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rinterSettings/printerSettings1.bin" ContentType="application/vnd.openxmlformats-officedocument.spreadsheetml.printerSettings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Вячеслав\Desktop\Учёба\Мат методы в экономике\"/>
    </mc:Choice>
  </mc:AlternateContent>
  <xr:revisionPtr revIDLastSave="0" documentId="13_ncr:1_{64952F03-B0C6-4A43-AA8F-58A0916390F2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12" sheetId="13" r:id="rId9"/>
    <sheet name="Лист9" sheetId="9" r:id="rId10"/>
    <sheet name="Лист10" sheetId="10" r:id="rId11"/>
    <sheet name="Лист11" sheetId="11" r:id="rId12"/>
    <sheet name="Монте Карло" sheetId="12" r:id="rId13"/>
  </sheets>
  <definedNames>
    <definedName name="a.1">Лист11!#REF!</definedName>
    <definedName name="a.2">Лист11!#REF!</definedName>
    <definedName name="a0">Лист11!#REF!</definedName>
    <definedName name="b.1">Лист11!#REF!</definedName>
    <definedName name="b.2">Лист11!#REF!</definedName>
    <definedName name="b.3">Лист11!#REF!</definedName>
    <definedName name="bo">Лист11!#REF!</definedName>
    <definedName name="solver_adj" localSheetId="8" hidden="1">Лист12!$Z$4:$AD$4</definedName>
    <definedName name="solver_cvg" localSheetId="8" hidden="1">0.0001</definedName>
    <definedName name="solver_drv" localSheetId="8" hidden="1">1</definedName>
    <definedName name="solver_eng" localSheetId="8" hidden="1">1</definedName>
    <definedName name="solver_est" localSheetId="8" hidden="1">1</definedName>
    <definedName name="solver_itr" localSheetId="8" hidden="1">2147483647</definedName>
    <definedName name="solver_lhs1" localSheetId="8" hidden="1">Лист12!$AE$5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1</definedName>
    <definedName name="solver_nwt" localSheetId="8" hidden="1">1</definedName>
    <definedName name="solver_opt" localSheetId="8" hidden="1">Лист12!$AG$2</definedName>
    <definedName name="solver_pre" localSheetId="8" hidden="1">0.000001</definedName>
    <definedName name="solver_rbv" localSheetId="8" hidden="1">1</definedName>
    <definedName name="solver_rel1" localSheetId="8" hidden="1">2</definedName>
    <definedName name="solver_rhs1" localSheetId="8" hidden="1">100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13" l="1"/>
  <c r="Z12" i="13" s="1"/>
  <c r="Y11" i="13"/>
  <c r="Z11" i="13" s="1"/>
  <c r="Y10" i="13"/>
  <c r="AC10" i="13" s="1"/>
  <c r="Y9" i="13"/>
  <c r="Z9" i="13" s="1"/>
  <c r="Y8" i="13"/>
  <c r="AD8" i="13" s="1"/>
  <c r="AE4" i="13"/>
  <c r="AB10" i="13"/>
  <c r="AA11" i="13"/>
  <c r="AB11" i="13"/>
  <c r="AC11" i="13"/>
  <c r="AD5" i="13"/>
  <c r="AD17" i="13"/>
  <c r="AC17" i="13"/>
  <c r="AB17" i="13"/>
  <c r="AA17" i="13"/>
  <c r="Z17" i="13"/>
  <c r="AA5" i="13"/>
  <c r="AB5" i="13"/>
  <c r="AC5" i="13"/>
  <c r="Z5" i="13"/>
  <c r="AD23" i="13"/>
  <c r="AC22" i="13"/>
  <c r="AB21" i="13"/>
  <c r="AA20" i="13"/>
  <c r="Z19" i="13"/>
  <c r="AC12" i="13" l="1"/>
  <c r="Y13" i="13"/>
  <c r="AB8" i="13"/>
  <c r="AA8" i="13"/>
  <c r="Z10" i="13"/>
  <c r="AD12" i="13"/>
  <c r="AD9" i="13"/>
  <c r="Z8" i="13"/>
  <c r="AC8" i="13"/>
  <c r="AA10" i="13"/>
  <c r="AC9" i="13"/>
  <c r="AB12" i="13"/>
  <c r="AB9" i="13"/>
  <c r="AA12" i="13"/>
  <c r="AA9" i="13"/>
  <c r="AD11" i="13"/>
  <c r="AD10" i="13"/>
  <c r="AE5" i="13"/>
  <c r="AF7" i="13" l="1"/>
  <c r="AF8" i="13" s="1"/>
  <c r="AG2" i="13" s="1"/>
  <c r="T3" i="13" l="1"/>
  <c r="U3" i="13"/>
  <c r="V3" i="13"/>
  <c r="W3" i="13"/>
  <c r="S3" i="13"/>
  <c r="S48" i="13"/>
  <c r="T48" i="13"/>
  <c r="U48" i="13"/>
  <c r="V48" i="13"/>
  <c r="W48" i="13"/>
  <c r="S49" i="13"/>
  <c r="T49" i="13"/>
  <c r="U49" i="13"/>
  <c r="V49" i="13"/>
  <c r="W49" i="13"/>
  <c r="S50" i="13"/>
  <c r="T50" i="13"/>
  <c r="U50" i="13"/>
  <c r="V50" i="13"/>
  <c r="W50" i="13"/>
  <c r="T47" i="13"/>
  <c r="T14" i="13"/>
  <c r="S9" i="13"/>
  <c r="T9" i="13"/>
  <c r="U9" i="13"/>
  <c r="V9" i="13"/>
  <c r="W9" i="13"/>
  <c r="S10" i="13"/>
  <c r="T10" i="13"/>
  <c r="U10" i="13"/>
  <c r="V10" i="13"/>
  <c r="W10" i="13"/>
  <c r="S11" i="13"/>
  <c r="T11" i="13"/>
  <c r="U11" i="13"/>
  <c r="V11" i="13"/>
  <c r="W11" i="13"/>
  <c r="S12" i="13"/>
  <c r="T12" i="13"/>
  <c r="U12" i="13"/>
  <c r="V12" i="13"/>
  <c r="W12" i="13"/>
  <c r="S13" i="13"/>
  <c r="T13" i="13"/>
  <c r="U13" i="13"/>
  <c r="V13" i="13"/>
  <c r="W13" i="13"/>
  <c r="S14" i="13"/>
  <c r="U14" i="13"/>
  <c r="V14" i="13"/>
  <c r="W14" i="13"/>
  <c r="S15" i="13"/>
  <c r="T15" i="13"/>
  <c r="U15" i="13"/>
  <c r="V15" i="13"/>
  <c r="W15" i="13"/>
  <c r="S16" i="13"/>
  <c r="T16" i="13"/>
  <c r="U16" i="13"/>
  <c r="V16" i="13"/>
  <c r="W16" i="13"/>
  <c r="S17" i="13"/>
  <c r="T17" i="13"/>
  <c r="U17" i="13"/>
  <c r="V17" i="13"/>
  <c r="W17" i="13"/>
  <c r="S18" i="13"/>
  <c r="T18" i="13"/>
  <c r="U18" i="13"/>
  <c r="V18" i="13"/>
  <c r="W18" i="13"/>
  <c r="S19" i="13"/>
  <c r="T19" i="13"/>
  <c r="U19" i="13"/>
  <c r="V19" i="13"/>
  <c r="W19" i="13"/>
  <c r="S20" i="13"/>
  <c r="T20" i="13"/>
  <c r="U20" i="13"/>
  <c r="V20" i="13"/>
  <c r="W20" i="13"/>
  <c r="S21" i="13"/>
  <c r="T21" i="13"/>
  <c r="U21" i="13"/>
  <c r="V21" i="13"/>
  <c r="W21" i="13"/>
  <c r="S22" i="13"/>
  <c r="T22" i="13"/>
  <c r="U22" i="13"/>
  <c r="V22" i="13"/>
  <c r="W22" i="13"/>
  <c r="S23" i="13"/>
  <c r="T23" i="13"/>
  <c r="U23" i="13"/>
  <c r="V23" i="13"/>
  <c r="W23" i="13"/>
  <c r="S24" i="13"/>
  <c r="T24" i="13"/>
  <c r="U24" i="13"/>
  <c r="V24" i="13"/>
  <c r="W24" i="13"/>
  <c r="S25" i="13"/>
  <c r="T25" i="13"/>
  <c r="U25" i="13"/>
  <c r="V25" i="13"/>
  <c r="W25" i="13"/>
  <c r="S26" i="13"/>
  <c r="T26" i="13"/>
  <c r="U26" i="13"/>
  <c r="V26" i="13"/>
  <c r="W26" i="13"/>
  <c r="S27" i="13"/>
  <c r="T27" i="13"/>
  <c r="U27" i="13"/>
  <c r="V27" i="13"/>
  <c r="W27" i="13"/>
  <c r="S28" i="13"/>
  <c r="T28" i="13"/>
  <c r="U28" i="13"/>
  <c r="V28" i="13"/>
  <c r="W28" i="13"/>
  <c r="S29" i="13"/>
  <c r="T29" i="13"/>
  <c r="U29" i="13"/>
  <c r="V29" i="13"/>
  <c r="W29" i="13"/>
  <c r="S30" i="13"/>
  <c r="T30" i="13"/>
  <c r="U30" i="13"/>
  <c r="V30" i="13"/>
  <c r="W30" i="13"/>
  <c r="S31" i="13"/>
  <c r="T31" i="13"/>
  <c r="U31" i="13"/>
  <c r="V31" i="13"/>
  <c r="W31" i="13"/>
  <c r="S32" i="13"/>
  <c r="T32" i="13"/>
  <c r="U32" i="13"/>
  <c r="V32" i="13"/>
  <c r="W32" i="13"/>
  <c r="S33" i="13"/>
  <c r="T33" i="13"/>
  <c r="U33" i="13"/>
  <c r="V33" i="13"/>
  <c r="W33" i="13"/>
  <c r="S34" i="13"/>
  <c r="T34" i="13"/>
  <c r="U34" i="13"/>
  <c r="V34" i="13"/>
  <c r="W34" i="13"/>
  <c r="S35" i="13"/>
  <c r="T35" i="13"/>
  <c r="U35" i="13"/>
  <c r="V35" i="13"/>
  <c r="W35" i="13"/>
  <c r="S36" i="13"/>
  <c r="T36" i="13"/>
  <c r="U36" i="13"/>
  <c r="V36" i="13"/>
  <c r="W36" i="13"/>
  <c r="S37" i="13"/>
  <c r="T37" i="13"/>
  <c r="U37" i="13"/>
  <c r="V37" i="13"/>
  <c r="W37" i="13"/>
  <c r="S38" i="13"/>
  <c r="T38" i="13"/>
  <c r="U38" i="13"/>
  <c r="V38" i="13"/>
  <c r="W38" i="13"/>
  <c r="S39" i="13"/>
  <c r="T39" i="13"/>
  <c r="U39" i="13"/>
  <c r="V39" i="13"/>
  <c r="W39" i="13"/>
  <c r="S40" i="13"/>
  <c r="T40" i="13"/>
  <c r="U40" i="13"/>
  <c r="V40" i="13"/>
  <c r="W40" i="13"/>
  <c r="S41" i="13"/>
  <c r="T41" i="13"/>
  <c r="U41" i="13"/>
  <c r="V41" i="13"/>
  <c r="W41" i="13"/>
  <c r="S42" i="13"/>
  <c r="T42" i="13"/>
  <c r="U42" i="13"/>
  <c r="V42" i="13"/>
  <c r="W42" i="13"/>
  <c r="S43" i="13"/>
  <c r="T43" i="13"/>
  <c r="U43" i="13"/>
  <c r="V43" i="13"/>
  <c r="W43" i="13"/>
  <c r="S44" i="13"/>
  <c r="T44" i="13"/>
  <c r="U44" i="13"/>
  <c r="V44" i="13"/>
  <c r="W44" i="13"/>
  <c r="S45" i="13"/>
  <c r="T45" i="13"/>
  <c r="U45" i="13"/>
  <c r="V45" i="13"/>
  <c r="W45" i="13"/>
  <c r="S46" i="13"/>
  <c r="T46" i="13"/>
  <c r="U46" i="13"/>
  <c r="V46" i="13"/>
  <c r="W46" i="13"/>
  <c r="S47" i="13"/>
  <c r="U47" i="13"/>
  <c r="V47" i="13"/>
  <c r="W47" i="13"/>
  <c r="T8" i="13"/>
  <c r="U8" i="13"/>
  <c r="V8" i="13"/>
  <c r="W8" i="13"/>
  <c r="S8" i="13"/>
  <c r="M8" i="13"/>
  <c r="M9" i="13"/>
  <c r="N9" i="13"/>
  <c r="O9" i="13"/>
  <c r="P9" i="13"/>
  <c r="Q9" i="13"/>
  <c r="M10" i="13"/>
  <c r="N10" i="13"/>
  <c r="O10" i="13"/>
  <c r="P10" i="13"/>
  <c r="Q10" i="13"/>
  <c r="M11" i="13"/>
  <c r="N11" i="13"/>
  <c r="O11" i="13"/>
  <c r="P11" i="13"/>
  <c r="Q11" i="13"/>
  <c r="M12" i="13"/>
  <c r="N12" i="13"/>
  <c r="O12" i="13"/>
  <c r="P12" i="13"/>
  <c r="Q12" i="13"/>
  <c r="M13" i="13"/>
  <c r="N13" i="13"/>
  <c r="O13" i="13"/>
  <c r="P13" i="13"/>
  <c r="Q13" i="13"/>
  <c r="M14" i="13"/>
  <c r="N14" i="13"/>
  <c r="O14" i="13"/>
  <c r="P14" i="13"/>
  <c r="Q14" i="13"/>
  <c r="M15" i="13"/>
  <c r="N15" i="13"/>
  <c r="O15" i="13"/>
  <c r="P15" i="13"/>
  <c r="Q15" i="13"/>
  <c r="M16" i="13"/>
  <c r="N16" i="13"/>
  <c r="O16" i="13"/>
  <c r="P16" i="13"/>
  <c r="Q16" i="13"/>
  <c r="M17" i="13"/>
  <c r="N17" i="13"/>
  <c r="O17" i="13"/>
  <c r="P17" i="13"/>
  <c r="Q17" i="13"/>
  <c r="M18" i="13"/>
  <c r="N18" i="13"/>
  <c r="O18" i="13"/>
  <c r="P18" i="13"/>
  <c r="Q18" i="13"/>
  <c r="M19" i="13"/>
  <c r="N19" i="13"/>
  <c r="O19" i="13"/>
  <c r="P19" i="13"/>
  <c r="Q19" i="13"/>
  <c r="M20" i="13"/>
  <c r="N20" i="13"/>
  <c r="O20" i="13"/>
  <c r="P20" i="13"/>
  <c r="Q20" i="13"/>
  <c r="M21" i="13"/>
  <c r="N21" i="13"/>
  <c r="O21" i="13"/>
  <c r="P21" i="13"/>
  <c r="Q21" i="13"/>
  <c r="M22" i="13"/>
  <c r="N22" i="13"/>
  <c r="O22" i="13"/>
  <c r="P22" i="13"/>
  <c r="Q22" i="13"/>
  <c r="M23" i="13"/>
  <c r="N23" i="13"/>
  <c r="O23" i="13"/>
  <c r="P23" i="13"/>
  <c r="Q23" i="13"/>
  <c r="M24" i="13"/>
  <c r="N24" i="13"/>
  <c r="O24" i="13"/>
  <c r="P24" i="13"/>
  <c r="Q24" i="13"/>
  <c r="M25" i="13"/>
  <c r="N25" i="13"/>
  <c r="O25" i="13"/>
  <c r="P25" i="13"/>
  <c r="Q25" i="13"/>
  <c r="M26" i="13"/>
  <c r="N26" i="13"/>
  <c r="O26" i="13"/>
  <c r="P26" i="13"/>
  <c r="Q26" i="13"/>
  <c r="M27" i="13"/>
  <c r="N27" i="13"/>
  <c r="O27" i="13"/>
  <c r="P27" i="13"/>
  <c r="Q27" i="13"/>
  <c r="M28" i="13"/>
  <c r="N28" i="13"/>
  <c r="O28" i="13"/>
  <c r="P28" i="13"/>
  <c r="Q28" i="13"/>
  <c r="M29" i="13"/>
  <c r="N29" i="13"/>
  <c r="O29" i="13"/>
  <c r="P29" i="13"/>
  <c r="Q29" i="13"/>
  <c r="M30" i="13"/>
  <c r="N30" i="13"/>
  <c r="O30" i="13"/>
  <c r="P30" i="13"/>
  <c r="Q30" i="13"/>
  <c r="M31" i="13"/>
  <c r="N31" i="13"/>
  <c r="O31" i="13"/>
  <c r="P31" i="13"/>
  <c r="Q31" i="13"/>
  <c r="M32" i="13"/>
  <c r="N32" i="13"/>
  <c r="O32" i="13"/>
  <c r="P32" i="13"/>
  <c r="Q32" i="13"/>
  <c r="M33" i="13"/>
  <c r="N33" i="13"/>
  <c r="O33" i="13"/>
  <c r="P33" i="13"/>
  <c r="Q33" i="13"/>
  <c r="M34" i="13"/>
  <c r="N34" i="13"/>
  <c r="O34" i="13"/>
  <c r="P34" i="13"/>
  <c r="Q34" i="13"/>
  <c r="M35" i="13"/>
  <c r="N35" i="13"/>
  <c r="O35" i="13"/>
  <c r="P35" i="13"/>
  <c r="Q35" i="13"/>
  <c r="M36" i="13"/>
  <c r="N36" i="13"/>
  <c r="O36" i="13"/>
  <c r="P36" i="13"/>
  <c r="Q36" i="13"/>
  <c r="M37" i="13"/>
  <c r="N37" i="13"/>
  <c r="O37" i="13"/>
  <c r="P37" i="13"/>
  <c r="Q37" i="13"/>
  <c r="M38" i="13"/>
  <c r="N38" i="13"/>
  <c r="O38" i="13"/>
  <c r="P38" i="13"/>
  <c r="Q38" i="13"/>
  <c r="M39" i="13"/>
  <c r="N39" i="13"/>
  <c r="O39" i="13"/>
  <c r="P39" i="13"/>
  <c r="Q39" i="13"/>
  <c r="M40" i="13"/>
  <c r="N40" i="13"/>
  <c r="O40" i="13"/>
  <c r="P40" i="13"/>
  <c r="Q40" i="13"/>
  <c r="M41" i="13"/>
  <c r="N41" i="13"/>
  <c r="O41" i="13"/>
  <c r="P41" i="13"/>
  <c r="Q41" i="13"/>
  <c r="M42" i="13"/>
  <c r="N42" i="13"/>
  <c r="O42" i="13"/>
  <c r="P42" i="13"/>
  <c r="Q42" i="13"/>
  <c r="M43" i="13"/>
  <c r="N43" i="13"/>
  <c r="O43" i="13"/>
  <c r="P43" i="13"/>
  <c r="Q43" i="13"/>
  <c r="M44" i="13"/>
  <c r="N44" i="13"/>
  <c r="O44" i="13"/>
  <c r="P44" i="13"/>
  <c r="Q44" i="13"/>
  <c r="M45" i="13"/>
  <c r="N45" i="13"/>
  <c r="O45" i="13"/>
  <c r="P45" i="13"/>
  <c r="Q45" i="13"/>
  <c r="M46" i="13"/>
  <c r="N46" i="13"/>
  <c r="O46" i="13"/>
  <c r="P46" i="13"/>
  <c r="Q46" i="13"/>
  <c r="M47" i="13"/>
  <c r="N47" i="13"/>
  <c r="O47" i="13"/>
  <c r="P47" i="13"/>
  <c r="Q47" i="13"/>
  <c r="M48" i="13"/>
  <c r="N48" i="13"/>
  <c r="O48" i="13"/>
  <c r="P48" i="13"/>
  <c r="Q48" i="13"/>
  <c r="M49" i="13"/>
  <c r="N49" i="13"/>
  <c r="O49" i="13"/>
  <c r="P49" i="13"/>
  <c r="Q49" i="13"/>
  <c r="M50" i="13"/>
  <c r="N50" i="13"/>
  <c r="O50" i="13"/>
  <c r="P50" i="13"/>
  <c r="Q50" i="13"/>
  <c r="M51" i="13"/>
  <c r="N51" i="13"/>
  <c r="O51" i="13"/>
  <c r="P51" i="13"/>
  <c r="Q51" i="13"/>
  <c r="M52" i="13"/>
  <c r="N52" i="13"/>
  <c r="O52" i="13"/>
  <c r="P52" i="13"/>
  <c r="Q52" i="13"/>
  <c r="M53" i="13"/>
  <c r="N53" i="13"/>
  <c r="O53" i="13"/>
  <c r="P53" i="13"/>
  <c r="Q53" i="13"/>
  <c r="M54" i="13"/>
  <c r="N54" i="13"/>
  <c r="O54" i="13"/>
  <c r="P54" i="13"/>
  <c r="Q54" i="13"/>
  <c r="M55" i="13"/>
  <c r="N55" i="13"/>
  <c r="O55" i="13"/>
  <c r="P55" i="13"/>
  <c r="Q55" i="13"/>
  <c r="M56" i="13"/>
  <c r="N56" i="13"/>
  <c r="O56" i="13"/>
  <c r="P56" i="13"/>
  <c r="Q56" i="13"/>
  <c r="M57" i="13"/>
  <c r="N57" i="13"/>
  <c r="O57" i="13"/>
  <c r="P57" i="13"/>
  <c r="Q57" i="13"/>
  <c r="M58" i="13"/>
  <c r="N58" i="13"/>
  <c r="O58" i="13"/>
  <c r="P58" i="13"/>
  <c r="Q58" i="13"/>
  <c r="M59" i="13"/>
  <c r="N59" i="13"/>
  <c r="O59" i="13"/>
  <c r="P59" i="13"/>
  <c r="Q59" i="13"/>
  <c r="M60" i="13"/>
  <c r="N60" i="13"/>
  <c r="O60" i="13"/>
  <c r="P60" i="13"/>
  <c r="Q60" i="13"/>
  <c r="M61" i="13"/>
  <c r="N61" i="13"/>
  <c r="O61" i="13"/>
  <c r="P61" i="13"/>
  <c r="Q61" i="13"/>
  <c r="M62" i="13"/>
  <c r="N62" i="13"/>
  <c r="O62" i="13"/>
  <c r="P62" i="13"/>
  <c r="Q62" i="13"/>
  <c r="M63" i="13"/>
  <c r="N63" i="13"/>
  <c r="O63" i="13"/>
  <c r="P63" i="13"/>
  <c r="Q63" i="13"/>
  <c r="M64" i="13"/>
  <c r="N64" i="13"/>
  <c r="O64" i="13"/>
  <c r="P64" i="13"/>
  <c r="Q64" i="13"/>
  <c r="M65" i="13"/>
  <c r="N65" i="13"/>
  <c r="O65" i="13"/>
  <c r="P65" i="13"/>
  <c r="Q65" i="13"/>
  <c r="M66" i="13"/>
  <c r="N66" i="13"/>
  <c r="O66" i="13"/>
  <c r="P66" i="13"/>
  <c r="Q66" i="13"/>
  <c r="M67" i="13"/>
  <c r="N67" i="13"/>
  <c r="O67" i="13"/>
  <c r="P67" i="13"/>
  <c r="Q67" i="13"/>
  <c r="M68" i="13"/>
  <c r="N68" i="13"/>
  <c r="O68" i="13"/>
  <c r="P68" i="13"/>
  <c r="Q68" i="13"/>
  <c r="M69" i="13"/>
  <c r="N69" i="13"/>
  <c r="O69" i="13"/>
  <c r="P69" i="13"/>
  <c r="Q69" i="13"/>
  <c r="M70" i="13"/>
  <c r="N70" i="13"/>
  <c r="O70" i="13"/>
  <c r="P70" i="13"/>
  <c r="Q70" i="13"/>
  <c r="M71" i="13"/>
  <c r="N71" i="13"/>
  <c r="O71" i="13"/>
  <c r="P71" i="13"/>
  <c r="Q71" i="13"/>
  <c r="M72" i="13"/>
  <c r="N72" i="13"/>
  <c r="O72" i="13"/>
  <c r="P72" i="13"/>
  <c r="Q72" i="13"/>
  <c r="M73" i="13"/>
  <c r="N73" i="13"/>
  <c r="O73" i="13"/>
  <c r="P73" i="13"/>
  <c r="Q73" i="13"/>
  <c r="M74" i="13"/>
  <c r="N74" i="13"/>
  <c r="O74" i="13"/>
  <c r="P74" i="13"/>
  <c r="Q74" i="13"/>
  <c r="M75" i="13"/>
  <c r="N75" i="13"/>
  <c r="O75" i="13"/>
  <c r="P75" i="13"/>
  <c r="Q75" i="13"/>
  <c r="M76" i="13"/>
  <c r="N76" i="13"/>
  <c r="O76" i="13"/>
  <c r="P76" i="13"/>
  <c r="Q76" i="13"/>
  <c r="M77" i="13"/>
  <c r="N77" i="13"/>
  <c r="O77" i="13"/>
  <c r="P77" i="13"/>
  <c r="Q77" i="13"/>
  <c r="M78" i="13"/>
  <c r="N78" i="13"/>
  <c r="O78" i="13"/>
  <c r="P78" i="13"/>
  <c r="Q78" i="13"/>
  <c r="M79" i="13"/>
  <c r="N79" i="13"/>
  <c r="O79" i="13"/>
  <c r="P79" i="13"/>
  <c r="Q79" i="13"/>
  <c r="M80" i="13"/>
  <c r="N80" i="13"/>
  <c r="O80" i="13"/>
  <c r="P80" i="13"/>
  <c r="Q80" i="13"/>
  <c r="M81" i="13"/>
  <c r="N81" i="13"/>
  <c r="O81" i="13"/>
  <c r="P81" i="13"/>
  <c r="Q81" i="13"/>
  <c r="M82" i="13"/>
  <c r="N82" i="13"/>
  <c r="O82" i="13"/>
  <c r="P82" i="13"/>
  <c r="Q82" i="13"/>
  <c r="M83" i="13"/>
  <c r="N83" i="13"/>
  <c r="O83" i="13"/>
  <c r="P83" i="13"/>
  <c r="Q83" i="13"/>
  <c r="M84" i="13"/>
  <c r="N84" i="13"/>
  <c r="O84" i="13"/>
  <c r="P84" i="13"/>
  <c r="Q84" i="13"/>
  <c r="M85" i="13"/>
  <c r="N85" i="13"/>
  <c r="O85" i="13"/>
  <c r="P85" i="13"/>
  <c r="Q85" i="13"/>
  <c r="M86" i="13"/>
  <c r="N86" i="13"/>
  <c r="O86" i="13"/>
  <c r="P86" i="13"/>
  <c r="Q86" i="13"/>
  <c r="M87" i="13"/>
  <c r="N87" i="13"/>
  <c r="O87" i="13"/>
  <c r="P87" i="13"/>
  <c r="Q87" i="13"/>
  <c r="M88" i="13"/>
  <c r="N88" i="13"/>
  <c r="O88" i="13"/>
  <c r="P88" i="13"/>
  <c r="Q88" i="13"/>
  <c r="M89" i="13"/>
  <c r="N89" i="13"/>
  <c r="O89" i="13"/>
  <c r="P89" i="13"/>
  <c r="Q89" i="13"/>
  <c r="M90" i="13"/>
  <c r="N90" i="13"/>
  <c r="O90" i="13"/>
  <c r="P90" i="13"/>
  <c r="Q90" i="13"/>
  <c r="M91" i="13"/>
  <c r="N91" i="13"/>
  <c r="O91" i="13"/>
  <c r="P91" i="13"/>
  <c r="Q91" i="13"/>
  <c r="M92" i="13"/>
  <c r="N92" i="13"/>
  <c r="O92" i="13"/>
  <c r="P92" i="13"/>
  <c r="Q92" i="13"/>
  <c r="M93" i="13"/>
  <c r="N93" i="13"/>
  <c r="O93" i="13"/>
  <c r="P93" i="13"/>
  <c r="Q93" i="13"/>
  <c r="M94" i="13"/>
  <c r="N94" i="13"/>
  <c r="O94" i="13"/>
  <c r="P94" i="13"/>
  <c r="Q94" i="13"/>
  <c r="M95" i="13"/>
  <c r="N95" i="13"/>
  <c r="O95" i="13"/>
  <c r="P95" i="13"/>
  <c r="Q95" i="13"/>
  <c r="M96" i="13"/>
  <c r="N96" i="13"/>
  <c r="O96" i="13"/>
  <c r="P96" i="13"/>
  <c r="Q96" i="13"/>
  <c r="M97" i="13"/>
  <c r="N97" i="13"/>
  <c r="O97" i="13"/>
  <c r="P97" i="13"/>
  <c r="Q97" i="13"/>
  <c r="M98" i="13"/>
  <c r="N98" i="13"/>
  <c r="O98" i="13"/>
  <c r="P98" i="13"/>
  <c r="Q98" i="13"/>
  <c r="M99" i="13"/>
  <c r="N99" i="13"/>
  <c r="O99" i="13"/>
  <c r="P99" i="13"/>
  <c r="Q99" i="13"/>
  <c r="M100" i="13"/>
  <c r="N100" i="13"/>
  <c r="O100" i="13"/>
  <c r="P100" i="13"/>
  <c r="Q100" i="13"/>
  <c r="M101" i="13"/>
  <c r="N101" i="13"/>
  <c r="O101" i="13"/>
  <c r="P101" i="13"/>
  <c r="Q101" i="13"/>
  <c r="M102" i="13"/>
  <c r="N102" i="13"/>
  <c r="O102" i="13"/>
  <c r="P102" i="13"/>
  <c r="Q102" i="13"/>
  <c r="M103" i="13"/>
  <c r="N103" i="13"/>
  <c r="O103" i="13"/>
  <c r="P103" i="13"/>
  <c r="Q103" i="13"/>
  <c r="M104" i="13"/>
  <c r="N104" i="13"/>
  <c r="O104" i="13"/>
  <c r="P104" i="13"/>
  <c r="Q104" i="13"/>
  <c r="M105" i="13"/>
  <c r="N105" i="13"/>
  <c r="O105" i="13"/>
  <c r="P105" i="13"/>
  <c r="Q105" i="13"/>
  <c r="M106" i="13"/>
  <c r="N106" i="13"/>
  <c r="O106" i="13"/>
  <c r="P106" i="13"/>
  <c r="Q106" i="13"/>
  <c r="M107" i="13"/>
  <c r="N107" i="13"/>
  <c r="O107" i="13"/>
  <c r="P107" i="13"/>
  <c r="Q107" i="13"/>
  <c r="M108" i="13"/>
  <c r="N108" i="13"/>
  <c r="O108" i="13"/>
  <c r="P108" i="13"/>
  <c r="Q108" i="13"/>
  <c r="M109" i="13"/>
  <c r="N109" i="13"/>
  <c r="O109" i="13"/>
  <c r="P109" i="13"/>
  <c r="Q109" i="13"/>
  <c r="M110" i="13"/>
  <c r="N110" i="13"/>
  <c r="O110" i="13"/>
  <c r="P110" i="13"/>
  <c r="Q110" i="13"/>
  <c r="M111" i="13"/>
  <c r="N111" i="13"/>
  <c r="O111" i="13"/>
  <c r="P111" i="13"/>
  <c r="Q111" i="13"/>
  <c r="M112" i="13"/>
  <c r="N112" i="13"/>
  <c r="O112" i="13"/>
  <c r="P112" i="13"/>
  <c r="Q112" i="13"/>
  <c r="M113" i="13"/>
  <c r="N113" i="13"/>
  <c r="O113" i="13"/>
  <c r="P113" i="13"/>
  <c r="Q113" i="13"/>
  <c r="M114" i="13"/>
  <c r="N114" i="13"/>
  <c r="O114" i="13"/>
  <c r="P114" i="13"/>
  <c r="Q114" i="13"/>
  <c r="M115" i="13"/>
  <c r="N115" i="13"/>
  <c r="O115" i="13"/>
  <c r="P115" i="13"/>
  <c r="Q115" i="13"/>
  <c r="M116" i="13"/>
  <c r="N116" i="13"/>
  <c r="O116" i="13"/>
  <c r="P116" i="13"/>
  <c r="Q116" i="13"/>
  <c r="M117" i="13"/>
  <c r="N117" i="13"/>
  <c r="O117" i="13"/>
  <c r="P117" i="13"/>
  <c r="Q117" i="13"/>
  <c r="M118" i="13"/>
  <c r="N118" i="13"/>
  <c r="O118" i="13"/>
  <c r="P118" i="13"/>
  <c r="Q118" i="13"/>
  <c r="M119" i="13"/>
  <c r="N119" i="13"/>
  <c r="O119" i="13"/>
  <c r="P119" i="13"/>
  <c r="Q119" i="13"/>
  <c r="M120" i="13"/>
  <c r="N120" i="13"/>
  <c r="O120" i="13"/>
  <c r="P120" i="13"/>
  <c r="Q120" i="13"/>
  <c r="N8" i="13"/>
  <c r="O8" i="13"/>
  <c r="P8" i="13"/>
  <c r="Q8" i="13"/>
  <c r="H9" i="13"/>
  <c r="I9" i="13"/>
  <c r="J9" i="13"/>
  <c r="K9" i="13"/>
  <c r="L9" i="13"/>
  <c r="H10" i="13"/>
  <c r="I10" i="13"/>
  <c r="J10" i="13"/>
  <c r="K10" i="13"/>
  <c r="L10" i="13"/>
  <c r="H11" i="13"/>
  <c r="I11" i="13"/>
  <c r="J11" i="13"/>
  <c r="K11" i="13"/>
  <c r="L11" i="13"/>
  <c r="H12" i="13"/>
  <c r="I12" i="13"/>
  <c r="J12" i="13"/>
  <c r="K12" i="13"/>
  <c r="L12" i="13"/>
  <c r="H13" i="13"/>
  <c r="I13" i="13"/>
  <c r="J13" i="13"/>
  <c r="K13" i="13"/>
  <c r="L13" i="13"/>
  <c r="H14" i="13"/>
  <c r="I14" i="13"/>
  <c r="J14" i="13"/>
  <c r="K14" i="13"/>
  <c r="L14" i="13"/>
  <c r="H15" i="13"/>
  <c r="I15" i="13"/>
  <c r="J15" i="13"/>
  <c r="K15" i="13"/>
  <c r="L15" i="13"/>
  <c r="H16" i="13"/>
  <c r="I16" i="13"/>
  <c r="J16" i="13"/>
  <c r="K16" i="13"/>
  <c r="L16" i="13"/>
  <c r="H17" i="13"/>
  <c r="I17" i="13"/>
  <c r="J17" i="13"/>
  <c r="K17" i="13"/>
  <c r="L17" i="13"/>
  <c r="H18" i="13"/>
  <c r="I18" i="13"/>
  <c r="J18" i="13"/>
  <c r="K18" i="13"/>
  <c r="L18" i="13"/>
  <c r="H19" i="13"/>
  <c r="I19" i="13"/>
  <c r="J19" i="13"/>
  <c r="K19" i="13"/>
  <c r="L19" i="13"/>
  <c r="H20" i="13"/>
  <c r="I20" i="13"/>
  <c r="J20" i="13"/>
  <c r="K20" i="13"/>
  <c r="L20" i="13"/>
  <c r="H21" i="13"/>
  <c r="I21" i="13"/>
  <c r="J21" i="13"/>
  <c r="K21" i="13"/>
  <c r="L21" i="13"/>
  <c r="H22" i="13"/>
  <c r="I22" i="13"/>
  <c r="J22" i="13"/>
  <c r="K22" i="13"/>
  <c r="L22" i="13"/>
  <c r="H23" i="13"/>
  <c r="I23" i="13"/>
  <c r="J23" i="13"/>
  <c r="K23" i="13"/>
  <c r="L23" i="13"/>
  <c r="H24" i="13"/>
  <c r="I24" i="13"/>
  <c r="J24" i="13"/>
  <c r="K24" i="13"/>
  <c r="L24" i="13"/>
  <c r="H25" i="13"/>
  <c r="I25" i="13"/>
  <c r="J25" i="13"/>
  <c r="K25" i="13"/>
  <c r="L25" i="13"/>
  <c r="H26" i="13"/>
  <c r="I26" i="13"/>
  <c r="J26" i="13"/>
  <c r="K26" i="13"/>
  <c r="L26" i="13"/>
  <c r="H27" i="13"/>
  <c r="I27" i="13"/>
  <c r="J27" i="13"/>
  <c r="K27" i="13"/>
  <c r="L27" i="13"/>
  <c r="H28" i="13"/>
  <c r="I28" i="13"/>
  <c r="J28" i="13"/>
  <c r="K28" i="13"/>
  <c r="L28" i="13"/>
  <c r="H29" i="13"/>
  <c r="I29" i="13"/>
  <c r="J29" i="13"/>
  <c r="K29" i="13"/>
  <c r="L29" i="13"/>
  <c r="H30" i="13"/>
  <c r="I30" i="13"/>
  <c r="J30" i="13"/>
  <c r="K30" i="13"/>
  <c r="L30" i="13"/>
  <c r="H31" i="13"/>
  <c r="I31" i="13"/>
  <c r="J31" i="13"/>
  <c r="K31" i="13"/>
  <c r="L31" i="13"/>
  <c r="H32" i="13"/>
  <c r="I32" i="13"/>
  <c r="J32" i="13"/>
  <c r="K32" i="13"/>
  <c r="L32" i="13"/>
  <c r="H33" i="13"/>
  <c r="I33" i="13"/>
  <c r="J33" i="13"/>
  <c r="K33" i="13"/>
  <c r="L33" i="13"/>
  <c r="H34" i="13"/>
  <c r="I34" i="13"/>
  <c r="J34" i="13"/>
  <c r="K34" i="13"/>
  <c r="L34" i="13"/>
  <c r="H35" i="13"/>
  <c r="I35" i="13"/>
  <c r="J35" i="13"/>
  <c r="K35" i="13"/>
  <c r="L35" i="13"/>
  <c r="H36" i="13"/>
  <c r="I36" i="13"/>
  <c r="J36" i="13"/>
  <c r="K36" i="13"/>
  <c r="L36" i="13"/>
  <c r="H37" i="13"/>
  <c r="I37" i="13"/>
  <c r="J37" i="13"/>
  <c r="K37" i="13"/>
  <c r="L37" i="13"/>
  <c r="H38" i="13"/>
  <c r="I38" i="13"/>
  <c r="J38" i="13"/>
  <c r="K38" i="13"/>
  <c r="L38" i="13"/>
  <c r="H39" i="13"/>
  <c r="I39" i="13"/>
  <c r="J39" i="13"/>
  <c r="K39" i="13"/>
  <c r="L39" i="13"/>
  <c r="H40" i="13"/>
  <c r="I40" i="13"/>
  <c r="J40" i="13"/>
  <c r="K40" i="13"/>
  <c r="L40" i="13"/>
  <c r="H41" i="13"/>
  <c r="I41" i="13"/>
  <c r="J41" i="13"/>
  <c r="K41" i="13"/>
  <c r="L41" i="13"/>
  <c r="H42" i="13"/>
  <c r="I42" i="13"/>
  <c r="J42" i="13"/>
  <c r="K42" i="13"/>
  <c r="L42" i="13"/>
  <c r="H43" i="13"/>
  <c r="I43" i="13"/>
  <c r="J43" i="13"/>
  <c r="K43" i="13"/>
  <c r="L43" i="13"/>
  <c r="H44" i="13"/>
  <c r="I44" i="13"/>
  <c r="J44" i="13"/>
  <c r="K44" i="13"/>
  <c r="L44" i="13"/>
  <c r="H45" i="13"/>
  <c r="I45" i="13"/>
  <c r="J45" i="13"/>
  <c r="K45" i="13"/>
  <c r="L45" i="13"/>
  <c r="H46" i="13"/>
  <c r="I46" i="13"/>
  <c r="J46" i="13"/>
  <c r="K46" i="13"/>
  <c r="L46" i="13"/>
  <c r="H47" i="13"/>
  <c r="I47" i="13"/>
  <c r="J47" i="13"/>
  <c r="K47" i="13"/>
  <c r="L47" i="13"/>
  <c r="H48" i="13"/>
  <c r="I48" i="13"/>
  <c r="J48" i="13"/>
  <c r="K48" i="13"/>
  <c r="L48" i="13"/>
  <c r="H49" i="13"/>
  <c r="I49" i="13"/>
  <c r="J49" i="13"/>
  <c r="K49" i="13"/>
  <c r="L49" i="13"/>
  <c r="H50" i="13"/>
  <c r="I50" i="13"/>
  <c r="J50" i="13"/>
  <c r="K50" i="13"/>
  <c r="L50" i="13"/>
  <c r="H51" i="13"/>
  <c r="I51" i="13"/>
  <c r="J51" i="13"/>
  <c r="K51" i="13"/>
  <c r="L51" i="13"/>
  <c r="H52" i="13"/>
  <c r="I52" i="13"/>
  <c r="J52" i="13"/>
  <c r="K52" i="13"/>
  <c r="L52" i="13"/>
  <c r="H53" i="13"/>
  <c r="I53" i="13"/>
  <c r="J53" i="13"/>
  <c r="K53" i="13"/>
  <c r="L53" i="13"/>
  <c r="H54" i="13"/>
  <c r="I54" i="13"/>
  <c r="J54" i="13"/>
  <c r="K54" i="13"/>
  <c r="L54" i="13"/>
  <c r="H55" i="13"/>
  <c r="I55" i="13"/>
  <c r="J55" i="13"/>
  <c r="K55" i="13"/>
  <c r="L55" i="13"/>
  <c r="H56" i="13"/>
  <c r="I56" i="13"/>
  <c r="J56" i="13"/>
  <c r="K56" i="13"/>
  <c r="L56" i="13"/>
  <c r="H57" i="13"/>
  <c r="I57" i="13"/>
  <c r="J57" i="13"/>
  <c r="K57" i="13"/>
  <c r="L57" i="13"/>
  <c r="H58" i="13"/>
  <c r="I58" i="13"/>
  <c r="J58" i="13"/>
  <c r="K58" i="13"/>
  <c r="L58" i="13"/>
  <c r="H59" i="13"/>
  <c r="I59" i="13"/>
  <c r="J59" i="13"/>
  <c r="K59" i="13"/>
  <c r="L59" i="13"/>
  <c r="H60" i="13"/>
  <c r="I60" i="13"/>
  <c r="J60" i="13"/>
  <c r="K60" i="13"/>
  <c r="L60" i="13"/>
  <c r="H61" i="13"/>
  <c r="I61" i="13"/>
  <c r="J61" i="13"/>
  <c r="K61" i="13"/>
  <c r="L61" i="13"/>
  <c r="H62" i="13"/>
  <c r="I62" i="13"/>
  <c r="J62" i="13"/>
  <c r="K62" i="13"/>
  <c r="L62" i="13"/>
  <c r="H63" i="13"/>
  <c r="I63" i="13"/>
  <c r="J63" i="13"/>
  <c r="K63" i="13"/>
  <c r="L63" i="13"/>
  <c r="H64" i="13"/>
  <c r="I64" i="13"/>
  <c r="J64" i="13"/>
  <c r="K64" i="13"/>
  <c r="L64" i="13"/>
  <c r="H65" i="13"/>
  <c r="I65" i="13"/>
  <c r="J65" i="13"/>
  <c r="K65" i="13"/>
  <c r="L65" i="13"/>
  <c r="H66" i="13"/>
  <c r="I66" i="13"/>
  <c r="J66" i="13"/>
  <c r="K66" i="13"/>
  <c r="L66" i="13"/>
  <c r="H67" i="13"/>
  <c r="I67" i="13"/>
  <c r="J67" i="13"/>
  <c r="K67" i="13"/>
  <c r="L67" i="13"/>
  <c r="H68" i="13"/>
  <c r="I68" i="13"/>
  <c r="J68" i="13"/>
  <c r="K68" i="13"/>
  <c r="L68" i="13"/>
  <c r="H69" i="13"/>
  <c r="I69" i="13"/>
  <c r="J69" i="13"/>
  <c r="K69" i="13"/>
  <c r="L69" i="13"/>
  <c r="H70" i="13"/>
  <c r="I70" i="13"/>
  <c r="J70" i="13"/>
  <c r="K70" i="13"/>
  <c r="L70" i="13"/>
  <c r="H71" i="13"/>
  <c r="I71" i="13"/>
  <c r="J71" i="13"/>
  <c r="K71" i="13"/>
  <c r="L71" i="13"/>
  <c r="H72" i="13"/>
  <c r="I72" i="13"/>
  <c r="J72" i="13"/>
  <c r="K72" i="13"/>
  <c r="L72" i="13"/>
  <c r="H73" i="13"/>
  <c r="I73" i="13"/>
  <c r="J73" i="13"/>
  <c r="K73" i="13"/>
  <c r="L73" i="13"/>
  <c r="H74" i="13"/>
  <c r="I74" i="13"/>
  <c r="J74" i="13"/>
  <c r="K74" i="13"/>
  <c r="L74" i="13"/>
  <c r="H75" i="13"/>
  <c r="I75" i="13"/>
  <c r="J75" i="13"/>
  <c r="K75" i="13"/>
  <c r="L75" i="13"/>
  <c r="H76" i="13"/>
  <c r="I76" i="13"/>
  <c r="J76" i="13"/>
  <c r="K76" i="13"/>
  <c r="L76" i="13"/>
  <c r="H77" i="13"/>
  <c r="I77" i="13"/>
  <c r="J77" i="13"/>
  <c r="K77" i="13"/>
  <c r="L77" i="13"/>
  <c r="H78" i="13"/>
  <c r="I78" i="13"/>
  <c r="J78" i="13"/>
  <c r="K78" i="13"/>
  <c r="L78" i="13"/>
  <c r="H79" i="13"/>
  <c r="I79" i="13"/>
  <c r="J79" i="13"/>
  <c r="K79" i="13"/>
  <c r="L79" i="13"/>
  <c r="H80" i="13"/>
  <c r="I80" i="13"/>
  <c r="J80" i="13"/>
  <c r="K80" i="13"/>
  <c r="L80" i="13"/>
  <c r="H81" i="13"/>
  <c r="I81" i="13"/>
  <c r="J81" i="13"/>
  <c r="K81" i="13"/>
  <c r="L81" i="13"/>
  <c r="H82" i="13"/>
  <c r="I82" i="13"/>
  <c r="J82" i="13"/>
  <c r="K82" i="13"/>
  <c r="L82" i="13"/>
  <c r="H83" i="13"/>
  <c r="I83" i="13"/>
  <c r="J83" i="13"/>
  <c r="K83" i="13"/>
  <c r="L83" i="13"/>
  <c r="H84" i="13"/>
  <c r="I84" i="13"/>
  <c r="J84" i="13"/>
  <c r="K84" i="13"/>
  <c r="L84" i="13"/>
  <c r="H85" i="13"/>
  <c r="I85" i="13"/>
  <c r="J85" i="13"/>
  <c r="K85" i="13"/>
  <c r="L85" i="13"/>
  <c r="H86" i="13"/>
  <c r="I86" i="13"/>
  <c r="J86" i="13"/>
  <c r="K86" i="13"/>
  <c r="L86" i="13"/>
  <c r="H87" i="13"/>
  <c r="I87" i="13"/>
  <c r="J87" i="13"/>
  <c r="K87" i="13"/>
  <c r="L87" i="13"/>
  <c r="H88" i="13"/>
  <c r="I88" i="13"/>
  <c r="J88" i="13"/>
  <c r="K88" i="13"/>
  <c r="L88" i="13"/>
  <c r="H89" i="13"/>
  <c r="I89" i="13"/>
  <c r="J89" i="13"/>
  <c r="K89" i="13"/>
  <c r="L89" i="13"/>
  <c r="H90" i="13"/>
  <c r="I90" i="13"/>
  <c r="J90" i="13"/>
  <c r="K90" i="13"/>
  <c r="L90" i="13"/>
  <c r="H91" i="13"/>
  <c r="I91" i="13"/>
  <c r="J91" i="13"/>
  <c r="K91" i="13"/>
  <c r="L91" i="13"/>
  <c r="H92" i="13"/>
  <c r="I92" i="13"/>
  <c r="J92" i="13"/>
  <c r="K92" i="13"/>
  <c r="L92" i="13"/>
  <c r="H93" i="13"/>
  <c r="I93" i="13"/>
  <c r="J93" i="13"/>
  <c r="K93" i="13"/>
  <c r="L93" i="13"/>
  <c r="H94" i="13"/>
  <c r="I94" i="13"/>
  <c r="J94" i="13"/>
  <c r="K94" i="13"/>
  <c r="L94" i="13"/>
  <c r="H95" i="13"/>
  <c r="I95" i="13"/>
  <c r="J95" i="13"/>
  <c r="K95" i="13"/>
  <c r="L95" i="13"/>
  <c r="H96" i="13"/>
  <c r="I96" i="13"/>
  <c r="J96" i="13"/>
  <c r="K96" i="13"/>
  <c r="L96" i="13"/>
  <c r="H97" i="13"/>
  <c r="I97" i="13"/>
  <c r="J97" i="13"/>
  <c r="K97" i="13"/>
  <c r="L97" i="13"/>
  <c r="H98" i="13"/>
  <c r="I98" i="13"/>
  <c r="J98" i="13"/>
  <c r="K98" i="13"/>
  <c r="L98" i="13"/>
  <c r="H99" i="13"/>
  <c r="I99" i="13"/>
  <c r="J99" i="13"/>
  <c r="K99" i="13"/>
  <c r="L99" i="13"/>
  <c r="H100" i="13"/>
  <c r="I100" i="13"/>
  <c r="J100" i="13"/>
  <c r="K100" i="13"/>
  <c r="L100" i="13"/>
  <c r="H101" i="13"/>
  <c r="I101" i="13"/>
  <c r="J101" i="13"/>
  <c r="K101" i="13"/>
  <c r="L101" i="13"/>
  <c r="H102" i="13"/>
  <c r="I102" i="13"/>
  <c r="J102" i="13"/>
  <c r="K102" i="13"/>
  <c r="L102" i="13"/>
  <c r="H103" i="13"/>
  <c r="I103" i="13"/>
  <c r="J103" i="13"/>
  <c r="K103" i="13"/>
  <c r="L103" i="13"/>
  <c r="H104" i="13"/>
  <c r="I104" i="13"/>
  <c r="J104" i="13"/>
  <c r="K104" i="13"/>
  <c r="L104" i="13"/>
  <c r="H105" i="13"/>
  <c r="I105" i="13"/>
  <c r="J105" i="13"/>
  <c r="K105" i="13"/>
  <c r="L105" i="13"/>
  <c r="H106" i="13"/>
  <c r="I106" i="13"/>
  <c r="J106" i="13"/>
  <c r="K106" i="13"/>
  <c r="L106" i="13"/>
  <c r="H107" i="13"/>
  <c r="I107" i="13"/>
  <c r="J107" i="13"/>
  <c r="K107" i="13"/>
  <c r="L107" i="13"/>
  <c r="H108" i="13"/>
  <c r="I108" i="13"/>
  <c r="J108" i="13"/>
  <c r="K108" i="13"/>
  <c r="L108" i="13"/>
  <c r="H109" i="13"/>
  <c r="I109" i="13"/>
  <c r="J109" i="13"/>
  <c r="K109" i="13"/>
  <c r="L109" i="13"/>
  <c r="H110" i="13"/>
  <c r="I110" i="13"/>
  <c r="J110" i="13"/>
  <c r="K110" i="13"/>
  <c r="L110" i="13"/>
  <c r="H111" i="13"/>
  <c r="I111" i="13"/>
  <c r="J111" i="13"/>
  <c r="K111" i="13"/>
  <c r="L111" i="13"/>
  <c r="H112" i="13"/>
  <c r="I112" i="13"/>
  <c r="J112" i="13"/>
  <c r="K112" i="13"/>
  <c r="L112" i="13"/>
  <c r="H113" i="13"/>
  <c r="I113" i="13"/>
  <c r="J113" i="13"/>
  <c r="K113" i="13"/>
  <c r="L113" i="13"/>
  <c r="H114" i="13"/>
  <c r="I114" i="13"/>
  <c r="J114" i="13"/>
  <c r="K114" i="13"/>
  <c r="L114" i="13"/>
  <c r="H115" i="13"/>
  <c r="I115" i="13"/>
  <c r="J115" i="13"/>
  <c r="K115" i="13"/>
  <c r="L115" i="13"/>
  <c r="H116" i="13"/>
  <c r="I116" i="13"/>
  <c r="J116" i="13"/>
  <c r="K116" i="13"/>
  <c r="L116" i="13"/>
  <c r="H117" i="13"/>
  <c r="I117" i="13"/>
  <c r="J117" i="13"/>
  <c r="K117" i="13"/>
  <c r="L117" i="13"/>
  <c r="H118" i="13"/>
  <c r="I118" i="13"/>
  <c r="J118" i="13"/>
  <c r="K118" i="13"/>
  <c r="L118" i="13"/>
  <c r="H119" i="13"/>
  <c r="I119" i="13"/>
  <c r="J119" i="13"/>
  <c r="K119" i="13"/>
  <c r="L119" i="13"/>
  <c r="H120" i="13"/>
  <c r="I120" i="13"/>
  <c r="J120" i="13"/>
  <c r="K120" i="13"/>
  <c r="L120" i="13"/>
  <c r="H121" i="13"/>
  <c r="I121" i="13"/>
  <c r="J121" i="13"/>
  <c r="K121" i="13"/>
  <c r="L121" i="13"/>
  <c r="I8" i="13"/>
  <c r="I6" i="13" s="1"/>
  <c r="J8" i="13"/>
  <c r="J6" i="13" s="1"/>
  <c r="K8" i="13"/>
  <c r="K6" i="13" s="1"/>
  <c r="L8" i="13"/>
  <c r="L6" i="13" s="1"/>
  <c r="H8" i="13"/>
  <c r="H6" i="13" s="1"/>
  <c r="K36" i="12"/>
  <c r="K37" i="12" s="1"/>
  <c r="L36" i="12"/>
  <c r="L37" i="12" s="1"/>
  <c r="J36" i="12"/>
  <c r="J37" i="12" s="1"/>
  <c r="K35" i="12"/>
  <c r="L35" i="12"/>
  <c r="J35" i="12"/>
  <c r="E15" i="12"/>
  <c r="E18" i="12"/>
  <c r="E19" i="12"/>
  <c r="E20" i="12"/>
  <c r="E21" i="12"/>
  <c r="E22" i="12"/>
  <c r="E27" i="12"/>
  <c r="E10" i="12"/>
  <c r="D11" i="12"/>
  <c r="E11" i="12" s="1"/>
  <c r="D12" i="12"/>
  <c r="E12" i="12" s="1"/>
  <c r="D13" i="12"/>
  <c r="E13" i="12" s="1"/>
  <c r="D14" i="12"/>
  <c r="E14" i="12" s="1"/>
  <c r="D15" i="12"/>
  <c r="D16" i="12"/>
  <c r="E16" i="12" s="1"/>
  <c r="D17" i="12"/>
  <c r="E17" i="12" s="1"/>
  <c r="D18" i="12"/>
  <c r="D19" i="12"/>
  <c r="D20" i="12"/>
  <c r="D21" i="12"/>
  <c r="D22" i="12"/>
  <c r="D23" i="12"/>
  <c r="E23" i="12" s="1"/>
  <c r="D24" i="12"/>
  <c r="E24" i="12" s="1"/>
  <c r="D25" i="12"/>
  <c r="E25" i="12" s="1"/>
  <c r="D26" i="12"/>
  <c r="E26" i="12" s="1"/>
  <c r="D27" i="12"/>
  <c r="D28" i="12"/>
  <c r="E28" i="12" s="1"/>
  <c r="D29" i="12"/>
  <c r="E29" i="12" s="1"/>
  <c r="D10" i="12"/>
  <c r="J9" i="12" l="1" a="1"/>
  <c r="K9" i="12" s="1"/>
  <c r="J13" i="12" l="1"/>
  <c r="J11" i="12"/>
  <c r="J9" i="12"/>
  <c r="F29" i="12" s="1"/>
  <c r="K12" i="12"/>
  <c r="K10" i="12"/>
  <c r="J12" i="12"/>
  <c r="J10" i="12"/>
  <c r="K13" i="12"/>
  <c r="K11" i="12"/>
  <c r="F16" i="12" l="1"/>
  <c r="F32" i="12"/>
  <c r="F27" i="12"/>
  <c r="F10" i="12"/>
  <c r="F24" i="12"/>
  <c r="F37" i="12"/>
  <c r="F19" i="12"/>
  <c r="F36" i="12"/>
  <c r="F28" i="12"/>
  <c r="F20" i="12"/>
  <c r="F12" i="12"/>
  <c r="F33" i="12"/>
  <c r="F23" i="12"/>
  <c r="F15" i="12"/>
  <c r="F11" i="12"/>
  <c r="F38" i="12"/>
  <c r="F34" i="12"/>
  <c r="F30" i="12"/>
  <c r="F26" i="12"/>
  <c r="F22" i="12"/>
  <c r="F18" i="12"/>
  <c r="F14" i="12"/>
  <c r="F39" i="12"/>
  <c r="L9" i="12" s="1"/>
  <c r="F35" i="12"/>
  <c r="F31" i="12"/>
  <c r="F25" i="12"/>
  <c r="F21" i="12"/>
  <c r="F17" i="12"/>
  <c r="F13" i="12"/>
</calcChain>
</file>

<file path=xl/sharedStrings.xml><?xml version="1.0" encoding="utf-8"?>
<sst xmlns="http://schemas.openxmlformats.org/spreadsheetml/2006/main" count="2090" uniqueCount="389">
  <si>
    <r>
      <t>B = (X</t>
    </r>
    <r>
      <rPr>
        <b/>
        <vertAlign val="superscript"/>
        <sz val="16"/>
        <color theme="1"/>
        <rFont val="Times New Roman"/>
        <family val="1"/>
        <charset val="204"/>
      </rPr>
      <t>T</t>
    </r>
    <r>
      <rPr>
        <b/>
        <sz val="16"/>
        <color theme="1"/>
        <rFont val="Times New Roman"/>
        <family val="1"/>
        <charset val="204"/>
      </rPr>
      <t>X)</t>
    </r>
    <r>
      <rPr>
        <b/>
        <vertAlign val="superscript"/>
        <sz val="16"/>
        <color theme="1"/>
        <rFont val="Times New Roman"/>
        <family val="1"/>
        <charset val="204"/>
      </rPr>
      <t>-1</t>
    </r>
    <r>
      <rPr>
        <b/>
        <sz val="16"/>
        <color theme="1"/>
        <rFont val="Times New Roman"/>
        <family val="1"/>
        <charset val="204"/>
      </rPr>
      <t>X</t>
    </r>
    <r>
      <rPr>
        <b/>
        <vertAlign val="superscript"/>
        <sz val="16"/>
        <color theme="1"/>
        <rFont val="Times New Roman"/>
        <family val="1"/>
        <charset val="204"/>
      </rPr>
      <t>T</t>
    </r>
    <r>
      <rPr>
        <b/>
        <sz val="16"/>
        <color theme="1"/>
        <rFont val="Times New Roman"/>
        <family val="1"/>
        <charset val="204"/>
      </rPr>
      <t>Y</t>
    </r>
  </si>
  <si>
    <r>
      <t xml:space="preserve">GQ = </t>
    </r>
    <r>
      <rPr>
        <b/>
        <i/>
        <sz val="14"/>
        <color theme="1"/>
        <rFont val="Symbol"/>
        <family val="1"/>
        <charset val="2"/>
      </rPr>
      <t>S</t>
    </r>
    <r>
      <rPr>
        <b/>
        <i/>
        <sz val="14"/>
        <color theme="1"/>
        <rFont val="Times New Roman"/>
        <family val="1"/>
        <charset val="204"/>
      </rPr>
      <t>e</t>
    </r>
    <r>
      <rPr>
        <b/>
        <i/>
        <vertAlign val="subscript"/>
        <sz val="14"/>
        <color theme="1"/>
        <rFont val="Times New Roman"/>
        <family val="1"/>
        <charset val="204"/>
      </rPr>
      <t>1</t>
    </r>
    <r>
      <rPr>
        <b/>
        <i/>
        <vertAlign val="superscript"/>
        <sz val="14"/>
        <color theme="1"/>
        <rFont val="Times New Roman"/>
        <family val="1"/>
        <charset val="204"/>
      </rPr>
      <t>2</t>
    </r>
    <r>
      <rPr>
        <b/>
        <i/>
        <sz val="14"/>
        <color theme="1"/>
        <rFont val="Times New Roman"/>
        <family val="1"/>
        <charset val="204"/>
      </rPr>
      <t>/</t>
    </r>
    <r>
      <rPr>
        <b/>
        <i/>
        <sz val="14"/>
        <color theme="1"/>
        <rFont val="Symbol"/>
        <family val="1"/>
        <charset val="2"/>
      </rPr>
      <t>S</t>
    </r>
    <r>
      <rPr>
        <b/>
        <i/>
        <sz val="14"/>
        <color theme="1"/>
        <rFont val="Times New Roman"/>
        <family val="1"/>
        <charset val="204"/>
      </rPr>
      <t>e</t>
    </r>
    <r>
      <rPr>
        <b/>
        <i/>
        <vertAlign val="subscript"/>
        <sz val="14"/>
        <color theme="1"/>
        <rFont val="Times New Roman"/>
        <family val="1"/>
        <charset val="204"/>
      </rPr>
      <t>2</t>
    </r>
    <r>
      <rPr>
        <b/>
        <i/>
        <vertAlign val="superscript"/>
        <sz val="14"/>
        <color theme="1"/>
        <rFont val="Times New Roman"/>
        <family val="1"/>
        <charset val="204"/>
      </rPr>
      <t xml:space="preserve">2  </t>
    </r>
  </si>
  <si>
    <t xml:space="preserve">Температура </t>
  </si>
  <si>
    <t>X</t>
  </si>
  <si>
    <t>Продажи</t>
  </si>
  <si>
    <r>
      <t xml:space="preserve"> </t>
    </r>
    <r>
      <rPr>
        <i/>
        <sz val="12"/>
        <color theme="1"/>
        <rFont val="Times New Roman"/>
        <family val="1"/>
        <charset val="204"/>
      </rPr>
      <t>Y</t>
    </r>
  </si>
  <si>
    <t>x</t>
  </si>
  <si>
    <t>y</t>
  </si>
  <si>
    <r>
      <t>S</t>
    </r>
    <r>
      <rPr>
        <b/>
        <i/>
        <vertAlign val="superscript"/>
        <sz val="16"/>
        <color theme="1"/>
        <rFont val="Times New Roman"/>
        <family val="1"/>
        <charset val="204"/>
      </rPr>
      <t>2</t>
    </r>
    <r>
      <rPr>
        <b/>
        <i/>
        <sz val="14"/>
        <color theme="1"/>
        <rFont val="Times New Roman"/>
        <family val="1"/>
        <charset val="204"/>
      </rPr>
      <t>(Ŷ)=(Sa)</t>
    </r>
    <r>
      <rPr>
        <b/>
        <i/>
        <vertAlign val="superscript"/>
        <sz val="16"/>
        <color theme="1"/>
        <rFont val="Times New Roman"/>
        <family val="1"/>
        <charset val="204"/>
      </rPr>
      <t>2</t>
    </r>
    <r>
      <rPr>
        <b/>
        <i/>
        <sz val="14"/>
        <color theme="1"/>
        <rFont val="Times New Roman"/>
        <family val="1"/>
        <charset val="204"/>
      </rPr>
      <t xml:space="preserve"> + X</t>
    </r>
    <r>
      <rPr>
        <b/>
        <i/>
        <vertAlign val="superscript"/>
        <sz val="16"/>
        <color theme="1"/>
        <rFont val="Times New Roman"/>
        <family val="1"/>
        <charset val="204"/>
      </rPr>
      <t>2</t>
    </r>
    <r>
      <rPr>
        <b/>
        <i/>
        <sz val="16"/>
        <color theme="1"/>
        <rFont val="Times New Roman"/>
        <family val="1"/>
        <charset val="204"/>
      </rPr>
      <t>(</t>
    </r>
    <r>
      <rPr>
        <b/>
        <i/>
        <sz val="14"/>
        <color theme="1"/>
        <rFont val="Times New Roman"/>
        <family val="1"/>
        <charset val="204"/>
      </rPr>
      <t>Sb)</t>
    </r>
    <r>
      <rPr>
        <b/>
        <i/>
        <vertAlign val="superscript"/>
        <sz val="16"/>
        <color theme="1"/>
        <rFont val="Times New Roman"/>
        <family val="1"/>
        <charset val="204"/>
      </rPr>
      <t>2</t>
    </r>
    <r>
      <rPr>
        <b/>
        <i/>
        <sz val="14"/>
        <color theme="1"/>
        <rFont val="Times New Roman"/>
        <family val="1"/>
        <charset val="204"/>
      </rPr>
      <t>+2XCov(a,b).</t>
    </r>
  </si>
  <si>
    <r>
      <t xml:space="preserve">       Y = П (Х</t>
    </r>
    <r>
      <rPr>
        <b/>
        <i/>
        <vertAlign val="subscript"/>
        <sz val="10"/>
        <color theme="1"/>
        <rFont val="Times New Roman"/>
        <family val="1"/>
        <charset val="204"/>
      </rPr>
      <t>k</t>
    </r>
    <r>
      <rPr>
        <b/>
        <i/>
        <sz val="10"/>
        <color theme="1"/>
        <rFont val="Times New Roman"/>
        <family val="1"/>
        <charset val="204"/>
      </rPr>
      <t xml:space="preserve"> – Х</t>
    </r>
    <r>
      <rPr>
        <b/>
        <i/>
        <vertAlign val="subscript"/>
        <sz val="10"/>
        <color theme="1"/>
        <rFont val="Times New Roman"/>
        <family val="1"/>
        <charset val="204"/>
      </rPr>
      <t>min k</t>
    </r>
    <r>
      <rPr>
        <b/>
        <i/>
        <sz val="10"/>
        <color theme="1"/>
        <rFont val="Times New Roman"/>
        <family val="1"/>
        <charset val="204"/>
      </rPr>
      <t>)</t>
    </r>
    <r>
      <rPr>
        <b/>
        <i/>
        <vertAlign val="superscript"/>
        <sz val="10"/>
        <color theme="1"/>
        <rFont val="Times New Roman"/>
        <family val="1"/>
        <charset val="204"/>
      </rPr>
      <t xml:space="preserve">ak          </t>
    </r>
    <r>
      <rPr>
        <b/>
        <i/>
        <sz val="10"/>
        <color theme="1"/>
        <rFont val="Times New Roman"/>
        <family val="1"/>
        <charset val="204"/>
      </rPr>
      <t xml:space="preserve">       k</t>
    </r>
    <r>
      <rPr>
        <sz val="10"/>
        <color theme="1"/>
        <rFont val="Times New Roman"/>
        <family val="1"/>
        <charset val="204"/>
      </rPr>
      <t xml:space="preserve"> </t>
    </r>
    <r>
      <rPr>
        <b/>
        <i/>
        <sz val="10"/>
        <color theme="1"/>
        <rFont val="Times New Roman"/>
        <family val="1"/>
        <charset val="204"/>
      </rPr>
      <t xml:space="preserve">=1, 2, …, K.               </t>
    </r>
    <r>
      <rPr>
        <sz val="10"/>
        <color theme="1"/>
        <rFont val="Times New Roman"/>
        <family val="1"/>
        <charset val="204"/>
      </rPr>
      <t>(2)</t>
    </r>
  </si>
  <si>
    <r>
      <t xml:space="preserve">             Х</t>
    </r>
    <r>
      <rPr>
        <b/>
        <i/>
        <vertAlign val="subscript"/>
        <sz val="10"/>
        <color theme="1"/>
        <rFont val="Times New Roman"/>
        <family val="1"/>
        <charset val="204"/>
      </rPr>
      <t>k</t>
    </r>
    <r>
      <rPr>
        <sz val="10"/>
        <color theme="1"/>
        <rFont val="Times New Roman"/>
        <family val="1"/>
        <charset val="204"/>
      </rPr>
      <t xml:space="preserve">  </t>
    </r>
    <r>
      <rPr>
        <b/>
        <i/>
        <sz val="10"/>
        <color theme="1"/>
        <rFont val="Times New Roman"/>
        <family val="1"/>
        <charset val="204"/>
      </rPr>
      <t>= П f</t>
    </r>
    <r>
      <rPr>
        <b/>
        <i/>
        <vertAlign val="subscript"/>
        <sz val="10"/>
        <color theme="1"/>
        <rFont val="Times New Roman"/>
        <family val="1"/>
        <charset val="204"/>
      </rPr>
      <t>ik</t>
    </r>
    <r>
      <rPr>
        <b/>
        <i/>
        <sz val="10"/>
        <color theme="1"/>
        <rFont val="Times New Roman"/>
        <family val="1"/>
        <charset val="204"/>
      </rPr>
      <t>(Z</t>
    </r>
    <r>
      <rPr>
        <b/>
        <i/>
        <vertAlign val="subscript"/>
        <sz val="10"/>
        <color theme="1"/>
        <rFont val="Times New Roman"/>
        <family val="1"/>
        <charset val="204"/>
      </rPr>
      <t>1</t>
    </r>
    <r>
      <rPr>
        <b/>
        <i/>
        <sz val="10"/>
        <color theme="1"/>
        <rFont val="Times New Roman"/>
        <family val="1"/>
        <charset val="204"/>
      </rPr>
      <t>, Z</t>
    </r>
    <r>
      <rPr>
        <b/>
        <i/>
        <vertAlign val="subscript"/>
        <sz val="10"/>
        <color theme="1"/>
        <rFont val="Times New Roman"/>
        <family val="1"/>
        <charset val="204"/>
      </rPr>
      <t>2</t>
    </r>
    <r>
      <rPr>
        <b/>
        <i/>
        <sz val="10"/>
        <color theme="1"/>
        <rFont val="Times New Roman"/>
        <family val="1"/>
        <charset val="204"/>
      </rPr>
      <t>, …,Z</t>
    </r>
    <r>
      <rPr>
        <b/>
        <i/>
        <vertAlign val="subscript"/>
        <sz val="10"/>
        <color theme="1"/>
        <rFont val="Times New Roman"/>
        <family val="1"/>
        <charset val="204"/>
      </rPr>
      <t>N</t>
    </r>
    <r>
      <rPr>
        <b/>
        <i/>
        <sz val="10"/>
        <color theme="1"/>
        <rFont val="Times New Roman"/>
        <family val="1"/>
        <charset val="204"/>
      </rPr>
      <t>)           k</t>
    </r>
    <r>
      <rPr>
        <sz val="10"/>
        <color theme="1"/>
        <rFont val="Times New Roman"/>
        <family val="1"/>
        <charset val="204"/>
      </rPr>
      <t xml:space="preserve"> </t>
    </r>
    <r>
      <rPr>
        <b/>
        <i/>
        <sz val="10"/>
        <color theme="1"/>
        <rFont val="Times New Roman"/>
        <family val="1"/>
        <charset val="204"/>
      </rPr>
      <t xml:space="preserve">=1, 2, …, K.               </t>
    </r>
  </si>
  <si>
    <r>
      <t xml:space="preserve">            Z</t>
    </r>
    <r>
      <rPr>
        <b/>
        <i/>
        <vertAlign val="subscript"/>
        <sz val="10"/>
        <color theme="1"/>
        <rFont val="Times New Roman"/>
        <family val="1"/>
        <charset val="204"/>
      </rPr>
      <t>1</t>
    </r>
    <r>
      <rPr>
        <b/>
        <i/>
        <sz val="10"/>
        <color theme="1"/>
        <rFont val="Times New Roman"/>
        <family val="1"/>
        <charset val="204"/>
      </rPr>
      <t>+ Z</t>
    </r>
    <r>
      <rPr>
        <b/>
        <i/>
        <vertAlign val="subscript"/>
        <sz val="10"/>
        <color theme="1"/>
        <rFont val="Times New Roman"/>
        <family val="1"/>
        <charset val="204"/>
      </rPr>
      <t>2</t>
    </r>
    <r>
      <rPr>
        <b/>
        <i/>
        <sz val="10"/>
        <color theme="1"/>
        <rFont val="Times New Roman"/>
        <family val="1"/>
        <charset val="204"/>
      </rPr>
      <t>+ …+Z</t>
    </r>
    <r>
      <rPr>
        <b/>
        <i/>
        <vertAlign val="subscript"/>
        <sz val="10"/>
        <color theme="1"/>
        <rFont val="Times New Roman"/>
        <family val="1"/>
        <charset val="204"/>
      </rPr>
      <t xml:space="preserve">N </t>
    </r>
    <r>
      <rPr>
        <b/>
        <i/>
        <sz val="10"/>
        <color theme="1"/>
        <rFont val="Times New Roman"/>
        <family val="1"/>
        <charset val="204"/>
      </rPr>
      <t xml:space="preserve">= бюджет                                            </t>
    </r>
    <r>
      <rPr>
        <sz val="10"/>
        <color theme="1"/>
        <rFont val="Times New Roman"/>
        <family val="1"/>
        <charset val="204"/>
      </rPr>
      <t>(3)</t>
    </r>
  </si>
  <si>
    <t>M</t>
  </si>
  <si>
    <t>Target</t>
  </si>
  <si>
    <t>S</t>
  </si>
  <si>
    <t>Sum e^2</t>
  </si>
  <si>
    <t xml:space="preserve">A </t>
  </si>
  <si>
    <t>Z</t>
  </si>
  <si>
    <t>X1</t>
  </si>
  <si>
    <t>X2</t>
  </si>
  <si>
    <t>X3</t>
  </si>
  <si>
    <t>X1^</t>
  </si>
  <si>
    <t>X2^</t>
  </si>
  <si>
    <t>X3^</t>
  </si>
  <si>
    <t>e1^2</t>
  </si>
  <si>
    <t>e2^2</t>
  </si>
  <si>
    <t>e3^2</t>
  </si>
  <si>
    <t>min</t>
  </si>
  <si>
    <t>Sum</t>
  </si>
  <si>
    <t>alpha</t>
  </si>
  <si>
    <r>
      <t>(X-min)^</t>
    </r>
    <r>
      <rPr>
        <i/>
        <sz val="10"/>
        <color rgb="FF000000"/>
        <rFont val="Times New Roman"/>
        <family val="1"/>
        <charset val="204"/>
      </rPr>
      <t>a</t>
    </r>
  </si>
  <si>
    <t>Y</t>
  </si>
  <si>
    <t>Y/Risk</t>
  </si>
  <si>
    <t>Risk</t>
  </si>
  <si>
    <t>Risk*Z</t>
  </si>
  <si>
    <t>^2</t>
  </si>
  <si>
    <t>Среднегодовая стоимость,млн.руб</t>
  </si>
  <si>
    <t>Номер</t>
  </si>
  <si>
    <r>
      <t xml:space="preserve">Валовый доход за год,млн.руб. </t>
    </r>
    <r>
      <rPr>
        <i/>
        <sz val="14"/>
        <color theme="1"/>
        <rFont val="Times New Roman"/>
        <family val="1"/>
        <charset val="204"/>
      </rPr>
      <t>Y</t>
    </r>
  </si>
  <si>
    <t>основных фондов К</t>
  </si>
  <si>
    <t>оборотных средств L</t>
  </si>
  <si>
    <r>
      <t>Ŷ  = A</t>
    </r>
    <r>
      <rPr>
        <b/>
        <i/>
        <vertAlign val="subscript"/>
        <sz val="20"/>
        <color theme="1"/>
        <rFont val="Times New Roman"/>
        <family val="1"/>
        <charset val="204"/>
      </rPr>
      <t>0</t>
    </r>
    <r>
      <rPr>
        <i/>
        <sz val="20"/>
        <color theme="1"/>
        <rFont val="Times New Roman"/>
        <family val="1"/>
        <charset val="204"/>
      </rPr>
      <t>*K</t>
    </r>
    <r>
      <rPr>
        <b/>
        <i/>
        <vertAlign val="superscript"/>
        <sz val="20"/>
        <color theme="1"/>
        <rFont val="Times New Roman"/>
        <family val="1"/>
        <charset val="204"/>
      </rPr>
      <t>a</t>
    </r>
    <r>
      <rPr>
        <i/>
        <sz val="20"/>
        <color theme="1"/>
        <rFont val="Times New Roman"/>
        <family val="1"/>
        <charset val="204"/>
      </rPr>
      <t xml:space="preserve"> * L</t>
    </r>
    <r>
      <rPr>
        <b/>
        <i/>
        <vertAlign val="superscript"/>
        <sz val="20"/>
        <color theme="1"/>
        <rFont val="Times New Roman"/>
        <family val="1"/>
        <charset val="204"/>
      </rPr>
      <t>b</t>
    </r>
  </si>
  <si>
    <t>Год</t>
  </si>
  <si>
    <t>K</t>
  </si>
  <si>
    <t>L</t>
  </si>
  <si>
    <r>
      <t>Ŷ  = b0* X1</t>
    </r>
    <r>
      <rPr>
        <b/>
        <i/>
        <vertAlign val="superscript"/>
        <sz val="18"/>
        <color theme="1"/>
        <rFont val="Times New Roman"/>
        <family val="1"/>
        <charset val="204"/>
      </rPr>
      <t>b1</t>
    </r>
    <r>
      <rPr>
        <i/>
        <sz val="18"/>
        <color theme="1"/>
        <rFont val="Times New Roman"/>
        <family val="1"/>
        <charset val="204"/>
      </rPr>
      <t xml:space="preserve"> *X2</t>
    </r>
    <r>
      <rPr>
        <b/>
        <i/>
        <vertAlign val="superscript"/>
        <sz val="18"/>
        <color theme="1"/>
        <rFont val="Times New Roman"/>
        <family val="1"/>
        <charset val="204"/>
      </rPr>
      <t>b2</t>
    </r>
    <r>
      <rPr>
        <i/>
        <sz val="18"/>
        <color theme="1"/>
        <rFont val="Times New Roman"/>
        <family val="1"/>
        <charset val="204"/>
      </rPr>
      <t>*X3</t>
    </r>
    <r>
      <rPr>
        <b/>
        <i/>
        <vertAlign val="superscript"/>
        <sz val="18"/>
        <color theme="1"/>
        <rFont val="Times New Roman"/>
        <family val="1"/>
        <charset val="204"/>
      </rPr>
      <t>b3</t>
    </r>
    <r>
      <rPr>
        <i/>
        <sz val="18"/>
        <color theme="1"/>
        <rFont val="Times New Roman"/>
        <family val="1"/>
        <charset val="204"/>
      </rPr>
      <t>*X4</t>
    </r>
    <r>
      <rPr>
        <b/>
        <i/>
        <vertAlign val="superscript"/>
        <sz val="18"/>
        <color theme="1"/>
        <rFont val="Times New Roman"/>
        <family val="1"/>
        <charset val="204"/>
      </rPr>
      <t>b4</t>
    </r>
  </si>
  <si>
    <t>№ п/п</t>
  </si>
  <si>
    <t xml:space="preserve">Средне-душевой доход             </t>
  </si>
  <si>
    <t xml:space="preserve">Стоимость 1 фунта цыплят   </t>
  </si>
  <si>
    <t xml:space="preserve">Стоимость 1 фунта свинины  </t>
  </si>
  <si>
    <t xml:space="preserve">Стоимость 1 фунта говядины    </t>
  </si>
  <si>
    <t xml:space="preserve">Потреб-ление цыплят    </t>
  </si>
  <si>
    <t>t</t>
  </si>
  <si>
    <t xml:space="preserve"> X1</t>
  </si>
  <si>
    <t>X4</t>
  </si>
  <si>
    <t xml:space="preserve">Ŷ  </t>
  </si>
  <si>
    <t>b4</t>
  </si>
  <si>
    <t>b3</t>
  </si>
  <si>
    <t>b2</t>
  </si>
  <si>
    <t>b1</t>
  </si>
  <si>
    <t>a</t>
  </si>
  <si>
    <t xml:space="preserve">Корреляционная матрица коэффициентов уравнения регрессии </t>
  </si>
  <si>
    <t>Истинная модель</t>
  </si>
  <si>
    <t>Оценка</t>
  </si>
  <si>
    <t>модели</t>
  </si>
  <si>
    <r>
      <t>Y=α+β</t>
    </r>
    <r>
      <rPr>
        <i/>
        <vertAlign val="subscript"/>
        <sz val="14"/>
        <color theme="1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>X</t>
    </r>
    <r>
      <rPr>
        <i/>
        <vertAlign val="subscript"/>
        <sz val="14"/>
        <color theme="1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 xml:space="preserve"> + u</t>
    </r>
  </si>
  <si>
    <r>
      <t>Y=α+β</t>
    </r>
    <r>
      <rPr>
        <i/>
        <vertAlign val="subscript"/>
        <sz val="14"/>
        <color theme="1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>X</t>
    </r>
    <r>
      <rPr>
        <i/>
        <vertAlign val="subscript"/>
        <sz val="14"/>
        <color theme="1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 xml:space="preserve"> + β</t>
    </r>
    <r>
      <rPr>
        <i/>
        <vertAlign val="subscript"/>
        <sz val="14"/>
        <color theme="1"/>
        <rFont val="Times New Roman"/>
        <family val="1"/>
        <charset val="204"/>
      </rPr>
      <t>2</t>
    </r>
    <r>
      <rPr>
        <i/>
        <sz val="14"/>
        <color theme="1"/>
        <rFont val="Times New Roman"/>
        <family val="1"/>
        <charset val="204"/>
      </rPr>
      <t>X</t>
    </r>
    <r>
      <rPr>
        <i/>
        <vertAlign val="subscript"/>
        <sz val="14"/>
        <color theme="1"/>
        <rFont val="Times New Roman"/>
        <family val="1"/>
        <charset val="204"/>
      </rPr>
      <t>2</t>
    </r>
    <r>
      <rPr>
        <i/>
        <sz val="14"/>
        <color theme="1"/>
        <rFont val="Times New Roman"/>
        <family val="1"/>
        <charset val="204"/>
      </rPr>
      <t>+u</t>
    </r>
  </si>
  <si>
    <r>
      <t>Y^=a+bX</t>
    </r>
    <r>
      <rPr>
        <i/>
        <vertAlign val="subscript"/>
        <sz val="14"/>
        <color theme="1"/>
        <rFont val="Times New Roman"/>
        <family val="1"/>
        <charset val="204"/>
      </rPr>
      <t>1</t>
    </r>
  </si>
  <si>
    <t xml:space="preserve">        Верно</t>
  </si>
  <si>
    <t xml:space="preserve">Коэф.смещены, </t>
  </si>
  <si>
    <t>σ коэф. неверны</t>
  </si>
  <si>
    <r>
      <t>Y=a+b</t>
    </r>
    <r>
      <rPr>
        <i/>
        <vertAlign val="subscript"/>
        <sz val="14"/>
        <color theme="1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>X</t>
    </r>
    <r>
      <rPr>
        <i/>
        <vertAlign val="subscript"/>
        <sz val="14"/>
        <color theme="1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 xml:space="preserve"> + b</t>
    </r>
    <r>
      <rPr>
        <i/>
        <vertAlign val="subscript"/>
        <sz val="14"/>
        <color theme="1"/>
        <rFont val="Times New Roman"/>
        <family val="1"/>
        <charset val="204"/>
      </rPr>
      <t>2</t>
    </r>
    <r>
      <rPr>
        <i/>
        <sz val="14"/>
        <color theme="1"/>
        <rFont val="Times New Roman"/>
        <family val="1"/>
        <charset val="204"/>
      </rPr>
      <t>X</t>
    </r>
    <r>
      <rPr>
        <i/>
        <vertAlign val="subscript"/>
        <sz val="14"/>
        <color theme="1"/>
        <rFont val="Times New Roman"/>
        <family val="1"/>
        <charset val="204"/>
      </rPr>
      <t>2</t>
    </r>
  </si>
  <si>
    <t xml:space="preserve">Коэффиц. </t>
  </si>
  <si>
    <t>не смещены, но неэффективны</t>
  </si>
  <si>
    <t>σ коэф. верны</t>
  </si>
  <si>
    <t xml:space="preserve">     </t>
  </si>
  <si>
    <t xml:space="preserve">           Верно</t>
  </si>
  <si>
    <t>Общая площадь (S)</t>
  </si>
  <si>
    <t>Площадь кухни (SK)</t>
  </si>
  <si>
    <t>Коли-чество комнат-(R )</t>
  </si>
  <si>
    <t>Расстоя-ние от метро (М)</t>
  </si>
  <si>
    <t>Кол-во этажей в доме (Е)</t>
  </si>
  <si>
    <t>Зона (Z)</t>
  </si>
  <si>
    <t>Тип дома (H)</t>
  </si>
  <si>
    <t xml:space="preserve">Этаж </t>
  </si>
  <si>
    <t>(F)</t>
  </si>
  <si>
    <t>Состоя-ние квартиры</t>
  </si>
  <si>
    <t xml:space="preserve"> (С)</t>
  </si>
  <si>
    <t>Цена (Y) тыс. $</t>
  </si>
  <si>
    <t>Исходные данные для оценки стоимости квартир</t>
  </si>
  <si>
    <r>
      <t>Y= b</t>
    </r>
    <r>
      <rPr>
        <b/>
        <i/>
        <vertAlign val="subscript"/>
        <sz val="16"/>
        <color theme="1"/>
        <rFont val="Times New Roman"/>
        <family val="1"/>
        <charset val="204"/>
      </rPr>
      <t>0</t>
    </r>
    <r>
      <rPr>
        <b/>
        <i/>
        <sz val="16"/>
        <color theme="1"/>
        <rFont val="Times New Roman"/>
        <family val="1"/>
        <charset val="204"/>
      </rPr>
      <t xml:space="preserve"> * S</t>
    </r>
    <r>
      <rPr>
        <b/>
        <i/>
        <vertAlign val="superscript"/>
        <sz val="16"/>
        <color theme="1"/>
        <rFont val="Times New Roman"/>
        <family val="1"/>
        <charset val="204"/>
      </rPr>
      <t>b1*</t>
    </r>
    <r>
      <rPr>
        <b/>
        <i/>
        <sz val="16"/>
        <color theme="1"/>
        <rFont val="Times New Roman"/>
        <family val="1"/>
        <charset val="204"/>
      </rPr>
      <t xml:space="preserve"> SK </t>
    </r>
    <r>
      <rPr>
        <b/>
        <i/>
        <vertAlign val="superscript"/>
        <sz val="16"/>
        <color theme="1"/>
        <rFont val="Times New Roman"/>
        <family val="1"/>
        <charset val="204"/>
      </rPr>
      <t>b2*</t>
    </r>
    <r>
      <rPr>
        <b/>
        <i/>
        <sz val="16"/>
        <color theme="1"/>
        <rFont val="Times New Roman"/>
        <family val="1"/>
        <charset val="204"/>
      </rPr>
      <t xml:space="preserve">  R</t>
    </r>
    <r>
      <rPr>
        <b/>
        <i/>
        <vertAlign val="superscript"/>
        <sz val="16"/>
        <color theme="1"/>
        <rFont val="Times New Roman"/>
        <family val="1"/>
        <charset val="204"/>
      </rPr>
      <t xml:space="preserve"> b3</t>
    </r>
    <r>
      <rPr>
        <b/>
        <i/>
        <sz val="16"/>
        <color theme="1"/>
        <rFont val="Times New Roman"/>
        <family val="1"/>
        <charset val="204"/>
      </rPr>
      <t xml:space="preserve"> *M</t>
    </r>
    <r>
      <rPr>
        <b/>
        <i/>
        <vertAlign val="superscript"/>
        <sz val="16"/>
        <color theme="1"/>
        <rFont val="Times New Roman"/>
        <family val="1"/>
        <charset val="204"/>
      </rPr>
      <t xml:space="preserve"> b4</t>
    </r>
    <r>
      <rPr>
        <b/>
        <i/>
        <sz val="16"/>
        <color theme="1"/>
        <rFont val="Times New Roman"/>
        <family val="1"/>
        <charset val="204"/>
      </rPr>
      <t xml:space="preserve"> * E </t>
    </r>
    <r>
      <rPr>
        <b/>
        <i/>
        <vertAlign val="superscript"/>
        <sz val="16"/>
        <color theme="1"/>
        <rFont val="Times New Roman"/>
        <family val="1"/>
        <charset val="204"/>
      </rPr>
      <t>b5</t>
    </r>
    <r>
      <rPr>
        <b/>
        <i/>
        <sz val="16"/>
        <color theme="1"/>
        <rFont val="Times New Roman"/>
        <family val="1"/>
        <charset val="204"/>
      </rPr>
      <t xml:space="preserve"> * b</t>
    </r>
    <r>
      <rPr>
        <b/>
        <i/>
        <vertAlign val="subscript"/>
        <sz val="16"/>
        <color theme="1"/>
        <rFont val="Times New Roman"/>
        <family val="1"/>
        <charset val="204"/>
      </rPr>
      <t>6</t>
    </r>
    <r>
      <rPr>
        <b/>
        <i/>
        <vertAlign val="superscript"/>
        <sz val="16"/>
        <color theme="1"/>
        <rFont val="Times New Roman"/>
        <family val="1"/>
        <charset val="204"/>
      </rPr>
      <t>Z</t>
    </r>
    <r>
      <rPr>
        <b/>
        <i/>
        <sz val="16"/>
        <color theme="1"/>
        <rFont val="Times New Roman"/>
        <family val="1"/>
        <charset val="204"/>
      </rPr>
      <t xml:space="preserve"> * b</t>
    </r>
    <r>
      <rPr>
        <b/>
        <i/>
        <vertAlign val="subscript"/>
        <sz val="16"/>
        <color theme="1"/>
        <rFont val="Times New Roman"/>
        <family val="1"/>
        <charset val="204"/>
      </rPr>
      <t>7</t>
    </r>
    <r>
      <rPr>
        <b/>
        <i/>
        <vertAlign val="superscript"/>
        <sz val="16"/>
        <color theme="1"/>
        <rFont val="Times New Roman"/>
        <family val="1"/>
        <charset val="204"/>
      </rPr>
      <t>H*</t>
    </r>
    <r>
      <rPr>
        <b/>
        <i/>
        <sz val="16"/>
        <color theme="1"/>
        <rFont val="Times New Roman"/>
        <family val="1"/>
        <charset val="204"/>
      </rPr>
      <t xml:space="preserve">   b</t>
    </r>
    <r>
      <rPr>
        <b/>
        <i/>
        <vertAlign val="subscript"/>
        <sz val="16"/>
        <color theme="1"/>
        <rFont val="Times New Roman"/>
        <family val="1"/>
        <charset val="204"/>
      </rPr>
      <t>8</t>
    </r>
    <r>
      <rPr>
        <b/>
        <i/>
        <vertAlign val="superscript"/>
        <sz val="16"/>
        <color theme="1"/>
        <rFont val="Times New Roman"/>
        <family val="1"/>
        <charset val="204"/>
      </rPr>
      <t>F</t>
    </r>
    <r>
      <rPr>
        <b/>
        <i/>
        <sz val="16"/>
        <color theme="1"/>
        <rFont val="Times New Roman"/>
        <family val="1"/>
        <charset val="204"/>
      </rPr>
      <t xml:space="preserve"> * b</t>
    </r>
    <r>
      <rPr>
        <b/>
        <i/>
        <vertAlign val="subscript"/>
        <sz val="16"/>
        <color theme="1"/>
        <rFont val="Times New Roman"/>
        <family val="1"/>
        <charset val="204"/>
      </rPr>
      <t>9</t>
    </r>
    <r>
      <rPr>
        <b/>
        <i/>
        <vertAlign val="superscript"/>
        <sz val="16"/>
        <color theme="1"/>
        <rFont val="Times New Roman"/>
        <family val="1"/>
        <charset val="204"/>
      </rPr>
      <t>C</t>
    </r>
    <r>
      <rPr>
        <b/>
        <i/>
        <sz val="16"/>
        <color theme="1"/>
        <rFont val="Times New Roman"/>
        <family val="1"/>
        <charset val="204"/>
      </rPr>
      <t xml:space="preserve">   (1+u)</t>
    </r>
  </si>
  <si>
    <r>
      <t>lnY= lnb</t>
    </r>
    <r>
      <rPr>
        <b/>
        <i/>
        <vertAlign val="subscript"/>
        <sz val="16"/>
        <color theme="1"/>
        <rFont val="Times New Roman"/>
        <family val="1"/>
        <charset val="204"/>
      </rPr>
      <t>0</t>
    </r>
    <r>
      <rPr>
        <b/>
        <i/>
        <sz val="16"/>
        <color theme="1"/>
        <rFont val="Times New Roman"/>
        <family val="1"/>
        <charset val="204"/>
      </rPr>
      <t xml:space="preserve">  +b</t>
    </r>
    <r>
      <rPr>
        <b/>
        <i/>
        <vertAlign val="subscript"/>
        <sz val="16"/>
        <color theme="1"/>
        <rFont val="Times New Roman"/>
        <family val="1"/>
        <charset val="204"/>
      </rPr>
      <t>1</t>
    </r>
    <r>
      <rPr>
        <b/>
        <i/>
        <sz val="16"/>
        <color theme="1"/>
        <rFont val="Times New Roman"/>
        <family val="1"/>
        <charset val="204"/>
      </rPr>
      <t xml:space="preserve"> ln S +b</t>
    </r>
    <r>
      <rPr>
        <b/>
        <i/>
        <vertAlign val="subscript"/>
        <sz val="16"/>
        <color theme="1"/>
        <rFont val="Times New Roman"/>
        <family val="1"/>
        <charset val="204"/>
      </rPr>
      <t>2</t>
    </r>
    <r>
      <rPr>
        <b/>
        <i/>
        <sz val="16"/>
        <color theme="1"/>
        <rFont val="Times New Roman"/>
        <family val="1"/>
        <charset val="204"/>
      </rPr>
      <t xml:space="preserve"> ln SK  +b</t>
    </r>
    <r>
      <rPr>
        <b/>
        <i/>
        <vertAlign val="subscript"/>
        <sz val="16"/>
        <color theme="1"/>
        <rFont val="Times New Roman"/>
        <family val="1"/>
        <charset val="204"/>
      </rPr>
      <t>3</t>
    </r>
    <r>
      <rPr>
        <b/>
        <i/>
        <sz val="16"/>
        <color theme="1"/>
        <rFont val="Times New Roman"/>
        <family val="1"/>
        <charset val="204"/>
      </rPr>
      <t xml:space="preserve"> ln R</t>
    </r>
    <r>
      <rPr>
        <b/>
        <i/>
        <vertAlign val="superscript"/>
        <sz val="16"/>
        <color theme="1"/>
        <rFont val="Times New Roman"/>
        <family val="1"/>
        <charset val="204"/>
      </rPr>
      <t xml:space="preserve"> </t>
    </r>
    <r>
      <rPr>
        <b/>
        <i/>
        <sz val="16"/>
        <color theme="1"/>
        <rFont val="Times New Roman"/>
        <family val="1"/>
        <charset val="204"/>
      </rPr>
      <t xml:space="preserve"> + b</t>
    </r>
    <r>
      <rPr>
        <b/>
        <i/>
        <vertAlign val="subscript"/>
        <sz val="16"/>
        <color theme="1"/>
        <rFont val="Times New Roman"/>
        <family val="1"/>
        <charset val="204"/>
      </rPr>
      <t>4</t>
    </r>
    <r>
      <rPr>
        <b/>
        <i/>
        <sz val="16"/>
        <color theme="1"/>
        <rFont val="Times New Roman"/>
        <family val="1"/>
        <charset val="204"/>
      </rPr>
      <t xml:space="preserve"> ln M +b</t>
    </r>
    <r>
      <rPr>
        <b/>
        <i/>
        <vertAlign val="subscript"/>
        <sz val="16"/>
        <color theme="1"/>
        <rFont val="Times New Roman"/>
        <family val="1"/>
        <charset val="204"/>
      </rPr>
      <t>5</t>
    </r>
    <r>
      <rPr>
        <b/>
        <i/>
        <sz val="16"/>
        <color theme="1"/>
        <rFont val="Times New Roman"/>
        <family val="1"/>
        <charset val="204"/>
      </rPr>
      <t xml:space="preserve"> ln E +Z ln b</t>
    </r>
    <r>
      <rPr>
        <b/>
        <i/>
        <vertAlign val="subscript"/>
        <sz val="16"/>
        <color theme="1"/>
        <rFont val="Times New Roman"/>
        <family val="1"/>
        <charset val="204"/>
      </rPr>
      <t>6</t>
    </r>
    <r>
      <rPr>
        <b/>
        <i/>
        <sz val="16"/>
        <color theme="1"/>
        <rFont val="Times New Roman"/>
        <family val="1"/>
        <charset val="204"/>
      </rPr>
      <t xml:space="preserve">  + </t>
    </r>
  </si>
  <si>
    <r>
      <t>+ H ln b</t>
    </r>
    <r>
      <rPr>
        <b/>
        <i/>
        <vertAlign val="subscript"/>
        <sz val="16"/>
        <color theme="1"/>
        <rFont val="Times New Roman"/>
        <family val="1"/>
        <charset val="204"/>
      </rPr>
      <t>7</t>
    </r>
    <r>
      <rPr>
        <b/>
        <i/>
        <sz val="16"/>
        <color theme="1"/>
        <rFont val="Times New Roman"/>
        <family val="1"/>
        <charset val="204"/>
      </rPr>
      <t xml:space="preserve">   + F ln b</t>
    </r>
    <r>
      <rPr>
        <b/>
        <i/>
        <vertAlign val="subscript"/>
        <sz val="16"/>
        <color theme="1"/>
        <rFont val="Times New Roman"/>
        <family val="1"/>
        <charset val="204"/>
      </rPr>
      <t>8</t>
    </r>
    <r>
      <rPr>
        <b/>
        <i/>
        <sz val="16"/>
        <color theme="1"/>
        <rFont val="Times New Roman"/>
        <family val="1"/>
        <charset val="204"/>
      </rPr>
      <t xml:space="preserve">  + C ln b</t>
    </r>
    <r>
      <rPr>
        <b/>
        <i/>
        <vertAlign val="subscript"/>
        <sz val="16"/>
        <color theme="1"/>
        <rFont val="Times New Roman"/>
        <family val="1"/>
        <charset val="204"/>
      </rPr>
      <t>9</t>
    </r>
    <r>
      <rPr>
        <b/>
        <i/>
        <sz val="16"/>
        <color theme="1"/>
        <rFont val="Times New Roman"/>
        <family val="1"/>
        <charset val="204"/>
      </rPr>
      <t xml:space="preserve">   + ln (1+u)</t>
    </r>
  </si>
  <si>
    <r>
      <t>Z = a</t>
    </r>
    <r>
      <rPr>
        <b/>
        <i/>
        <vertAlign val="subscript"/>
        <sz val="16"/>
        <color theme="1"/>
        <rFont val="Times New Roman"/>
        <family val="1"/>
        <charset val="204"/>
      </rPr>
      <t>0</t>
    </r>
    <r>
      <rPr>
        <b/>
        <i/>
        <sz val="16"/>
        <color theme="1"/>
        <rFont val="Times New Roman"/>
        <family val="1"/>
        <charset val="204"/>
      </rPr>
      <t xml:space="preserve"> + b</t>
    </r>
    <r>
      <rPr>
        <b/>
        <i/>
        <vertAlign val="subscript"/>
        <sz val="16"/>
        <color theme="1"/>
        <rFont val="Times New Roman"/>
        <family val="1"/>
        <charset val="204"/>
      </rPr>
      <t>1</t>
    </r>
    <r>
      <rPr>
        <b/>
        <i/>
        <sz val="16"/>
        <color theme="1"/>
        <rFont val="Times New Roman"/>
        <family val="1"/>
        <charset val="204"/>
      </rPr>
      <t xml:space="preserve"> x</t>
    </r>
    <r>
      <rPr>
        <b/>
        <i/>
        <vertAlign val="subscript"/>
        <sz val="16"/>
        <color theme="1"/>
        <rFont val="Times New Roman"/>
        <family val="1"/>
        <charset val="204"/>
      </rPr>
      <t>1</t>
    </r>
    <r>
      <rPr>
        <b/>
        <i/>
        <sz val="16"/>
        <color theme="1"/>
        <rFont val="Times New Roman"/>
        <family val="1"/>
        <charset val="204"/>
      </rPr>
      <t xml:space="preserve"> +b</t>
    </r>
    <r>
      <rPr>
        <b/>
        <i/>
        <vertAlign val="subscript"/>
        <sz val="16"/>
        <color theme="1"/>
        <rFont val="Times New Roman"/>
        <family val="1"/>
        <charset val="204"/>
      </rPr>
      <t>2</t>
    </r>
    <r>
      <rPr>
        <b/>
        <i/>
        <sz val="16"/>
        <color theme="1"/>
        <rFont val="Times New Roman"/>
        <family val="1"/>
        <charset val="204"/>
      </rPr>
      <t xml:space="preserve"> x</t>
    </r>
    <r>
      <rPr>
        <b/>
        <i/>
        <vertAlign val="subscript"/>
        <sz val="16"/>
        <color theme="1"/>
        <rFont val="Times New Roman"/>
        <family val="1"/>
        <charset val="204"/>
      </rPr>
      <t xml:space="preserve">2 </t>
    </r>
    <r>
      <rPr>
        <b/>
        <i/>
        <sz val="16"/>
        <color theme="1"/>
        <rFont val="Times New Roman"/>
        <family val="1"/>
        <charset val="204"/>
      </rPr>
      <t>+ b</t>
    </r>
    <r>
      <rPr>
        <b/>
        <i/>
        <vertAlign val="subscript"/>
        <sz val="16"/>
        <color theme="1"/>
        <rFont val="Times New Roman"/>
        <family val="1"/>
        <charset val="204"/>
      </rPr>
      <t>3</t>
    </r>
    <r>
      <rPr>
        <b/>
        <i/>
        <sz val="16"/>
        <color theme="1"/>
        <rFont val="Times New Roman"/>
        <family val="1"/>
        <charset val="204"/>
      </rPr>
      <t xml:space="preserve"> x</t>
    </r>
    <r>
      <rPr>
        <b/>
        <i/>
        <vertAlign val="subscript"/>
        <sz val="16"/>
        <color theme="1"/>
        <rFont val="Times New Roman"/>
        <family val="1"/>
        <charset val="204"/>
      </rPr>
      <t>3</t>
    </r>
    <r>
      <rPr>
        <b/>
        <i/>
        <sz val="16"/>
        <color theme="1"/>
        <rFont val="Times New Roman"/>
        <family val="1"/>
        <charset val="204"/>
      </rPr>
      <t xml:space="preserve"> + b</t>
    </r>
    <r>
      <rPr>
        <b/>
        <i/>
        <vertAlign val="subscript"/>
        <sz val="16"/>
        <color theme="1"/>
        <rFont val="Times New Roman"/>
        <family val="1"/>
        <charset val="204"/>
      </rPr>
      <t>4</t>
    </r>
    <r>
      <rPr>
        <b/>
        <i/>
        <sz val="16"/>
        <color theme="1"/>
        <rFont val="Times New Roman"/>
        <family val="1"/>
        <charset val="204"/>
      </rPr>
      <t xml:space="preserve"> x</t>
    </r>
    <r>
      <rPr>
        <b/>
        <i/>
        <vertAlign val="subscript"/>
        <sz val="16"/>
        <color theme="1"/>
        <rFont val="Times New Roman"/>
        <family val="1"/>
        <charset val="204"/>
      </rPr>
      <t xml:space="preserve">4 </t>
    </r>
    <r>
      <rPr>
        <b/>
        <i/>
        <sz val="16"/>
        <color theme="1"/>
        <rFont val="Times New Roman"/>
        <family val="1"/>
        <charset val="204"/>
      </rPr>
      <t>+ b</t>
    </r>
    <r>
      <rPr>
        <b/>
        <i/>
        <vertAlign val="subscript"/>
        <sz val="16"/>
        <color theme="1"/>
        <rFont val="Times New Roman"/>
        <family val="1"/>
        <charset val="204"/>
      </rPr>
      <t>5</t>
    </r>
    <r>
      <rPr>
        <b/>
        <i/>
        <sz val="16"/>
        <color theme="1"/>
        <rFont val="Times New Roman"/>
        <family val="1"/>
        <charset val="204"/>
      </rPr>
      <t xml:space="preserve"> x</t>
    </r>
    <r>
      <rPr>
        <b/>
        <i/>
        <vertAlign val="subscript"/>
        <sz val="16"/>
        <color theme="1"/>
        <rFont val="Times New Roman"/>
        <family val="1"/>
        <charset val="204"/>
      </rPr>
      <t>5</t>
    </r>
    <r>
      <rPr>
        <b/>
        <i/>
        <sz val="16"/>
        <color theme="1"/>
        <rFont val="Times New Roman"/>
        <family val="1"/>
        <charset val="204"/>
      </rPr>
      <t>+a</t>
    </r>
    <r>
      <rPr>
        <b/>
        <i/>
        <vertAlign val="subscript"/>
        <sz val="16"/>
        <color theme="1"/>
        <rFont val="Times New Roman"/>
        <family val="1"/>
        <charset val="204"/>
      </rPr>
      <t>6</t>
    </r>
    <r>
      <rPr>
        <b/>
        <i/>
        <sz val="16"/>
        <color theme="1"/>
        <rFont val="Times New Roman"/>
        <family val="1"/>
        <charset val="204"/>
      </rPr>
      <t xml:space="preserve"> Z + a</t>
    </r>
    <r>
      <rPr>
        <b/>
        <i/>
        <vertAlign val="subscript"/>
        <sz val="16"/>
        <color theme="1"/>
        <rFont val="Times New Roman"/>
        <family val="1"/>
        <charset val="204"/>
      </rPr>
      <t>7</t>
    </r>
    <r>
      <rPr>
        <b/>
        <i/>
        <sz val="16"/>
        <color theme="1"/>
        <rFont val="Times New Roman"/>
        <family val="1"/>
        <charset val="204"/>
      </rPr>
      <t xml:space="preserve"> H + a</t>
    </r>
    <r>
      <rPr>
        <b/>
        <i/>
        <vertAlign val="subscript"/>
        <sz val="16"/>
        <color theme="1"/>
        <rFont val="Times New Roman"/>
        <family val="1"/>
        <charset val="204"/>
      </rPr>
      <t>8</t>
    </r>
    <r>
      <rPr>
        <b/>
        <i/>
        <sz val="16"/>
        <color theme="1"/>
        <rFont val="Times New Roman"/>
        <family val="1"/>
        <charset val="204"/>
      </rPr>
      <t xml:space="preserve"> F + a</t>
    </r>
    <r>
      <rPr>
        <b/>
        <i/>
        <vertAlign val="subscript"/>
        <sz val="16"/>
        <color theme="1"/>
        <rFont val="Times New Roman"/>
        <family val="1"/>
        <charset val="204"/>
      </rPr>
      <t>9</t>
    </r>
    <r>
      <rPr>
        <b/>
        <i/>
        <sz val="16"/>
        <color theme="1"/>
        <rFont val="Times New Roman"/>
        <family val="1"/>
        <charset val="204"/>
      </rPr>
      <t xml:space="preserve">C  +е </t>
    </r>
  </si>
  <si>
    <t>январь</t>
  </si>
  <si>
    <t>февр</t>
  </si>
  <si>
    <t>март</t>
  </si>
  <si>
    <t>апрель</t>
  </si>
  <si>
    <t>май</t>
  </si>
  <si>
    <t>июнь</t>
  </si>
  <si>
    <t>июль</t>
  </si>
  <si>
    <t>август</t>
  </si>
  <si>
    <t>сентяб.</t>
  </si>
  <si>
    <t>октяб.</t>
  </si>
  <si>
    <t>нояб</t>
  </si>
  <si>
    <t>дек.</t>
  </si>
  <si>
    <t>Сум-ма</t>
  </si>
  <si>
    <t>Тренд</t>
  </si>
  <si>
    <t>AES</t>
  </si>
  <si>
    <t>THE AES CORP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</si>
  <si>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</si>
  <si>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</si>
  <si>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</si>
  <si>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</si>
  <si>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</si>
  <si>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</si>
  <si>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</si>
  <si>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</si>
  <si>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</si>
  <si>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</si>
  <si>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</si>
  <si>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</si>
  <si>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</si>
  <si>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</si>
  <si>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</si>
  <si>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</si>
  <si>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</si>
  <si>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</si>
  <si>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</si>
  <si>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</si>
  <si>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</si>
  <si>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20030501</t>
  </si>
  <si>
    <t>20030502</t>
  </si>
  <si>
    <t>20030505</t>
  </si>
  <si>
    <t>20030506</t>
  </si>
  <si>
    <t>20030507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</si>
  <si>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</si>
  <si>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</si>
  <si>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</si>
  <si>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</si>
  <si>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</si>
  <si>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</si>
  <si>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</si>
  <si>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</si>
  <si>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</si>
  <si>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</si>
  <si>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</si>
  <si>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</si>
  <si>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</si>
  <si>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</si>
  <si>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</si>
  <si>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</si>
  <si>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</si>
  <si>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</si>
  <si>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</si>
  <si>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</si>
  <si>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</si>
  <si>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</si>
  <si>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</si>
  <si>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</si>
  <si>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</si>
  <si>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</si>
  <si>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</si>
  <si>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</si>
  <si>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</si>
  <si>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</si>
  <si>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</si>
  <si>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</si>
  <si>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</si>
  <si>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</si>
  <si>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</si>
  <si>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</si>
  <si>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</si>
  <si>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</si>
  <si>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</si>
  <si>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</si>
  <si>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</si>
  <si>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</si>
  <si>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</si>
  <si>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</si>
  <si>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</si>
  <si>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</si>
  <si>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</si>
  <si>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</si>
  <si>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</si>
  <si>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</si>
  <si>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</si>
  <si>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</si>
  <si>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</si>
  <si>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</si>
  <si>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</si>
  <si>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</si>
  <si>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</si>
  <si>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</si>
  <si>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</si>
  <si>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</si>
  <si>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</si>
  <si>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</si>
  <si>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</si>
  <si>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</si>
  <si>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</si>
  <si>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</si>
  <si>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</si>
  <si>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</si>
  <si>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</si>
  <si>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</si>
  <si>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</si>
  <si>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</si>
  <si>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</si>
  <si>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</si>
  <si>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</si>
  <si>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</si>
  <si>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</si>
  <si>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</si>
  <si>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</si>
  <si>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</si>
  <si>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20030902</t>
  </si>
  <si>
    <t>20030903</t>
  </si>
  <si>
    <t>20030904</t>
  </si>
  <si>
    <t>20030905</t>
  </si>
  <si>
    <t>20030908</t>
  </si>
  <si>
    <t>20030909</t>
  </si>
  <si>
    <t>20030910</t>
  </si>
  <si>
    <t>AES_pc</t>
  </si>
  <si>
    <t>AES TRUST III C</t>
  </si>
  <si>
    <t>AET</t>
  </si>
  <si>
    <t>AETNA INC</t>
  </si>
  <si>
    <t>AF</t>
  </si>
  <si>
    <t>ASTORIA FINANCL</t>
  </si>
  <si>
    <t>AFB</t>
  </si>
  <si>
    <t>ALLIANCE NATL FD</t>
  </si>
  <si>
    <r>
      <t>S</t>
    </r>
    <r>
      <rPr>
        <i/>
        <vertAlign val="superscript"/>
        <sz val="20"/>
        <color theme="1"/>
        <rFont val="Times New Roman"/>
        <family val="1"/>
        <charset val="204"/>
      </rPr>
      <t>2</t>
    </r>
    <r>
      <rPr>
        <sz val="20"/>
        <color theme="1"/>
        <rFont val="Times New Roman"/>
        <family val="1"/>
        <charset val="204"/>
      </rPr>
      <t xml:space="preserve">= </t>
    </r>
    <r>
      <rPr>
        <i/>
        <sz val="20"/>
        <color theme="1"/>
        <rFont val="Symbol"/>
        <family val="1"/>
        <charset val="2"/>
      </rPr>
      <t>S</t>
    </r>
    <r>
      <rPr>
        <i/>
        <sz val="20"/>
        <color theme="1"/>
        <rFont val="Times New Roman"/>
        <family val="1"/>
        <charset val="204"/>
      </rPr>
      <t xml:space="preserve"> </t>
    </r>
    <r>
      <rPr>
        <i/>
        <sz val="20"/>
        <color theme="1"/>
        <rFont val="Symbol"/>
        <family val="1"/>
        <charset val="2"/>
      </rPr>
      <t>S</t>
    </r>
    <r>
      <rPr>
        <i/>
        <sz val="20"/>
        <color theme="1"/>
        <rFont val="Times New Roman"/>
        <family val="1"/>
        <charset val="204"/>
      </rPr>
      <t xml:space="preserve"> x</t>
    </r>
    <r>
      <rPr>
        <i/>
        <vertAlign val="subscript"/>
        <sz val="20"/>
        <color theme="1"/>
        <rFont val="Times New Roman"/>
        <family val="1"/>
        <charset val="204"/>
      </rPr>
      <t>i</t>
    </r>
    <r>
      <rPr>
        <i/>
        <sz val="20"/>
        <color theme="1"/>
        <rFont val="Times New Roman"/>
        <family val="1"/>
        <charset val="204"/>
      </rPr>
      <t>*x</t>
    </r>
    <r>
      <rPr>
        <i/>
        <vertAlign val="subscript"/>
        <sz val="20"/>
        <color theme="1"/>
        <rFont val="Times New Roman"/>
        <family val="1"/>
        <charset val="204"/>
      </rPr>
      <t>j</t>
    </r>
    <r>
      <rPr>
        <i/>
        <sz val="20"/>
        <color theme="1"/>
        <rFont val="Times New Roman"/>
        <family val="1"/>
        <charset val="204"/>
      </rPr>
      <t>* Cov(di,dj).</t>
    </r>
  </si>
  <si>
    <t>d1</t>
  </si>
  <si>
    <t>d2</t>
  </si>
  <si>
    <t>d3</t>
  </si>
  <si>
    <t>d4</t>
  </si>
  <si>
    <t>Корреляционная матрица</t>
  </si>
  <si>
    <t>Ковариационная матрица</t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</si>
  <si>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i</t>
    </r>
  </si>
  <si>
    <t>x1</t>
  </si>
  <si>
    <t>x2</t>
  </si>
  <si>
    <t>x3</t>
  </si>
  <si>
    <t>x4</t>
  </si>
  <si>
    <r>
      <t>х</t>
    </r>
    <r>
      <rPr>
        <b/>
        <vertAlign val="subscript"/>
        <sz val="14"/>
        <color theme="1"/>
        <rFont val="Times New Roman"/>
        <family val="1"/>
        <charset val="204"/>
      </rPr>
      <t>j</t>
    </r>
  </si>
  <si>
    <t>Сумма x</t>
  </si>
  <si>
    <r>
      <t xml:space="preserve">                </t>
    </r>
    <r>
      <rPr>
        <sz val="14"/>
        <color theme="1"/>
        <rFont val="Times New Roman"/>
        <family val="1"/>
        <charset val="204"/>
      </rPr>
      <t>Матрица x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*x</t>
    </r>
    <r>
      <rPr>
        <vertAlign val="subscript"/>
        <sz val="14"/>
        <color theme="1"/>
        <rFont val="Times New Roman"/>
        <family val="1"/>
        <charset val="204"/>
      </rPr>
      <t>j</t>
    </r>
    <r>
      <rPr>
        <sz val="14"/>
        <color theme="1"/>
        <rFont val="Times New Roman"/>
        <family val="1"/>
        <charset val="204"/>
      </rPr>
      <t>*Сov(di,dj)</t>
    </r>
  </si>
  <si>
    <t>Cред-нее</t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</si>
  <si>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1</t>
    </r>
    <r>
      <rPr>
        <b/>
        <sz val="12"/>
        <color theme="1"/>
        <rFont val="Times New Roman"/>
        <family val="1"/>
        <charset val="204"/>
      </rPr>
      <t>*d1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</si>
  <si>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*d2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</si>
  <si>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3</t>
    </r>
    <r>
      <rPr>
        <b/>
        <sz val="12"/>
        <color theme="1"/>
        <rFont val="Times New Roman"/>
        <family val="1"/>
        <charset val="204"/>
      </rPr>
      <t>*d3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</si>
  <si>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4</t>
    </r>
    <r>
      <rPr>
        <b/>
        <sz val="12"/>
        <color theme="1"/>
        <rFont val="Times New Roman"/>
        <family val="1"/>
        <charset val="204"/>
      </rPr>
      <t>*d4</t>
    </r>
  </si>
  <si>
    <t>Доход</t>
  </si>
  <si>
    <t>Сумма по матрице</t>
  </si>
  <si>
    <t>Заданный доход</t>
  </si>
  <si>
    <t>Риск: корень из суммы по матрице</t>
  </si>
  <si>
    <r>
      <t>Потребление  = a</t>
    </r>
    <r>
      <rPr>
        <b/>
        <i/>
        <vertAlign val="subscript"/>
        <sz val="14"/>
        <color theme="1"/>
        <rFont val="Times New Roman"/>
        <family val="1"/>
        <charset val="204"/>
      </rPr>
      <t>0</t>
    </r>
    <r>
      <rPr>
        <i/>
        <sz val="14"/>
        <color theme="1"/>
        <rFont val="Times New Roman"/>
        <family val="1"/>
        <charset val="204"/>
      </rPr>
      <t xml:space="preserve"> + a</t>
    </r>
    <r>
      <rPr>
        <b/>
        <i/>
        <vertAlign val="subscript"/>
        <sz val="14"/>
        <color theme="1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 xml:space="preserve"> * ВВП(t-1)</t>
    </r>
  </si>
  <si>
    <t>Инвестиции = b * ( ВВП(t-1) – ВВП(t-2)) = b * (рост ВВП в прошлом году)</t>
  </si>
  <si>
    <t>Госрасходы = g * Госрасходы (t-1)</t>
  </si>
  <si>
    <t>ВВП = Потребление + Инвестиции + Госрасходы</t>
  </si>
  <si>
    <r>
      <t>C = a</t>
    </r>
    <r>
      <rPr>
        <b/>
        <i/>
        <vertAlign val="subscript"/>
        <sz val="14"/>
        <color rgb="FF000000"/>
        <rFont val="Times New Roman"/>
        <family val="1"/>
        <charset val="204"/>
      </rPr>
      <t>0</t>
    </r>
    <r>
      <rPr>
        <i/>
        <sz val="14"/>
        <color theme="1"/>
        <rFont val="Times New Roman"/>
        <family val="1"/>
        <charset val="204"/>
      </rPr>
      <t xml:space="preserve"> + a</t>
    </r>
    <r>
      <rPr>
        <b/>
        <i/>
        <vertAlign val="subscript"/>
        <sz val="14"/>
        <color rgb="FF000000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>Y</t>
    </r>
    <r>
      <rPr>
        <b/>
        <i/>
        <vertAlign val="subscript"/>
        <sz val="14"/>
        <color rgb="FF000000"/>
        <rFont val="Times New Roman"/>
        <family val="1"/>
        <charset val="204"/>
      </rPr>
      <t xml:space="preserve"> t-1</t>
    </r>
    <r>
      <rPr>
        <i/>
        <sz val="14"/>
        <color theme="1"/>
        <rFont val="Times New Roman"/>
        <family val="1"/>
        <charset val="204"/>
      </rPr>
      <t xml:space="preserve"> </t>
    </r>
  </si>
  <si>
    <r>
      <t>I = b</t>
    </r>
    <r>
      <rPr>
        <b/>
        <i/>
        <vertAlign val="subscript"/>
        <sz val="14"/>
        <color rgb="FF000000"/>
        <rFont val="Times New Roman"/>
        <family val="1"/>
        <charset val="204"/>
      </rPr>
      <t>0</t>
    </r>
    <r>
      <rPr>
        <i/>
        <sz val="14"/>
        <color theme="1"/>
        <rFont val="Times New Roman"/>
        <family val="1"/>
        <charset val="204"/>
      </rPr>
      <t xml:space="preserve"> + b</t>
    </r>
    <r>
      <rPr>
        <b/>
        <i/>
        <vertAlign val="subscript"/>
        <sz val="14"/>
        <color rgb="FF000000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>(Y</t>
    </r>
    <r>
      <rPr>
        <b/>
        <i/>
        <vertAlign val="subscript"/>
        <sz val="14"/>
        <color rgb="FF000000"/>
        <rFont val="Times New Roman"/>
        <family val="1"/>
        <charset val="204"/>
      </rPr>
      <t xml:space="preserve"> t-1</t>
    </r>
    <r>
      <rPr>
        <i/>
        <sz val="14"/>
        <color theme="1"/>
        <rFont val="Times New Roman"/>
        <family val="1"/>
        <charset val="204"/>
      </rPr>
      <t xml:space="preserve"> – Y</t>
    </r>
    <r>
      <rPr>
        <b/>
        <i/>
        <vertAlign val="subscript"/>
        <sz val="14"/>
        <color rgb="FF000000"/>
        <rFont val="Times New Roman"/>
        <family val="1"/>
        <charset val="204"/>
      </rPr>
      <t xml:space="preserve"> t-2</t>
    </r>
    <r>
      <rPr>
        <i/>
        <sz val="14"/>
        <color theme="1"/>
        <rFont val="Times New Roman"/>
        <family val="1"/>
        <charset val="204"/>
      </rPr>
      <t>)</t>
    </r>
  </si>
  <si>
    <r>
      <t>G = gG</t>
    </r>
    <r>
      <rPr>
        <b/>
        <i/>
        <vertAlign val="subscript"/>
        <sz val="14"/>
        <color rgb="FF000000"/>
        <rFont val="Times New Roman"/>
        <family val="1"/>
        <charset val="204"/>
      </rPr>
      <t xml:space="preserve"> t-1</t>
    </r>
    <r>
      <rPr>
        <i/>
        <sz val="14"/>
        <color theme="1"/>
        <rFont val="Times New Roman"/>
        <family val="1"/>
        <charset val="204"/>
      </rPr>
      <t xml:space="preserve"> </t>
    </r>
  </si>
  <si>
    <t>Y = C + I + G</t>
  </si>
  <si>
    <t>0 &lt; a1 &lt; 1,  b &gt; 0,  g &gt; 0</t>
  </si>
  <si>
    <r>
      <t>I = b</t>
    </r>
    <r>
      <rPr>
        <b/>
        <i/>
        <vertAlign val="subscript"/>
        <sz val="14"/>
        <color rgb="FF000000"/>
        <rFont val="Times New Roman"/>
        <family val="1"/>
        <charset val="204"/>
      </rPr>
      <t>0</t>
    </r>
    <r>
      <rPr>
        <i/>
        <sz val="14"/>
        <color theme="1"/>
        <rFont val="Times New Roman"/>
        <family val="1"/>
        <charset val="204"/>
      </rPr>
      <t xml:space="preserve"> + b</t>
    </r>
    <r>
      <rPr>
        <b/>
        <i/>
        <vertAlign val="subscript"/>
        <sz val="14"/>
        <color rgb="FF000000"/>
        <rFont val="Times New Roman"/>
        <family val="1"/>
        <charset val="204"/>
      </rPr>
      <t>1</t>
    </r>
    <r>
      <rPr>
        <i/>
        <sz val="14"/>
        <color theme="1"/>
        <rFont val="Times New Roman"/>
        <family val="1"/>
        <charset val="204"/>
      </rPr>
      <t>Y</t>
    </r>
    <r>
      <rPr>
        <b/>
        <i/>
        <vertAlign val="subscript"/>
        <sz val="14"/>
        <color rgb="FF000000"/>
        <rFont val="Times New Roman"/>
        <family val="1"/>
        <charset val="204"/>
      </rPr>
      <t>t-1</t>
    </r>
    <r>
      <rPr>
        <i/>
        <sz val="14"/>
        <color theme="1"/>
        <rFont val="Times New Roman"/>
        <family val="1"/>
        <charset val="204"/>
      </rPr>
      <t xml:space="preserve">  + b</t>
    </r>
    <r>
      <rPr>
        <b/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theme="1"/>
        <rFont val="Times New Roman"/>
        <family val="1"/>
        <charset val="204"/>
      </rPr>
      <t>Y</t>
    </r>
    <r>
      <rPr>
        <b/>
        <i/>
        <vertAlign val="subscript"/>
        <sz val="14"/>
        <color rgb="FF000000"/>
        <rFont val="Times New Roman"/>
        <family val="1"/>
        <charset val="204"/>
      </rPr>
      <t>t-2</t>
    </r>
  </si>
  <si>
    <r>
      <t xml:space="preserve">Y(t) = a + bt + d </t>
    </r>
    <r>
      <rPr>
        <sz val="14"/>
        <color rgb="FF000000"/>
        <rFont val="Times New Roman"/>
        <family val="1"/>
        <charset val="204"/>
      </rPr>
      <t>Sin</t>
    </r>
    <r>
      <rPr>
        <i/>
        <sz val="14"/>
        <color rgb="FF000000"/>
        <rFont val="Times New Roman"/>
        <family val="1"/>
        <charset val="204"/>
      </rPr>
      <t>(ωt + φ).</t>
    </r>
  </si>
  <si>
    <t>C</t>
  </si>
  <si>
    <t>I</t>
  </si>
  <si>
    <t>G</t>
  </si>
  <si>
    <t>1. Постройте матрицу корреляций  2. Сделайте вывод о наличии мультиколлинеарности  3. Постройте графики переменных и корреляционные графики. 4. Сделайте выводы об их взаимосвязях</t>
  </si>
  <si>
    <t>5. Постройте регрессионную модель, линейную или нелинейную, до 2010 г., 6) проведите оценку коэффициентов уравнений, 7)коэф.детерминации и статистик Фишера, 8)DW и GQ.</t>
  </si>
  <si>
    <t>9. Сделайте прогноз на 2011-2012 г.г.  Сопоставьте Y и  Y^, проверьте адекватность модели</t>
  </si>
  <si>
    <t>Y1=a0+a1*X1+a2*Y2</t>
  </si>
  <si>
    <t>Y2=b0+b2*X2+b3*X3+b1*Y1(t-1)</t>
  </si>
  <si>
    <t xml:space="preserve">  </t>
  </si>
  <si>
    <t>Year</t>
  </si>
  <si>
    <t xml:space="preserve"> Qrt </t>
  </si>
  <si>
    <t xml:space="preserve"> gross  domestic  product </t>
  </si>
  <si>
    <t>Y1</t>
  </si>
  <si>
    <t>Y2</t>
  </si>
  <si>
    <t xml:space="preserve"> gross  private  domestic  investment </t>
  </si>
  <si>
    <t xml:space="preserve"> export </t>
  </si>
  <si>
    <t xml:space="preserve"> import </t>
  </si>
  <si>
    <t xml:space="preserve"> nominal  consumption </t>
  </si>
  <si>
    <t xml:space="preserve"> nominal  consumption  durables </t>
  </si>
  <si>
    <t xml:space="preserve"> nominal  private  investment </t>
  </si>
  <si>
    <t xml:space="preserve"> nominal  fixed  nonresidential  investment </t>
  </si>
  <si>
    <t xml:space="preserve"> nominal  fixed  residential  investment </t>
  </si>
  <si>
    <t xml:space="preserve">Задание </t>
  </si>
  <si>
    <t>&gt; X=seq(10, 20, 1)</t>
  </si>
  <si>
    <t>&gt; Y=c(12, 15, 18, 16, 24, 22, 27, 28, 25, 32, 28)</t>
  </si>
  <si>
    <t>&gt; cat( "mean X =  ", mean(X), "   mean Y =  ", mean(Y) )</t>
  </si>
  <si>
    <t xml:space="preserve">   Min. 1st Qu.  Median    Mean 3rd Qu.    Max. </t>
  </si>
  <si>
    <t xml:space="preserve">   10.0    12.5    15.0    15.0    17.5    20.0 </t>
  </si>
  <si>
    <t xml:space="preserve">  12.00   17.00   24.00   22.45   27.50   32.00 </t>
  </si>
  <si>
    <t>&gt; plot(X, Y,  lwd=3, col='red')</t>
  </si>
  <si>
    <t>mean X =   15    mean Y =   22.45455                                               &gt; cat( "  sd X = ", sd(X), "  sd Y = " ,  sd(Y), "  var X = " , var(X), "  var Y = ", var(Y))</t>
  </si>
  <si>
    <t xml:space="preserve">  sd X =  3.316625   sd Y =  6.393178                                                                          var X =  11   var Y =  40.87273&gt; cat("covar(X, Y) = ", cov(X,Y),  "  corel(X, Y) = ",  cor(X,Y))</t>
  </si>
  <si>
    <t>covar(X, Y) =  19.6   corel(X, Y) =  0.9243638                                                                        &gt; summary(X )  ;  summary(Y)</t>
  </si>
  <si>
    <t>&gt;   X = seq(10, 20)      ;  Y = c(12, 15, 18, 16, 24, 22,  27, 28,   25, 32, 28)</t>
  </si>
  <si>
    <t>&gt; a=rep(1, 11)  ;    X = cbind(a, X)   ; X</t>
  </si>
  <si>
    <t xml:space="preserve">      a  X</t>
  </si>
  <si>
    <t xml:space="preserve"> [1,] 1 10</t>
  </si>
  <si>
    <t xml:space="preserve"> [2,] 1 11</t>
  </si>
  <si>
    <t xml:space="preserve"> [3,] 1 12</t>
  </si>
  <si>
    <t xml:space="preserve"> [4,] 1 13</t>
  </si>
  <si>
    <t xml:space="preserve"> [5,] 1 14</t>
  </si>
  <si>
    <t xml:space="preserve"> [6,] 1 15</t>
  </si>
  <si>
    <t xml:space="preserve"> [7,] 1 16</t>
  </si>
  <si>
    <t xml:space="preserve"> [8,] 1 17</t>
  </si>
  <si>
    <t xml:space="preserve"> [9,] 1 18</t>
  </si>
  <si>
    <t>[10,] 1 19</t>
  </si>
  <si>
    <t>[11,] 1 20</t>
  </si>
  <si>
    <t>&gt; B = t(X) %*% X   ;  B</t>
  </si>
  <si>
    <t xml:space="preserve">    a    X</t>
  </si>
  <si>
    <t>a  11  165</t>
  </si>
  <si>
    <t>X 165 2585</t>
  </si>
  <si>
    <t>&gt; B = solve(B)      ;     B</t>
  </si>
  <si>
    <t xml:space="preserve">           a            X</t>
  </si>
  <si>
    <t>a  2.1363636 -0.136363636</t>
  </si>
  <si>
    <t>X -0.1363636  0.009090909</t>
  </si>
  <si>
    <t>&gt; B = B %*% t(X)    ; B</t>
  </si>
  <si>
    <t xml:space="preserve">         [,1]        [,2]        [,3]        [,4]         [,5]       [,6]</t>
  </si>
  <si>
    <t>a  0.77272727  0.63636364  0.50000000  0.36363636  0.227272727 0.09090909</t>
  </si>
  <si>
    <t>X -0.04545455 -0.03636364 -0.02727273 -0.01818182 -0.009090909 0.00000000</t>
  </si>
  <si>
    <t xml:space="preserve">          [,7]        [,8]        [,9]       [,10]       [,11]</t>
  </si>
  <si>
    <t>a -0.045454545 -0.18181818 -0.31818182 -0.45454545 -0.59090909</t>
  </si>
  <si>
    <t>X  0.009090909  0.01818182  0.02727273  0.03636364  0.04545455</t>
  </si>
  <si>
    <t>&gt; B = B %*% Y   ;    B</t>
  </si>
  <si>
    <t xml:space="preserve">       [,1]</t>
  </si>
  <si>
    <t>a -4.272727</t>
  </si>
  <si>
    <t>X  1.781818</t>
  </si>
  <si>
    <t xml:space="preserve">&gt; </t>
  </si>
  <si>
    <t>a=rep(1, 11)  ;    X = cbind(a, X)   ; X</t>
  </si>
  <si>
    <t>B = t(X) %*% X   ;  B</t>
  </si>
  <si>
    <t>B = solve(B)      ;     B</t>
  </si>
  <si>
    <t>B = B %*% t(X)    ; B</t>
  </si>
  <si>
    <t>B = B %*% Y   ;    B</t>
  </si>
  <si>
    <t xml:space="preserve"> X = seq(10, 20)      ;  Y = c(12, 15, 18, 16, 24, 22,  27, 28,   25, 32, 28)</t>
  </si>
  <si>
    <t>DW = 2(1-Rавт)</t>
  </si>
  <si>
    <t>&gt; plot(X, Y, lwd=5, col='red' )</t>
  </si>
  <si>
    <t>&gt; k=c(lm(Y ~ X))$coefficients  ;     k</t>
  </si>
  <si>
    <t xml:space="preserve">(Intercept)           X </t>
  </si>
  <si>
    <t xml:space="preserve">  -4.272727    1.781818 </t>
  </si>
  <si>
    <t>&gt; fY=lm(Y ~ X)$fitted.values   ;    fY</t>
  </si>
  <si>
    <t xml:space="preserve">       1        2        3        4        5        6        7        8 </t>
  </si>
  <si>
    <t xml:space="preserve">13.54545 15.32727 17.10909 18.89091 20.67273 22.45455 24.23636 26.01818 </t>
  </si>
  <si>
    <t xml:space="preserve">       9       10       11 </t>
  </si>
  <si>
    <t xml:space="preserve">27.80000 29.58182 31.36364 </t>
  </si>
  <si>
    <t>&gt; lines(X,  fY, lwd=4)</t>
  </si>
  <si>
    <t>Yideal</t>
  </si>
  <si>
    <t>Yimit</t>
  </si>
  <si>
    <t>Se</t>
  </si>
  <si>
    <t>5+X</t>
  </si>
  <si>
    <t>Сдвиг</t>
  </si>
  <si>
    <t>Yideal+Se*НОРМ.СТ.ОБР(СЛЧИС())+Сдвиг</t>
  </si>
  <si>
    <t>b</t>
  </si>
  <si>
    <t>S b, a</t>
  </si>
  <si>
    <t>R^2</t>
  </si>
  <si>
    <t>F</t>
  </si>
  <si>
    <t>N-2</t>
  </si>
  <si>
    <t>S e^2</t>
  </si>
  <si>
    <t>Y^=a+bX</t>
  </si>
  <si>
    <t>Y(30)</t>
  </si>
  <si>
    <t>DIM A, B as Range</t>
  </si>
  <si>
    <t>N</t>
  </si>
  <si>
    <t>For k=1 to 3</t>
  </si>
  <si>
    <t>SET A=Range("J9"): SET B=Range("J40")</t>
  </si>
  <si>
    <t>B(N, k)=A(1, k): Next k</t>
  </si>
  <si>
    <t>Cp.</t>
  </si>
  <si>
    <t>S/Cp. %</t>
  </si>
  <si>
    <t>For k = 1 To 10000</t>
  </si>
  <si>
    <t>Call CommandButton1_Click</t>
  </si>
  <si>
    <t>Next k</t>
  </si>
  <si>
    <t>N=Range("G38")</t>
  </si>
  <si>
    <t>Range("G38")=Range("G38")+1</t>
  </si>
  <si>
    <t>A</t>
  </si>
  <si>
    <t>B</t>
  </si>
  <si>
    <t>E</t>
  </si>
  <si>
    <t>D</t>
  </si>
  <si>
    <t>Dср</t>
  </si>
  <si>
    <t>R2</t>
  </si>
  <si>
    <t>DW</t>
  </si>
  <si>
    <t>Столбец 1</t>
  </si>
  <si>
    <t>Столбец 2</t>
  </si>
  <si>
    <t>Столбец 3</t>
  </si>
  <si>
    <t>Столбец 4</t>
  </si>
  <si>
    <t>Столбец 5</t>
  </si>
  <si>
    <t>D/risk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</si>
</sst>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4"/>
      <color theme="1"/>
      <name val="Symbol"/>
      <family val="1"/>
      <charset val="2"/>
    </font>
    <font>
      <b/>
      <i/>
      <vertAlign val="subscript"/>
      <sz val="10"/>
      <color theme="1"/>
      <name val="Times New Roman"/>
      <family val="1"/>
      <charset val="204"/>
    </font>
    <font>
      <b/>
      <i/>
      <vertAlign val="subscript"/>
      <sz val="14"/>
      <color theme="1"/>
      <name val="Times New Roman"/>
      <family val="1"/>
      <charset val="204"/>
    </font>
    <font>
      <b/>
      <i/>
      <vertAlign val="superscript"/>
      <sz val="10"/>
      <color theme="1"/>
      <name val="Times New Roman"/>
      <family val="1"/>
      <charset val="204"/>
    </font>
    <font>
      <b/>
      <i/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i/>
      <vertAlign val="superscript"/>
      <sz val="16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b/>
      <i/>
      <vertAlign val="superscript"/>
      <sz val="18"/>
      <color theme="1"/>
      <name val="Times New Roman"/>
      <family val="1"/>
      <charset val="204"/>
    </font>
    <font>
      <i/>
      <sz val="20"/>
      <color theme="1"/>
      <name val="Times New Roman"/>
      <family val="1"/>
      <charset val="204"/>
    </font>
    <font>
      <b/>
      <i/>
      <vertAlign val="subscript"/>
      <sz val="20"/>
      <color theme="1"/>
      <name val="Times New Roman"/>
      <family val="1"/>
      <charset val="204"/>
    </font>
    <font>
      <b/>
      <i/>
      <vertAlign val="superscript"/>
      <sz val="20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i/>
      <vertAlign val="subscript"/>
      <sz val="16"/>
      <color theme="1"/>
      <name val="Times New Roman"/>
      <family val="1"/>
      <charset val="204"/>
    </font>
    <font>
      <b/>
      <sz val="9"/>
      <color rgb="FF000000"/>
      <name val="Arial"/>
      <family val="2"/>
      <charset val="204"/>
    </font>
    <font>
      <sz val="10"/>
      <name val="Arial"/>
      <family val="2"/>
      <charset val="204"/>
    </font>
    <font>
      <i/>
      <vertAlign val="superscript"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i/>
      <sz val="20"/>
      <color theme="1"/>
      <name val="Symbol"/>
      <family val="1"/>
      <charset val="2"/>
    </font>
    <font>
      <i/>
      <vertAlign val="subscript"/>
      <sz val="2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i/>
      <vertAlign val="subscript"/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/>
  </cellStyleXfs>
  <cellXfs count="195">
    <xf numFmtId="0" fontId="0" fillId="0" borderId="0" xfId="0"/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horizontal="right" vertic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6" xfId="0" applyFont="1" applyBorder="1" applyAlignment="1">
      <alignment horizontal="center" vertical="center" wrapText="1"/>
    </xf>
    <xf numFmtId="0" fontId="22" fillId="0" borderId="0" xfId="0" applyFont="1"/>
    <xf numFmtId="0" fontId="24" fillId="0" borderId="0" xfId="0" applyFont="1"/>
    <xf numFmtId="0" fontId="2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27" fillId="0" borderId="3" xfId="0" applyFont="1" applyBorder="1" applyAlignment="1">
      <alignment horizontal="center" vertical="center" wrapText="1"/>
    </xf>
    <xf numFmtId="0" fontId="27" fillId="0" borderId="6" xfId="0" applyFont="1" applyBorder="1" applyAlignment="1">
      <alignment vertical="center" wrapText="1"/>
    </xf>
    <xf numFmtId="0" fontId="13" fillId="0" borderId="3" xfId="0" applyFont="1" applyBorder="1" applyAlignment="1">
      <alignment horizontal="right" vertical="center"/>
    </xf>
    <xf numFmtId="0" fontId="13" fillId="0" borderId="6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vertical="center"/>
    </xf>
    <xf numFmtId="0" fontId="15" fillId="0" borderId="16" xfId="0" applyFont="1" applyBorder="1" applyAlignment="1">
      <alignment horizontal="right" vertical="center"/>
    </xf>
    <xf numFmtId="0" fontId="15" fillId="0" borderId="16" xfId="0" applyFont="1" applyBorder="1" applyAlignment="1">
      <alignment vertical="center"/>
    </xf>
    <xf numFmtId="0" fontId="30" fillId="0" borderId="16" xfId="0" applyFont="1" applyBorder="1" applyAlignment="1">
      <alignment horizontal="right" vertical="center"/>
    </xf>
    <xf numFmtId="0" fontId="29" fillId="0" borderId="17" xfId="0" applyFont="1" applyBorder="1" applyAlignment="1">
      <alignment vertical="center"/>
    </xf>
    <xf numFmtId="0" fontId="15" fillId="0" borderId="17" xfId="0" applyFont="1" applyBorder="1" applyAlignment="1">
      <alignment horizontal="right" vertical="center"/>
    </xf>
    <xf numFmtId="0" fontId="30" fillId="0" borderId="17" xfId="0" applyFont="1" applyBorder="1" applyAlignment="1">
      <alignment horizontal="right" vertical="center"/>
    </xf>
    <xf numFmtId="0" fontId="31" fillId="0" borderId="7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33" fillId="0" borderId="10" xfId="0" applyFont="1" applyBorder="1" applyAlignment="1">
      <alignment vertical="center" wrapText="1"/>
    </xf>
    <xf numFmtId="0" fontId="34" fillId="0" borderId="9" xfId="0" applyFont="1" applyBorder="1" applyAlignment="1">
      <alignment horizontal="right" vertical="center" wrapText="1"/>
    </xf>
    <xf numFmtId="0" fontId="34" fillId="0" borderId="10" xfId="0" applyFont="1" applyBorder="1" applyAlignment="1">
      <alignment horizontal="right" vertical="center" wrapText="1"/>
    </xf>
    <xf numFmtId="3" fontId="34" fillId="0" borderId="10" xfId="0" applyNumberFormat="1" applyFont="1" applyBorder="1" applyAlignment="1">
      <alignment horizontal="right" vertical="center" wrapText="1"/>
    </xf>
    <xf numFmtId="0" fontId="31" fillId="0" borderId="0" xfId="0" applyFont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5" fillId="0" borderId="1" xfId="0" applyFont="1" applyBorder="1" applyAlignment="1">
      <alignment vertical="center" wrapText="1"/>
    </xf>
    <xf numFmtId="0" fontId="36" fillId="0" borderId="4" xfId="0" applyFont="1" applyBorder="1" applyAlignment="1">
      <alignment vertical="center" wrapText="1"/>
    </xf>
    <xf numFmtId="0" fontId="15" fillId="0" borderId="4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 indent="1"/>
    </xf>
    <xf numFmtId="0" fontId="15" fillId="0" borderId="3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0" fontId="15" fillId="0" borderId="6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37" fillId="0" borderId="0" xfId="0" applyFont="1"/>
    <xf numFmtId="0" fontId="3" fillId="0" borderId="16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4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42" fillId="0" borderId="6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justify" vertical="center" wrapText="1"/>
    </xf>
    <xf numFmtId="0" fontId="42" fillId="0" borderId="6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center" vertical="center" wrapText="1"/>
    </xf>
    <xf numFmtId="0" fontId="49" fillId="0" borderId="10" xfId="0" applyFont="1" applyBorder="1" applyAlignment="1">
      <alignment horizontal="right" vertical="center" wrapText="1"/>
    </xf>
    <xf numFmtId="0" fontId="49" fillId="0" borderId="1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right" vertical="center" wrapText="1"/>
    </xf>
    <xf numFmtId="0" fontId="13" fillId="0" borderId="8" xfId="0" applyFont="1" applyBorder="1" applyAlignment="1">
      <alignment horizontal="center" vertical="center" wrapText="1"/>
    </xf>
    <xf numFmtId="0" fontId="50" fillId="0" borderId="0" xfId="0" applyFont="1"/>
    <xf numFmtId="0" fontId="51" fillId="0" borderId="0" xfId="0" applyFont="1"/>
    <xf numFmtId="0" fontId="52" fillId="0" borderId="0" xfId="1" applyAlignment="1">
      <alignment wrapText="1"/>
    </xf>
    <xf numFmtId="0" fontId="0" fillId="2" borderId="0" xfId="0" applyFill="1"/>
    <xf numFmtId="0" fontId="1" fillId="2" borderId="0" xfId="0" applyFont="1" applyFill="1"/>
    <xf numFmtId="0" fontId="27" fillId="0" borderId="7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13" fillId="0" borderId="9" xfId="0" applyFont="1" applyBorder="1" applyAlignment="1">
      <alignment horizontal="right" vertical="center" wrapText="1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53" fillId="0" borderId="0" xfId="0" applyFont="1"/>
    <xf numFmtId="0" fontId="13" fillId="0" borderId="0" xfId="0" applyFont="1" applyAlignment="1">
      <alignment horizontal="justify" vertical="center"/>
    </xf>
    <xf numFmtId="0" fontId="54" fillId="0" borderId="0" xfId="0" applyFont="1"/>
    <xf numFmtId="0" fontId="5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5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5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55" fillId="0" borderId="0" xfId="0" applyNumberFormat="1" applyFont="1" applyAlignment="1">
      <alignment horizontal="center"/>
    </xf>
    <xf numFmtId="2" fontId="0" fillId="0" borderId="0" xfId="0" applyNumberFormat="1"/>
    <xf numFmtId="2" fontId="54" fillId="0" borderId="0" xfId="0" applyNumberFormat="1" applyFont="1"/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33" fillId="0" borderId="20" xfId="0" applyFont="1" applyBorder="1" applyAlignment="1">
      <alignment vertical="center" wrapText="1"/>
    </xf>
    <xf numFmtId="0" fontId="33" fillId="0" borderId="9" xfId="0" applyFont="1" applyBorder="1" applyAlignment="1">
      <alignment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2" fillId="0" borderId="31" xfId="0" applyFont="1" applyBorder="1" applyAlignment="1">
      <alignment vertical="center" wrapText="1"/>
    </xf>
    <xf numFmtId="0" fontId="42" fillId="0" borderId="32" xfId="0" applyFont="1" applyBorder="1" applyAlignment="1">
      <alignment vertical="center" wrapText="1"/>
    </xf>
    <xf numFmtId="0" fontId="42" fillId="0" borderId="5" xfId="0" applyFont="1" applyBorder="1" applyAlignment="1">
      <alignment vertical="center" wrapText="1"/>
    </xf>
    <xf numFmtId="0" fontId="42" fillId="0" borderId="22" xfId="0" applyFont="1" applyBorder="1" applyAlignment="1">
      <alignment vertical="center" wrapText="1"/>
    </xf>
    <xf numFmtId="0" fontId="42" fillId="0" borderId="16" xfId="0" applyFont="1" applyBorder="1" applyAlignment="1">
      <alignment vertical="center" wrapText="1"/>
    </xf>
    <xf numFmtId="0" fontId="42" fillId="0" borderId="6" xfId="0" applyFont="1" applyBorder="1" applyAlignment="1">
      <alignment vertical="center" wrapText="1"/>
    </xf>
    <xf numFmtId="0" fontId="31" fillId="0" borderId="31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13" fillId="0" borderId="24" xfId="0" applyFont="1" applyBorder="1" applyAlignment="1">
      <alignment horizontal="right" vertical="center" wrapText="1"/>
    </xf>
    <xf numFmtId="0" fontId="13" fillId="0" borderId="23" xfId="0" applyFont="1" applyBorder="1" applyAlignment="1">
      <alignment horizontal="right" vertical="center" wrapText="1"/>
    </xf>
    <xf numFmtId="0" fontId="13" fillId="0" borderId="22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right" vertical="center" wrapText="1"/>
    </xf>
    <xf numFmtId="0" fontId="7" fillId="0" borderId="1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2" fillId="0" borderId="31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42" fillId="0" borderId="31" xfId="0" applyFont="1" applyBorder="1" applyAlignment="1">
      <alignment horizontal="right" vertical="center" wrapText="1"/>
    </xf>
    <xf numFmtId="0" fontId="42" fillId="0" borderId="32" xfId="0" applyFont="1" applyBorder="1" applyAlignment="1">
      <alignment horizontal="right" vertical="center" wrapText="1"/>
    </xf>
    <xf numFmtId="0" fontId="42" fillId="0" borderId="5" xfId="0" applyFont="1" applyBorder="1" applyAlignment="1">
      <alignment horizontal="right" vertical="center" wrapText="1"/>
    </xf>
    <xf numFmtId="0" fontId="42" fillId="0" borderId="22" xfId="0" applyFont="1" applyBorder="1" applyAlignment="1">
      <alignment horizontal="right" vertical="center" wrapText="1"/>
    </xf>
    <xf numFmtId="0" fontId="42" fillId="0" borderId="16" xfId="0" applyFont="1" applyBorder="1" applyAlignment="1">
      <alignment horizontal="right" vertical="center" wrapText="1"/>
    </xf>
    <xf numFmtId="0" fontId="42" fillId="0" borderId="6" xfId="0" applyFont="1" applyBorder="1" applyAlignment="1">
      <alignment horizontal="right" vertical="center" wrapText="1"/>
    </xf>
    <xf numFmtId="0" fontId="42" fillId="0" borderId="14" xfId="0" applyFont="1" applyBorder="1" applyAlignment="1">
      <alignment vertical="center" wrapText="1"/>
    </xf>
    <xf numFmtId="0" fontId="42" fillId="0" borderId="13" xfId="0" applyFont="1" applyBorder="1" applyAlignment="1">
      <alignment vertical="center" wrapText="1"/>
    </xf>
    <xf numFmtId="0" fontId="42" fillId="0" borderId="4" xfId="0" applyFont="1" applyBorder="1" applyAlignment="1">
      <alignment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13" fillId="0" borderId="25" xfId="0" applyFont="1" applyBorder="1" applyAlignment="1">
      <alignment horizontal="right" vertical="center" wrapText="1"/>
    </xf>
    <xf numFmtId="0" fontId="13" fillId="0" borderId="26" xfId="0" applyFont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56" fillId="0" borderId="0" xfId="0" applyFont="1"/>
    <xf numFmtId="0" fontId="0" fillId="0" borderId="0" xfId="0" applyFill="1" applyBorder="1" applyAlignment="1"/>
    <xf numFmtId="0" fontId="0" fillId="0" borderId="33" xfId="0" applyFill="1" applyBorder="1" applyAlignment="1"/>
    <xf numFmtId="0" fontId="57" fillId="0" borderId="34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33" xfId="0" applyFill="1" applyBorder="1" applyAlignment="1"/>
    <xf numFmtId="0" fontId="0" fillId="0" borderId="0" xfId="0" applyAlignment="1">
      <alignment horizontal="right"/>
    </xf>
  </cellXfs>
  <cellStyles count="2">
    <cellStyle name="Обычный" xfId="0" builtinId="0"/>
    <cellStyle name="Обычный_Лист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Ряды</a:t>
            </a:r>
            <a:r>
              <a:rPr lang="ru-RU" baseline="0"/>
              <a:t>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Лист12!$C$8:$C$120</c:f>
              <c:numCache>
                <c:formatCode>General</c:formatCode>
                <c:ptCount val="113"/>
                <c:pt idx="0">
                  <c:v>14.07</c:v>
                </c:pt>
                <c:pt idx="1">
                  <c:v>14.5</c:v>
                </c:pt>
                <c:pt idx="2">
                  <c:v>14.1</c:v>
                </c:pt>
                <c:pt idx="3">
                  <c:v>14.2</c:v>
                </c:pt>
                <c:pt idx="4">
                  <c:v>14.1</c:v>
                </c:pt>
                <c:pt idx="5">
                  <c:v>14.05</c:v>
                </c:pt>
                <c:pt idx="6">
                  <c:v>13.98</c:v>
                </c:pt>
                <c:pt idx="7">
                  <c:v>13.81</c:v>
                </c:pt>
                <c:pt idx="8">
                  <c:v>13.75</c:v>
                </c:pt>
                <c:pt idx="9">
                  <c:v>14.04</c:v>
                </c:pt>
                <c:pt idx="10">
                  <c:v>14.25</c:v>
                </c:pt>
                <c:pt idx="11">
                  <c:v>14.37</c:v>
                </c:pt>
                <c:pt idx="12">
                  <c:v>14.71</c:v>
                </c:pt>
                <c:pt idx="13">
                  <c:v>14.9</c:v>
                </c:pt>
                <c:pt idx="14">
                  <c:v>15.57</c:v>
                </c:pt>
                <c:pt idx="15">
                  <c:v>15.43</c:v>
                </c:pt>
                <c:pt idx="16">
                  <c:v>15</c:v>
                </c:pt>
                <c:pt idx="17">
                  <c:v>14.82</c:v>
                </c:pt>
                <c:pt idx="18">
                  <c:v>15.41</c:v>
                </c:pt>
                <c:pt idx="19">
                  <c:v>15.68</c:v>
                </c:pt>
                <c:pt idx="20">
                  <c:v>15.3</c:v>
                </c:pt>
                <c:pt idx="21">
                  <c:v>15.75</c:v>
                </c:pt>
                <c:pt idx="22">
                  <c:v>16.239999999999998</c:v>
                </c:pt>
                <c:pt idx="23">
                  <c:v>16.149999999999999</c:v>
                </c:pt>
                <c:pt idx="24">
                  <c:v>16.37</c:v>
                </c:pt>
                <c:pt idx="25">
                  <c:v>16.62</c:v>
                </c:pt>
                <c:pt idx="26">
                  <c:v>16.53</c:v>
                </c:pt>
                <c:pt idx="27">
                  <c:v>16.329999999999998</c:v>
                </c:pt>
                <c:pt idx="28">
                  <c:v>16.98</c:v>
                </c:pt>
                <c:pt idx="29">
                  <c:v>17.12</c:v>
                </c:pt>
                <c:pt idx="30">
                  <c:v>17.27</c:v>
                </c:pt>
                <c:pt idx="31">
                  <c:v>17.27</c:v>
                </c:pt>
                <c:pt idx="32">
                  <c:v>17.47</c:v>
                </c:pt>
                <c:pt idx="33">
                  <c:v>17.010000000000002</c:v>
                </c:pt>
                <c:pt idx="34">
                  <c:v>16.79</c:v>
                </c:pt>
                <c:pt idx="35">
                  <c:v>16.47</c:v>
                </c:pt>
                <c:pt idx="36">
                  <c:v>16.57</c:v>
                </c:pt>
                <c:pt idx="37">
                  <c:v>16.329999999999998</c:v>
                </c:pt>
                <c:pt idx="38">
                  <c:v>16.53</c:v>
                </c:pt>
                <c:pt idx="39">
                  <c:v>16.899999999999999</c:v>
                </c:pt>
                <c:pt idx="40">
                  <c:v>16.79</c:v>
                </c:pt>
                <c:pt idx="41">
                  <c:v>17.510000000000002</c:v>
                </c:pt>
                <c:pt idx="42">
                  <c:v>17.739999999999998</c:v>
                </c:pt>
                <c:pt idx="43">
                  <c:v>17.600000000000001</c:v>
                </c:pt>
                <c:pt idx="44">
                  <c:v>18.53</c:v>
                </c:pt>
                <c:pt idx="45">
                  <c:v>18.010000000000002</c:v>
                </c:pt>
                <c:pt idx="46">
                  <c:v>17.760000000000002</c:v>
                </c:pt>
                <c:pt idx="47">
                  <c:v>16.95</c:v>
                </c:pt>
                <c:pt idx="48">
                  <c:v>17.100000000000001</c:v>
                </c:pt>
                <c:pt idx="49">
                  <c:v>17.05</c:v>
                </c:pt>
                <c:pt idx="50">
                  <c:v>17.43</c:v>
                </c:pt>
                <c:pt idx="51">
                  <c:v>17.25</c:v>
                </c:pt>
                <c:pt idx="52">
                  <c:v>17.75</c:v>
                </c:pt>
                <c:pt idx="53">
                  <c:v>17.71</c:v>
                </c:pt>
                <c:pt idx="54">
                  <c:v>17.87</c:v>
                </c:pt>
                <c:pt idx="55">
                  <c:v>17.059999999999999</c:v>
                </c:pt>
                <c:pt idx="56">
                  <c:v>17.63</c:v>
                </c:pt>
                <c:pt idx="57">
                  <c:v>17.25</c:v>
                </c:pt>
                <c:pt idx="58">
                  <c:v>17.71</c:v>
                </c:pt>
                <c:pt idx="59">
                  <c:v>17.600000000000001</c:v>
                </c:pt>
                <c:pt idx="60">
                  <c:v>17.78</c:v>
                </c:pt>
                <c:pt idx="61">
                  <c:v>17.95</c:v>
                </c:pt>
                <c:pt idx="62">
                  <c:v>17.989999999999998</c:v>
                </c:pt>
                <c:pt idx="63">
                  <c:v>17.739999999999998</c:v>
                </c:pt>
                <c:pt idx="64">
                  <c:v>18.84</c:v>
                </c:pt>
                <c:pt idx="65">
                  <c:v>19.149999999999999</c:v>
                </c:pt>
                <c:pt idx="66">
                  <c:v>19.98</c:v>
                </c:pt>
                <c:pt idx="67">
                  <c:v>19.899999999999999</c:v>
                </c:pt>
                <c:pt idx="68">
                  <c:v>19.98</c:v>
                </c:pt>
                <c:pt idx="69">
                  <c:v>19.77</c:v>
                </c:pt>
                <c:pt idx="70">
                  <c:v>19.649999999999999</c:v>
                </c:pt>
                <c:pt idx="71">
                  <c:v>20.100000000000001</c:v>
                </c:pt>
                <c:pt idx="72">
                  <c:v>20.399999999999999</c:v>
                </c:pt>
                <c:pt idx="73">
                  <c:v>21.1</c:v>
                </c:pt>
                <c:pt idx="74">
                  <c:v>20.62</c:v>
                </c:pt>
                <c:pt idx="75">
                  <c:v>21.03</c:v>
                </c:pt>
                <c:pt idx="76">
                  <c:v>20.47</c:v>
                </c:pt>
                <c:pt idx="77">
                  <c:v>20.350000000000001</c:v>
                </c:pt>
                <c:pt idx="78">
                  <c:v>20.079999999999998</c:v>
                </c:pt>
                <c:pt idx="79">
                  <c:v>20.59</c:v>
                </c:pt>
                <c:pt idx="80">
                  <c:v>21.02</c:v>
                </c:pt>
                <c:pt idx="81">
                  <c:v>20.86</c:v>
                </c:pt>
                <c:pt idx="82">
                  <c:v>23.31</c:v>
                </c:pt>
                <c:pt idx="83">
                  <c:v>22.21</c:v>
                </c:pt>
                <c:pt idx="84">
                  <c:v>22.34</c:v>
                </c:pt>
                <c:pt idx="85">
                  <c:v>22.07</c:v>
                </c:pt>
                <c:pt idx="86">
                  <c:v>21.6</c:v>
                </c:pt>
                <c:pt idx="87">
                  <c:v>20.8</c:v>
                </c:pt>
                <c:pt idx="88">
                  <c:v>21.4</c:v>
                </c:pt>
                <c:pt idx="89">
                  <c:v>21.15</c:v>
                </c:pt>
                <c:pt idx="90">
                  <c:v>21.37</c:v>
                </c:pt>
                <c:pt idx="91">
                  <c:v>21.53</c:v>
                </c:pt>
                <c:pt idx="92">
                  <c:v>22.02</c:v>
                </c:pt>
                <c:pt idx="93">
                  <c:v>22.35</c:v>
                </c:pt>
                <c:pt idx="94">
                  <c:v>22.68</c:v>
                </c:pt>
                <c:pt idx="95">
                  <c:v>22.17</c:v>
                </c:pt>
                <c:pt idx="96">
                  <c:v>23.05</c:v>
                </c:pt>
                <c:pt idx="97">
                  <c:v>23.41</c:v>
                </c:pt>
                <c:pt idx="98">
                  <c:v>23.31</c:v>
                </c:pt>
                <c:pt idx="99">
                  <c:v>23.56</c:v>
                </c:pt>
                <c:pt idx="100">
                  <c:v>23.01</c:v>
                </c:pt>
                <c:pt idx="101">
                  <c:v>22.82</c:v>
                </c:pt>
                <c:pt idx="102">
                  <c:v>23.46</c:v>
                </c:pt>
                <c:pt idx="103">
                  <c:v>23.37</c:v>
                </c:pt>
                <c:pt idx="104">
                  <c:v>23.58</c:v>
                </c:pt>
                <c:pt idx="105">
                  <c:v>23.67</c:v>
                </c:pt>
                <c:pt idx="106">
                  <c:v>23.86</c:v>
                </c:pt>
                <c:pt idx="107">
                  <c:v>24.15</c:v>
                </c:pt>
                <c:pt idx="108">
                  <c:v>24.6</c:v>
                </c:pt>
                <c:pt idx="109">
                  <c:v>24.26</c:v>
                </c:pt>
                <c:pt idx="110">
                  <c:v>24.39</c:v>
                </c:pt>
                <c:pt idx="111">
                  <c:v>24.4</c:v>
                </c:pt>
                <c:pt idx="112">
                  <c:v>23.9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D-4A85-BE9A-884B60477D27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Лист12!$D$8:$D$120</c:f>
              <c:numCache>
                <c:formatCode>General</c:formatCode>
                <c:ptCount val="113"/>
                <c:pt idx="0">
                  <c:v>27.75</c:v>
                </c:pt>
                <c:pt idx="1">
                  <c:v>29.58</c:v>
                </c:pt>
                <c:pt idx="2">
                  <c:v>29.65</c:v>
                </c:pt>
                <c:pt idx="3">
                  <c:v>29.18</c:v>
                </c:pt>
                <c:pt idx="4">
                  <c:v>29.86</c:v>
                </c:pt>
                <c:pt idx="5">
                  <c:v>27.37</c:v>
                </c:pt>
                <c:pt idx="6">
                  <c:v>27.38</c:v>
                </c:pt>
                <c:pt idx="7">
                  <c:v>27.57</c:v>
                </c:pt>
                <c:pt idx="8">
                  <c:v>26.92</c:v>
                </c:pt>
                <c:pt idx="9">
                  <c:v>27.94</c:v>
                </c:pt>
                <c:pt idx="10">
                  <c:v>28.31</c:v>
                </c:pt>
                <c:pt idx="11">
                  <c:v>30.26</c:v>
                </c:pt>
                <c:pt idx="12">
                  <c:v>31.32</c:v>
                </c:pt>
                <c:pt idx="13">
                  <c:v>31.5</c:v>
                </c:pt>
                <c:pt idx="14">
                  <c:v>32.729999999999997</c:v>
                </c:pt>
                <c:pt idx="15">
                  <c:v>33.299999999999997</c:v>
                </c:pt>
                <c:pt idx="16">
                  <c:v>32.99</c:v>
                </c:pt>
                <c:pt idx="17">
                  <c:v>31.32</c:v>
                </c:pt>
                <c:pt idx="18">
                  <c:v>32.76</c:v>
                </c:pt>
                <c:pt idx="19">
                  <c:v>33.82</c:v>
                </c:pt>
                <c:pt idx="20">
                  <c:v>33.119999999999997</c:v>
                </c:pt>
                <c:pt idx="21">
                  <c:v>33.159999999999997</c:v>
                </c:pt>
                <c:pt idx="22">
                  <c:v>33.25</c:v>
                </c:pt>
                <c:pt idx="23">
                  <c:v>33.76</c:v>
                </c:pt>
                <c:pt idx="24">
                  <c:v>34.18</c:v>
                </c:pt>
                <c:pt idx="25">
                  <c:v>33.58</c:v>
                </c:pt>
                <c:pt idx="26">
                  <c:v>32.92</c:v>
                </c:pt>
                <c:pt idx="27">
                  <c:v>34.25</c:v>
                </c:pt>
                <c:pt idx="28">
                  <c:v>35.21</c:v>
                </c:pt>
                <c:pt idx="29">
                  <c:v>34.6</c:v>
                </c:pt>
                <c:pt idx="30">
                  <c:v>34</c:v>
                </c:pt>
                <c:pt idx="31">
                  <c:v>35.24</c:v>
                </c:pt>
                <c:pt idx="32">
                  <c:v>34.93</c:v>
                </c:pt>
                <c:pt idx="33">
                  <c:v>33.28</c:v>
                </c:pt>
                <c:pt idx="34">
                  <c:v>33.630000000000003</c:v>
                </c:pt>
                <c:pt idx="35">
                  <c:v>34.25</c:v>
                </c:pt>
                <c:pt idx="36">
                  <c:v>34.92</c:v>
                </c:pt>
                <c:pt idx="37">
                  <c:v>34.9</c:v>
                </c:pt>
                <c:pt idx="38">
                  <c:v>36.700000000000003</c:v>
                </c:pt>
                <c:pt idx="39">
                  <c:v>37.049999999999997</c:v>
                </c:pt>
                <c:pt idx="40">
                  <c:v>38.33</c:v>
                </c:pt>
                <c:pt idx="41">
                  <c:v>38.549999999999997</c:v>
                </c:pt>
                <c:pt idx="42">
                  <c:v>37.380000000000003</c:v>
                </c:pt>
                <c:pt idx="43">
                  <c:v>37.85</c:v>
                </c:pt>
                <c:pt idx="44">
                  <c:v>39.5</c:v>
                </c:pt>
                <c:pt idx="45">
                  <c:v>38.81</c:v>
                </c:pt>
                <c:pt idx="46">
                  <c:v>38.53</c:v>
                </c:pt>
                <c:pt idx="47">
                  <c:v>36.700000000000003</c:v>
                </c:pt>
                <c:pt idx="48">
                  <c:v>37.28</c:v>
                </c:pt>
                <c:pt idx="49">
                  <c:v>36.44</c:v>
                </c:pt>
                <c:pt idx="50">
                  <c:v>35.299999999999997</c:v>
                </c:pt>
                <c:pt idx="51">
                  <c:v>34.44</c:v>
                </c:pt>
                <c:pt idx="52">
                  <c:v>35</c:v>
                </c:pt>
                <c:pt idx="53">
                  <c:v>33.9</c:v>
                </c:pt>
                <c:pt idx="54">
                  <c:v>35.17</c:v>
                </c:pt>
                <c:pt idx="55">
                  <c:v>35.17</c:v>
                </c:pt>
                <c:pt idx="56">
                  <c:v>33.99</c:v>
                </c:pt>
                <c:pt idx="57">
                  <c:v>33.049999999999997</c:v>
                </c:pt>
                <c:pt idx="58">
                  <c:v>32.75</c:v>
                </c:pt>
                <c:pt idx="59">
                  <c:v>33.04</c:v>
                </c:pt>
                <c:pt idx="60">
                  <c:v>34.56</c:v>
                </c:pt>
                <c:pt idx="61">
                  <c:v>34.049999999999997</c:v>
                </c:pt>
                <c:pt idx="62">
                  <c:v>34.82</c:v>
                </c:pt>
                <c:pt idx="63">
                  <c:v>35.25</c:v>
                </c:pt>
                <c:pt idx="64">
                  <c:v>35.82</c:v>
                </c:pt>
                <c:pt idx="65">
                  <c:v>36</c:v>
                </c:pt>
                <c:pt idx="66">
                  <c:v>36.71</c:v>
                </c:pt>
                <c:pt idx="67">
                  <c:v>37.29</c:v>
                </c:pt>
                <c:pt idx="68">
                  <c:v>37.44</c:v>
                </c:pt>
                <c:pt idx="69">
                  <c:v>36.25</c:v>
                </c:pt>
                <c:pt idx="70">
                  <c:v>36.700000000000003</c:v>
                </c:pt>
                <c:pt idx="71">
                  <c:v>38.159999999999997</c:v>
                </c:pt>
                <c:pt idx="72">
                  <c:v>38.04</c:v>
                </c:pt>
                <c:pt idx="73">
                  <c:v>37.909999999999997</c:v>
                </c:pt>
                <c:pt idx="74">
                  <c:v>36.130000000000003</c:v>
                </c:pt>
                <c:pt idx="75">
                  <c:v>35.700000000000003</c:v>
                </c:pt>
                <c:pt idx="76">
                  <c:v>35.76</c:v>
                </c:pt>
                <c:pt idx="77">
                  <c:v>37.479999999999997</c:v>
                </c:pt>
                <c:pt idx="78">
                  <c:v>37.5</c:v>
                </c:pt>
                <c:pt idx="79">
                  <c:v>37.130000000000003</c:v>
                </c:pt>
                <c:pt idx="80">
                  <c:v>38.18</c:v>
                </c:pt>
                <c:pt idx="81">
                  <c:v>38.75</c:v>
                </c:pt>
                <c:pt idx="82">
                  <c:v>38</c:v>
                </c:pt>
                <c:pt idx="83">
                  <c:v>37.29</c:v>
                </c:pt>
                <c:pt idx="84">
                  <c:v>37.950000000000003</c:v>
                </c:pt>
                <c:pt idx="85">
                  <c:v>39.51</c:v>
                </c:pt>
                <c:pt idx="86">
                  <c:v>39.729999999999997</c:v>
                </c:pt>
                <c:pt idx="87">
                  <c:v>38.19</c:v>
                </c:pt>
                <c:pt idx="88">
                  <c:v>38.25</c:v>
                </c:pt>
                <c:pt idx="89">
                  <c:v>37.270000000000003</c:v>
                </c:pt>
                <c:pt idx="90">
                  <c:v>36.03</c:v>
                </c:pt>
                <c:pt idx="91">
                  <c:v>36.770000000000003</c:v>
                </c:pt>
                <c:pt idx="92">
                  <c:v>36.479999999999997</c:v>
                </c:pt>
                <c:pt idx="93">
                  <c:v>37.06</c:v>
                </c:pt>
                <c:pt idx="94">
                  <c:v>37.090000000000003</c:v>
                </c:pt>
                <c:pt idx="95">
                  <c:v>36.35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38.840000000000003</c:v>
                </c:pt>
                <c:pt idx="99">
                  <c:v>40.5</c:v>
                </c:pt>
                <c:pt idx="100">
                  <c:v>41.51</c:v>
                </c:pt>
                <c:pt idx="101">
                  <c:v>40.700000000000003</c:v>
                </c:pt>
                <c:pt idx="102">
                  <c:v>39.6</c:v>
                </c:pt>
                <c:pt idx="103">
                  <c:v>40.97</c:v>
                </c:pt>
                <c:pt idx="104">
                  <c:v>40.96</c:v>
                </c:pt>
                <c:pt idx="105">
                  <c:v>41</c:v>
                </c:pt>
                <c:pt idx="106">
                  <c:v>41.7</c:v>
                </c:pt>
                <c:pt idx="107">
                  <c:v>40.98</c:v>
                </c:pt>
                <c:pt idx="108">
                  <c:v>41.15</c:v>
                </c:pt>
                <c:pt idx="109">
                  <c:v>41.78</c:v>
                </c:pt>
                <c:pt idx="110">
                  <c:v>42.74</c:v>
                </c:pt>
                <c:pt idx="111">
                  <c:v>41.88</c:v>
                </c:pt>
                <c:pt idx="112">
                  <c:v>39.229999999999997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6D-4A85-BE9A-884B60477D27}"/>
            </c:ext>
          </c:extLst>
        </c:ser>
        <c:ser>
          <c:idx val="2"/>
          <c:order val="2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Лист12!$E$8:$E$120</c:f>
              <c:numCache>
                <c:formatCode>General</c:formatCode>
                <c:ptCount val="113"/>
                <c:pt idx="0">
                  <c:v>29.2</c:v>
                </c:pt>
                <c:pt idx="1">
                  <c:v>29.68</c:v>
                </c:pt>
                <c:pt idx="2">
                  <c:v>30.02</c:v>
                </c:pt>
                <c:pt idx="3">
                  <c:v>29.04</c:v>
                </c:pt>
                <c:pt idx="4">
                  <c:v>29.15</c:v>
                </c:pt>
                <c:pt idx="5">
                  <c:v>28.95</c:v>
                </c:pt>
                <c:pt idx="6">
                  <c:v>28.55</c:v>
                </c:pt>
                <c:pt idx="7">
                  <c:v>28.63</c:v>
                </c:pt>
                <c:pt idx="8">
                  <c:v>28.87</c:v>
                </c:pt>
                <c:pt idx="9">
                  <c:v>29.51</c:v>
                </c:pt>
                <c:pt idx="10">
                  <c:v>29.75</c:v>
                </c:pt>
                <c:pt idx="11">
                  <c:v>28.99</c:v>
                </c:pt>
                <c:pt idx="12">
                  <c:v>28.69</c:v>
                </c:pt>
                <c:pt idx="13">
                  <c:v>28.11</c:v>
                </c:pt>
                <c:pt idx="14">
                  <c:v>27.73</c:v>
                </c:pt>
                <c:pt idx="15">
                  <c:v>28.05</c:v>
                </c:pt>
                <c:pt idx="16">
                  <c:v>27.98</c:v>
                </c:pt>
                <c:pt idx="17">
                  <c:v>27.98</c:v>
                </c:pt>
                <c:pt idx="18">
                  <c:v>28.75</c:v>
                </c:pt>
                <c:pt idx="19">
                  <c:v>29.07</c:v>
                </c:pt>
                <c:pt idx="20">
                  <c:v>29.12</c:v>
                </c:pt>
                <c:pt idx="21">
                  <c:v>28.73</c:v>
                </c:pt>
                <c:pt idx="22">
                  <c:v>29.25</c:v>
                </c:pt>
                <c:pt idx="23">
                  <c:v>31.1</c:v>
                </c:pt>
                <c:pt idx="24">
                  <c:v>31.77</c:v>
                </c:pt>
                <c:pt idx="25">
                  <c:v>31.11</c:v>
                </c:pt>
                <c:pt idx="26">
                  <c:v>30.94</c:v>
                </c:pt>
                <c:pt idx="27">
                  <c:v>31.25</c:v>
                </c:pt>
                <c:pt idx="28">
                  <c:v>31.26</c:v>
                </c:pt>
                <c:pt idx="29">
                  <c:v>31.73</c:v>
                </c:pt>
                <c:pt idx="30">
                  <c:v>32.31</c:v>
                </c:pt>
                <c:pt idx="31">
                  <c:v>32.909999999999997</c:v>
                </c:pt>
                <c:pt idx="32">
                  <c:v>32.78</c:v>
                </c:pt>
                <c:pt idx="33">
                  <c:v>32.83</c:v>
                </c:pt>
                <c:pt idx="34">
                  <c:v>33.340000000000003</c:v>
                </c:pt>
                <c:pt idx="35">
                  <c:v>33.950000000000003</c:v>
                </c:pt>
                <c:pt idx="36">
                  <c:v>33.700000000000003</c:v>
                </c:pt>
                <c:pt idx="37">
                  <c:v>33.909999999999997</c:v>
                </c:pt>
                <c:pt idx="38">
                  <c:v>34.43</c:v>
                </c:pt>
                <c:pt idx="39">
                  <c:v>34.36</c:v>
                </c:pt>
                <c:pt idx="40">
                  <c:v>34.56</c:v>
                </c:pt>
                <c:pt idx="41">
                  <c:v>34.92</c:v>
                </c:pt>
                <c:pt idx="42">
                  <c:v>34.46</c:v>
                </c:pt>
                <c:pt idx="43">
                  <c:v>33.5</c:v>
                </c:pt>
                <c:pt idx="44">
                  <c:v>34.42</c:v>
                </c:pt>
                <c:pt idx="45">
                  <c:v>34.6</c:v>
                </c:pt>
                <c:pt idx="46">
                  <c:v>35.229999999999997</c:v>
                </c:pt>
                <c:pt idx="47">
                  <c:v>35.32</c:v>
                </c:pt>
                <c:pt idx="48">
                  <c:v>36.25</c:v>
                </c:pt>
                <c:pt idx="49">
                  <c:v>37.6</c:v>
                </c:pt>
                <c:pt idx="50">
                  <c:v>37.25</c:v>
                </c:pt>
                <c:pt idx="51">
                  <c:v>37.15</c:v>
                </c:pt>
                <c:pt idx="52">
                  <c:v>38.299999999999997</c:v>
                </c:pt>
                <c:pt idx="53">
                  <c:v>37.950000000000003</c:v>
                </c:pt>
                <c:pt idx="54">
                  <c:v>38.15</c:v>
                </c:pt>
                <c:pt idx="55">
                  <c:v>36.75</c:v>
                </c:pt>
                <c:pt idx="56">
                  <c:v>36.69</c:v>
                </c:pt>
                <c:pt idx="57">
                  <c:v>35.99</c:v>
                </c:pt>
                <c:pt idx="58">
                  <c:v>35.81</c:v>
                </c:pt>
                <c:pt idx="59">
                  <c:v>35.69</c:v>
                </c:pt>
                <c:pt idx="60">
                  <c:v>36.200000000000003</c:v>
                </c:pt>
                <c:pt idx="61">
                  <c:v>36.74</c:v>
                </c:pt>
                <c:pt idx="62">
                  <c:v>37.200000000000003</c:v>
                </c:pt>
                <c:pt idx="63">
                  <c:v>37.200000000000003</c:v>
                </c:pt>
                <c:pt idx="64">
                  <c:v>38.79</c:v>
                </c:pt>
                <c:pt idx="65">
                  <c:v>38.520000000000003</c:v>
                </c:pt>
                <c:pt idx="66">
                  <c:v>39.22</c:v>
                </c:pt>
                <c:pt idx="67">
                  <c:v>40.19</c:v>
                </c:pt>
                <c:pt idx="68">
                  <c:v>40.44</c:v>
                </c:pt>
                <c:pt idx="69">
                  <c:v>39.96</c:v>
                </c:pt>
                <c:pt idx="70">
                  <c:v>40.26</c:v>
                </c:pt>
                <c:pt idx="71">
                  <c:v>39.72</c:v>
                </c:pt>
                <c:pt idx="72">
                  <c:v>39.04</c:v>
                </c:pt>
                <c:pt idx="73">
                  <c:v>38.340000000000003</c:v>
                </c:pt>
                <c:pt idx="74">
                  <c:v>37.5</c:v>
                </c:pt>
                <c:pt idx="75">
                  <c:v>38.020000000000003</c:v>
                </c:pt>
                <c:pt idx="76">
                  <c:v>38.68</c:v>
                </c:pt>
                <c:pt idx="77">
                  <c:v>38.68</c:v>
                </c:pt>
                <c:pt idx="78">
                  <c:v>38.700000000000003</c:v>
                </c:pt>
                <c:pt idx="79">
                  <c:v>38.26</c:v>
                </c:pt>
                <c:pt idx="80">
                  <c:v>39.450000000000003</c:v>
                </c:pt>
                <c:pt idx="81">
                  <c:v>41.1</c:v>
                </c:pt>
                <c:pt idx="82">
                  <c:v>42.49</c:v>
                </c:pt>
                <c:pt idx="83">
                  <c:v>41.95</c:v>
                </c:pt>
                <c:pt idx="84">
                  <c:v>41.22</c:v>
                </c:pt>
                <c:pt idx="85">
                  <c:v>40.200000000000003</c:v>
                </c:pt>
                <c:pt idx="86">
                  <c:v>41.75</c:v>
                </c:pt>
                <c:pt idx="87">
                  <c:v>40</c:v>
                </c:pt>
                <c:pt idx="88">
                  <c:v>40.549999999999997</c:v>
                </c:pt>
                <c:pt idx="89">
                  <c:v>41.75</c:v>
                </c:pt>
                <c:pt idx="90">
                  <c:v>42</c:v>
                </c:pt>
                <c:pt idx="91">
                  <c:v>40.82</c:v>
                </c:pt>
                <c:pt idx="92">
                  <c:v>41.48</c:v>
                </c:pt>
                <c:pt idx="93">
                  <c:v>41.99</c:v>
                </c:pt>
                <c:pt idx="94">
                  <c:v>41.51</c:v>
                </c:pt>
                <c:pt idx="95">
                  <c:v>42</c:v>
                </c:pt>
                <c:pt idx="96">
                  <c:v>42</c:v>
                </c:pt>
                <c:pt idx="97">
                  <c:v>42.05</c:v>
                </c:pt>
                <c:pt idx="98">
                  <c:v>41.5</c:v>
                </c:pt>
                <c:pt idx="99">
                  <c:v>42.1</c:v>
                </c:pt>
                <c:pt idx="100">
                  <c:v>42.28</c:v>
                </c:pt>
                <c:pt idx="101">
                  <c:v>41.7</c:v>
                </c:pt>
                <c:pt idx="102">
                  <c:v>41.4</c:v>
                </c:pt>
                <c:pt idx="103">
                  <c:v>41.55</c:v>
                </c:pt>
                <c:pt idx="104">
                  <c:v>41</c:v>
                </c:pt>
                <c:pt idx="105">
                  <c:v>40.72</c:v>
                </c:pt>
                <c:pt idx="106">
                  <c:v>41.2</c:v>
                </c:pt>
                <c:pt idx="107">
                  <c:v>41.9</c:v>
                </c:pt>
                <c:pt idx="108">
                  <c:v>41.58</c:v>
                </c:pt>
                <c:pt idx="109">
                  <c:v>41.2</c:v>
                </c:pt>
                <c:pt idx="110">
                  <c:v>41.9</c:v>
                </c:pt>
                <c:pt idx="111">
                  <c:v>42.53</c:v>
                </c:pt>
                <c:pt idx="112">
                  <c:v>42.3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6D-4A85-BE9A-884B60477D27}"/>
            </c:ext>
          </c:extLst>
        </c:ser>
        <c:ser>
          <c:idx val="3"/>
          <c:order val="3"/>
          <c:tx>
            <c:v>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Лист12!$F$8:$F$120</c:f>
              <c:numCache>
                <c:formatCode>General</c:formatCode>
                <c:ptCount val="113"/>
                <c:pt idx="0">
                  <c:v>1.57</c:v>
                </c:pt>
                <c:pt idx="1">
                  <c:v>1.58</c:v>
                </c:pt>
                <c:pt idx="2">
                  <c:v>1.57</c:v>
                </c:pt>
                <c:pt idx="3">
                  <c:v>1.52</c:v>
                </c:pt>
                <c:pt idx="4">
                  <c:v>1.54</c:v>
                </c:pt>
                <c:pt idx="5">
                  <c:v>1.47</c:v>
                </c:pt>
                <c:pt idx="6">
                  <c:v>1.35</c:v>
                </c:pt>
                <c:pt idx="7">
                  <c:v>1.37</c:v>
                </c:pt>
                <c:pt idx="8">
                  <c:v>1.39</c:v>
                </c:pt>
                <c:pt idx="9">
                  <c:v>1.31</c:v>
                </c:pt>
                <c:pt idx="10">
                  <c:v>1.32</c:v>
                </c:pt>
                <c:pt idx="11">
                  <c:v>1.44</c:v>
                </c:pt>
                <c:pt idx="12">
                  <c:v>1.65</c:v>
                </c:pt>
                <c:pt idx="13">
                  <c:v>1.71</c:v>
                </c:pt>
                <c:pt idx="14">
                  <c:v>1.66</c:v>
                </c:pt>
                <c:pt idx="15">
                  <c:v>1.78</c:v>
                </c:pt>
                <c:pt idx="16">
                  <c:v>1.7</c:v>
                </c:pt>
                <c:pt idx="17">
                  <c:v>1.58</c:v>
                </c:pt>
                <c:pt idx="18">
                  <c:v>1.68</c:v>
                </c:pt>
                <c:pt idx="19">
                  <c:v>1.82</c:v>
                </c:pt>
                <c:pt idx="20">
                  <c:v>1.79</c:v>
                </c:pt>
                <c:pt idx="21">
                  <c:v>1.91</c:v>
                </c:pt>
                <c:pt idx="22">
                  <c:v>2.2000000000000002</c:v>
                </c:pt>
                <c:pt idx="23">
                  <c:v>2.12</c:v>
                </c:pt>
                <c:pt idx="24">
                  <c:v>2.15</c:v>
                </c:pt>
                <c:pt idx="25">
                  <c:v>2.12</c:v>
                </c:pt>
                <c:pt idx="26">
                  <c:v>2.0499999999999998</c:v>
                </c:pt>
                <c:pt idx="27">
                  <c:v>2.2999999999999998</c:v>
                </c:pt>
                <c:pt idx="28">
                  <c:v>2.4300000000000002</c:v>
                </c:pt>
                <c:pt idx="29">
                  <c:v>2.37</c:v>
                </c:pt>
                <c:pt idx="30">
                  <c:v>2.38</c:v>
                </c:pt>
                <c:pt idx="31">
                  <c:v>2.35</c:v>
                </c:pt>
                <c:pt idx="32">
                  <c:v>2.38</c:v>
                </c:pt>
                <c:pt idx="33">
                  <c:v>2.27</c:v>
                </c:pt>
                <c:pt idx="34">
                  <c:v>2.23</c:v>
                </c:pt>
                <c:pt idx="35">
                  <c:v>2.2799999999999998</c:v>
                </c:pt>
                <c:pt idx="36">
                  <c:v>2.4300000000000002</c:v>
                </c:pt>
                <c:pt idx="37">
                  <c:v>2.4300000000000002</c:v>
                </c:pt>
                <c:pt idx="38">
                  <c:v>2.54</c:v>
                </c:pt>
                <c:pt idx="39">
                  <c:v>2.6</c:v>
                </c:pt>
                <c:pt idx="40">
                  <c:v>2.59</c:v>
                </c:pt>
                <c:pt idx="41">
                  <c:v>2.44</c:v>
                </c:pt>
                <c:pt idx="42">
                  <c:v>2.59</c:v>
                </c:pt>
                <c:pt idx="43">
                  <c:v>2.5299999999999998</c:v>
                </c:pt>
                <c:pt idx="44">
                  <c:v>2.67</c:v>
                </c:pt>
                <c:pt idx="45">
                  <c:v>2.61</c:v>
                </c:pt>
                <c:pt idx="46">
                  <c:v>2.63</c:v>
                </c:pt>
                <c:pt idx="47">
                  <c:v>2.5</c:v>
                </c:pt>
                <c:pt idx="48">
                  <c:v>2.64</c:v>
                </c:pt>
                <c:pt idx="49">
                  <c:v>2.61</c:v>
                </c:pt>
                <c:pt idx="50">
                  <c:v>2.59</c:v>
                </c:pt>
                <c:pt idx="51">
                  <c:v>2.5</c:v>
                </c:pt>
                <c:pt idx="52">
                  <c:v>2.35</c:v>
                </c:pt>
                <c:pt idx="53">
                  <c:v>2.41</c:v>
                </c:pt>
                <c:pt idx="54">
                  <c:v>2.5299999999999998</c:v>
                </c:pt>
                <c:pt idx="55">
                  <c:v>2.46</c:v>
                </c:pt>
                <c:pt idx="56">
                  <c:v>2.46</c:v>
                </c:pt>
                <c:pt idx="57">
                  <c:v>2.33</c:v>
                </c:pt>
                <c:pt idx="58">
                  <c:v>2.23</c:v>
                </c:pt>
                <c:pt idx="59">
                  <c:v>2.2599999999999998</c:v>
                </c:pt>
                <c:pt idx="60">
                  <c:v>2.34</c:v>
                </c:pt>
                <c:pt idx="61">
                  <c:v>2.2799999999999998</c:v>
                </c:pt>
                <c:pt idx="62">
                  <c:v>2.33</c:v>
                </c:pt>
                <c:pt idx="63">
                  <c:v>2.41</c:v>
                </c:pt>
                <c:pt idx="64">
                  <c:v>2.6</c:v>
                </c:pt>
                <c:pt idx="65">
                  <c:v>2.52</c:v>
                </c:pt>
                <c:pt idx="66">
                  <c:v>2.7</c:v>
                </c:pt>
                <c:pt idx="67">
                  <c:v>2.98</c:v>
                </c:pt>
                <c:pt idx="68">
                  <c:v>3.1</c:v>
                </c:pt>
                <c:pt idx="69">
                  <c:v>2.99</c:v>
                </c:pt>
                <c:pt idx="70">
                  <c:v>2.99</c:v>
                </c:pt>
                <c:pt idx="71">
                  <c:v>3.01</c:v>
                </c:pt>
                <c:pt idx="72">
                  <c:v>3</c:v>
                </c:pt>
                <c:pt idx="73">
                  <c:v>2.93</c:v>
                </c:pt>
                <c:pt idx="74">
                  <c:v>2.82</c:v>
                </c:pt>
                <c:pt idx="75">
                  <c:v>2.82</c:v>
                </c:pt>
                <c:pt idx="76">
                  <c:v>2.68</c:v>
                </c:pt>
                <c:pt idx="77">
                  <c:v>2.83</c:v>
                </c:pt>
                <c:pt idx="78">
                  <c:v>2.67</c:v>
                </c:pt>
                <c:pt idx="79">
                  <c:v>2.88</c:v>
                </c:pt>
                <c:pt idx="80">
                  <c:v>2.75</c:v>
                </c:pt>
                <c:pt idx="81">
                  <c:v>2.72</c:v>
                </c:pt>
                <c:pt idx="82">
                  <c:v>2.7</c:v>
                </c:pt>
                <c:pt idx="83">
                  <c:v>2.82</c:v>
                </c:pt>
                <c:pt idx="84">
                  <c:v>2.81</c:v>
                </c:pt>
                <c:pt idx="85">
                  <c:v>2.74</c:v>
                </c:pt>
                <c:pt idx="86">
                  <c:v>2.7</c:v>
                </c:pt>
                <c:pt idx="87">
                  <c:v>2.65</c:v>
                </c:pt>
                <c:pt idx="88">
                  <c:v>2.58</c:v>
                </c:pt>
                <c:pt idx="89">
                  <c:v>2.52</c:v>
                </c:pt>
                <c:pt idx="90">
                  <c:v>2.46</c:v>
                </c:pt>
                <c:pt idx="91">
                  <c:v>2.36</c:v>
                </c:pt>
                <c:pt idx="92">
                  <c:v>2.41</c:v>
                </c:pt>
                <c:pt idx="93">
                  <c:v>2.6</c:v>
                </c:pt>
                <c:pt idx="94">
                  <c:v>2.71</c:v>
                </c:pt>
                <c:pt idx="95">
                  <c:v>2.82</c:v>
                </c:pt>
                <c:pt idx="96">
                  <c:v>2.85</c:v>
                </c:pt>
                <c:pt idx="97">
                  <c:v>2.8</c:v>
                </c:pt>
                <c:pt idx="98">
                  <c:v>2.83</c:v>
                </c:pt>
                <c:pt idx="99">
                  <c:v>2.84</c:v>
                </c:pt>
                <c:pt idx="100">
                  <c:v>2.88</c:v>
                </c:pt>
                <c:pt idx="101">
                  <c:v>2.76</c:v>
                </c:pt>
                <c:pt idx="102">
                  <c:v>2.76</c:v>
                </c:pt>
                <c:pt idx="103">
                  <c:v>2.73</c:v>
                </c:pt>
                <c:pt idx="104">
                  <c:v>2.95</c:v>
                </c:pt>
                <c:pt idx="105">
                  <c:v>3.02</c:v>
                </c:pt>
                <c:pt idx="106">
                  <c:v>3.15</c:v>
                </c:pt>
                <c:pt idx="107">
                  <c:v>3.25</c:v>
                </c:pt>
                <c:pt idx="108">
                  <c:v>3.19</c:v>
                </c:pt>
                <c:pt idx="109">
                  <c:v>3.59</c:v>
                </c:pt>
                <c:pt idx="110">
                  <c:v>3.7</c:v>
                </c:pt>
                <c:pt idx="111">
                  <c:v>3.53</c:v>
                </c:pt>
                <c:pt idx="112">
                  <c:v>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6D-4A85-BE9A-884B60477D27}"/>
            </c:ext>
          </c:extLst>
        </c:ser>
        <c:ser>
          <c:idx val="4"/>
          <c:order val="4"/>
          <c:tx>
            <c:v>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Лист12!$G$8:$G$120</c:f>
              <c:numCache>
                <c:formatCode>General</c:formatCode>
                <c:ptCount val="113"/>
                <c:pt idx="0">
                  <c:v>10.27</c:v>
                </c:pt>
                <c:pt idx="1">
                  <c:v>10.4</c:v>
                </c:pt>
                <c:pt idx="2">
                  <c:v>10.5</c:v>
                </c:pt>
                <c:pt idx="3">
                  <c:v>10.5</c:v>
                </c:pt>
                <c:pt idx="4">
                  <c:v>10.62</c:v>
                </c:pt>
                <c:pt idx="5">
                  <c:v>10.51</c:v>
                </c:pt>
                <c:pt idx="6">
                  <c:v>10.31</c:v>
                </c:pt>
                <c:pt idx="7">
                  <c:v>10.67</c:v>
                </c:pt>
                <c:pt idx="8">
                  <c:v>10.95</c:v>
                </c:pt>
                <c:pt idx="9">
                  <c:v>10.89</c:v>
                </c:pt>
                <c:pt idx="10">
                  <c:v>10.9</c:v>
                </c:pt>
                <c:pt idx="11">
                  <c:v>10.82</c:v>
                </c:pt>
                <c:pt idx="12">
                  <c:v>11.04</c:v>
                </c:pt>
                <c:pt idx="13">
                  <c:v>11.14</c:v>
                </c:pt>
                <c:pt idx="14">
                  <c:v>11.77</c:v>
                </c:pt>
                <c:pt idx="15">
                  <c:v>12.11</c:v>
                </c:pt>
                <c:pt idx="16">
                  <c:v>11.82</c:v>
                </c:pt>
                <c:pt idx="17">
                  <c:v>11.95</c:v>
                </c:pt>
                <c:pt idx="18">
                  <c:v>12</c:v>
                </c:pt>
                <c:pt idx="19">
                  <c:v>11.84</c:v>
                </c:pt>
                <c:pt idx="20">
                  <c:v>12.05</c:v>
                </c:pt>
                <c:pt idx="21">
                  <c:v>12.35</c:v>
                </c:pt>
                <c:pt idx="22">
                  <c:v>12.63</c:v>
                </c:pt>
                <c:pt idx="23">
                  <c:v>12.55</c:v>
                </c:pt>
                <c:pt idx="24">
                  <c:v>12.4</c:v>
                </c:pt>
                <c:pt idx="25">
                  <c:v>12.36</c:v>
                </c:pt>
                <c:pt idx="26">
                  <c:v>12.53</c:v>
                </c:pt>
                <c:pt idx="27">
                  <c:v>12.83</c:v>
                </c:pt>
                <c:pt idx="28">
                  <c:v>13.49</c:v>
                </c:pt>
                <c:pt idx="29">
                  <c:v>13.68</c:v>
                </c:pt>
                <c:pt idx="30">
                  <c:v>13.67</c:v>
                </c:pt>
                <c:pt idx="31">
                  <c:v>13.99</c:v>
                </c:pt>
                <c:pt idx="32">
                  <c:v>12.75</c:v>
                </c:pt>
                <c:pt idx="33">
                  <c:v>12.93</c:v>
                </c:pt>
                <c:pt idx="34">
                  <c:v>12.75</c:v>
                </c:pt>
                <c:pt idx="35">
                  <c:v>12.63</c:v>
                </c:pt>
                <c:pt idx="36">
                  <c:v>12.63</c:v>
                </c:pt>
                <c:pt idx="37">
                  <c:v>12.87</c:v>
                </c:pt>
                <c:pt idx="38">
                  <c:v>13.42</c:v>
                </c:pt>
                <c:pt idx="39">
                  <c:v>13.4</c:v>
                </c:pt>
                <c:pt idx="40">
                  <c:v>13.5</c:v>
                </c:pt>
                <c:pt idx="41">
                  <c:v>13.61</c:v>
                </c:pt>
                <c:pt idx="42">
                  <c:v>13.45</c:v>
                </c:pt>
                <c:pt idx="43">
                  <c:v>13.49</c:v>
                </c:pt>
                <c:pt idx="44">
                  <c:v>13.46</c:v>
                </c:pt>
                <c:pt idx="45">
                  <c:v>13.4</c:v>
                </c:pt>
                <c:pt idx="46">
                  <c:v>13.28</c:v>
                </c:pt>
                <c:pt idx="47">
                  <c:v>13.09</c:v>
                </c:pt>
                <c:pt idx="48">
                  <c:v>13.9</c:v>
                </c:pt>
                <c:pt idx="49">
                  <c:v>14.23</c:v>
                </c:pt>
                <c:pt idx="50">
                  <c:v>14.48</c:v>
                </c:pt>
                <c:pt idx="51">
                  <c:v>14.12</c:v>
                </c:pt>
                <c:pt idx="52">
                  <c:v>14.65</c:v>
                </c:pt>
                <c:pt idx="53">
                  <c:v>14.79</c:v>
                </c:pt>
                <c:pt idx="54">
                  <c:v>14.77</c:v>
                </c:pt>
                <c:pt idx="55">
                  <c:v>13.75</c:v>
                </c:pt>
                <c:pt idx="56">
                  <c:v>14.3</c:v>
                </c:pt>
                <c:pt idx="57">
                  <c:v>13.56</c:v>
                </c:pt>
                <c:pt idx="58">
                  <c:v>13.5</c:v>
                </c:pt>
                <c:pt idx="59">
                  <c:v>12.96</c:v>
                </c:pt>
                <c:pt idx="60">
                  <c:v>12.75</c:v>
                </c:pt>
                <c:pt idx="61">
                  <c:v>13</c:v>
                </c:pt>
                <c:pt idx="62">
                  <c:v>13.4</c:v>
                </c:pt>
                <c:pt idx="63">
                  <c:v>12.98</c:v>
                </c:pt>
                <c:pt idx="64">
                  <c:v>13.2</c:v>
                </c:pt>
                <c:pt idx="65">
                  <c:v>13.1</c:v>
                </c:pt>
                <c:pt idx="66">
                  <c:v>13.75</c:v>
                </c:pt>
                <c:pt idx="67">
                  <c:v>13.67</c:v>
                </c:pt>
                <c:pt idx="68">
                  <c:v>14.2</c:v>
                </c:pt>
                <c:pt idx="69">
                  <c:v>14.02</c:v>
                </c:pt>
                <c:pt idx="70">
                  <c:v>14.32</c:v>
                </c:pt>
                <c:pt idx="71">
                  <c:v>14.3</c:v>
                </c:pt>
                <c:pt idx="72">
                  <c:v>14.57</c:v>
                </c:pt>
                <c:pt idx="73">
                  <c:v>14.65</c:v>
                </c:pt>
                <c:pt idx="74">
                  <c:v>14.49</c:v>
                </c:pt>
                <c:pt idx="75">
                  <c:v>14.42</c:v>
                </c:pt>
                <c:pt idx="76">
                  <c:v>14.04</c:v>
                </c:pt>
                <c:pt idx="77">
                  <c:v>14.42</c:v>
                </c:pt>
                <c:pt idx="78">
                  <c:v>14.4</c:v>
                </c:pt>
                <c:pt idx="79">
                  <c:v>14.48</c:v>
                </c:pt>
                <c:pt idx="80">
                  <c:v>14.24</c:v>
                </c:pt>
                <c:pt idx="81">
                  <c:v>14.63</c:v>
                </c:pt>
                <c:pt idx="82">
                  <c:v>15.34</c:v>
                </c:pt>
                <c:pt idx="83">
                  <c:v>15.35</c:v>
                </c:pt>
                <c:pt idx="84">
                  <c:v>15.27</c:v>
                </c:pt>
                <c:pt idx="85">
                  <c:v>14.62</c:v>
                </c:pt>
                <c:pt idx="86">
                  <c:v>14.91</c:v>
                </c:pt>
                <c:pt idx="87">
                  <c:v>14.84</c:v>
                </c:pt>
                <c:pt idx="88">
                  <c:v>14.8</c:v>
                </c:pt>
                <c:pt idx="89">
                  <c:v>14.93</c:v>
                </c:pt>
                <c:pt idx="90">
                  <c:v>14.94</c:v>
                </c:pt>
                <c:pt idx="91">
                  <c:v>15</c:v>
                </c:pt>
                <c:pt idx="92">
                  <c:v>15.32</c:v>
                </c:pt>
                <c:pt idx="93">
                  <c:v>15.11</c:v>
                </c:pt>
                <c:pt idx="94">
                  <c:v>15.02</c:v>
                </c:pt>
                <c:pt idx="95">
                  <c:v>15.1</c:v>
                </c:pt>
                <c:pt idx="96">
                  <c:v>15.08</c:v>
                </c:pt>
                <c:pt idx="97">
                  <c:v>15.12</c:v>
                </c:pt>
                <c:pt idx="98">
                  <c:v>15.2</c:v>
                </c:pt>
                <c:pt idx="99">
                  <c:v>15.31</c:v>
                </c:pt>
                <c:pt idx="100">
                  <c:v>15.13</c:v>
                </c:pt>
                <c:pt idx="101">
                  <c:v>14.97</c:v>
                </c:pt>
                <c:pt idx="102">
                  <c:v>14.77</c:v>
                </c:pt>
                <c:pt idx="103">
                  <c:v>14.88</c:v>
                </c:pt>
                <c:pt idx="104">
                  <c:v>15.04</c:v>
                </c:pt>
                <c:pt idx="105">
                  <c:v>15.16</c:v>
                </c:pt>
                <c:pt idx="106">
                  <c:v>15.19</c:v>
                </c:pt>
                <c:pt idx="107">
                  <c:v>15.76</c:v>
                </c:pt>
                <c:pt idx="108">
                  <c:v>15.83</c:v>
                </c:pt>
                <c:pt idx="109">
                  <c:v>15.76</c:v>
                </c:pt>
                <c:pt idx="110">
                  <c:v>15.76</c:v>
                </c:pt>
                <c:pt idx="111">
                  <c:v>16.059999999999999</c:v>
                </c:pt>
                <c:pt idx="112">
                  <c:v>17.32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6D-4A85-BE9A-884B6047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599727"/>
        <c:axId val="1268596815"/>
      </c:lineChart>
      <c:catAx>
        <c:axId val="1268599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596815"/>
        <c:crosses val="autoZero"/>
        <c:auto val="1"/>
        <c:lblAlgn val="ctr"/>
        <c:lblOffset val="100"/>
        <c:noMultiLvlLbl val="0"/>
      </c:catAx>
      <c:valAx>
        <c:axId val="126859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59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Тренды</a:t>
            </a:r>
            <a:r>
              <a:rPr lang="ru-RU" baseline="0"/>
              <a:t> накопленных доходностей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481333332656764"/>
                  <c:y val="-1.66470682103743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Лист12!$H$8:$H$120</c:f>
              <c:numCache>
                <c:formatCode>General</c:formatCode>
                <c:ptCount val="113"/>
                <c:pt idx="0">
                  <c:v>0</c:v>
                </c:pt>
                <c:pt idx="1">
                  <c:v>3.0561478322672333E-2</c:v>
                </c:pt>
                <c:pt idx="2">
                  <c:v>2.1321961620468627E-3</c:v>
                </c:pt>
                <c:pt idx="3">
                  <c:v>9.2395167022031981E-3</c:v>
                </c:pt>
                <c:pt idx="4">
                  <c:v>2.1321961620468627E-3</c:v>
                </c:pt>
                <c:pt idx="5">
                  <c:v>-1.4214641080312418E-3</c:v>
                </c:pt>
                <c:pt idx="6">
                  <c:v>-6.3965884861407144E-3</c:v>
                </c:pt>
                <c:pt idx="7">
                  <c:v>-1.8479033404406525E-2</c:v>
                </c:pt>
                <c:pt idx="8">
                  <c:v>-2.2743425728500376E-2</c:v>
                </c:pt>
                <c:pt idx="9">
                  <c:v>-2.1321961620469889E-3</c:v>
                </c:pt>
                <c:pt idx="10">
                  <c:v>1.2793176972281429E-2</c:v>
                </c:pt>
                <c:pt idx="11">
                  <c:v>2.1321961620469006E-2</c:v>
                </c:pt>
                <c:pt idx="12">
                  <c:v>4.5486851457000751E-2</c:v>
                </c:pt>
                <c:pt idx="13">
                  <c:v>5.8990760483297801E-2</c:v>
                </c:pt>
                <c:pt idx="14">
                  <c:v>0.10660980810234541</c:v>
                </c:pt>
                <c:pt idx="15">
                  <c:v>9.6659559346126467E-2</c:v>
                </c:pt>
                <c:pt idx="16">
                  <c:v>6.6098081023454131E-2</c:v>
                </c:pt>
                <c:pt idx="17">
                  <c:v>5.3304904051172705E-2</c:v>
                </c:pt>
                <c:pt idx="18">
                  <c:v>9.5238095238095233E-2</c:v>
                </c:pt>
                <c:pt idx="19">
                  <c:v>0.11442786069651736</c:v>
                </c:pt>
                <c:pt idx="20">
                  <c:v>8.7420042643923265E-2</c:v>
                </c:pt>
                <c:pt idx="21">
                  <c:v>0.11940298507462685</c:v>
                </c:pt>
                <c:pt idx="22">
                  <c:v>0.15422885572139289</c:v>
                </c:pt>
                <c:pt idx="23">
                  <c:v>0.1478322672352522</c:v>
                </c:pt>
                <c:pt idx="24">
                  <c:v>0.16346837242359635</c:v>
                </c:pt>
                <c:pt idx="25">
                  <c:v>0.18123667377398725</c:v>
                </c:pt>
                <c:pt idx="26">
                  <c:v>0.17484008528784653</c:v>
                </c:pt>
                <c:pt idx="27">
                  <c:v>0.16062544420753361</c:v>
                </c:pt>
                <c:pt idx="28">
                  <c:v>0.2068230277185501</c:v>
                </c:pt>
                <c:pt idx="29">
                  <c:v>0.21677327647476904</c:v>
                </c:pt>
                <c:pt idx="30">
                  <c:v>0.22743425728500349</c:v>
                </c:pt>
                <c:pt idx="31">
                  <c:v>0.22743425728500349</c:v>
                </c:pt>
                <c:pt idx="32">
                  <c:v>0.24164889836531617</c:v>
                </c:pt>
                <c:pt idx="33">
                  <c:v>0.20895522388059709</c:v>
                </c:pt>
                <c:pt idx="34">
                  <c:v>0.19331911869225293</c:v>
                </c:pt>
                <c:pt idx="35">
                  <c:v>0.17057569296375255</c:v>
                </c:pt>
                <c:pt idx="36">
                  <c:v>0.17768301350390903</c:v>
                </c:pt>
                <c:pt idx="37">
                  <c:v>0.16062544420753361</c:v>
                </c:pt>
                <c:pt idx="38">
                  <c:v>0.17484008528784653</c:v>
                </c:pt>
                <c:pt idx="39">
                  <c:v>0.20113717128642489</c:v>
                </c:pt>
                <c:pt idx="40">
                  <c:v>0.19331911869225293</c:v>
                </c:pt>
                <c:pt idx="41">
                  <c:v>0.24449182658137891</c:v>
                </c:pt>
                <c:pt idx="42">
                  <c:v>0.26083866382373833</c:v>
                </c:pt>
                <c:pt idx="43">
                  <c:v>0.25088841506751963</c:v>
                </c:pt>
                <c:pt idx="44">
                  <c:v>0.31698649609097374</c:v>
                </c:pt>
                <c:pt idx="45">
                  <c:v>0.28002842928216071</c:v>
                </c:pt>
                <c:pt idx="46">
                  <c:v>0.26226012793176978</c:v>
                </c:pt>
                <c:pt idx="47">
                  <c:v>0.20469083155650311</c:v>
                </c:pt>
                <c:pt idx="48">
                  <c:v>0.21535181236673781</c:v>
                </c:pt>
                <c:pt idx="49">
                  <c:v>0.21179815209665959</c:v>
                </c:pt>
                <c:pt idx="50">
                  <c:v>0.2388059701492537</c:v>
                </c:pt>
                <c:pt idx="51">
                  <c:v>0.22601279317697226</c:v>
                </c:pt>
                <c:pt idx="52">
                  <c:v>0.26154939587775405</c:v>
                </c:pt>
                <c:pt idx="53">
                  <c:v>0.25870646766169159</c:v>
                </c:pt>
                <c:pt idx="54">
                  <c:v>0.27007818052594179</c:v>
                </c:pt>
                <c:pt idx="55">
                  <c:v>0.21250888415067509</c:v>
                </c:pt>
                <c:pt idx="56">
                  <c:v>0.25302061122956637</c:v>
                </c:pt>
                <c:pt idx="57">
                  <c:v>0.22601279317697226</c:v>
                </c:pt>
                <c:pt idx="58">
                  <c:v>0.25870646766169159</c:v>
                </c:pt>
                <c:pt idx="59">
                  <c:v>0.25088841506751963</c:v>
                </c:pt>
                <c:pt idx="60">
                  <c:v>0.26368159203980107</c:v>
                </c:pt>
                <c:pt idx="61">
                  <c:v>0.27576403695806673</c:v>
                </c:pt>
                <c:pt idx="62">
                  <c:v>0.2786069651741292</c:v>
                </c:pt>
                <c:pt idx="63">
                  <c:v>0.26083866382373833</c:v>
                </c:pt>
                <c:pt idx="64">
                  <c:v>0.33901918976545836</c:v>
                </c:pt>
                <c:pt idx="65">
                  <c:v>0.36105188343994299</c:v>
                </c:pt>
                <c:pt idx="66">
                  <c:v>0.42004264392324092</c:v>
                </c:pt>
                <c:pt idx="67">
                  <c:v>0.41435678749111571</c:v>
                </c:pt>
                <c:pt idx="68">
                  <c:v>0.42004264392324092</c:v>
                </c:pt>
                <c:pt idx="69">
                  <c:v>0.40511727078891252</c:v>
                </c:pt>
                <c:pt idx="70">
                  <c:v>0.39658848614072484</c:v>
                </c:pt>
                <c:pt idx="71">
                  <c:v>0.42857142857142866</c:v>
                </c:pt>
                <c:pt idx="72">
                  <c:v>0.4498933901918975</c:v>
                </c:pt>
                <c:pt idx="73">
                  <c:v>0.49964463397299225</c:v>
                </c:pt>
                <c:pt idx="74">
                  <c:v>0.46552949538024169</c:v>
                </c:pt>
                <c:pt idx="75">
                  <c:v>0.49466950959488276</c:v>
                </c:pt>
                <c:pt idx="76">
                  <c:v>0.45486851457000699</c:v>
                </c:pt>
                <c:pt idx="77">
                  <c:v>0.44633972992181953</c:v>
                </c:pt>
                <c:pt idx="78">
                  <c:v>0.42714996446339715</c:v>
                </c:pt>
                <c:pt idx="79">
                  <c:v>0.46339729921819472</c:v>
                </c:pt>
                <c:pt idx="80">
                  <c:v>0.49395877754086703</c:v>
                </c:pt>
                <c:pt idx="81">
                  <c:v>0.48258706467661683</c:v>
                </c:pt>
                <c:pt idx="82">
                  <c:v>0.65671641791044766</c:v>
                </c:pt>
                <c:pt idx="83">
                  <c:v>0.57853589196872779</c:v>
                </c:pt>
                <c:pt idx="84">
                  <c:v>0.58777540867093103</c:v>
                </c:pt>
                <c:pt idx="85">
                  <c:v>0.56858564321250882</c:v>
                </c:pt>
                <c:pt idx="86">
                  <c:v>0.53518123667377404</c:v>
                </c:pt>
                <c:pt idx="87">
                  <c:v>0.47832267235252313</c:v>
                </c:pt>
                <c:pt idx="88">
                  <c:v>0.52096659559346115</c:v>
                </c:pt>
                <c:pt idx="89">
                  <c:v>0.50319829424307028</c:v>
                </c:pt>
                <c:pt idx="90">
                  <c:v>0.51883439943141441</c:v>
                </c:pt>
                <c:pt idx="91">
                  <c:v>0.53020611229566461</c:v>
                </c:pt>
                <c:pt idx="92">
                  <c:v>0.56503198294243062</c:v>
                </c:pt>
                <c:pt idx="93">
                  <c:v>0.58848614072494676</c:v>
                </c:pt>
                <c:pt idx="94">
                  <c:v>0.61194029850746268</c:v>
                </c:pt>
                <c:pt idx="95">
                  <c:v>0.57569296375266532</c:v>
                </c:pt>
                <c:pt idx="96">
                  <c:v>0.63823738450604128</c:v>
                </c:pt>
                <c:pt idx="97">
                  <c:v>0.66382373845060405</c:v>
                </c:pt>
                <c:pt idx="98">
                  <c:v>0.65671641791044766</c:v>
                </c:pt>
                <c:pt idx="99">
                  <c:v>0.67448471926083853</c:v>
                </c:pt>
                <c:pt idx="100">
                  <c:v>0.6353944562899787</c:v>
                </c:pt>
                <c:pt idx="101">
                  <c:v>0.62189054726368154</c:v>
                </c:pt>
                <c:pt idx="102">
                  <c:v>0.66737739872068236</c:v>
                </c:pt>
                <c:pt idx="103">
                  <c:v>0.66098081023454158</c:v>
                </c:pt>
                <c:pt idx="104">
                  <c:v>0.67590618336886976</c:v>
                </c:pt>
                <c:pt idx="105">
                  <c:v>0.68230277185501076</c:v>
                </c:pt>
                <c:pt idx="106">
                  <c:v>0.6958066808813077</c:v>
                </c:pt>
                <c:pt idx="107">
                  <c:v>0.71641791044776104</c:v>
                </c:pt>
                <c:pt idx="108">
                  <c:v>0.74840085287846492</c:v>
                </c:pt>
                <c:pt idx="109">
                  <c:v>0.72423596304193327</c:v>
                </c:pt>
                <c:pt idx="110">
                  <c:v>0.73347547974413652</c:v>
                </c:pt>
                <c:pt idx="111">
                  <c:v>0.73418621179815191</c:v>
                </c:pt>
                <c:pt idx="112">
                  <c:v>0.69864960909737017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1-498F-8F34-335CE410EBE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747894489094878"/>
                  <c:y val="-9.43263630997475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Лист12!$I$8:$I$120</c:f>
              <c:numCache>
                <c:formatCode>General</c:formatCode>
                <c:ptCount val="113"/>
                <c:pt idx="0">
                  <c:v>0</c:v>
                </c:pt>
                <c:pt idx="1">
                  <c:v>6.5945945945945883E-2</c:v>
                </c:pt>
                <c:pt idx="2">
                  <c:v>6.8468468468468421E-2</c:v>
                </c:pt>
                <c:pt idx="3">
                  <c:v>5.1531531531531519E-2</c:v>
                </c:pt>
                <c:pt idx="4">
                  <c:v>7.6036036036036009E-2</c:v>
                </c:pt>
                <c:pt idx="5">
                  <c:v>-1.3693693693693658E-2</c:v>
                </c:pt>
                <c:pt idx="6">
                  <c:v>-1.3333333333333369E-2</c:v>
                </c:pt>
                <c:pt idx="7">
                  <c:v>-6.4864864864864766E-3</c:v>
                </c:pt>
                <c:pt idx="8">
                  <c:v>-2.9909909909909847E-2</c:v>
                </c:pt>
                <c:pt idx="9">
                  <c:v>6.8468468468468931E-3</c:v>
                </c:pt>
                <c:pt idx="10">
                  <c:v>2.0180180180180134E-2</c:v>
                </c:pt>
                <c:pt idx="11">
                  <c:v>9.0450450450450512E-2</c:v>
                </c:pt>
                <c:pt idx="12">
                  <c:v>0.12864864864864867</c:v>
                </c:pt>
                <c:pt idx="13">
                  <c:v>0.13513513513513514</c:v>
                </c:pt>
                <c:pt idx="14">
                  <c:v>0.17945945945945935</c:v>
                </c:pt>
                <c:pt idx="15">
                  <c:v>0.1999999999999999</c:v>
                </c:pt>
                <c:pt idx="16">
                  <c:v>0.1888288288288289</c:v>
                </c:pt>
                <c:pt idx="17">
                  <c:v>0.12864864864864867</c:v>
                </c:pt>
                <c:pt idx="18">
                  <c:v>0.18054054054054047</c:v>
                </c:pt>
                <c:pt idx="19">
                  <c:v>0.21873873873873875</c:v>
                </c:pt>
                <c:pt idx="20">
                  <c:v>0.19351351351351342</c:v>
                </c:pt>
                <c:pt idx="21">
                  <c:v>0.19495495495495482</c:v>
                </c:pt>
                <c:pt idx="22">
                  <c:v>0.1981981981981982</c:v>
                </c:pt>
                <c:pt idx="23">
                  <c:v>0.2165765765765765</c:v>
                </c:pt>
                <c:pt idx="24">
                  <c:v>0.2317117117117117</c:v>
                </c:pt>
                <c:pt idx="25">
                  <c:v>0.21009009009009003</c:v>
                </c:pt>
                <c:pt idx="26">
                  <c:v>0.18630630630630637</c:v>
                </c:pt>
                <c:pt idx="27">
                  <c:v>0.23423423423423423</c:v>
                </c:pt>
                <c:pt idx="28">
                  <c:v>0.26882882882882886</c:v>
                </c:pt>
                <c:pt idx="29">
                  <c:v>0.24684684684684691</c:v>
                </c:pt>
                <c:pt idx="30">
                  <c:v>0.22522522522522523</c:v>
                </c:pt>
                <c:pt idx="31">
                  <c:v>0.26990990990990998</c:v>
                </c:pt>
                <c:pt idx="32">
                  <c:v>0.2587387387387387</c:v>
                </c:pt>
                <c:pt idx="33">
                  <c:v>0.19927927927927933</c:v>
                </c:pt>
                <c:pt idx="34">
                  <c:v>0.21189189189189198</c:v>
                </c:pt>
                <c:pt idx="35">
                  <c:v>0.23423423423423423</c:v>
                </c:pt>
                <c:pt idx="36">
                  <c:v>0.25837837837837846</c:v>
                </c:pt>
                <c:pt idx="37">
                  <c:v>0.25765765765765758</c:v>
                </c:pt>
                <c:pt idx="38">
                  <c:v>0.32252252252252261</c:v>
                </c:pt>
                <c:pt idx="39">
                  <c:v>0.33513513513513504</c:v>
                </c:pt>
                <c:pt idx="40">
                  <c:v>0.3812612612612612</c:v>
                </c:pt>
                <c:pt idx="41">
                  <c:v>0.3891891891891891</c:v>
                </c:pt>
                <c:pt idx="42">
                  <c:v>0.34702702702702715</c:v>
                </c:pt>
                <c:pt idx="43">
                  <c:v>0.36396396396396402</c:v>
                </c:pt>
                <c:pt idx="44">
                  <c:v>0.42342342342342343</c:v>
                </c:pt>
                <c:pt idx="45">
                  <c:v>0.39855855855855865</c:v>
                </c:pt>
                <c:pt idx="46">
                  <c:v>0.3884684684684685</c:v>
                </c:pt>
                <c:pt idx="47">
                  <c:v>0.32252252252252261</c:v>
                </c:pt>
                <c:pt idx="48">
                  <c:v>0.34342342342342347</c:v>
                </c:pt>
                <c:pt idx="49">
                  <c:v>0.31315315315315306</c:v>
                </c:pt>
                <c:pt idx="50">
                  <c:v>0.27207207207207196</c:v>
                </c:pt>
                <c:pt idx="51">
                  <c:v>0.24108108108108101</c:v>
                </c:pt>
                <c:pt idx="52">
                  <c:v>0.26126126126126126</c:v>
                </c:pt>
                <c:pt idx="53">
                  <c:v>0.22162162162162158</c:v>
                </c:pt>
                <c:pt idx="54">
                  <c:v>0.26738738738738743</c:v>
                </c:pt>
                <c:pt idx="55">
                  <c:v>0.26738738738738743</c:v>
                </c:pt>
                <c:pt idx="56">
                  <c:v>0.22486486486486493</c:v>
                </c:pt>
                <c:pt idx="57">
                  <c:v>0.1909909909909909</c:v>
                </c:pt>
                <c:pt idx="58">
                  <c:v>0.18018018018018017</c:v>
                </c:pt>
                <c:pt idx="59">
                  <c:v>0.1906306306306306</c:v>
                </c:pt>
                <c:pt idx="60">
                  <c:v>0.24540540540540548</c:v>
                </c:pt>
                <c:pt idx="61">
                  <c:v>0.22702702702702693</c:v>
                </c:pt>
                <c:pt idx="62">
                  <c:v>0.25477477477477478</c:v>
                </c:pt>
                <c:pt idx="63">
                  <c:v>0.27027027027027029</c:v>
                </c:pt>
                <c:pt idx="64">
                  <c:v>0.29081081081081084</c:v>
                </c:pt>
                <c:pt idx="65">
                  <c:v>0.29729729729729731</c:v>
                </c:pt>
                <c:pt idx="66">
                  <c:v>0.32288288288288292</c:v>
                </c:pt>
                <c:pt idx="67">
                  <c:v>0.34378378378378377</c:v>
                </c:pt>
                <c:pt idx="68">
                  <c:v>0.34918918918918912</c:v>
                </c:pt>
                <c:pt idx="69">
                  <c:v>0.30630630630630629</c:v>
                </c:pt>
                <c:pt idx="70">
                  <c:v>0.32252252252252261</c:v>
                </c:pt>
                <c:pt idx="71">
                  <c:v>0.37513513513513502</c:v>
                </c:pt>
                <c:pt idx="72">
                  <c:v>0.3708108108108108</c:v>
                </c:pt>
                <c:pt idx="73">
                  <c:v>0.36612612612612599</c:v>
                </c:pt>
                <c:pt idx="74">
                  <c:v>0.30198198198198206</c:v>
                </c:pt>
                <c:pt idx="75">
                  <c:v>0.28648648648648661</c:v>
                </c:pt>
                <c:pt idx="76">
                  <c:v>0.28864864864864859</c:v>
                </c:pt>
                <c:pt idx="77">
                  <c:v>0.35063063063063049</c:v>
                </c:pt>
                <c:pt idx="78">
                  <c:v>0.35135135135135137</c:v>
                </c:pt>
                <c:pt idx="79">
                  <c:v>0.33801801801801812</c:v>
                </c:pt>
                <c:pt idx="80">
                  <c:v>0.37585585585585585</c:v>
                </c:pt>
                <c:pt idx="81">
                  <c:v>0.3963963963963964</c:v>
                </c:pt>
                <c:pt idx="82">
                  <c:v>0.36936936936936937</c:v>
                </c:pt>
                <c:pt idx="83">
                  <c:v>0.34378378378378377</c:v>
                </c:pt>
                <c:pt idx="84">
                  <c:v>0.36756756756756764</c:v>
                </c:pt>
                <c:pt idx="85">
                  <c:v>0.42378378378378373</c:v>
                </c:pt>
                <c:pt idx="86">
                  <c:v>0.43171171171171158</c:v>
                </c:pt>
                <c:pt idx="87">
                  <c:v>0.37621621621621615</c:v>
                </c:pt>
                <c:pt idx="88">
                  <c:v>0.3783783783783784</c:v>
                </c:pt>
                <c:pt idx="89">
                  <c:v>0.34306306306306317</c:v>
                </c:pt>
                <c:pt idx="90">
                  <c:v>0.29837837837837844</c:v>
                </c:pt>
                <c:pt idx="91">
                  <c:v>0.32504504504504517</c:v>
                </c:pt>
                <c:pt idx="92">
                  <c:v>0.31459459459459449</c:v>
                </c:pt>
                <c:pt idx="93">
                  <c:v>0.33549549549549557</c:v>
                </c:pt>
                <c:pt idx="94">
                  <c:v>0.33657657657657669</c:v>
                </c:pt>
                <c:pt idx="95">
                  <c:v>0.30990990990990996</c:v>
                </c:pt>
                <c:pt idx="96">
                  <c:v>0.38378378378378375</c:v>
                </c:pt>
                <c:pt idx="97">
                  <c:v>0.39819819819819807</c:v>
                </c:pt>
                <c:pt idx="98">
                  <c:v>0.39963963963963978</c:v>
                </c:pt>
                <c:pt idx="99">
                  <c:v>0.45945945945945948</c:v>
                </c:pt>
                <c:pt idx="100">
                  <c:v>0.49585585585585579</c:v>
                </c:pt>
                <c:pt idx="101">
                  <c:v>0.46666666666666679</c:v>
                </c:pt>
                <c:pt idx="102">
                  <c:v>0.42702702702702705</c:v>
                </c:pt>
                <c:pt idx="103">
                  <c:v>0.47639639639639636</c:v>
                </c:pt>
                <c:pt idx="104">
                  <c:v>0.47603603603603606</c:v>
                </c:pt>
                <c:pt idx="105">
                  <c:v>0.47747747747747749</c:v>
                </c:pt>
                <c:pt idx="106">
                  <c:v>0.50270270270270279</c:v>
                </c:pt>
                <c:pt idx="107">
                  <c:v>0.47675675675675666</c:v>
                </c:pt>
                <c:pt idx="108">
                  <c:v>0.48288288288288284</c:v>
                </c:pt>
                <c:pt idx="109">
                  <c:v>0.50558558558558564</c:v>
                </c:pt>
                <c:pt idx="110">
                  <c:v>0.54018018018018021</c:v>
                </c:pt>
                <c:pt idx="111">
                  <c:v>0.50918918918918932</c:v>
                </c:pt>
                <c:pt idx="112">
                  <c:v>0.41369369369369358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1-498F-8F34-335CE410EBE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977668805794367"/>
                  <c:y val="3.78952032584563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Лист12!$J$8:$J$120</c:f>
              <c:numCache>
                <c:formatCode>General</c:formatCode>
                <c:ptCount val="113"/>
                <c:pt idx="0">
                  <c:v>0</c:v>
                </c:pt>
                <c:pt idx="1">
                  <c:v>1.6438356164383577E-2</c:v>
                </c:pt>
                <c:pt idx="2">
                  <c:v>2.8082191780821927E-2</c:v>
                </c:pt>
                <c:pt idx="3">
                  <c:v>-5.4794520547945258E-3</c:v>
                </c:pt>
                <c:pt idx="4">
                  <c:v>-1.7123287671233121E-3</c:v>
                </c:pt>
                <c:pt idx="5">
                  <c:v>-8.5616438356164379E-3</c:v>
                </c:pt>
                <c:pt idx="6">
                  <c:v>-2.226027397260269E-2</c:v>
                </c:pt>
                <c:pt idx="7">
                  <c:v>-1.9520547945205489E-2</c:v>
                </c:pt>
                <c:pt idx="8">
                  <c:v>-1.130136986301364E-2</c:v>
                </c:pt>
                <c:pt idx="9">
                  <c:v>1.0616438356164461E-2</c:v>
                </c:pt>
                <c:pt idx="10">
                  <c:v>1.8835616438356188E-2</c:v>
                </c:pt>
                <c:pt idx="11">
                  <c:v>-7.1917808219178377E-3</c:v>
                </c:pt>
                <c:pt idx="12">
                  <c:v>-1.7465753424657466E-2</c:v>
                </c:pt>
                <c:pt idx="13">
                  <c:v>-3.7328767123287671E-2</c:v>
                </c:pt>
                <c:pt idx="14">
                  <c:v>-5.0342465753424617E-2</c:v>
                </c:pt>
                <c:pt idx="15">
                  <c:v>-3.9383561643835566E-2</c:v>
                </c:pt>
                <c:pt idx="16">
                  <c:v>-4.1780821917808179E-2</c:v>
                </c:pt>
                <c:pt idx="17">
                  <c:v>-4.1780821917808179E-2</c:v>
                </c:pt>
                <c:pt idx="18">
                  <c:v>-1.5410958904109566E-2</c:v>
                </c:pt>
                <c:pt idx="19">
                  <c:v>-4.452054794520514E-3</c:v>
                </c:pt>
                <c:pt idx="20">
                  <c:v>-2.7397260273972017E-3</c:v>
                </c:pt>
                <c:pt idx="21">
                  <c:v>-1.6095890410958866E-2</c:v>
                </c:pt>
                <c:pt idx="22">
                  <c:v>1.7123287671233121E-3</c:v>
                </c:pt>
                <c:pt idx="23">
                  <c:v>6.5068493150685011E-2</c:v>
                </c:pt>
                <c:pt idx="24">
                  <c:v>8.8013698630136999E-2</c:v>
                </c:pt>
                <c:pt idx="25">
                  <c:v>6.5410958904109598E-2</c:v>
                </c:pt>
                <c:pt idx="26">
                  <c:v>5.9589041095890478E-2</c:v>
                </c:pt>
                <c:pt idx="27">
                  <c:v>7.0205479452054825E-2</c:v>
                </c:pt>
                <c:pt idx="28">
                  <c:v>7.0547945205479537E-2</c:v>
                </c:pt>
                <c:pt idx="29">
                  <c:v>8.6643835616438403E-2</c:v>
                </c:pt>
                <c:pt idx="30">
                  <c:v>0.1065068493150686</c:v>
                </c:pt>
                <c:pt idx="31">
                  <c:v>0.12705479452054785</c:v>
                </c:pt>
                <c:pt idx="32">
                  <c:v>0.12260273972602746</c:v>
                </c:pt>
                <c:pt idx="33">
                  <c:v>0.12431506849315066</c:v>
                </c:pt>
                <c:pt idx="34">
                  <c:v>0.14178082191780836</c:v>
                </c:pt>
                <c:pt idx="35">
                  <c:v>0.16267123287671245</c:v>
                </c:pt>
                <c:pt idx="36">
                  <c:v>0.15410958904109601</c:v>
                </c:pt>
                <c:pt idx="37">
                  <c:v>0.16130136986301361</c:v>
                </c:pt>
                <c:pt idx="38">
                  <c:v>0.17910958904109592</c:v>
                </c:pt>
                <c:pt idx="39">
                  <c:v>0.17671232876712328</c:v>
                </c:pt>
                <c:pt idx="40">
                  <c:v>0.18356164383561654</c:v>
                </c:pt>
                <c:pt idx="41">
                  <c:v>0.19589041095890419</c:v>
                </c:pt>
                <c:pt idx="42">
                  <c:v>0.18013698630136993</c:v>
                </c:pt>
                <c:pt idx="43">
                  <c:v>0.14726027397260277</c:v>
                </c:pt>
                <c:pt idx="44">
                  <c:v>0.17876712328767133</c:v>
                </c:pt>
                <c:pt idx="45">
                  <c:v>0.18493150684931514</c:v>
                </c:pt>
                <c:pt idx="46">
                  <c:v>0.20650684931506841</c:v>
                </c:pt>
                <c:pt idx="47">
                  <c:v>0.20958904109589044</c:v>
                </c:pt>
                <c:pt idx="48">
                  <c:v>0.24143835616438358</c:v>
                </c:pt>
                <c:pt idx="49">
                  <c:v>0.28767123287671242</c:v>
                </c:pt>
                <c:pt idx="50">
                  <c:v>0.27568493150684936</c:v>
                </c:pt>
                <c:pt idx="51">
                  <c:v>0.27226027397260272</c:v>
                </c:pt>
                <c:pt idx="52">
                  <c:v>0.31164383561643827</c:v>
                </c:pt>
                <c:pt idx="53">
                  <c:v>0.29965753424657549</c:v>
                </c:pt>
                <c:pt idx="54">
                  <c:v>0.3065068493150685</c:v>
                </c:pt>
                <c:pt idx="55">
                  <c:v>0.25856164383561647</c:v>
                </c:pt>
                <c:pt idx="56">
                  <c:v>0.25650684931506845</c:v>
                </c:pt>
                <c:pt idx="57">
                  <c:v>0.23253424657534255</c:v>
                </c:pt>
                <c:pt idx="58">
                  <c:v>0.22636986301369874</c:v>
                </c:pt>
                <c:pt idx="59">
                  <c:v>0.2222602739726027</c:v>
                </c:pt>
                <c:pt idx="60">
                  <c:v>0.2397260273972604</c:v>
                </c:pt>
                <c:pt idx="61">
                  <c:v>0.25821917808219186</c:v>
                </c:pt>
                <c:pt idx="62">
                  <c:v>0.27397260273972618</c:v>
                </c:pt>
                <c:pt idx="63">
                  <c:v>0.27397260273972618</c:v>
                </c:pt>
                <c:pt idx="64">
                  <c:v>0.3284246575342466</c:v>
                </c:pt>
                <c:pt idx="65">
                  <c:v>0.31917808219178095</c:v>
                </c:pt>
                <c:pt idx="66">
                  <c:v>0.34315068493150686</c:v>
                </c:pt>
                <c:pt idx="67">
                  <c:v>0.37636986301369857</c:v>
                </c:pt>
                <c:pt idx="68">
                  <c:v>0.38493150684931504</c:v>
                </c:pt>
                <c:pt idx="69">
                  <c:v>0.36849315068493155</c:v>
                </c:pt>
                <c:pt idx="70">
                  <c:v>0.3787671232876712</c:v>
                </c:pt>
                <c:pt idx="71">
                  <c:v>0.36027397260273974</c:v>
                </c:pt>
                <c:pt idx="72">
                  <c:v>0.33698630136986302</c:v>
                </c:pt>
                <c:pt idx="73">
                  <c:v>0.31301369863013712</c:v>
                </c:pt>
                <c:pt idx="74">
                  <c:v>0.28424657534246578</c:v>
                </c:pt>
                <c:pt idx="75">
                  <c:v>0.30205479452054806</c:v>
                </c:pt>
                <c:pt idx="76">
                  <c:v>0.32465753424657534</c:v>
                </c:pt>
                <c:pt idx="77">
                  <c:v>0.32465753424657534</c:v>
                </c:pt>
                <c:pt idx="78">
                  <c:v>0.32534246575342479</c:v>
                </c:pt>
                <c:pt idx="79">
                  <c:v>0.3102739726027397</c:v>
                </c:pt>
                <c:pt idx="80">
                  <c:v>0.3510273972602741</c:v>
                </c:pt>
                <c:pt idx="81">
                  <c:v>0.40753424657534254</c:v>
                </c:pt>
                <c:pt idx="82">
                  <c:v>0.45513698630136995</c:v>
                </c:pt>
                <c:pt idx="83">
                  <c:v>0.43664383561643849</c:v>
                </c:pt>
                <c:pt idx="84">
                  <c:v>0.41164383561643836</c:v>
                </c:pt>
                <c:pt idx="85">
                  <c:v>0.37671232876712341</c:v>
                </c:pt>
                <c:pt idx="86">
                  <c:v>0.42979452054794526</c:v>
                </c:pt>
                <c:pt idx="87">
                  <c:v>0.36986301369863017</c:v>
                </c:pt>
                <c:pt idx="88">
                  <c:v>0.38869863013698625</c:v>
                </c:pt>
                <c:pt idx="89">
                  <c:v>0.42979452054794526</c:v>
                </c:pt>
                <c:pt idx="90">
                  <c:v>0.43835616438356168</c:v>
                </c:pt>
                <c:pt idx="91">
                  <c:v>0.39794520547945211</c:v>
                </c:pt>
                <c:pt idx="92">
                  <c:v>0.42054794520547939</c:v>
                </c:pt>
                <c:pt idx="93">
                  <c:v>0.43801369863013712</c:v>
                </c:pt>
                <c:pt idx="94">
                  <c:v>0.4215753424657534</c:v>
                </c:pt>
                <c:pt idx="95">
                  <c:v>0.43835616438356168</c:v>
                </c:pt>
                <c:pt idx="96">
                  <c:v>0.43835616438356168</c:v>
                </c:pt>
                <c:pt idx="97">
                  <c:v>0.44006849315068486</c:v>
                </c:pt>
                <c:pt idx="98">
                  <c:v>0.42123287671232879</c:v>
                </c:pt>
                <c:pt idx="99">
                  <c:v>0.44178082191780832</c:v>
                </c:pt>
                <c:pt idx="100">
                  <c:v>0.4479452054794521</c:v>
                </c:pt>
                <c:pt idx="101">
                  <c:v>0.42808219178082207</c:v>
                </c:pt>
                <c:pt idx="102">
                  <c:v>0.4178082191780822</c:v>
                </c:pt>
                <c:pt idx="103">
                  <c:v>0.42294520547945197</c:v>
                </c:pt>
                <c:pt idx="104">
                  <c:v>0.40410958904109595</c:v>
                </c:pt>
                <c:pt idx="105">
                  <c:v>0.39452054794520547</c:v>
                </c:pt>
                <c:pt idx="106">
                  <c:v>0.41095890410958918</c:v>
                </c:pt>
                <c:pt idx="107">
                  <c:v>0.43493150684931503</c:v>
                </c:pt>
                <c:pt idx="108">
                  <c:v>0.42397260273972598</c:v>
                </c:pt>
                <c:pt idx="109">
                  <c:v>0.41095890410958918</c:v>
                </c:pt>
                <c:pt idx="110">
                  <c:v>0.43493150684931503</c:v>
                </c:pt>
                <c:pt idx="111">
                  <c:v>0.45650684931506857</c:v>
                </c:pt>
                <c:pt idx="112">
                  <c:v>0.44863013698630133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21-498F-8F34-335CE410E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477839"/>
        <c:axId val="1273473679"/>
      </c:lineChart>
      <c:catAx>
        <c:axId val="1273477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3473679"/>
        <c:crosses val="autoZero"/>
        <c:auto val="1"/>
        <c:lblAlgn val="ctr"/>
        <c:lblOffset val="100"/>
        <c:noMultiLvlLbl val="0"/>
      </c:catAx>
      <c:valAx>
        <c:axId val="12734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347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372838161659894"/>
                  <c:y val="-0.168049694897174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Лист12!$K$8:$K$120</c:f>
              <c:numCache>
                <c:formatCode>General</c:formatCode>
                <c:ptCount val="113"/>
                <c:pt idx="0">
                  <c:v>0</c:v>
                </c:pt>
                <c:pt idx="1">
                  <c:v>6.3694267515923622E-3</c:v>
                </c:pt>
                <c:pt idx="2">
                  <c:v>0</c:v>
                </c:pt>
                <c:pt idx="3">
                  <c:v>-3.1847133757961811E-2</c:v>
                </c:pt>
                <c:pt idx="4">
                  <c:v>-1.9108280254777087E-2</c:v>
                </c:pt>
                <c:pt idx="5">
                  <c:v>-6.3694267515923622E-2</c:v>
                </c:pt>
                <c:pt idx="6">
                  <c:v>-0.14012738853503182</c:v>
                </c:pt>
                <c:pt idx="7">
                  <c:v>-0.12738853503184711</c:v>
                </c:pt>
                <c:pt idx="8">
                  <c:v>-0.11464968152866252</c:v>
                </c:pt>
                <c:pt idx="9">
                  <c:v>-0.16560509554140126</c:v>
                </c:pt>
                <c:pt idx="10">
                  <c:v>-0.15923566878980891</c:v>
                </c:pt>
                <c:pt idx="11">
                  <c:v>-8.2802547770700702E-2</c:v>
                </c:pt>
                <c:pt idx="12">
                  <c:v>5.0955414012738752E-2</c:v>
                </c:pt>
                <c:pt idx="13">
                  <c:v>8.9171974522292932E-2</c:v>
                </c:pt>
                <c:pt idx="14">
                  <c:v>5.7324840764331114E-2</c:v>
                </c:pt>
                <c:pt idx="15">
                  <c:v>0.13375796178343946</c:v>
                </c:pt>
                <c:pt idx="16">
                  <c:v>8.2802547770700563E-2</c:v>
                </c:pt>
                <c:pt idx="17">
                  <c:v>6.3694267515923622E-3</c:v>
                </c:pt>
                <c:pt idx="18">
                  <c:v>7.0063694267515839E-2</c:v>
                </c:pt>
                <c:pt idx="19">
                  <c:v>0.15923566878980891</c:v>
                </c:pt>
                <c:pt idx="20">
                  <c:v>0.14012738853503182</c:v>
                </c:pt>
                <c:pt idx="21">
                  <c:v>0.21656050955414002</c:v>
                </c:pt>
                <c:pt idx="22">
                  <c:v>0.40127388535031855</c:v>
                </c:pt>
                <c:pt idx="23">
                  <c:v>0.35031847133757965</c:v>
                </c:pt>
                <c:pt idx="24">
                  <c:v>0.36942675159235655</c:v>
                </c:pt>
                <c:pt idx="25">
                  <c:v>0.35031847133757965</c:v>
                </c:pt>
                <c:pt idx="26">
                  <c:v>0.30573248407643294</c:v>
                </c:pt>
                <c:pt idx="27">
                  <c:v>0.46496815286624188</c:v>
                </c:pt>
                <c:pt idx="28">
                  <c:v>0.54777070063694266</c:v>
                </c:pt>
                <c:pt idx="29">
                  <c:v>0.50955414012738853</c:v>
                </c:pt>
                <c:pt idx="30">
                  <c:v>0.51592356687898078</c:v>
                </c:pt>
                <c:pt idx="31">
                  <c:v>0.49681528662420382</c:v>
                </c:pt>
                <c:pt idx="32">
                  <c:v>0.51592356687898078</c:v>
                </c:pt>
                <c:pt idx="33">
                  <c:v>0.44585987261146492</c:v>
                </c:pt>
                <c:pt idx="34">
                  <c:v>0.42038216560509545</c:v>
                </c:pt>
                <c:pt idx="35">
                  <c:v>0.45222929936305717</c:v>
                </c:pt>
                <c:pt idx="36">
                  <c:v>0.54777070063694266</c:v>
                </c:pt>
                <c:pt idx="37">
                  <c:v>0.54777070063694266</c:v>
                </c:pt>
                <c:pt idx="38">
                  <c:v>0.61783439490445857</c:v>
                </c:pt>
                <c:pt idx="39">
                  <c:v>0.6560509554140127</c:v>
                </c:pt>
                <c:pt idx="40">
                  <c:v>0.64968152866242024</c:v>
                </c:pt>
                <c:pt idx="41">
                  <c:v>0.55414012738853491</c:v>
                </c:pt>
                <c:pt idx="42">
                  <c:v>0.64968152866242024</c:v>
                </c:pt>
                <c:pt idx="43">
                  <c:v>0.61146496815286611</c:v>
                </c:pt>
                <c:pt idx="44">
                  <c:v>0.70063694267515908</c:v>
                </c:pt>
                <c:pt idx="45">
                  <c:v>0.66242038216560495</c:v>
                </c:pt>
                <c:pt idx="46">
                  <c:v>0.67515923566878966</c:v>
                </c:pt>
                <c:pt idx="47">
                  <c:v>0.59235668789808915</c:v>
                </c:pt>
                <c:pt idx="48">
                  <c:v>0.68152866242038213</c:v>
                </c:pt>
                <c:pt idx="49">
                  <c:v>0.66242038216560495</c:v>
                </c:pt>
                <c:pt idx="50">
                  <c:v>0.64968152866242024</c:v>
                </c:pt>
                <c:pt idx="51">
                  <c:v>0.59235668789808915</c:v>
                </c:pt>
                <c:pt idx="52">
                  <c:v>0.49681528662420382</c:v>
                </c:pt>
                <c:pt idx="53">
                  <c:v>0.53503184713375795</c:v>
                </c:pt>
                <c:pt idx="54">
                  <c:v>0.61146496815286611</c:v>
                </c:pt>
                <c:pt idx="55">
                  <c:v>0.56687898089171962</c:v>
                </c:pt>
                <c:pt idx="56">
                  <c:v>0.56687898089171962</c:v>
                </c:pt>
                <c:pt idx="57">
                  <c:v>0.48407643312101911</c:v>
                </c:pt>
                <c:pt idx="58">
                  <c:v>0.42038216560509545</c:v>
                </c:pt>
                <c:pt idx="59">
                  <c:v>0.4394904458598724</c:v>
                </c:pt>
                <c:pt idx="60">
                  <c:v>0.4904458598726113</c:v>
                </c:pt>
                <c:pt idx="61">
                  <c:v>0.45222929936305717</c:v>
                </c:pt>
                <c:pt idx="62">
                  <c:v>0.48407643312101911</c:v>
                </c:pt>
                <c:pt idx="63">
                  <c:v>0.53503184713375795</c:v>
                </c:pt>
                <c:pt idx="64">
                  <c:v>0.6560509554140127</c:v>
                </c:pt>
                <c:pt idx="65">
                  <c:v>0.60509554140127386</c:v>
                </c:pt>
                <c:pt idx="66">
                  <c:v>0.71974522292993637</c:v>
                </c:pt>
                <c:pt idx="67">
                  <c:v>0.8980891719745222</c:v>
                </c:pt>
                <c:pt idx="68">
                  <c:v>0.97452229299363058</c:v>
                </c:pt>
                <c:pt idx="69">
                  <c:v>0.90445859872611467</c:v>
                </c:pt>
                <c:pt idx="70">
                  <c:v>0.90445859872611467</c:v>
                </c:pt>
                <c:pt idx="71">
                  <c:v>0.91719745222929916</c:v>
                </c:pt>
                <c:pt idx="72">
                  <c:v>0.91082802547770692</c:v>
                </c:pt>
                <c:pt idx="73">
                  <c:v>0.86624203821656054</c:v>
                </c:pt>
                <c:pt idx="74">
                  <c:v>0.79617834394904441</c:v>
                </c:pt>
                <c:pt idx="75">
                  <c:v>0.79617834394904441</c:v>
                </c:pt>
                <c:pt idx="76">
                  <c:v>0.70700636942675166</c:v>
                </c:pt>
                <c:pt idx="77">
                  <c:v>0.80254777070063688</c:v>
                </c:pt>
                <c:pt idx="78">
                  <c:v>0.70063694267515908</c:v>
                </c:pt>
                <c:pt idx="79">
                  <c:v>0.83439490445859854</c:v>
                </c:pt>
                <c:pt idx="80">
                  <c:v>0.75159235668789803</c:v>
                </c:pt>
                <c:pt idx="81">
                  <c:v>0.73248407643312108</c:v>
                </c:pt>
                <c:pt idx="82">
                  <c:v>0.71974522292993637</c:v>
                </c:pt>
                <c:pt idx="83">
                  <c:v>0.79617834394904441</c:v>
                </c:pt>
                <c:pt idx="84">
                  <c:v>0.78980891719745216</c:v>
                </c:pt>
                <c:pt idx="85">
                  <c:v>0.74522292993630579</c:v>
                </c:pt>
                <c:pt idx="86">
                  <c:v>0.71974522292993637</c:v>
                </c:pt>
                <c:pt idx="87">
                  <c:v>0.68789808917197437</c:v>
                </c:pt>
                <c:pt idx="88">
                  <c:v>0.64331210191082799</c:v>
                </c:pt>
                <c:pt idx="89">
                  <c:v>0.60509554140127386</c:v>
                </c:pt>
                <c:pt idx="90">
                  <c:v>0.56687898089171962</c:v>
                </c:pt>
                <c:pt idx="91">
                  <c:v>0.50318471337579607</c:v>
                </c:pt>
                <c:pt idx="92">
                  <c:v>0.53503184713375795</c:v>
                </c:pt>
                <c:pt idx="93">
                  <c:v>0.6560509554140127</c:v>
                </c:pt>
                <c:pt idx="94">
                  <c:v>0.72611464968152861</c:v>
                </c:pt>
                <c:pt idx="95">
                  <c:v>0.79617834394904441</c:v>
                </c:pt>
                <c:pt idx="96">
                  <c:v>0.81528662420382159</c:v>
                </c:pt>
                <c:pt idx="97">
                  <c:v>0.7834394904458597</c:v>
                </c:pt>
                <c:pt idx="98">
                  <c:v>0.80254777070063688</c:v>
                </c:pt>
                <c:pt idx="99">
                  <c:v>0.80891719745222912</c:v>
                </c:pt>
                <c:pt idx="100">
                  <c:v>0.83439490445859854</c:v>
                </c:pt>
                <c:pt idx="101">
                  <c:v>0.75796178343949028</c:v>
                </c:pt>
                <c:pt idx="102">
                  <c:v>0.75796178343949028</c:v>
                </c:pt>
                <c:pt idx="103">
                  <c:v>0.73885350318471332</c:v>
                </c:pt>
                <c:pt idx="104">
                  <c:v>0.87898089171974525</c:v>
                </c:pt>
                <c:pt idx="105">
                  <c:v>0.92356687898089163</c:v>
                </c:pt>
                <c:pt idx="106">
                  <c:v>1.0063694267515921</c:v>
                </c:pt>
                <c:pt idx="107">
                  <c:v>1.0700636942675159</c:v>
                </c:pt>
                <c:pt idx="108">
                  <c:v>1.0318471337579618</c:v>
                </c:pt>
                <c:pt idx="109">
                  <c:v>1.2866242038216558</c:v>
                </c:pt>
                <c:pt idx="110">
                  <c:v>1.3566878980891719</c:v>
                </c:pt>
                <c:pt idx="111">
                  <c:v>1.2484076433121016</c:v>
                </c:pt>
                <c:pt idx="112">
                  <c:v>1.0573248407643312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765-95F7-0914FF259E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581324816133655"/>
                  <c:y val="-0.231010856815183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Лист12!$L$8:$L$120</c:f>
              <c:numCache>
                <c:formatCode>General</c:formatCode>
                <c:ptCount val="113"/>
                <c:pt idx="0">
                  <c:v>0</c:v>
                </c:pt>
                <c:pt idx="1">
                  <c:v>1.2658227848101342E-2</c:v>
                </c:pt>
                <c:pt idx="2">
                  <c:v>2.2395326192794589E-2</c:v>
                </c:pt>
                <c:pt idx="3">
                  <c:v>2.2395326192794589E-2</c:v>
                </c:pt>
                <c:pt idx="4">
                  <c:v>3.407984420642645E-2</c:v>
                </c:pt>
                <c:pt idx="5">
                  <c:v>2.3369036027263899E-2</c:v>
                </c:pt>
                <c:pt idx="6">
                  <c:v>3.8948393378774025E-3</c:v>
                </c:pt>
                <c:pt idx="7">
                  <c:v>3.8948393378773163E-2</c:v>
                </c:pt>
                <c:pt idx="8">
                  <c:v>6.6212268743914282E-2</c:v>
                </c:pt>
                <c:pt idx="9">
                  <c:v>6.0370009737098447E-2</c:v>
                </c:pt>
                <c:pt idx="10">
                  <c:v>6.1343719571567749E-2</c:v>
                </c:pt>
                <c:pt idx="11">
                  <c:v>5.3554040895813122E-2</c:v>
                </c:pt>
                <c:pt idx="12">
                  <c:v>7.4975657254138225E-2</c:v>
                </c:pt>
                <c:pt idx="13">
                  <c:v>8.4712755598831652E-2</c:v>
                </c:pt>
                <c:pt idx="14">
                  <c:v>0.14605647517039921</c:v>
                </c:pt>
                <c:pt idx="15">
                  <c:v>0.17916260954235638</c:v>
                </c:pt>
                <c:pt idx="16">
                  <c:v>0.15092502434274593</c:v>
                </c:pt>
                <c:pt idx="17">
                  <c:v>0.1635832521908471</c:v>
                </c:pt>
                <c:pt idx="18">
                  <c:v>0.16845180136319382</c:v>
                </c:pt>
                <c:pt idx="19">
                  <c:v>0.15287244401168454</c:v>
                </c:pt>
                <c:pt idx="20">
                  <c:v>0.17332035053554054</c:v>
                </c:pt>
                <c:pt idx="21">
                  <c:v>0.20253164556962028</c:v>
                </c:pt>
                <c:pt idx="22">
                  <c:v>0.22979552093476158</c:v>
                </c:pt>
                <c:pt idx="23">
                  <c:v>0.22200584225900694</c:v>
                </c:pt>
                <c:pt idx="24">
                  <c:v>0.20740019474196697</c:v>
                </c:pt>
                <c:pt idx="25">
                  <c:v>0.20350535540408957</c:v>
                </c:pt>
                <c:pt idx="26">
                  <c:v>0.22005842259006814</c:v>
                </c:pt>
                <c:pt idx="27">
                  <c:v>0.24926971762414807</c:v>
                </c:pt>
                <c:pt idx="28">
                  <c:v>0.31353456669912372</c:v>
                </c:pt>
                <c:pt idx="29">
                  <c:v>0.33203505355404095</c:v>
                </c:pt>
                <c:pt idx="30">
                  <c:v>0.33106134371957163</c:v>
                </c:pt>
                <c:pt idx="31">
                  <c:v>0.36222005842259014</c:v>
                </c:pt>
                <c:pt idx="32">
                  <c:v>0.24148003894839343</c:v>
                </c:pt>
                <c:pt idx="33">
                  <c:v>0.25900681596884129</c:v>
                </c:pt>
                <c:pt idx="34">
                  <c:v>0.24148003894839343</c:v>
                </c:pt>
                <c:pt idx="35">
                  <c:v>0.22979552093476158</c:v>
                </c:pt>
                <c:pt idx="36">
                  <c:v>0.22979552093476158</c:v>
                </c:pt>
                <c:pt idx="37">
                  <c:v>0.25316455696202528</c:v>
                </c:pt>
                <c:pt idx="38">
                  <c:v>0.30671859785783839</c:v>
                </c:pt>
                <c:pt idx="39">
                  <c:v>0.30477117818889982</c:v>
                </c:pt>
                <c:pt idx="40">
                  <c:v>0.31450827653359303</c:v>
                </c:pt>
                <c:pt idx="41">
                  <c:v>0.32521908471275562</c:v>
                </c:pt>
                <c:pt idx="42">
                  <c:v>0.30963972736124634</c:v>
                </c:pt>
                <c:pt idx="43">
                  <c:v>0.31353456669912372</c:v>
                </c:pt>
                <c:pt idx="44">
                  <c:v>0.31061343719571582</c:v>
                </c:pt>
                <c:pt idx="45">
                  <c:v>0.30477117818889982</c:v>
                </c:pt>
                <c:pt idx="46">
                  <c:v>0.29308666017526774</c:v>
                </c:pt>
                <c:pt idx="47">
                  <c:v>0.27458617332035057</c:v>
                </c:pt>
                <c:pt idx="48">
                  <c:v>0.35345666991236618</c:v>
                </c:pt>
                <c:pt idx="49">
                  <c:v>0.38558909444985406</c:v>
                </c:pt>
                <c:pt idx="50">
                  <c:v>0.40993184031158725</c:v>
                </c:pt>
                <c:pt idx="51">
                  <c:v>0.37487828627069131</c:v>
                </c:pt>
                <c:pt idx="52">
                  <c:v>0.42648490749756585</c:v>
                </c:pt>
                <c:pt idx="53">
                  <c:v>0.44011684518013627</c:v>
                </c:pt>
                <c:pt idx="54">
                  <c:v>0.4381694255111977</c:v>
                </c:pt>
                <c:pt idx="55">
                  <c:v>0.33885102239532627</c:v>
                </c:pt>
                <c:pt idx="56">
                  <c:v>0.39240506329113939</c:v>
                </c:pt>
                <c:pt idx="57">
                  <c:v>0.32035053554040904</c:v>
                </c:pt>
                <c:pt idx="58">
                  <c:v>0.31450827653359303</c:v>
                </c:pt>
                <c:pt idx="59">
                  <c:v>0.2619279454722494</c:v>
                </c:pt>
                <c:pt idx="60">
                  <c:v>0.24148003894839343</c:v>
                </c:pt>
                <c:pt idx="61">
                  <c:v>0.26582278481012661</c:v>
                </c:pt>
                <c:pt idx="62">
                  <c:v>0.30477117818889982</c:v>
                </c:pt>
                <c:pt idx="63">
                  <c:v>0.26387536514118803</c:v>
                </c:pt>
                <c:pt idx="64">
                  <c:v>0.2852969814995131</c:v>
                </c:pt>
                <c:pt idx="65">
                  <c:v>0.27555988315481988</c:v>
                </c:pt>
                <c:pt idx="66">
                  <c:v>0.33885102239532627</c:v>
                </c:pt>
                <c:pt idx="67">
                  <c:v>0.33106134371957163</c:v>
                </c:pt>
                <c:pt idx="68">
                  <c:v>0.38266796494644595</c:v>
                </c:pt>
                <c:pt idx="69">
                  <c:v>0.36514118792599809</c:v>
                </c:pt>
                <c:pt idx="70">
                  <c:v>0.39435248296007797</c:v>
                </c:pt>
                <c:pt idx="71">
                  <c:v>0.39240506329113939</c:v>
                </c:pt>
                <c:pt idx="72">
                  <c:v>0.41869522882181121</c:v>
                </c:pt>
                <c:pt idx="73">
                  <c:v>0.42648490749756585</c:v>
                </c:pt>
                <c:pt idx="74">
                  <c:v>0.41090555014605656</c:v>
                </c:pt>
                <c:pt idx="75">
                  <c:v>0.40408958130477124</c:v>
                </c:pt>
                <c:pt idx="76">
                  <c:v>0.36708860759493667</c:v>
                </c:pt>
                <c:pt idx="77">
                  <c:v>0.40408958130477124</c:v>
                </c:pt>
                <c:pt idx="78">
                  <c:v>0.40214216163583261</c:v>
                </c:pt>
                <c:pt idx="79">
                  <c:v>0.40993184031158725</c:v>
                </c:pt>
                <c:pt idx="80">
                  <c:v>0.38656280428432332</c:v>
                </c:pt>
                <c:pt idx="81">
                  <c:v>0.42453748782862721</c:v>
                </c:pt>
                <c:pt idx="82">
                  <c:v>0.49367088607594939</c:v>
                </c:pt>
                <c:pt idx="83">
                  <c:v>0.49464459591041871</c:v>
                </c:pt>
                <c:pt idx="84">
                  <c:v>0.48685491723466406</c:v>
                </c:pt>
                <c:pt idx="85">
                  <c:v>0.42356377799415773</c:v>
                </c:pt>
                <c:pt idx="86">
                  <c:v>0.45180136319376835</c:v>
                </c:pt>
                <c:pt idx="87">
                  <c:v>0.44498539435248302</c:v>
                </c:pt>
                <c:pt idx="88">
                  <c:v>0.44109055501460576</c:v>
                </c:pt>
                <c:pt idx="89">
                  <c:v>0.45374878286270692</c:v>
                </c:pt>
                <c:pt idx="90">
                  <c:v>0.45472249269717624</c:v>
                </c:pt>
                <c:pt idx="91">
                  <c:v>0.46056475170399225</c:v>
                </c:pt>
                <c:pt idx="92">
                  <c:v>0.49172346640701081</c:v>
                </c:pt>
                <c:pt idx="93">
                  <c:v>0.47127555988315484</c:v>
                </c:pt>
                <c:pt idx="94">
                  <c:v>0.46251217137293088</c:v>
                </c:pt>
                <c:pt idx="95">
                  <c:v>0.47030185004868552</c:v>
                </c:pt>
                <c:pt idx="96">
                  <c:v>0.46835443037974689</c:v>
                </c:pt>
                <c:pt idx="97">
                  <c:v>0.47224926971762415</c:v>
                </c:pt>
                <c:pt idx="98">
                  <c:v>0.48003894839337874</c:v>
                </c:pt>
                <c:pt idx="99">
                  <c:v>0.4907497565725415</c:v>
                </c:pt>
                <c:pt idx="100">
                  <c:v>0.47322297955209364</c:v>
                </c:pt>
                <c:pt idx="101">
                  <c:v>0.45764362220058435</c:v>
                </c:pt>
                <c:pt idx="102">
                  <c:v>0.4381694255111977</c:v>
                </c:pt>
                <c:pt idx="103">
                  <c:v>0.4488802336903604</c:v>
                </c:pt>
                <c:pt idx="104">
                  <c:v>0.46445959104186951</c:v>
                </c:pt>
                <c:pt idx="105">
                  <c:v>0.47614410905550153</c:v>
                </c:pt>
                <c:pt idx="106">
                  <c:v>0.47906523855890948</c:v>
                </c:pt>
                <c:pt idx="107">
                  <c:v>0.53456669912366117</c:v>
                </c:pt>
                <c:pt idx="108">
                  <c:v>0.5413826679649465</c:v>
                </c:pt>
                <c:pt idx="109">
                  <c:v>0.53456669912366117</c:v>
                </c:pt>
                <c:pt idx="110">
                  <c:v>0.53456669912366117</c:v>
                </c:pt>
                <c:pt idx="111">
                  <c:v>0.56377799415774088</c:v>
                </c:pt>
                <c:pt idx="112">
                  <c:v>0.68646543330087639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D-4765-95F7-0914FF259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7084623"/>
        <c:axId val="1777089199"/>
      </c:lineChart>
      <c:catAx>
        <c:axId val="177708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7089199"/>
        <c:crosses val="autoZero"/>
        <c:auto val="1"/>
        <c:lblAlgn val="ctr"/>
        <c:lblOffset val="100"/>
        <c:noMultiLvlLbl val="0"/>
      </c:catAx>
      <c:valAx>
        <c:axId val="177708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708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Лист12!$M$8:$M$120</c:f>
              <c:numCache>
                <c:formatCode>General</c:formatCode>
                <c:ptCount val="113"/>
                <c:pt idx="0">
                  <c:v>4.1100000000000005E-2</c:v>
                </c:pt>
                <c:pt idx="1">
                  <c:v>6.4961478322672336E-2</c:v>
                </c:pt>
                <c:pt idx="2">
                  <c:v>2.9832196162046867E-2</c:v>
                </c:pt>
                <c:pt idx="3">
                  <c:v>3.0239516702203196E-2</c:v>
                </c:pt>
                <c:pt idx="4">
                  <c:v>1.6432196162046865E-2</c:v>
                </c:pt>
                <c:pt idx="5">
                  <c:v>6.1785358919687616E-3</c:v>
                </c:pt>
                <c:pt idx="6">
                  <c:v>-5.4965884861407147E-3</c:v>
                </c:pt>
                <c:pt idx="7">
                  <c:v>-2.4279033404406524E-2</c:v>
                </c:pt>
                <c:pt idx="8">
                  <c:v>-3.5243425728500373E-2</c:v>
                </c:pt>
                <c:pt idx="9">
                  <c:v>-2.1332196162046992E-2</c:v>
                </c:pt>
                <c:pt idx="10">
                  <c:v>-1.3106823027718567E-2</c:v>
                </c:pt>
                <c:pt idx="11">
                  <c:v>-1.1278038379530994E-2</c:v>
                </c:pt>
                <c:pt idx="12">
                  <c:v>6.1868514570007499E-3</c:v>
                </c:pt>
                <c:pt idx="13">
                  <c:v>1.2990760483297795E-2</c:v>
                </c:pt>
                <c:pt idx="14">
                  <c:v>5.3909808102345413E-2</c:v>
                </c:pt>
                <c:pt idx="15">
                  <c:v>3.7259559346126472E-2</c:v>
                </c:pt>
                <c:pt idx="16">
                  <c:v>-1.9189765458615948E-6</c:v>
                </c:pt>
                <c:pt idx="17">
                  <c:v>-1.9495095948827298E-2</c:v>
                </c:pt>
                <c:pt idx="18">
                  <c:v>1.5738095238095245E-2</c:v>
                </c:pt>
                <c:pt idx="19">
                  <c:v>2.8227860696517365E-2</c:v>
                </c:pt>
                <c:pt idx="20">
                  <c:v>-5.4799573560767312E-3</c:v>
                </c:pt>
                <c:pt idx="21">
                  <c:v>1.9802985074626855E-2</c:v>
                </c:pt>
                <c:pt idx="22">
                  <c:v>4.7928855721392882E-2</c:v>
                </c:pt>
                <c:pt idx="23">
                  <c:v>3.4832267235252207E-2</c:v>
                </c:pt>
                <c:pt idx="24">
                  <c:v>4.3768372423596352E-2</c:v>
                </c:pt>
                <c:pt idx="25">
                  <c:v>5.4836673773987266E-2</c:v>
                </c:pt>
                <c:pt idx="26">
                  <c:v>4.1740085287846534E-2</c:v>
                </c:pt>
                <c:pt idx="27">
                  <c:v>2.08254442075336E-2</c:v>
                </c:pt>
                <c:pt idx="28">
                  <c:v>6.032302771855011E-2</c:v>
                </c:pt>
                <c:pt idx="29">
                  <c:v>6.3573276474769014E-2</c:v>
                </c:pt>
                <c:pt idx="30">
                  <c:v>6.7534257285003507E-2</c:v>
                </c:pt>
                <c:pt idx="31">
                  <c:v>6.0834257285003496E-2</c:v>
                </c:pt>
                <c:pt idx="32">
                  <c:v>6.8348898365316157E-2</c:v>
                </c:pt>
                <c:pt idx="33">
                  <c:v>2.895522388059707E-2</c:v>
                </c:pt>
                <c:pt idx="34">
                  <c:v>6.6191186922529288E-3</c:v>
                </c:pt>
                <c:pt idx="35">
                  <c:v>-2.2824307036247438E-2</c:v>
                </c:pt>
                <c:pt idx="36">
                  <c:v>-2.2416986496090974E-2</c:v>
                </c:pt>
                <c:pt idx="37">
                  <c:v>-4.6174555792466376E-2</c:v>
                </c:pt>
                <c:pt idx="38">
                  <c:v>-3.8659914712153493E-2</c:v>
                </c:pt>
                <c:pt idx="39">
                  <c:v>-1.906282871357512E-2</c:v>
                </c:pt>
                <c:pt idx="40">
                  <c:v>-3.3580881307747057E-2</c:v>
                </c:pt>
                <c:pt idx="41">
                  <c:v>1.0891826581378938E-2</c:v>
                </c:pt>
                <c:pt idx="42">
                  <c:v>2.0538663823738312E-2</c:v>
                </c:pt>
                <c:pt idx="43">
                  <c:v>3.8884150675196349E-3</c:v>
                </c:pt>
                <c:pt idx="44">
                  <c:v>6.3286496090973754E-2</c:v>
                </c:pt>
                <c:pt idx="45">
                  <c:v>1.9628429282160686E-2</c:v>
                </c:pt>
                <c:pt idx="46">
                  <c:v>-4.8398720682302221E-3</c:v>
                </c:pt>
                <c:pt idx="47">
                  <c:v>-6.9109168443496904E-2</c:v>
                </c:pt>
                <c:pt idx="48">
                  <c:v>-6.5148187633262244E-2</c:v>
                </c:pt>
                <c:pt idx="49">
                  <c:v>-7.5401847903340424E-2</c:v>
                </c:pt>
                <c:pt idx="50">
                  <c:v>-5.5094029850746296E-2</c:v>
                </c:pt>
                <c:pt idx="51">
                  <c:v>-7.4587206823027719E-2</c:v>
                </c:pt>
                <c:pt idx="52">
                  <c:v>-4.5750604122245964E-2</c:v>
                </c:pt>
                <c:pt idx="53">
                  <c:v>-5.5293532338308415E-2</c:v>
                </c:pt>
                <c:pt idx="54">
                  <c:v>-5.0621819474058194E-2</c:v>
                </c:pt>
                <c:pt idx="55">
                  <c:v>-0.11489111584932493</c:v>
                </c:pt>
                <c:pt idx="56">
                  <c:v>-8.1079388770433636E-2</c:v>
                </c:pt>
                <c:pt idx="57">
                  <c:v>-0.11478720682302773</c:v>
                </c:pt>
                <c:pt idx="58">
                  <c:v>-8.8793532338308445E-2</c:v>
                </c:pt>
                <c:pt idx="59">
                  <c:v>-0.10331158493248038</c:v>
                </c:pt>
                <c:pt idx="60">
                  <c:v>-9.7218407960198927E-2</c:v>
                </c:pt>
                <c:pt idx="61">
                  <c:v>-9.1835963041933255E-2</c:v>
                </c:pt>
                <c:pt idx="62">
                  <c:v>-9.5693034825870826E-2</c:v>
                </c:pt>
                <c:pt idx="63">
                  <c:v>-0.12016133617626168</c:v>
                </c:pt>
                <c:pt idx="64">
                  <c:v>-4.8680810234541627E-2</c:v>
                </c:pt>
                <c:pt idx="65">
                  <c:v>-3.334811656005704E-2</c:v>
                </c:pt>
                <c:pt idx="66">
                  <c:v>1.8942643923240909E-2</c:v>
                </c:pt>
                <c:pt idx="67">
                  <c:v>6.556787491115712E-3</c:v>
                </c:pt>
                <c:pt idx="68">
                  <c:v>5.5426439232409419E-3</c:v>
                </c:pt>
                <c:pt idx="69">
                  <c:v>-1.6082729211087499E-2</c:v>
                </c:pt>
                <c:pt idx="70">
                  <c:v>-3.1311513859275164E-2</c:v>
                </c:pt>
                <c:pt idx="71">
                  <c:v>-6.0285714285713277E-3</c:v>
                </c:pt>
                <c:pt idx="72">
                  <c:v>8.5933901918974764E-3</c:v>
                </c:pt>
                <c:pt idx="73">
                  <c:v>5.1644633972992238E-2</c:v>
                </c:pt>
                <c:pt idx="74">
                  <c:v>1.0829495380241583E-2</c:v>
                </c:pt>
                <c:pt idx="75">
                  <c:v>3.3269509594882729E-2</c:v>
                </c:pt>
                <c:pt idx="76">
                  <c:v>-1.3231485429993084E-2</c:v>
                </c:pt>
                <c:pt idx="77">
                  <c:v>-2.8460270078180527E-2</c:v>
                </c:pt>
                <c:pt idx="78">
                  <c:v>-5.4350035536602836E-2</c:v>
                </c:pt>
                <c:pt idx="79">
                  <c:v>-2.4802700781805354E-2</c:v>
                </c:pt>
                <c:pt idx="80">
                  <c:v>-9.4122245913308422E-4</c:v>
                </c:pt>
                <c:pt idx="81">
                  <c:v>-1.9012935323383218E-2</c:v>
                </c:pt>
                <c:pt idx="82">
                  <c:v>0.14841641791044757</c:v>
                </c:pt>
                <c:pt idx="83">
                  <c:v>6.3535891968727776E-2</c:v>
                </c:pt>
                <c:pt idx="84">
                  <c:v>6.607540867093098E-2</c:v>
                </c:pt>
                <c:pt idx="85">
                  <c:v>4.0185643212508726E-2</c:v>
                </c:pt>
                <c:pt idx="86">
                  <c:v>8.1236673774021106E-5</c:v>
                </c:pt>
                <c:pt idx="87">
                  <c:v>-6.3477327647476933E-2</c:v>
                </c:pt>
                <c:pt idx="88">
                  <c:v>-2.7533404406538953E-2</c:v>
                </c:pt>
                <c:pt idx="89">
                  <c:v>-5.200170575692975E-2</c:v>
                </c:pt>
                <c:pt idx="90">
                  <c:v>-4.306560056858566E-2</c:v>
                </c:pt>
                <c:pt idx="91">
                  <c:v>-3.8393887704335494E-2</c:v>
                </c:pt>
                <c:pt idx="92">
                  <c:v>-1.0268017057569412E-2</c:v>
                </c:pt>
                <c:pt idx="93">
                  <c:v>6.4861407249466874E-3</c:v>
                </c:pt>
                <c:pt idx="94">
                  <c:v>2.3240298507462565E-2</c:v>
                </c:pt>
                <c:pt idx="95">
                  <c:v>-1.9707036247334719E-2</c:v>
                </c:pt>
                <c:pt idx="96">
                  <c:v>3.6137384506041204E-2</c:v>
                </c:pt>
                <c:pt idx="97">
                  <c:v>5.5023738450603932E-2</c:v>
                </c:pt>
                <c:pt idx="98">
                  <c:v>4.1216417910447611E-2</c:v>
                </c:pt>
                <c:pt idx="99">
                  <c:v>5.2284719260838441E-2</c:v>
                </c:pt>
                <c:pt idx="100">
                  <c:v>6.4944562899786895E-3</c:v>
                </c:pt>
                <c:pt idx="101">
                  <c:v>-1.3709452736318517E-2</c:v>
                </c:pt>
                <c:pt idx="102">
                  <c:v>2.5077398720682265E-2</c:v>
                </c:pt>
                <c:pt idx="103">
                  <c:v>1.1980810234541561E-2</c:v>
                </c:pt>
                <c:pt idx="104">
                  <c:v>2.0206183368869701E-2</c:v>
                </c:pt>
                <c:pt idx="105">
                  <c:v>1.9902771855010659E-2</c:v>
                </c:pt>
                <c:pt idx="106">
                  <c:v>2.6706680881307676E-2</c:v>
                </c:pt>
                <c:pt idx="107">
                  <c:v>4.0617910447760974E-2</c:v>
                </c:pt>
                <c:pt idx="108">
                  <c:v>6.5900852878464811E-2</c:v>
                </c:pt>
                <c:pt idx="109">
                  <c:v>3.5035963041933238E-2</c:v>
                </c:pt>
                <c:pt idx="110">
                  <c:v>3.7575479744136442E-2</c:v>
                </c:pt>
                <c:pt idx="111">
                  <c:v>3.1586211798151798E-2</c:v>
                </c:pt>
                <c:pt idx="112">
                  <c:v>-1.0650390902629869E-2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8-4E96-ABCA-0FE3D54DFE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Лист12!$N$8:$N$120</c:f>
              <c:numCache>
                <c:formatCode>General</c:formatCode>
                <c:ptCount val="113"/>
                <c:pt idx="0">
                  <c:v>-0.93440000000000001</c:v>
                </c:pt>
                <c:pt idx="1">
                  <c:v>-0.87185405405405414</c:v>
                </c:pt>
                <c:pt idx="2">
                  <c:v>-0.8727315315315316</c:v>
                </c:pt>
                <c:pt idx="3">
                  <c:v>-0.89306846846846843</c:v>
                </c:pt>
                <c:pt idx="4">
                  <c:v>-0.87196396396396403</c:v>
                </c:pt>
                <c:pt idx="5">
                  <c:v>-0.96509369369369369</c:v>
                </c:pt>
                <c:pt idx="6">
                  <c:v>-0.96813333333333351</c:v>
                </c:pt>
                <c:pt idx="7">
                  <c:v>-0.96468648648648658</c:v>
                </c:pt>
                <c:pt idx="8">
                  <c:v>-0.99150990990990984</c:v>
                </c:pt>
                <c:pt idx="9">
                  <c:v>-0.95815315315315319</c:v>
                </c:pt>
                <c:pt idx="10">
                  <c:v>-0.94821981981981995</c:v>
                </c:pt>
                <c:pt idx="11">
                  <c:v>-0.88134954954954947</c:v>
                </c:pt>
                <c:pt idx="12">
                  <c:v>-0.8465513513513514</c:v>
                </c:pt>
                <c:pt idx="13">
                  <c:v>-0.84346486486486494</c:v>
                </c:pt>
                <c:pt idx="14">
                  <c:v>-0.80254054054054069</c:v>
                </c:pt>
                <c:pt idx="15">
                  <c:v>-0.7854000000000001</c:v>
                </c:pt>
                <c:pt idx="16">
                  <c:v>-0.79997117117117111</c:v>
                </c:pt>
                <c:pt idx="17">
                  <c:v>-0.86355135135135141</c:v>
                </c:pt>
                <c:pt idx="18">
                  <c:v>-0.81505945945945957</c:v>
                </c:pt>
                <c:pt idx="19">
                  <c:v>-0.78026126126126127</c:v>
                </c:pt>
                <c:pt idx="20">
                  <c:v>-0.80888648648648664</c:v>
                </c:pt>
                <c:pt idx="21">
                  <c:v>-0.81084504504504518</c:v>
                </c:pt>
                <c:pt idx="22">
                  <c:v>-0.81100180180180192</c:v>
                </c:pt>
                <c:pt idx="23">
                  <c:v>-0.79602342342342358</c:v>
                </c:pt>
                <c:pt idx="24">
                  <c:v>-0.78428828828828834</c:v>
                </c:pt>
                <c:pt idx="25">
                  <c:v>-0.80930990990991003</c:v>
                </c:pt>
                <c:pt idx="26">
                  <c:v>-0.83649369369369364</c:v>
                </c:pt>
                <c:pt idx="27">
                  <c:v>-0.79196576576576572</c:v>
                </c:pt>
                <c:pt idx="28">
                  <c:v>-0.76077117117117121</c:v>
                </c:pt>
                <c:pt idx="29">
                  <c:v>-0.78615315315315315</c:v>
                </c:pt>
                <c:pt idx="30">
                  <c:v>-0.81117477477477484</c:v>
                </c:pt>
                <c:pt idx="31">
                  <c:v>-0.76989009009009002</c:v>
                </c:pt>
                <c:pt idx="32">
                  <c:v>-0.78446126126126126</c:v>
                </c:pt>
                <c:pt idx="33">
                  <c:v>-0.84732072072072073</c:v>
                </c:pt>
                <c:pt idx="34">
                  <c:v>-0.8381081081081081</c:v>
                </c:pt>
                <c:pt idx="35">
                  <c:v>-0.81916576576576572</c:v>
                </c:pt>
                <c:pt idx="36">
                  <c:v>-0.79842162162162167</c:v>
                </c:pt>
                <c:pt idx="37">
                  <c:v>-0.80254234234234245</c:v>
                </c:pt>
                <c:pt idx="38">
                  <c:v>-0.74107747747747754</c:v>
                </c:pt>
                <c:pt idx="39">
                  <c:v>-0.73186486486486502</c:v>
                </c:pt>
                <c:pt idx="40">
                  <c:v>-0.68913873873873888</c:v>
                </c:pt>
                <c:pt idx="41">
                  <c:v>-0.68461081081081088</c:v>
                </c:pt>
                <c:pt idx="42">
                  <c:v>-0.7301729729729729</c:v>
                </c:pt>
                <c:pt idx="43">
                  <c:v>-0.71663603603603598</c:v>
                </c:pt>
                <c:pt idx="44">
                  <c:v>-0.66057657657657665</c:v>
                </c:pt>
                <c:pt idx="45">
                  <c:v>-0.68884144144144133</c:v>
                </c:pt>
                <c:pt idx="46">
                  <c:v>-0.70233153153153149</c:v>
                </c:pt>
                <c:pt idx="47">
                  <c:v>-0.7716774774774775</c:v>
                </c:pt>
                <c:pt idx="48">
                  <c:v>-0.75417657657657655</c:v>
                </c:pt>
                <c:pt idx="49">
                  <c:v>-0.78784684684684692</c:v>
                </c:pt>
                <c:pt idx="50">
                  <c:v>-0.83232792792792809</c:v>
                </c:pt>
                <c:pt idx="51">
                  <c:v>-0.86671891891891895</c:v>
                </c:pt>
                <c:pt idx="52">
                  <c:v>-0.84993873873873882</c:v>
                </c:pt>
                <c:pt idx="53">
                  <c:v>-0.89297837837837846</c:v>
                </c:pt>
                <c:pt idx="54">
                  <c:v>-0.85061261261261256</c:v>
                </c:pt>
                <c:pt idx="55">
                  <c:v>-0.85401261261261263</c:v>
                </c:pt>
                <c:pt idx="56">
                  <c:v>-0.89993513513513512</c:v>
                </c:pt>
                <c:pt idx="57">
                  <c:v>-0.93720900900900905</c:v>
                </c:pt>
                <c:pt idx="58">
                  <c:v>-0.95141981981981993</c:v>
                </c:pt>
                <c:pt idx="59">
                  <c:v>-0.94436936936936944</c:v>
                </c:pt>
                <c:pt idx="60">
                  <c:v>-0.89299459459459463</c:v>
                </c:pt>
                <c:pt idx="61">
                  <c:v>-0.91477297297297311</c:v>
                </c:pt>
                <c:pt idx="62">
                  <c:v>-0.89042522522522516</c:v>
                </c:pt>
                <c:pt idx="63">
                  <c:v>-0.87832972972972978</c:v>
                </c:pt>
                <c:pt idx="64">
                  <c:v>-0.86118918918918919</c:v>
                </c:pt>
                <c:pt idx="65">
                  <c:v>-0.85810270270270261</c:v>
                </c:pt>
                <c:pt idx="66">
                  <c:v>-0.83591711711711714</c:v>
                </c:pt>
                <c:pt idx="67">
                  <c:v>-0.81841621621621619</c:v>
                </c:pt>
                <c:pt idx="68">
                  <c:v>-0.81641081081081079</c:v>
                </c:pt>
                <c:pt idx="69">
                  <c:v>-0.86269369369369375</c:v>
                </c:pt>
                <c:pt idx="70">
                  <c:v>-0.84987747747747744</c:v>
                </c:pt>
                <c:pt idx="71">
                  <c:v>-0.80066486486486499</c:v>
                </c:pt>
                <c:pt idx="72">
                  <c:v>-0.80838918918918923</c:v>
                </c:pt>
                <c:pt idx="73">
                  <c:v>-0.81647387387387416</c:v>
                </c:pt>
                <c:pt idx="74">
                  <c:v>-0.88401801801801805</c:v>
                </c:pt>
                <c:pt idx="75">
                  <c:v>-0.90291351351351334</c:v>
                </c:pt>
                <c:pt idx="76">
                  <c:v>-0.9041513513513515</c:v>
                </c:pt>
                <c:pt idx="77">
                  <c:v>-0.84556936936936955</c:v>
                </c:pt>
                <c:pt idx="78">
                  <c:v>-0.84824864864864868</c:v>
                </c:pt>
                <c:pt idx="79">
                  <c:v>-0.86498198198198195</c:v>
                </c:pt>
                <c:pt idx="80">
                  <c:v>-0.83054414414414424</c:v>
                </c:pt>
                <c:pt idx="81">
                  <c:v>-0.81340360360360364</c:v>
                </c:pt>
                <c:pt idx="82">
                  <c:v>-0.84383063063063068</c:v>
                </c:pt>
                <c:pt idx="83">
                  <c:v>-0.87281621621621619</c:v>
                </c:pt>
                <c:pt idx="84">
                  <c:v>-0.85243243243243239</c:v>
                </c:pt>
                <c:pt idx="85">
                  <c:v>-0.79961621621621637</c:v>
                </c:pt>
                <c:pt idx="86">
                  <c:v>-0.79508828828828848</c:v>
                </c:pt>
                <c:pt idx="87">
                  <c:v>-0.85398378378378381</c:v>
                </c:pt>
                <c:pt idx="88">
                  <c:v>-0.85522162162162163</c:v>
                </c:pt>
                <c:pt idx="89">
                  <c:v>-0.89393693693693699</c:v>
                </c:pt>
                <c:pt idx="90">
                  <c:v>-0.94202162162162162</c:v>
                </c:pt>
                <c:pt idx="91">
                  <c:v>-0.91875495495495485</c:v>
                </c:pt>
                <c:pt idx="92">
                  <c:v>-0.9326054054054056</c:v>
                </c:pt>
                <c:pt idx="93">
                  <c:v>-0.91510450450450442</c:v>
                </c:pt>
                <c:pt idx="94">
                  <c:v>-0.91742342342342331</c:v>
                </c:pt>
                <c:pt idx="95">
                  <c:v>-0.94749009009009</c:v>
                </c:pt>
                <c:pt idx="96">
                  <c:v>-0.87701621621621628</c:v>
                </c:pt>
                <c:pt idx="97">
                  <c:v>-0.86600180180180186</c:v>
                </c:pt>
                <c:pt idx="98">
                  <c:v>-0.86796036036036028</c:v>
                </c:pt>
                <c:pt idx="99">
                  <c:v>-0.81154054054054048</c:v>
                </c:pt>
                <c:pt idx="100">
                  <c:v>-0.7785441441441443</c:v>
                </c:pt>
                <c:pt idx="101">
                  <c:v>-0.81113333333333326</c:v>
                </c:pt>
                <c:pt idx="102">
                  <c:v>-0.8541729729729729</c:v>
                </c:pt>
                <c:pt idx="103">
                  <c:v>-0.80820360360360366</c:v>
                </c:pt>
                <c:pt idx="104">
                  <c:v>-0.81196396396396397</c:v>
                </c:pt>
                <c:pt idx="105">
                  <c:v>-0.81392252252252262</c:v>
                </c:pt>
                <c:pt idx="106">
                  <c:v>-0.79209729729729728</c:v>
                </c:pt>
                <c:pt idx="107">
                  <c:v>-0.82144324324324336</c:v>
                </c:pt>
                <c:pt idx="108">
                  <c:v>-0.81871711711711725</c:v>
                </c:pt>
                <c:pt idx="109">
                  <c:v>-0.79941441441441441</c:v>
                </c:pt>
                <c:pt idx="110">
                  <c:v>-0.76821981981981979</c:v>
                </c:pt>
                <c:pt idx="111">
                  <c:v>-0.80261081081081076</c:v>
                </c:pt>
                <c:pt idx="112">
                  <c:v>-0.90150630630630646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8-4E96-ABCA-0FE3D54DFE4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Лист12!$O$8:$O$120</c:f>
              <c:numCache>
                <c:formatCode>General</c:formatCode>
                <c:ptCount val="113"/>
                <c:pt idx="0">
                  <c:v>3.5900000000000001E-2</c:v>
                </c:pt>
                <c:pt idx="1">
                  <c:v>4.7438356164383577E-2</c:v>
                </c:pt>
                <c:pt idx="2">
                  <c:v>5.4182191780821932E-2</c:v>
                </c:pt>
                <c:pt idx="3">
                  <c:v>1.5720547945205478E-2</c:v>
                </c:pt>
                <c:pt idx="4">
                  <c:v>1.4587671232876687E-2</c:v>
                </c:pt>
                <c:pt idx="5">
                  <c:v>2.838356164383566E-3</c:v>
                </c:pt>
                <c:pt idx="6">
                  <c:v>-1.5760273972602684E-2</c:v>
                </c:pt>
                <c:pt idx="7">
                  <c:v>-1.7920547945205485E-2</c:v>
                </c:pt>
                <c:pt idx="8">
                  <c:v>-1.4601369863013636E-2</c:v>
                </c:pt>
                <c:pt idx="9">
                  <c:v>2.4164383561644659E-3</c:v>
                </c:pt>
                <c:pt idx="10">
                  <c:v>5.7356164383561906E-3</c:v>
                </c:pt>
                <c:pt idx="11">
                  <c:v>-2.5191780821917829E-2</c:v>
                </c:pt>
                <c:pt idx="12">
                  <c:v>-4.0365753424657452E-2</c:v>
                </c:pt>
                <c:pt idx="13">
                  <c:v>-6.5128767123287662E-2</c:v>
                </c:pt>
                <c:pt idx="14">
                  <c:v>-8.304246575342461E-2</c:v>
                </c:pt>
                <c:pt idx="15">
                  <c:v>-7.698356164383556E-2</c:v>
                </c:pt>
                <c:pt idx="16">
                  <c:v>-8.4280821917808169E-2</c:v>
                </c:pt>
                <c:pt idx="17">
                  <c:v>-8.9180821917808184E-2</c:v>
                </c:pt>
                <c:pt idx="18">
                  <c:v>-6.7710958904109567E-2</c:v>
                </c:pt>
                <c:pt idx="19">
                  <c:v>-6.1652054794520517E-2</c:v>
                </c:pt>
                <c:pt idx="20">
                  <c:v>-6.4839726027397182E-2</c:v>
                </c:pt>
                <c:pt idx="21">
                  <c:v>-8.3095890410958856E-2</c:v>
                </c:pt>
                <c:pt idx="22">
                  <c:v>-7.0187671232876669E-2</c:v>
                </c:pt>
                <c:pt idx="23">
                  <c:v>-1.1731506849314982E-2</c:v>
                </c:pt>
                <c:pt idx="24">
                  <c:v>6.3136986301370046E-3</c:v>
                </c:pt>
                <c:pt idx="25">
                  <c:v>-2.1189041095890385E-2</c:v>
                </c:pt>
                <c:pt idx="26">
                  <c:v>-3.1910958904109527E-2</c:v>
                </c:pt>
                <c:pt idx="27">
                  <c:v>-2.619452054794516E-2</c:v>
                </c:pt>
                <c:pt idx="28">
                  <c:v>-3.0752054794520464E-2</c:v>
                </c:pt>
                <c:pt idx="29">
                  <c:v>-1.9556164383561586E-2</c:v>
                </c:pt>
                <c:pt idx="30">
                  <c:v>-4.5931506849314074E-3</c:v>
                </c:pt>
                <c:pt idx="31">
                  <c:v>1.1054794520547861E-2</c:v>
                </c:pt>
                <c:pt idx="32">
                  <c:v>1.7027397260274968E-3</c:v>
                </c:pt>
                <c:pt idx="33">
                  <c:v>-1.4849315068493352E-3</c:v>
                </c:pt>
                <c:pt idx="34">
                  <c:v>1.1080821917808376E-2</c:v>
                </c:pt>
                <c:pt idx="35">
                  <c:v>2.7071232876712453E-2</c:v>
                </c:pt>
                <c:pt idx="36">
                  <c:v>1.3609589041096021E-2</c:v>
                </c:pt>
                <c:pt idx="37">
                  <c:v>1.5901369863013604E-2</c:v>
                </c:pt>
                <c:pt idx="38">
                  <c:v>2.8809589041095929E-2</c:v>
                </c:pt>
                <c:pt idx="39">
                  <c:v>2.1512328767123279E-2</c:v>
                </c:pt>
                <c:pt idx="40">
                  <c:v>2.3461643835616552E-2</c:v>
                </c:pt>
                <c:pt idx="41">
                  <c:v>3.0890410958904213E-2</c:v>
                </c:pt>
                <c:pt idx="42">
                  <c:v>1.0236986301369932E-2</c:v>
                </c:pt>
                <c:pt idx="43">
                  <c:v>-2.753972602739721E-2</c:v>
                </c:pt>
                <c:pt idx="44">
                  <c:v>-9.3287671232866742E-4</c:v>
                </c:pt>
                <c:pt idx="45">
                  <c:v>3.3150684931515517E-4</c:v>
                </c:pt>
                <c:pt idx="46">
                  <c:v>1.7006849315068406E-2</c:v>
                </c:pt>
                <c:pt idx="47">
                  <c:v>1.5189041095890449E-2</c:v>
                </c:pt>
                <c:pt idx="48">
                  <c:v>4.2138356164383606E-2</c:v>
                </c:pt>
                <c:pt idx="49">
                  <c:v>8.3471232876712431E-2</c:v>
                </c:pt>
                <c:pt idx="50">
                  <c:v>6.6584931506849382E-2</c:v>
                </c:pt>
                <c:pt idx="51">
                  <c:v>5.826027397260275E-2</c:v>
                </c:pt>
                <c:pt idx="52">
                  <c:v>9.2743835616438286E-2</c:v>
                </c:pt>
                <c:pt idx="53">
                  <c:v>7.5857534246575486E-2</c:v>
                </c:pt>
                <c:pt idx="54">
                  <c:v>7.7806849315068483E-2</c:v>
                </c:pt>
                <c:pt idx="55">
                  <c:v>2.4961643835616498E-2</c:v>
                </c:pt>
                <c:pt idx="56">
                  <c:v>1.8006849315068463E-2</c:v>
                </c:pt>
                <c:pt idx="57">
                  <c:v>-1.0865753424657454E-2</c:v>
                </c:pt>
                <c:pt idx="58">
                  <c:v>-2.1930136986301252E-2</c:v>
                </c:pt>
                <c:pt idx="59">
                  <c:v>-3.0939726027397307E-2</c:v>
                </c:pt>
                <c:pt idx="60">
                  <c:v>-1.8373972602739597E-2</c:v>
                </c:pt>
                <c:pt idx="61">
                  <c:v>-4.7808219178081535E-3</c:v>
                </c:pt>
                <c:pt idx="62">
                  <c:v>6.0726027397262072E-3</c:v>
                </c:pt>
                <c:pt idx="63">
                  <c:v>1.1726027397261918E-3</c:v>
                </c:pt>
                <c:pt idx="64">
                  <c:v>5.0724657534246598E-2</c:v>
                </c:pt>
                <c:pt idx="65">
                  <c:v>3.6578082191780992E-2</c:v>
                </c:pt>
                <c:pt idx="66">
                  <c:v>5.5650684931506877E-2</c:v>
                </c:pt>
                <c:pt idx="67">
                  <c:v>8.3969863013698576E-2</c:v>
                </c:pt>
                <c:pt idx="68">
                  <c:v>8.7631506849315033E-2</c:v>
                </c:pt>
                <c:pt idx="69">
                  <c:v>6.6293150684931579E-2</c:v>
                </c:pt>
                <c:pt idx="70">
                  <c:v>7.1667123287671219E-2</c:v>
                </c:pt>
                <c:pt idx="71">
                  <c:v>4.8273972602739745E-2</c:v>
                </c:pt>
                <c:pt idx="72">
                  <c:v>2.0086301369863058E-2</c:v>
                </c:pt>
                <c:pt idx="73">
                  <c:v>-8.7863013698628589E-3</c:v>
                </c:pt>
                <c:pt idx="74">
                  <c:v>-4.2453424657534211E-2</c:v>
                </c:pt>
                <c:pt idx="75">
                  <c:v>-2.9545205479451941E-2</c:v>
                </c:pt>
                <c:pt idx="76">
                  <c:v>-1.1842465753424625E-2</c:v>
                </c:pt>
                <c:pt idx="77">
                  <c:v>-1.674246575342464E-2</c:v>
                </c:pt>
                <c:pt idx="78">
                  <c:v>-2.0957534246575205E-2</c:v>
                </c:pt>
                <c:pt idx="79">
                  <c:v>-4.0926027397260312E-2</c:v>
                </c:pt>
                <c:pt idx="80">
                  <c:v>-5.0726027397258733E-3</c:v>
                </c:pt>
                <c:pt idx="81">
                  <c:v>4.6534246575342553E-2</c:v>
                </c:pt>
                <c:pt idx="82">
                  <c:v>8.9236986301369947E-2</c:v>
                </c:pt>
                <c:pt idx="83">
                  <c:v>6.5843835616438529E-2</c:v>
                </c:pt>
                <c:pt idx="84">
                  <c:v>3.594383561643838E-2</c:v>
                </c:pt>
                <c:pt idx="85">
                  <c:v>-3.8876712328765883E-3</c:v>
                </c:pt>
                <c:pt idx="86">
                  <c:v>4.4294520547945249E-2</c:v>
                </c:pt>
                <c:pt idx="87">
                  <c:v>-2.0536986301369797E-2</c:v>
                </c:pt>
                <c:pt idx="88">
                  <c:v>-6.6013698630137396E-3</c:v>
                </c:pt>
                <c:pt idx="89">
                  <c:v>2.9594520547945258E-2</c:v>
                </c:pt>
                <c:pt idx="90">
                  <c:v>3.3256164383561715E-2</c:v>
                </c:pt>
                <c:pt idx="91">
                  <c:v>-1.2054794520547862E-2</c:v>
                </c:pt>
                <c:pt idx="92">
                  <c:v>5.6479452054793988E-3</c:v>
                </c:pt>
                <c:pt idx="93">
                  <c:v>1.821369863013711E-2</c:v>
                </c:pt>
                <c:pt idx="94">
                  <c:v>-3.1246575342465666E-3</c:v>
                </c:pt>
                <c:pt idx="95">
                  <c:v>8.7561643835616931E-3</c:v>
                </c:pt>
                <c:pt idx="96">
                  <c:v>3.8561643835616777E-3</c:v>
                </c:pt>
                <c:pt idx="97">
                  <c:v>6.6849315068490123E-4</c:v>
                </c:pt>
                <c:pt idx="98">
                  <c:v>-2.3067123287671187E-2</c:v>
                </c:pt>
                <c:pt idx="99">
                  <c:v>-7.4191780821916686E-3</c:v>
                </c:pt>
                <c:pt idx="100">
                  <c:v>-6.1547945205479015E-3</c:v>
                </c:pt>
                <c:pt idx="101">
                  <c:v>-3.0917808219177889E-2</c:v>
                </c:pt>
                <c:pt idx="102">
                  <c:v>-4.6091780821917838E-2</c:v>
                </c:pt>
                <c:pt idx="103">
                  <c:v>-4.585479452054797E-2</c:v>
                </c:pt>
                <c:pt idx="104">
                  <c:v>-6.9590410958904003E-2</c:v>
                </c:pt>
                <c:pt idx="105">
                  <c:v>-8.4079452054794501E-2</c:v>
                </c:pt>
                <c:pt idx="106">
                  <c:v>-7.2541095890410801E-2</c:v>
                </c:pt>
                <c:pt idx="107">
                  <c:v>-5.346849315068497E-2</c:v>
                </c:pt>
                <c:pt idx="108">
                  <c:v>-6.9327397260274037E-2</c:v>
                </c:pt>
                <c:pt idx="109">
                  <c:v>-8.7241095890410847E-2</c:v>
                </c:pt>
                <c:pt idx="110">
                  <c:v>-6.8168493150684906E-2</c:v>
                </c:pt>
                <c:pt idx="111">
                  <c:v>-5.1493150684931377E-2</c:v>
                </c:pt>
                <c:pt idx="112">
                  <c:v>-6.4269863013698636E-2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A8-4E96-ABCA-0FE3D54DF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601935"/>
        <c:axId val="1766602767"/>
      </c:lineChart>
      <c:catAx>
        <c:axId val="1766601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6602767"/>
        <c:crosses val="autoZero"/>
        <c:auto val="1"/>
        <c:lblAlgn val="ctr"/>
        <c:lblOffset val="100"/>
        <c:noMultiLvlLbl val="0"/>
      </c:catAx>
      <c:valAx>
        <c:axId val="176660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660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Лист12!$P$8:$P$120</c:f>
              <c:numCache>
                <c:formatCode>General</c:formatCode>
                <c:ptCount val="113"/>
                <c:pt idx="0">
                  <c:v>-6.1700000000000005E-2</c:v>
                </c:pt>
                <c:pt idx="1">
                  <c:v>-6.4130573248407638E-2</c:v>
                </c:pt>
                <c:pt idx="2">
                  <c:v>-7.9300000000000009E-2</c:v>
                </c:pt>
                <c:pt idx="3">
                  <c:v>-0.11994713375796182</c:v>
                </c:pt>
                <c:pt idx="4">
                  <c:v>-0.11600828025477711</c:v>
                </c:pt>
                <c:pt idx="5">
                  <c:v>-0.16939426751592362</c:v>
                </c:pt>
                <c:pt idx="6">
                  <c:v>-0.25462738853503181</c:v>
                </c:pt>
                <c:pt idx="7">
                  <c:v>-0.25068853503184713</c:v>
                </c:pt>
                <c:pt idx="8">
                  <c:v>-0.2467496815286625</c:v>
                </c:pt>
                <c:pt idx="9">
                  <c:v>-0.30650509554140126</c:v>
                </c:pt>
                <c:pt idx="10">
                  <c:v>-0.30893566878980894</c:v>
                </c:pt>
                <c:pt idx="11">
                  <c:v>-0.2413025477707007</c:v>
                </c:pt>
                <c:pt idx="12">
                  <c:v>-0.11634458598726125</c:v>
                </c:pt>
                <c:pt idx="13">
                  <c:v>-8.6928025477707074E-2</c:v>
                </c:pt>
                <c:pt idx="14">
                  <c:v>-0.12757515923566889</c:v>
                </c:pt>
                <c:pt idx="15">
                  <c:v>-5.994203821656055E-2</c:v>
                </c:pt>
                <c:pt idx="16">
                  <c:v>-0.11969745222929945</c:v>
                </c:pt>
                <c:pt idx="17">
                  <c:v>-0.20493057324840766</c:v>
                </c:pt>
                <c:pt idx="18">
                  <c:v>-0.15003630573248417</c:v>
                </c:pt>
                <c:pt idx="19">
                  <c:v>-6.9664331210191111E-2</c:v>
                </c:pt>
                <c:pt idx="20">
                  <c:v>-9.7572611464968206E-2</c:v>
                </c:pt>
                <c:pt idx="21">
                  <c:v>-2.9939490445860001E-2</c:v>
                </c:pt>
                <c:pt idx="22">
                  <c:v>0.14597388535031852</c:v>
                </c:pt>
                <c:pt idx="23">
                  <c:v>8.621847133757965E-2</c:v>
                </c:pt>
                <c:pt idx="24">
                  <c:v>9.6526751592356547E-2</c:v>
                </c:pt>
                <c:pt idx="25">
                  <c:v>6.8618471337579645E-2</c:v>
                </c:pt>
                <c:pt idx="26">
                  <c:v>1.5232484076432934E-2</c:v>
                </c:pt>
                <c:pt idx="27">
                  <c:v>0.16566815286624187</c:v>
                </c:pt>
                <c:pt idx="28">
                  <c:v>0.23967070063694262</c:v>
                </c:pt>
                <c:pt idx="29">
                  <c:v>0.19265414012738852</c:v>
                </c:pt>
                <c:pt idx="30">
                  <c:v>0.19022356687898073</c:v>
                </c:pt>
                <c:pt idx="31">
                  <c:v>0.1623152866242038</c:v>
                </c:pt>
                <c:pt idx="32">
                  <c:v>0.17262356687898078</c:v>
                </c:pt>
                <c:pt idx="33">
                  <c:v>9.3759872611464901E-2</c:v>
                </c:pt>
                <c:pt idx="34">
                  <c:v>5.9482165605095449E-2</c:v>
                </c:pt>
                <c:pt idx="35">
                  <c:v>8.252929936305714E-2</c:v>
                </c:pt>
                <c:pt idx="36">
                  <c:v>0.16927070063694266</c:v>
                </c:pt>
                <c:pt idx="37">
                  <c:v>0.16047070063694263</c:v>
                </c:pt>
                <c:pt idx="38">
                  <c:v>0.22173439490445851</c:v>
                </c:pt>
                <c:pt idx="39">
                  <c:v>0.25115095541401261</c:v>
                </c:pt>
                <c:pt idx="40">
                  <c:v>0.23598152866242028</c:v>
                </c:pt>
                <c:pt idx="41">
                  <c:v>0.13164012738853492</c:v>
                </c:pt>
                <c:pt idx="42">
                  <c:v>0.21838152866242028</c:v>
                </c:pt>
                <c:pt idx="43">
                  <c:v>0.17136496815286612</c:v>
                </c:pt>
                <c:pt idx="44">
                  <c:v>0.25173694267515911</c:v>
                </c:pt>
                <c:pt idx="45">
                  <c:v>0.20472038216560495</c:v>
                </c:pt>
                <c:pt idx="46">
                  <c:v>0.20865923566878969</c:v>
                </c:pt>
                <c:pt idx="47">
                  <c:v>0.1170566878980891</c:v>
                </c:pt>
                <c:pt idx="48">
                  <c:v>0.19742866242038204</c:v>
                </c:pt>
                <c:pt idx="49">
                  <c:v>0.169520382165605</c:v>
                </c:pt>
                <c:pt idx="50">
                  <c:v>0.14798152866242026</c:v>
                </c:pt>
                <c:pt idx="51">
                  <c:v>8.1856687898089087E-2</c:v>
                </c:pt>
                <c:pt idx="52">
                  <c:v>-2.2484713375796217E-2</c:v>
                </c:pt>
                <c:pt idx="53">
                  <c:v>6.9318471337579401E-3</c:v>
                </c:pt>
                <c:pt idx="54">
                  <c:v>7.4564968152866118E-2</c:v>
                </c:pt>
                <c:pt idx="55">
                  <c:v>2.1178980891719656E-2</c:v>
                </c:pt>
                <c:pt idx="56">
                  <c:v>1.2378980891719626E-2</c:v>
                </c:pt>
                <c:pt idx="57">
                  <c:v>-7.9223566878980967E-2</c:v>
                </c:pt>
                <c:pt idx="58">
                  <c:v>-0.15171783439490455</c:v>
                </c:pt>
                <c:pt idx="59">
                  <c:v>-0.14140955414012762</c:v>
                </c:pt>
                <c:pt idx="60">
                  <c:v>-9.9254140127388757E-2</c:v>
                </c:pt>
                <c:pt idx="61">
                  <c:v>-0.14627070063694292</c:v>
                </c:pt>
                <c:pt idx="62">
                  <c:v>-0.12322356687898089</c:v>
                </c:pt>
                <c:pt idx="63">
                  <c:v>-8.1068152866242082E-2</c:v>
                </c:pt>
                <c:pt idx="64">
                  <c:v>3.1150955414012582E-2</c:v>
                </c:pt>
                <c:pt idx="65">
                  <c:v>-2.8604458598726179E-2</c:v>
                </c:pt>
                <c:pt idx="66">
                  <c:v>7.7245222929936408E-2</c:v>
                </c:pt>
                <c:pt idx="67">
                  <c:v>0.2467891719745221</c:v>
                </c:pt>
                <c:pt idx="68">
                  <c:v>0.31442229299363056</c:v>
                </c:pt>
                <c:pt idx="69">
                  <c:v>0.23555859872611473</c:v>
                </c:pt>
                <c:pt idx="70">
                  <c:v>0.2267585987261147</c:v>
                </c:pt>
                <c:pt idx="71">
                  <c:v>0.23069745222929916</c:v>
                </c:pt>
                <c:pt idx="72">
                  <c:v>0.21552802547770677</c:v>
                </c:pt>
                <c:pt idx="73">
                  <c:v>0.16214203821656059</c:v>
                </c:pt>
                <c:pt idx="74">
                  <c:v>8.3278343949044431E-2</c:v>
                </c:pt>
                <c:pt idx="75">
                  <c:v>7.4478343949044401E-2</c:v>
                </c:pt>
                <c:pt idx="76">
                  <c:v>-2.3493630573248381E-2</c:v>
                </c:pt>
                <c:pt idx="77">
                  <c:v>6.3247770700636807E-2</c:v>
                </c:pt>
                <c:pt idx="78">
                  <c:v>-4.7463057324840907E-2</c:v>
                </c:pt>
                <c:pt idx="79">
                  <c:v>7.7494904458598524E-2</c:v>
                </c:pt>
                <c:pt idx="80">
                  <c:v>-1.4107643312102014E-2</c:v>
                </c:pt>
                <c:pt idx="81">
                  <c:v>-4.2015923566878888E-2</c:v>
                </c:pt>
                <c:pt idx="82">
                  <c:v>-6.3554777070063628E-2</c:v>
                </c:pt>
                <c:pt idx="83">
                  <c:v>4.0783439490443829E-3</c:v>
                </c:pt>
                <c:pt idx="84">
                  <c:v>-1.1091082802547891E-2</c:v>
                </c:pt>
                <c:pt idx="85">
                  <c:v>-6.4477070063694186E-2</c:v>
                </c:pt>
                <c:pt idx="86">
                  <c:v>-9.8754777070063637E-2</c:v>
                </c:pt>
                <c:pt idx="87">
                  <c:v>-0.13940191082802567</c:v>
                </c:pt>
                <c:pt idx="88">
                  <c:v>-0.19278789808917207</c:v>
                </c:pt>
                <c:pt idx="89">
                  <c:v>-0.23980445859872623</c:v>
                </c:pt>
                <c:pt idx="90">
                  <c:v>-0.2868210191082804</c:v>
                </c:pt>
                <c:pt idx="91">
                  <c:v>-0.35931528662420403</c:v>
                </c:pt>
                <c:pt idx="92">
                  <c:v>-0.33626815286624206</c:v>
                </c:pt>
                <c:pt idx="93">
                  <c:v>-0.2240490445859874</c:v>
                </c:pt>
                <c:pt idx="94">
                  <c:v>-0.16278535031847152</c:v>
                </c:pt>
                <c:pt idx="95">
                  <c:v>-0.10152165605095553</c:v>
                </c:pt>
                <c:pt idx="96">
                  <c:v>-9.1213375796178497E-2</c:v>
                </c:pt>
                <c:pt idx="97">
                  <c:v>-0.1318605095541403</c:v>
                </c:pt>
                <c:pt idx="98">
                  <c:v>-0.12155222929936327</c:v>
                </c:pt>
                <c:pt idx="99">
                  <c:v>-0.12398280254777083</c:v>
                </c:pt>
                <c:pt idx="100">
                  <c:v>-0.10730509554140144</c:v>
                </c:pt>
                <c:pt idx="101">
                  <c:v>-0.19253821656050973</c:v>
                </c:pt>
                <c:pt idx="102">
                  <c:v>-0.20133821656050976</c:v>
                </c:pt>
                <c:pt idx="103">
                  <c:v>-0.22924649681528675</c:v>
                </c:pt>
                <c:pt idx="104">
                  <c:v>-9.7919108280254741E-2</c:v>
                </c:pt>
                <c:pt idx="105">
                  <c:v>-6.2133121019108506E-2</c:v>
                </c:pt>
                <c:pt idx="106">
                  <c:v>1.1869426751592083E-2</c:v>
                </c:pt>
                <c:pt idx="107">
                  <c:v>6.6763694267515938E-2</c:v>
                </c:pt>
                <c:pt idx="108">
                  <c:v>1.9747133757961777E-2</c:v>
                </c:pt>
                <c:pt idx="109">
                  <c:v>0.26572420382165574</c:v>
                </c:pt>
                <c:pt idx="110">
                  <c:v>0.32698789808917184</c:v>
                </c:pt>
                <c:pt idx="111">
                  <c:v>0.20990764331210165</c:v>
                </c:pt>
                <c:pt idx="112">
                  <c:v>1.0024840764331189E-2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B-4C42-9905-1875D99BE62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Лист12!$Q$8:$Q$120</c:f>
              <c:numCache>
                <c:formatCode>General</c:formatCode>
                <c:ptCount val="113"/>
                <c:pt idx="0">
                  <c:v>-8.6999999999999994E-2</c:v>
                </c:pt>
                <c:pt idx="1">
                  <c:v>-7.8541772151898656E-2</c:v>
                </c:pt>
                <c:pt idx="2">
                  <c:v>-7.3004673807205406E-2</c:v>
                </c:pt>
                <c:pt idx="3">
                  <c:v>-7.7204673807205401E-2</c:v>
                </c:pt>
                <c:pt idx="4">
                  <c:v>-6.9720155793573546E-2</c:v>
                </c:pt>
                <c:pt idx="5">
                  <c:v>-8.4630963972736103E-2</c:v>
                </c:pt>
                <c:pt idx="6">
                  <c:v>-0.10830516066212259</c:v>
                </c:pt>
                <c:pt idx="7">
                  <c:v>-7.7451606621226826E-2</c:v>
                </c:pt>
                <c:pt idx="8">
                  <c:v>-5.4387731256085717E-2</c:v>
                </c:pt>
                <c:pt idx="9">
                  <c:v>-6.4429990262901554E-2</c:v>
                </c:pt>
                <c:pt idx="10">
                  <c:v>-6.7656280428432247E-2</c:v>
                </c:pt>
                <c:pt idx="11">
                  <c:v>-7.964595910418687E-2</c:v>
                </c:pt>
                <c:pt idx="12">
                  <c:v>-6.2424342745861769E-2</c:v>
                </c:pt>
                <c:pt idx="13">
                  <c:v>-5.6887244401168345E-2</c:v>
                </c:pt>
                <c:pt idx="14">
                  <c:v>2.5647517039921464E-4</c:v>
                </c:pt>
                <c:pt idx="15">
                  <c:v>2.9162609542356388E-2</c:v>
                </c:pt>
                <c:pt idx="16">
                  <c:v>-3.2749756572540561E-3</c:v>
                </c:pt>
                <c:pt idx="17">
                  <c:v>5.1832521908471013E-3</c:v>
                </c:pt>
                <c:pt idx="18">
                  <c:v>5.8518013631938259E-3</c:v>
                </c:pt>
                <c:pt idx="19">
                  <c:v>-1.3927555988315451E-2</c:v>
                </c:pt>
                <c:pt idx="20">
                  <c:v>2.3203505355405413E-3</c:v>
                </c:pt>
                <c:pt idx="21">
                  <c:v>2.7331645569620283E-2</c:v>
                </c:pt>
                <c:pt idx="22">
                  <c:v>5.0395520934761601E-2</c:v>
                </c:pt>
                <c:pt idx="23">
                  <c:v>3.840584225900695E-2</c:v>
                </c:pt>
                <c:pt idx="24">
                  <c:v>1.9600194741966975E-2</c:v>
                </c:pt>
                <c:pt idx="25">
                  <c:v>1.1505355404089576E-2</c:v>
                </c:pt>
                <c:pt idx="26">
                  <c:v>2.3858422590068165E-2</c:v>
                </c:pt>
                <c:pt idx="27">
                  <c:v>4.8869717624148087E-2</c:v>
                </c:pt>
                <c:pt idx="28">
                  <c:v>0.10893456669912374</c:v>
                </c:pt>
                <c:pt idx="29">
                  <c:v>0.12323505355404096</c:v>
                </c:pt>
                <c:pt idx="30">
                  <c:v>0.11806134371957167</c:v>
                </c:pt>
                <c:pt idx="31">
                  <c:v>0.14502005842259016</c:v>
                </c:pt>
                <c:pt idx="32">
                  <c:v>2.0080038948393442E-2</c:v>
                </c:pt>
                <c:pt idx="33">
                  <c:v>3.3406815968841319E-2</c:v>
                </c:pt>
                <c:pt idx="34">
                  <c:v>1.1680038948393451E-2</c:v>
                </c:pt>
                <c:pt idx="35">
                  <c:v>-4.204479065238409E-3</c:v>
                </c:pt>
                <c:pt idx="36">
                  <c:v>-8.4044790652383905E-3</c:v>
                </c:pt>
                <c:pt idx="37">
                  <c:v>1.0764556962025301E-2</c:v>
                </c:pt>
                <c:pt idx="38">
                  <c:v>6.0118597857838407E-2</c:v>
                </c:pt>
                <c:pt idx="39">
                  <c:v>5.3971178188899849E-2</c:v>
                </c:pt>
                <c:pt idx="40">
                  <c:v>5.9508276533593057E-2</c:v>
                </c:pt>
                <c:pt idx="41">
                  <c:v>6.6019084712755638E-2</c:v>
                </c:pt>
                <c:pt idx="42">
                  <c:v>4.6239727361246374E-2</c:v>
                </c:pt>
                <c:pt idx="43">
                  <c:v>4.5934566699123741E-2</c:v>
                </c:pt>
                <c:pt idx="44">
                  <c:v>3.8813437195715839E-2</c:v>
                </c:pt>
                <c:pt idx="45">
                  <c:v>2.8771178188899849E-2</c:v>
                </c:pt>
                <c:pt idx="46">
                  <c:v>1.2886660175267767E-2</c:v>
                </c:pt>
                <c:pt idx="47">
                  <c:v>-9.8138266796494178E-3</c:v>
                </c:pt>
                <c:pt idx="48">
                  <c:v>6.4856669912366216E-2</c:v>
                </c:pt>
                <c:pt idx="49">
                  <c:v>9.2789094449854087E-2</c:v>
                </c:pt>
                <c:pt idx="50">
                  <c:v>0.11293184031158729</c:v>
                </c:pt>
                <c:pt idx="51">
                  <c:v>7.367828627069134E-2</c:v>
                </c:pt>
                <c:pt idx="52">
                  <c:v>0.12108490749756587</c:v>
                </c:pt>
                <c:pt idx="53">
                  <c:v>0.13051684518013631</c:v>
                </c:pt>
                <c:pt idx="54">
                  <c:v>0.12436942551119773</c:v>
                </c:pt>
                <c:pt idx="55">
                  <c:v>2.0851022395326296E-2</c:v>
                </c:pt>
                <c:pt idx="56">
                  <c:v>7.020506329113943E-2</c:v>
                </c:pt>
                <c:pt idx="57">
                  <c:v>-6.0494644595909253E-3</c:v>
                </c:pt>
                <c:pt idx="58">
                  <c:v>-1.6091723466406943E-2</c:v>
                </c:pt>
                <c:pt idx="59">
                  <c:v>-7.2872054527750585E-2</c:v>
                </c:pt>
                <c:pt idx="60">
                  <c:v>-9.7519961051606541E-2</c:v>
                </c:pt>
                <c:pt idx="61">
                  <c:v>-7.7377215189873338E-2</c:v>
                </c:pt>
                <c:pt idx="62">
                  <c:v>-4.262882181110017E-2</c:v>
                </c:pt>
                <c:pt idx="63">
                  <c:v>-8.7724634858811934E-2</c:v>
                </c:pt>
                <c:pt idx="64">
                  <c:v>-7.0503018500486847E-2</c:v>
                </c:pt>
                <c:pt idx="65">
                  <c:v>-8.4440116845180102E-2</c:v>
                </c:pt>
                <c:pt idx="66">
                  <c:v>-2.5348977604673695E-2</c:v>
                </c:pt>
                <c:pt idx="67">
                  <c:v>-3.7338656280428317E-2</c:v>
                </c:pt>
                <c:pt idx="68">
                  <c:v>1.0067964946445962E-2</c:v>
                </c:pt>
                <c:pt idx="69">
                  <c:v>-1.1658812074001879E-2</c:v>
                </c:pt>
                <c:pt idx="70">
                  <c:v>1.3352482960078016E-2</c:v>
                </c:pt>
                <c:pt idx="71">
                  <c:v>7.2050632911394019E-3</c:v>
                </c:pt>
                <c:pt idx="72">
                  <c:v>2.9295228821811237E-2</c:v>
                </c:pt>
                <c:pt idx="73">
                  <c:v>3.2884907497565896E-2</c:v>
                </c:pt>
                <c:pt idx="74">
                  <c:v>1.3105550146056577E-2</c:v>
                </c:pt>
                <c:pt idx="75">
                  <c:v>2.0895813047712708E-3</c:v>
                </c:pt>
                <c:pt idx="76">
                  <c:v>-3.9111392405063283E-2</c:v>
                </c:pt>
                <c:pt idx="77">
                  <c:v>-6.3104186952287478E-3</c:v>
                </c:pt>
                <c:pt idx="78">
                  <c:v>-1.2457838364167362E-2</c:v>
                </c:pt>
                <c:pt idx="79">
                  <c:v>-8.8681596884127023E-3</c:v>
                </c:pt>
                <c:pt idx="80">
                  <c:v>-3.6437195715676662E-2</c:v>
                </c:pt>
                <c:pt idx="81">
                  <c:v>-2.6625121713727551E-3</c:v>
                </c:pt>
                <c:pt idx="82">
                  <c:v>6.2270886075949439E-2</c:v>
                </c:pt>
                <c:pt idx="83">
                  <c:v>5.9044595910418718E-2</c:v>
                </c:pt>
                <c:pt idx="84">
                  <c:v>4.7054917234664095E-2</c:v>
                </c:pt>
                <c:pt idx="85">
                  <c:v>-2.0436222005842219E-2</c:v>
                </c:pt>
                <c:pt idx="86">
                  <c:v>3.6013631937683588E-3</c:v>
                </c:pt>
                <c:pt idx="87">
                  <c:v>-7.4146056475169475E-3</c:v>
                </c:pt>
                <c:pt idx="88">
                  <c:v>-1.5509444985394194E-2</c:v>
                </c:pt>
                <c:pt idx="89">
                  <c:v>-7.0512171372930643E-3</c:v>
                </c:pt>
                <c:pt idx="90">
                  <c:v>-1.027750730282373E-2</c:v>
                </c:pt>
                <c:pt idx="91">
                  <c:v>-8.6352482960077026E-3</c:v>
                </c:pt>
                <c:pt idx="92">
                  <c:v>1.8323466407010824E-2</c:v>
                </c:pt>
                <c:pt idx="93">
                  <c:v>-6.3244401168451314E-3</c:v>
                </c:pt>
                <c:pt idx="94">
                  <c:v>-1.928782862706907E-2</c:v>
                </c:pt>
                <c:pt idx="95">
                  <c:v>-1.5698149951314466E-2</c:v>
                </c:pt>
                <c:pt idx="96">
                  <c:v>-2.184556962025308E-2</c:v>
                </c:pt>
                <c:pt idx="97">
                  <c:v>-2.2150730282375797E-2</c:v>
                </c:pt>
                <c:pt idx="98">
                  <c:v>-1.8561051606621193E-2</c:v>
                </c:pt>
                <c:pt idx="99">
                  <c:v>-1.2050243427458474E-2</c:v>
                </c:pt>
                <c:pt idx="100">
                  <c:v>-3.3777020447906314E-2</c:v>
                </c:pt>
                <c:pt idx="101">
                  <c:v>-5.3556377799415578E-2</c:v>
                </c:pt>
                <c:pt idx="102">
                  <c:v>-7.7230574488802273E-2</c:v>
                </c:pt>
                <c:pt idx="103">
                  <c:v>-7.0719766309639553E-2</c:v>
                </c:pt>
                <c:pt idx="104">
                  <c:v>-5.9340408958130419E-2</c:v>
                </c:pt>
                <c:pt idx="105">
                  <c:v>-5.1855890944498439E-2</c:v>
                </c:pt>
                <c:pt idx="106">
                  <c:v>-5.3134761441090472E-2</c:v>
                </c:pt>
                <c:pt idx="107">
                  <c:v>-1.8333008763387615E-3</c:v>
                </c:pt>
                <c:pt idx="108">
                  <c:v>7.8266796494652624E-4</c:v>
                </c:pt>
                <c:pt idx="109">
                  <c:v>-1.023330087633878E-2</c:v>
                </c:pt>
                <c:pt idx="110">
                  <c:v>-1.4433300876338762E-2</c:v>
                </c:pt>
                <c:pt idx="111">
                  <c:v>1.0577994157740911E-2</c:v>
                </c:pt>
                <c:pt idx="112">
                  <c:v>0.12906543330087644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B-4C42-9905-1875D99BE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51183"/>
        <c:axId val="1456454511"/>
      </c:lineChart>
      <c:catAx>
        <c:axId val="145645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454511"/>
        <c:crosses val="autoZero"/>
        <c:auto val="1"/>
        <c:lblAlgn val="ctr"/>
        <c:lblOffset val="100"/>
        <c:noMultiLvlLbl val="0"/>
      </c:catAx>
      <c:valAx>
        <c:axId val="1456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45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386298486882682E-2"/>
          <c:y val="5.1400673484971772E-2"/>
          <c:w val="0.89059230096237973"/>
          <c:h val="0.85576771653543304"/>
        </c:manualLayout>
      </c:layout>
      <c:lineChart>
        <c:grouping val="standard"/>
        <c:varyColors val="0"/>
        <c:ser>
          <c:idx val="0"/>
          <c:order val="0"/>
          <c:tx>
            <c:strRef>
              <c:f>'Монте Карло'!$D$9</c:f>
              <c:strCache>
                <c:ptCount val="1"/>
                <c:pt idx="0">
                  <c:v>Yideal</c:v>
                </c:pt>
              </c:strCache>
            </c:strRef>
          </c:tx>
          <c:marker>
            <c:symbol val="none"/>
          </c:marker>
          <c:val>
            <c:numRef>
              <c:f>'Монте Карло'!$D$10:$D$39</c:f>
              <c:numCache>
                <c:formatCode>General</c:formatCode>
                <c:ptCount val="3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B-49DA-AE5F-2B3D69590EF8}"/>
            </c:ext>
          </c:extLst>
        </c:ser>
        <c:ser>
          <c:idx val="1"/>
          <c:order val="1"/>
          <c:tx>
            <c:strRef>
              <c:f>'Монте Карло'!$E$9</c:f>
              <c:strCache>
                <c:ptCount val="1"/>
                <c:pt idx="0">
                  <c:v>Yimit</c:v>
                </c:pt>
              </c:strCache>
            </c:strRef>
          </c:tx>
          <c:marker>
            <c:symbol val="none"/>
          </c:marker>
          <c:val>
            <c:numRef>
              <c:f>'Монте Карло'!$E$10:$E$39</c:f>
              <c:numCache>
                <c:formatCode>0.00</c:formatCode>
                <c:ptCount val="30"/>
                <c:pt idx="0">
                  <c:v>7.2158137707298504</c:v>
                </c:pt>
                <c:pt idx="1">
                  <c:v>4.8742682086447138</c:v>
                </c:pt>
                <c:pt idx="2">
                  <c:v>10.039621363919991</c:v>
                </c:pt>
                <c:pt idx="3">
                  <c:v>8.6163741742300424</c:v>
                </c:pt>
                <c:pt idx="4">
                  <c:v>7.6857305516073211</c:v>
                </c:pt>
                <c:pt idx="5">
                  <c:v>9.9557518666289688</c:v>
                </c:pt>
                <c:pt idx="6">
                  <c:v>13.193224305342017</c:v>
                </c:pt>
                <c:pt idx="7">
                  <c:v>16.104533838955778</c:v>
                </c:pt>
                <c:pt idx="8">
                  <c:v>12.77018621043791</c:v>
                </c:pt>
                <c:pt idx="9">
                  <c:v>18.543580232928147</c:v>
                </c:pt>
                <c:pt idx="10">
                  <c:v>17.871461385189761</c:v>
                </c:pt>
                <c:pt idx="11">
                  <c:v>11.205622951518222</c:v>
                </c:pt>
                <c:pt idx="12">
                  <c:v>18.164165004939893</c:v>
                </c:pt>
                <c:pt idx="13">
                  <c:v>22.084249525103392</c:v>
                </c:pt>
                <c:pt idx="14">
                  <c:v>23.177001807638462</c:v>
                </c:pt>
                <c:pt idx="15">
                  <c:v>12.347415571025051</c:v>
                </c:pt>
                <c:pt idx="16">
                  <c:v>15.672678071118668</c:v>
                </c:pt>
                <c:pt idx="17">
                  <c:v>43.204659105989499</c:v>
                </c:pt>
                <c:pt idx="18">
                  <c:v>23.754566101087601</c:v>
                </c:pt>
                <c:pt idx="19">
                  <c:v>23.258177376292572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B-49DA-AE5F-2B3D69590EF8}"/>
            </c:ext>
          </c:extLst>
        </c:ser>
        <c:ser>
          <c:idx val="2"/>
          <c:order val="2"/>
          <c:tx>
            <c:strRef>
              <c:f>'Монте Карло'!$F$9</c:f>
              <c:strCache>
                <c:ptCount val="1"/>
                <c:pt idx="0">
                  <c:v>Y^=a+bX</c:v>
                </c:pt>
              </c:strCache>
            </c:strRef>
          </c:tx>
          <c:marker>
            <c:symbol val="none"/>
          </c:marker>
          <c:val>
            <c:numRef>
              <c:f>'Монте Карло'!$F$10:$F$39</c:f>
              <c:numCache>
                <c:formatCode>0.00</c:formatCode>
                <c:ptCount val="30"/>
                <c:pt idx="0">
                  <c:v>5.6125483719217559</c:v>
                </c:pt>
                <c:pt idx="1">
                  <c:v>6.7045910771054018</c:v>
                </c:pt>
                <c:pt idx="2">
                  <c:v>7.7966337822890477</c:v>
                </c:pt>
                <c:pt idx="3">
                  <c:v>8.8886764874726936</c:v>
                </c:pt>
                <c:pt idx="4">
                  <c:v>9.9807191926563394</c:v>
                </c:pt>
                <c:pt idx="5">
                  <c:v>11.072761897839985</c:v>
                </c:pt>
                <c:pt idx="6">
                  <c:v>12.164804603023631</c:v>
                </c:pt>
                <c:pt idx="7">
                  <c:v>13.256847308207277</c:v>
                </c:pt>
                <c:pt idx="8">
                  <c:v>14.348890013390923</c:v>
                </c:pt>
                <c:pt idx="9">
                  <c:v>15.440932718574569</c:v>
                </c:pt>
                <c:pt idx="10">
                  <c:v>16.532975423758216</c:v>
                </c:pt>
                <c:pt idx="11">
                  <c:v>17.625018128941861</c:v>
                </c:pt>
                <c:pt idx="12">
                  <c:v>18.717060834125505</c:v>
                </c:pt>
                <c:pt idx="13">
                  <c:v>19.809103539309152</c:v>
                </c:pt>
                <c:pt idx="14">
                  <c:v>20.9011462444928</c:v>
                </c:pt>
                <c:pt idx="15">
                  <c:v>21.993188949676444</c:v>
                </c:pt>
                <c:pt idx="16">
                  <c:v>23.085231654860088</c:v>
                </c:pt>
                <c:pt idx="17">
                  <c:v>24.177274360043736</c:v>
                </c:pt>
                <c:pt idx="18">
                  <c:v>25.269317065227384</c:v>
                </c:pt>
                <c:pt idx="19">
                  <c:v>26.361359770411028</c:v>
                </c:pt>
                <c:pt idx="20">
                  <c:v>27.453402475594672</c:v>
                </c:pt>
                <c:pt idx="21">
                  <c:v>28.545445180778319</c:v>
                </c:pt>
                <c:pt idx="22">
                  <c:v>29.637487885961967</c:v>
                </c:pt>
                <c:pt idx="23">
                  <c:v>30.729530591145611</c:v>
                </c:pt>
                <c:pt idx="24">
                  <c:v>31.821573296329255</c:v>
                </c:pt>
                <c:pt idx="25">
                  <c:v>32.913616001512906</c:v>
                </c:pt>
                <c:pt idx="26">
                  <c:v>34.005658706696551</c:v>
                </c:pt>
                <c:pt idx="27">
                  <c:v>35.097701411880195</c:v>
                </c:pt>
                <c:pt idx="28">
                  <c:v>36.189744117063839</c:v>
                </c:pt>
                <c:pt idx="29">
                  <c:v>37.28178682224749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B-49DA-AE5F-2B3D69590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56448"/>
        <c:axId val="85209472"/>
      </c:lineChart>
      <c:catAx>
        <c:axId val="304564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 i="0" baseline="0"/>
            </a:pPr>
            <a:endParaRPr lang="ru-RU"/>
          </a:p>
        </c:txPr>
        <c:crossAx val="85209472"/>
        <c:crosses val="autoZero"/>
        <c:auto val="1"/>
        <c:lblAlgn val="ctr"/>
        <c:lblOffset val="100"/>
        <c:noMultiLvlLbl val="0"/>
      </c:catAx>
      <c:valAx>
        <c:axId val="8520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456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660945607605507"/>
          <c:y val="0.54586733097154594"/>
          <c:w val="0.29908082179382744"/>
          <c:h val="0.34498403915726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wmf"/><Relationship Id="rId1" Type="http://schemas.openxmlformats.org/officeDocument/2006/relationships/image" Target="../media/image13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403860</xdr:colOff>
          <xdr:row>2</xdr:row>
          <xdr:rowOff>0</xdr:rowOff>
        </xdr:from>
        <xdr:to>
          <xdr:col>17</xdr:col>
          <xdr:colOff>518160</xdr:colOff>
          <xdr:row>6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209550</xdr:colOff>
      <xdr:row>7</xdr:row>
      <xdr:rowOff>165589</xdr:rowOff>
    </xdr:from>
    <xdr:to>
      <xdr:col>16</xdr:col>
      <xdr:colOff>382120</xdr:colOff>
      <xdr:row>12</xdr:row>
      <xdr:rowOff>66675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499089"/>
          <a:ext cx="2610970" cy="853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22860</xdr:colOff>
          <xdr:row>15</xdr:row>
          <xdr:rowOff>30480</xdr:rowOff>
        </xdr:from>
        <xdr:to>
          <xdr:col>19</xdr:col>
          <xdr:colOff>525780</xdr:colOff>
          <xdr:row>20</xdr:row>
          <xdr:rowOff>137160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22</xdr:row>
          <xdr:rowOff>182880</xdr:rowOff>
        </xdr:from>
        <xdr:to>
          <xdr:col>15</xdr:col>
          <xdr:colOff>365760</xdr:colOff>
          <xdr:row>26</xdr:row>
          <xdr:rowOff>83820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68580</xdr:colOff>
          <xdr:row>2</xdr:row>
          <xdr:rowOff>22860</xdr:rowOff>
        </xdr:from>
        <xdr:to>
          <xdr:col>20</xdr:col>
          <xdr:colOff>533400</xdr:colOff>
          <xdr:row>6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0</xdr:colOff>
      <xdr:row>29</xdr:row>
      <xdr:rowOff>0</xdr:rowOff>
    </xdr:from>
    <xdr:to>
      <xdr:col>21</xdr:col>
      <xdr:colOff>447675</xdr:colOff>
      <xdr:row>32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524500"/>
          <a:ext cx="5934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579120</xdr:colOff>
          <xdr:row>35</xdr:row>
          <xdr:rowOff>0</xdr:rowOff>
        </xdr:from>
        <xdr:to>
          <xdr:col>18</xdr:col>
          <xdr:colOff>60960</xdr:colOff>
          <xdr:row>41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236220</xdr:colOff>
          <xdr:row>29</xdr:row>
          <xdr:rowOff>22860</xdr:rowOff>
        </xdr:from>
        <xdr:to>
          <xdr:col>26</xdr:col>
          <xdr:colOff>297180</xdr:colOff>
          <xdr:row>33</xdr:row>
          <xdr:rowOff>38100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22</xdr:col>
      <xdr:colOff>276380</xdr:colOff>
      <xdr:row>34</xdr:row>
      <xdr:rowOff>190499</xdr:rowOff>
    </xdr:from>
    <xdr:to>
      <xdr:col>26</xdr:col>
      <xdr:colOff>466726</xdr:colOff>
      <xdr:row>37</xdr:row>
      <xdr:rowOff>190499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7580" y="7324724"/>
          <a:ext cx="262874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12</xdr:col>
      <xdr:colOff>304000</xdr:colOff>
      <xdr:row>95</xdr:row>
      <xdr:rowOff>37302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3096875"/>
          <a:ext cx="6400000" cy="639047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101</xdr:row>
      <xdr:rowOff>0</xdr:rowOff>
    </xdr:from>
    <xdr:to>
      <xdr:col>26</xdr:col>
      <xdr:colOff>304000</xdr:colOff>
      <xdr:row>134</xdr:row>
      <xdr:rowOff>103977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53600" y="20650200"/>
          <a:ext cx="6400000" cy="6390477"/>
        </a:xfrm>
        <a:prstGeom prst="rect">
          <a:avLst/>
        </a:prstGeom>
      </xdr:spPr>
    </xdr:pic>
    <xdr:clientData/>
  </xdr:twoCellAnchor>
  <xdr:twoCellAnchor editAs="oneCell">
    <xdr:from>
      <xdr:col>23</xdr:col>
      <xdr:colOff>19049</xdr:colOff>
      <xdr:row>5</xdr:row>
      <xdr:rowOff>171451</xdr:rowOff>
    </xdr:from>
    <xdr:to>
      <xdr:col>31</xdr:col>
      <xdr:colOff>123824</xdr:colOff>
      <xdr:row>19</xdr:row>
      <xdr:rowOff>69545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9849" y="1238251"/>
          <a:ext cx="4981575" cy="290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476250</xdr:colOff>
      <xdr:row>11</xdr:row>
      <xdr:rowOff>104775</xdr:rowOff>
    </xdr:to>
    <xdr:pic>
      <xdr:nvPicPr>
        <xdr:cNvPr id="4" name="Рисунок 12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436245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19</xdr:row>
          <xdr:rowOff>175260</xdr:rowOff>
        </xdr:from>
        <xdr:to>
          <xdr:col>0</xdr:col>
          <xdr:colOff>3246120</xdr:colOff>
          <xdr:row>23</xdr:row>
          <xdr:rowOff>22860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38100</xdr:rowOff>
        </xdr:from>
        <xdr:to>
          <xdr:col>0</xdr:col>
          <xdr:colOff>2354580</xdr:colOff>
          <xdr:row>29</xdr:row>
          <xdr:rowOff>38100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76200</xdr:rowOff>
    </xdr:from>
    <xdr:to>
      <xdr:col>4</xdr:col>
      <xdr:colOff>503000</xdr:colOff>
      <xdr:row>37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941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5</xdr:col>
      <xdr:colOff>107742</xdr:colOff>
      <xdr:row>43</xdr:row>
      <xdr:rowOff>57150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"/>
          <a:ext cx="3155742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518160</xdr:colOff>
          <xdr:row>2</xdr:row>
          <xdr:rowOff>144780</xdr:rowOff>
        </xdr:from>
        <xdr:to>
          <xdr:col>23</xdr:col>
          <xdr:colOff>38100</xdr:colOff>
          <xdr:row>12</xdr:row>
          <xdr:rowOff>106680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243837</xdr:colOff>
      <xdr:row>1</xdr:row>
      <xdr:rowOff>143436</xdr:rowOff>
    </xdr:from>
    <xdr:to>
      <xdr:col>40</xdr:col>
      <xdr:colOff>548637</xdr:colOff>
      <xdr:row>15</xdr:row>
      <xdr:rowOff>17930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42D5D89-95A0-02FA-085D-AC09376D1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237561</xdr:colOff>
      <xdr:row>15</xdr:row>
      <xdr:rowOff>53788</xdr:rowOff>
    </xdr:from>
    <xdr:to>
      <xdr:col>40</xdr:col>
      <xdr:colOff>242043</xdr:colOff>
      <xdr:row>33</xdr:row>
      <xdr:rowOff>53789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D03D48F-9695-EB75-FA6F-B0E492B5A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312478</xdr:colOff>
      <xdr:row>33</xdr:row>
      <xdr:rowOff>89647</xdr:rowOff>
    </xdr:from>
    <xdr:to>
      <xdr:col>42</xdr:col>
      <xdr:colOff>234997</xdr:colOff>
      <xdr:row>49</xdr:row>
      <xdr:rowOff>89646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F4CC9C7-AEEA-EA43-602A-67FA2E1E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249727</xdr:colOff>
      <xdr:row>49</xdr:row>
      <xdr:rowOff>152400</xdr:rowOff>
    </xdr:from>
    <xdr:to>
      <xdr:col>39</xdr:col>
      <xdr:colOff>293270</xdr:colOff>
      <xdr:row>65</xdr:row>
      <xdr:rowOff>26894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F19DCE1-3377-8B03-FCC4-FBA138809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258690</xdr:colOff>
      <xdr:row>65</xdr:row>
      <xdr:rowOff>35859</xdr:rowOff>
    </xdr:from>
    <xdr:to>
      <xdr:col>39</xdr:col>
      <xdr:colOff>302233</xdr:colOff>
      <xdr:row>80</xdr:row>
      <xdr:rowOff>89648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BA20130-2206-25E2-5850-EADAA9DB4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14</xdr:row>
      <xdr:rowOff>31749</xdr:rowOff>
    </xdr:from>
    <xdr:to>
      <xdr:col>11</xdr:col>
      <xdr:colOff>450850</xdr:colOff>
      <xdr:row>24</xdr:row>
      <xdr:rowOff>123824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30</xdr:row>
          <xdr:rowOff>83820</xdr:rowOff>
        </xdr:from>
        <xdr:to>
          <xdr:col>7</xdr:col>
          <xdr:colOff>449580</xdr:colOff>
          <xdr:row>32</xdr:row>
          <xdr:rowOff>45720</xdr:rowOff>
        </xdr:to>
        <xdr:sp macro="" textlink="">
          <xdr:nvSpPr>
            <xdr:cNvPr id="14337" name="CommandButton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B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33</xdr:row>
          <xdr:rowOff>175260</xdr:rowOff>
        </xdr:from>
        <xdr:to>
          <xdr:col>7</xdr:col>
          <xdr:colOff>419100</xdr:colOff>
          <xdr:row>35</xdr:row>
          <xdr:rowOff>182880</xdr:rowOff>
        </xdr:to>
        <xdr:sp macro="" textlink="">
          <xdr:nvSpPr>
            <xdr:cNvPr id="14338" name="CommandButton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B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14.wmf"/><Relationship Id="rId5" Type="http://schemas.openxmlformats.org/officeDocument/2006/relationships/oleObject" Target="../embeddings/oleObject8.bin"/><Relationship Id="rId4" Type="http://schemas.openxmlformats.org/officeDocument/2006/relationships/image" Target="../media/image13.w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openxmlformats.org/officeDocument/2006/relationships/image" Target="../media/image18.emf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6" Type="http://schemas.openxmlformats.org/officeDocument/2006/relationships/image" Target="../media/image20.emf"/><Relationship Id="rId5" Type="http://schemas.openxmlformats.org/officeDocument/2006/relationships/control" Target="../activeX/activeX2.xml"/><Relationship Id="rId4" Type="http://schemas.openxmlformats.org/officeDocument/2006/relationships/image" Target="../media/image19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C4:Y99"/>
  <sheetViews>
    <sheetView workbookViewId="0">
      <selection activeCell="AF28" sqref="AF28"/>
    </sheetView>
  </sheetViews>
  <sheetFormatPr defaultRowHeight="14.4" x14ac:dyDescent="0.3"/>
  <sheetData>
    <row r="4" spans="6:23" ht="22.8" x14ac:dyDescent="0.3">
      <c r="W4" s="1" t="s">
        <v>0</v>
      </c>
    </row>
    <row r="6" spans="6:23" ht="15" thickBot="1" x14ac:dyDescent="0.35"/>
    <row r="7" spans="6:23" ht="31.2" x14ac:dyDescent="0.3">
      <c r="F7" s="4" t="s">
        <v>2</v>
      </c>
      <c r="G7" s="6" t="s">
        <v>4</v>
      </c>
    </row>
    <row r="8" spans="6:23" ht="16.2" thickBot="1" x14ac:dyDescent="0.35">
      <c r="F8" s="5" t="s">
        <v>3</v>
      </c>
      <c r="G8" s="7" t="s">
        <v>5</v>
      </c>
    </row>
    <row r="9" spans="6:23" ht="15" thickBot="1" x14ac:dyDescent="0.35">
      <c r="F9" s="8">
        <v>0</v>
      </c>
      <c r="G9" s="9">
        <v>11</v>
      </c>
    </row>
    <row r="10" spans="6:23" ht="15" thickBot="1" x14ac:dyDescent="0.35">
      <c r="F10" s="8">
        <v>1</v>
      </c>
      <c r="G10" s="9">
        <v>8</v>
      </c>
    </row>
    <row r="11" spans="6:23" ht="15" thickBot="1" x14ac:dyDescent="0.35">
      <c r="F11" s="8">
        <v>2</v>
      </c>
      <c r="G11" s="9">
        <v>9</v>
      </c>
    </row>
    <row r="12" spans="6:23" ht="15" thickBot="1" x14ac:dyDescent="0.35">
      <c r="F12" s="8">
        <v>3</v>
      </c>
      <c r="G12" s="9">
        <v>13</v>
      </c>
    </row>
    <row r="13" spans="6:23" ht="15" thickBot="1" x14ac:dyDescent="0.35">
      <c r="F13" s="8">
        <v>4</v>
      </c>
      <c r="G13" s="9">
        <v>6</v>
      </c>
    </row>
    <row r="14" spans="6:23" ht="15" thickBot="1" x14ac:dyDescent="0.35">
      <c r="F14" s="8">
        <v>5</v>
      </c>
      <c r="G14" s="9">
        <v>10</v>
      </c>
    </row>
    <row r="15" spans="6:23" ht="15" thickBot="1" x14ac:dyDescent="0.35">
      <c r="F15" s="8">
        <v>6</v>
      </c>
      <c r="G15" s="9">
        <v>11</v>
      </c>
    </row>
    <row r="16" spans="6:23" ht="15" thickBot="1" x14ac:dyDescent="0.35">
      <c r="F16" s="8">
        <v>7</v>
      </c>
      <c r="G16" s="9">
        <v>6</v>
      </c>
    </row>
    <row r="17" spans="6:22" ht="15" thickBot="1" x14ac:dyDescent="0.35">
      <c r="F17" s="8">
        <v>8</v>
      </c>
      <c r="G17" s="9">
        <v>7</v>
      </c>
    </row>
    <row r="18" spans="6:22" ht="15" thickBot="1" x14ac:dyDescent="0.35">
      <c r="F18" s="8">
        <v>9</v>
      </c>
      <c r="G18" s="9">
        <v>13</v>
      </c>
    </row>
    <row r="19" spans="6:22" ht="15" thickBot="1" x14ac:dyDescent="0.35">
      <c r="F19" s="8">
        <v>10</v>
      </c>
      <c r="G19" s="9">
        <v>12</v>
      </c>
    </row>
    <row r="20" spans="6:22" ht="15" thickBot="1" x14ac:dyDescent="0.35">
      <c r="F20" s="8">
        <v>11</v>
      </c>
      <c r="G20" s="9">
        <v>15</v>
      </c>
    </row>
    <row r="21" spans="6:22" ht="15" thickBot="1" x14ac:dyDescent="0.35">
      <c r="F21" s="8">
        <v>12</v>
      </c>
      <c r="G21" s="9">
        <v>18</v>
      </c>
    </row>
    <row r="22" spans="6:22" ht="15" thickBot="1" x14ac:dyDescent="0.35">
      <c r="F22" s="8">
        <v>13</v>
      </c>
      <c r="G22" s="9">
        <v>16</v>
      </c>
    </row>
    <row r="23" spans="6:22" ht="15" thickBot="1" x14ac:dyDescent="0.35">
      <c r="F23" s="8">
        <v>14</v>
      </c>
      <c r="G23" s="9">
        <v>24</v>
      </c>
    </row>
    <row r="24" spans="6:22" ht="23.4" thickBot="1" x14ac:dyDescent="0.35">
      <c r="F24" s="8">
        <v>15</v>
      </c>
      <c r="G24" s="9">
        <v>22</v>
      </c>
      <c r="V24" s="3" t="s">
        <v>8</v>
      </c>
    </row>
    <row r="25" spans="6:22" ht="15" thickBot="1" x14ac:dyDescent="0.35">
      <c r="F25" s="8">
        <v>16</v>
      </c>
      <c r="G25" s="9">
        <v>27</v>
      </c>
    </row>
    <row r="26" spans="6:22" ht="15" thickBot="1" x14ac:dyDescent="0.35">
      <c r="F26" s="8">
        <v>17</v>
      </c>
      <c r="G26" s="9">
        <v>28</v>
      </c>
    </row>
    <row r="27" spans="6:22" ht="15" thickBot="1" x14ac:dyDescent="0.35">
      <c r="F27" s="8">
        <v>18</v>
      </c>
      <c r="G27" s="9">
        <v>25</v>
      </c>
    </row>
    <row r="28" spans="6:22" ht="15" thickBot="1" x14ac:dyDescent="0.35">
      <c r="F28" s="8">
        <v>19</v>
      </c>
      <c r="G28" s="9">
        <v>32</v>
      </c>
    </row>
    <row r="29" spans="6:22" ht="15" thickBot="1" x14ac:dyDescent="0.35">
      <c r="F29" s="8">
        <v>20</v>
      </c>
      <c r="G29" s="9">
        <v>28</v>
      </c>
    </row>
    <row r="36" spans="13:25" ht="21" x14ac:dyDescent="0.35">
      <c r="M36" s="3" t="s">
        <v>1</v>
      </c>
      <c r="T36" s="2" t="s">
        <v>339</v>
      </c>
    </row>
    <row r="41" spans="13:25" ht="15.6" x14ac:dyDescent="0.3">
      <c r="Y41" s="109" t="s">
        <v>338</v>
      </c>
    </row>
    <row r="42" spans="13:25" ht="15.6" x14ac:dyDescent="0.3">
      <c r="Y42" s="109" t="s">
        <v>333</v>
      </c>
    </row>
    <row r="43" spans="13:25" ht="15.6" x14ac:dyDescent="0.3">
      <c r="Y43" s="109" t="s">
        <v>334</v>
      </c>
    </row>
    <row r="44" spans="13:25" ht="15.6" x14ac:dyDescent="0.3">
      <c r="Y44" s="109" t="s">
        <v>335</v>
      </c>
    </row>
    <row r="45" spans="13:25" ht="15.6" x14ac:dyDescent="0.3">
      <c r="Y45" s="109" t="s">
        <v>336</v>
      </c>
    </row>
    <row r="46" spans="13:25" ht="15.6" x14ac:dyDescent="0.3">
      <c r="Y46" s="109" t="s">
        <v>337</v>
      </c>
    </row>
    <row r="49" spans="3:25" ht="18" x14ac:dyDescent="0.35">
      <c r="C49" s="110" t="s">
        <v>289</v>
      </c>
      <c r="D49" s="110"/>
      <c r="E49" s="110"/>
      <c r="F49" s="110"/>
      <c r="Y49" t="s">
        <v>299</v>
      </c>
    </row>
    <row r="50" spans="3:25" ht="18" x14ac:dyDescent="0.35">
      <c r="C50" s="110" t="s">
        <v>290</v>
      </c>
      <c r="D50" s="110"/>
      <c r="E50" s="110"/>
      <c r="F50" s="110"/>
      <c r="Y50" t="s">
        <v>300</v>
      </c>
    </row>
    <row r="51" spans="3:25" ht="18" x14ac:dyDescent="0.35">
      <c r="C51" s="110" t="s">
        <v>291</v>
      </c>
      <c r="D51" s="110"/>
      <c r="E51" s="110"/>
      <c r="F51" s="110"/>
      <c r="Y51" t="s">
        <v>301</v>
      </c>
    </row>
    <row r="52" spans="3:25" ht="18" x14ac:dyDescent="0.35">
      <c r="C52" s="110" t="s">
        <v>296</v>
      </c>
      <c r="D52" s="110"/>
      <c r="E52" s="110"/>
      <c r="F52" s="110"/>
      <c r="Y52" t="s">
        <v>302</v>
      </c>
    </row>
    <row r="53" spans="3:25" ht="18" x14ac:dyDescent="0.35">
      <c r="C53" s="110" t="s">
        <v>297</v>
      </c>
      <c r="D53" s="110"/>
      <c r="E53" s="110"/>
      <c r="F53" s="110"/>
      <c r="Y53" t="s">
        <v>303</v>
      </c>
    </row>
    <row r="54" spans="3:25" ht="18" x14ac:dyDescent="0.35">
      <c r="C54" s="110" t="s">
        <v>298</v>
      </c>
      <c r="D54" s="110"/>
      <c r="E54" s="110"/>
      <c r="F54" s="110"/>
      <c r="Y54" t="s">
        <v>304</v>
      </c>
    </row>
    <row r="55" spans="3:25" ht="18" x14ac:dyDescent="0.35">
      <c r="C55" s="110" t="s">
        <v>292</v>
      </c>
      <c r="D55" s="110"/>
      <c r="E55" s="110"/>
      <c r="F55" s="110"/>
      <c r="Y55" t="s">
        <v>305</v>
      </c>
    </row>
    <row r="56" spans="3:25" ht="18" x14ac:dyDescent="0.35">
      <c r="C56" s="110" t="s">
        <v>293</v>
      </c>
      <c r="D56" s="110"/>
      <c r="E56" s="110"/>
      <c r="F56" s="110"/>
      <c r="Y56" t="s">
        <v>306</v>
      </c>
    </row>
    <row r="57" spans="3:25" ht="18" x14ac:dyDescent="0.35">
      <c r="C57" s="110" t="s">
        <v>292</v>
      </c>
      <c r="D57" s="110"/>
      <c r="E57" s="110"/>
      <c r="F57" s="110"/>
      <c r="Y57" t="s">
        <v>307</v>
      </c>
    </row>
    <row r="58" spans="3:25" ht="18" x14ac:dyDescent="0.35">
      <c r="C58" s="110" t="s">
        <v>294</v>
      </c>
      <c r="D58" s="110"/>
      <c r="E58" s="110"/>
      <c r="F58" s="110"/>
      <c r="Y58" t="s">
        <v>308</v>
      </c>
    </row>
    <row r="59" spans="3:25" ht="18" x14ac:dyDescent="0.35">
      <c r="C59" s="110" t="s">
        <v>295</v>
      </c>
      <c r="D59" s="110"/>
      <c r="E59" s="110"/>
      <c r="F59" s="110"/>
      <c r="Y59" t="s">
        <v>309</v>
      </c>
    </row>
    <row r="60" spans="3:25" x14ac:dyDescent="0.3">
      <c r="Y60" t="s">
        <v>310</v>
      </c>
    </row>
    <row r="61" spans="3:25" x14ac:dyDescent="0.3">
      <c r="Y61" t="s">
        <v>311</v>
      </c>
    </row>
    <row r="62" spans="3:25" x14ac:dyDescent="0.3">
      <c r="Y62" t="s">
        <v>312</v>
      </c>
    </row>
    <row r="63" spans="3:25" x14ac:dyDescent="0.3">
      <c r="Y63" t="s">
        <v>313</v>
      </c>
    </row>
    <row r="64" spans="3:25" x14ac:dyDescent="0.3">
      <c r="Y64" t="s">
        <v>314</v>
      </c>
    </row>
    <row r="65" spans="25:25" x14ac:dyDescent="0.3">
      <c r="Y65" t="s">
        <v>315</v>
      </c>
    </row>
    <row r="66" spans="25:25" x14ac:dyDescent="0.3">
      <c r="Y66" t="s">
        <v>316</v>
      </c>
    </row>
    <row r="67" spans="25:25" x14ac:dyDescent="0.3">
      <c r="Y67" t="s">
        <v>317</v>
      </c>
    </row>
    <row r="68" spans="25:25" x14ac:dyDescent="0.3">
      <c r="Y68" t="s">
        <v>318</v>
      </c>
    </row>
    <row r="69" spans="25:25" x14ac:dyDescent="0.3">
      <c r="Y69" t="s">
        <v>319</v>
      </c>
    </row>
    <row r="70" spans="25:25" x14ac:dyDescent="0.3">
      <c r="Y70" t="s">
        <v>320</v>
      </c>
    </row>
    <row r="71" spans="25:25" x14ac:dyDescent="0.3">
      <c r="Y71" t="s">
        <v>321</v>
      </c>
    </row>
    <row r="72" spans="25:25" x14ac:dyDescent="0.3">
      <c r="Y72" t="s">
        <v>322</v>
      </c>
    </row>
    <row r="73" spans="25:25" x14ac:dyDescent="0.3">
      <c r="Y73" t="s">
        <v>323</v>
      </c>
    </row>
    <row r="74" spans="25:25" x14ac:dyDescent="0.3">
      <c r="Y74" t="s">
        <v>324</v>
      </c>
    </row>
    <row r="75" spans="25:25" x14ac:dyDescent="0.3">
      <c r="Y75" t="s">
        <v>325</v>
      </c>
    </row>
    <row r="76" spans="25:25" x14ac:dyDescent="0.3">
      <c r="Y76" t="s">
        <v>326</v>
      </c>
    </row>
    <row r="77" spans="25:25" x14ac:dyDescent="0.3">
      <c r="Y77" t="s">
        <v>327</v>
      </c>
    </row>
    <row r="78" spans="25:25" x14ac:dyDescent="0.3">
      <c r="Y78" t="s">
        <v>328</v>
      </c>
    </row>
    <row r="79" spans="25:25" x14ac:dyDescent="0.3">
      <c r="Y79" t="s">
        <v>329</v>
      </c>
    </row>
    <row r="80" spans="25:25" x14ac:dyDescent="0.3">
      <c r="Y80" t="s">
        <v>330</v>
      </c>
    </row>
    <row r="81" spans="17:25" x14ac:dyDescent="0.3">
      <c r="Y81" t="s">
        <v>331</v>
      </c>
    </row>
    <row r="82" spans="17:25" x14ac:dyDescent="0.3">
      <c r="Y82" t="s">
        <v>332</v>
      </c>
    </row>
    <row r="87" spans="17:25" ht="15.6" x14ac:dyDescent="0.3">
      <c r="S87" s="109"/>
    </row>
    <row r="88" spans="17:25" ht="15.6" x14ac:dyDescent="0.3">
      <c r="Q88" t="s">
        <v>338</v>
      </c>
      <c r="S88" s="109"/>
    </row>
    <row r="89" spans="17:25" ht="15.6" x14ac:dyDescent="0.3">
      <c r="Q89" t="s">
        <v>340</v>
      </c>
      <c r="S89" s="109"/>
    </row>
    <row r="90" spans="17:25" ht="15.6" x14ac:dyDescent="0.3">
      <c r="Q90" t="s">
        <v>341</v>
      </c>
      <c r="S90" s="111"/>
    </row>
    <row r="91" spans="17:25" ht="15.6" x14ac:dyDescent="0.3">
      <c r="Q91" t="s">
        <v>342</v>
      </c>
      <c r="S91" s="111"/>
    </row>
    <row r="92" spans="17:25" ht="15.6" x14ac:dyDescent="0.3">
      <c r="Q92" t="s">
        <v>343</v>
      </c>
      <c r="S92" s="111"/>
    </row>
    <row r="93" spans="17:25" ht="15.6" x14ac:dyDescent="0.3">
      <c r="Q93" t="s">
        <v>344</v>
      </c>
      <c r="S93" s="111"/>
    </row>
    <row r="94" spans="17:25" x14ac:dyDescent="0.3">
      <c r="Q94" t="s">
        <v>345</v>
      </c>
    </row>
    <row r="95" spans="17:25" x14ac:dyDescent="0.3">
      <c r="Q95" t="s">
        <v>346</v>
      </c>
    </row>
    <row r="96" spans="17:25" x14ac:dyDescent="0.3">
      <c r="Q96" t="s">
        <v>347</v>
      </c>
    </row>
    <row r="97" spans="17:17" x14ac:dyDescent="0.3">
      <c r="Q97" t="s">
        <v>348</v>
      </c>
    </row>
    <row r="98" spans="17:17" x14ac:dyDescent="0.3">
      <c r="Q98" t="s">
        <v>349</v>
      </c>
    </row>
    <row r="99" spans="17:17" x14ac:dyDescent="0.3">
      <c r="Q99" t="s">
        <v>332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11</xdr:col>
                <xdr:colOff>403860</xdr:colOff>
                <xdr:row>2</xdr:row>
                <xdr:rowOff>0</xdr:rowOff>
              </from>
              <to>
                <xdr:col>17</xdr:col>
                <xdr:colOff>518160</xdr:colOff>
                <xdr:row>6</xdr:row>
                <xdr:rowOff>68580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8" r:id="rId5">
          <objectPr defaultSize="0" autoPict="0" r:id="rId6">
            <anchor moveWithCells="1" sizeWithCells="1">
              <from>
                <xdr:col>12</xdr:col>
                <xdr:colOff>22860</xdr:colOff>
                <xdr:row>15</xdr:row>
                <xdr:rowOff>30480</xdr:rowOff>
              </from>
              <to>
                <xdr:col>19</xdr:col>
                <xdr:colOff>525780</xdr:colOff>
                <xdr:row>20</xdr:row>
                <xdr:rowOff>137160</xdr:rowOff>
              </to>
            </anchor>
          </objectPr>
        </oleObject>
      </mc:Choice>
      <mc:Fallback>
        <oleObject progId="Equation.3" shapeId="1028" r:id="rId5"/>
      </mc:Fallback>
    </mc:AlternateContent>
    <mc:AlternateContent xmlns:mc="http://schemas.openxmlformats.org/markup-compatibility/2006">
      <mc:Choice Requires="x14">
        <oleObject progId="Equation.3" shapeId="1029" r:id="rId7">
          <objectPr defaultSize="0" autoPict="0" r:id="rId8">
            <anchor moveWithCells="1" sizeWithCells="1">
              <from>
                <xdr:col>12</xdr:col>
                <xdr:colOff>7620</xdr:colOff>
                <xdr:row>22</xdr:row>
                <xdr:rowOff>182880</xdr:rowOff>
              </from>
              <to>
                <xdr:col>15</xdr:col>
                <xdr:colOff>365760</xdr:colOff>
                <xdr:row>26</xdr:row>
                <xdr:rowOff>83820</xdr:rowOff>
              </to>
            </anchor>
          </objectPr>
        </oleObject>
      </mc:Choice>
      <mc:Fallback>
        <oleObject progId="Equation.3" shapeId="1029" r:id="rId7"/>
      </mc:Fallback>
    </mc:AlternateContent>
    <mc:AlternateContent xmlns:mc="http://schemas.openxmlformats.org/markup-compatibility/2006">
      <mc:Choice Requires="x14">
        <oleObject progId="Equation.3" shapeId="1030" r:id="rId9">
          <objectPr defaultSize="0" autoPict="0" r:id="rId10">
            <anchor moveWithCells="1" sizeWithCells="1">
              <from>
                <xdr:col>19</xdr:col>
                <xdr:colOff>68580</xdr:colOff>
                <xdr:row>2</xdr:row>
                <xdr:rowOff>22860</xdr:rowOff>
              </from>
              <to>
                <xdr:col>20</xdr:col>
                <xdr:colOff>533400</xdr:colOff>
                <xdr:row>6</xdr:row>
                <xdr:rowOff>60960</xdr:rowOff>
              </to>
            </anchor>
          </objectPr>
        </oleObject>
      </mc:Choice>
      <mc:Fallback>
        <oleObject progId="Equation.3" shapeId="1030" r:id="rId9"/>
      </mc:Fallback>
    </mc:AlternateContent>
    <mc:AlternateContent xmlns:mc="http://schemas.openxmlformats.org/markup-compatibility/2006">
      <mc:Choice Requires="x14">
        <oleObject progId="Equation.3" shapeId="1032" r:id="rId11">
          <objectPr defaultSize="0" autoPict="0" r:id="rId12">
            <anchor moveWithCells="1" sizeWithCells="1">
              <from>
                <xdr:col>14</xdr:col>
                <xdr:colOff>579120</xdr:colOff>
                <xdr:row>35</xdr:row>
                <xdr:rowOff>0</xdr:rowOff>
              </from>
              <to>
                <xdr:col>18</xdr:col>
                <xdr:colOff>60960</xdr:colOff>
                <xdr:row>41</xdr:row>
                <xdr:rowOff>0</xdr:rowOff>
              </to>
            </anchor>
          </objectPr>
        </oleObject>
      </mc:Choice>
      <mc:Fallback>
        <oleObject progId="Equation.3" shapeId="1032" r:id="rId11"/>
      </mc:Fallback>
    </mc:AlternateContent>
    <mc:AlternateContent xmlns:mc="http://schemas.openxmlformats.org/markup-compatibility/2006">
      <mc:Choice Requires="x14">
        <oleObject progId="PBrush" shapeId="1033" r:id="rId13">
          <objectPr defaultSize="0" autoPict="0" r:id="rId14">
            <anchor moveWithCells="1" sizeWithCells="1">
              <from>
                <xdr:col>22</xdr:col>
                <xdr:colOff>236220</xdr:colOff>
                <xdr:row>29</xdr:row>
                <xdr:rowOff>22860</xdr:rowOff>
              </from>
              <to>
                <xdr:col>26</xdr:col>
                <xdr:colOff>297180</xdr:colOff>
                <xdr:row>33</xdr:row>
                <xdr:rowOff>38100</xdr:rowOff>
              </to>
            </anchor>
          </objectPr>
        </oleObject>
      </mc:Choice>
      <mc:Fallback>
        <oleObject progId="PBrush" shapeId="1033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C5:Q28"/>
  <sheetViews>
    <sheetView workbookViewId="0">
      <selection activeCell="C6" sqref="C6:Q28"/>
    </sheetView>
  </sheetViews>
  <sheetFormatPr defaultRowHeight="14.4" x14ac:dyDescent="0.3"/>
  <sheetData>
    <row r="5" spans="3:17" ht="15" thickBot="1" x14ac:dyDescent="0.35"/>
    <row r="6" spans="3:17" ht="16.8" thickBot="1" x14ac:dyDescent="0.35">
      <c r="C6" s="100" t="s">
        <v>6</v>
      </c>
      <c r="D6" s="101" t="s">
        <v>7</v>
      </c>
      <c r="E6" s="101" t="s">
        <v>7</v>
      </c>
      <c r="F6" s="101" t="s">
        <v>7</v>
      </c>
      <c r="G6" s="101" t="s">
        <v>7</v>
      </c>
      <c r="H6" s="101" t="s">
        <v>7</v>
      </c>
      <c r="I6" s="101" t="s">
        <v>7</v>
      </c>
      <c r="J6" s="101" t="s">
        <v>7</v>
      </c>
      <c r="K6" s="101" t="s">
        <v>7</v>
      </c>
      <c r="L6" s="101" t="s">
        <v>7</v>
      </c>
      <c r="M6" s="101" t="s">
        <v>7</v>
      </c>
      <c r="N6" s="101" t="s">
        <v>7</v>
      </c>
      <c r="O6" s="101" t="s">
        <v>7</v>
      </c>
      <c r="P6" s="101" t="s">
        <v>7</v>
      </c>
      <c r="Q6" s="101" t="s">
        <v>7</v>
      </c>
    </row>
    <row r="7" spans="3:17" ht="16.2" thickBot="1" x14ac:dyDescent="0.35">
      <c r="C7" s="102">
        <v>1</v>
      </c>
      <c r="D7" s="88">
        <v>55</v>
      </c>
      <c r="E7" s="88">
        <v>3</v>
      </c>
      <c r="F7" s="88">
        <v>55</v>
      </c>
      <c r="G7" s="88">
        <v>1</v>
      </c>
      <c r="H7" s="88">
        <v>88</v>
      </c>
      <c r="I7" s="88">
        <v>4</v>
      </c>
      <c r="J7" s="88">
        <v>9</v>
      </c>
      <c r="K7" s="88">
        <v>55</v>
      </c>
      <c r="L7" s="88">
        <v>177</v>
      </c>
      <c r="M7" s="88">
        <v>33</v>
      </c>
      <c r="N7" s="88">
        <v>2</v>
      </c>
      <c r="O7" s="88">
        <v>45</v>
      </c>
      <c r="P7" s="88">
        <v>444</v>
      </c>
      <c r="Q7" s="88">
        <v>144</v>
      </c>
    </row>
    <row r="8" spans="3:17" ht="16.2" thickBot="1" x14ac:dyDescent="0.35">
      <c r="C8" s="102">
        <v>2</v>
      </c>
      <c r="D8" s="88">
        <v>50</v>
      </c>
      <c r="E8" s="88">
        <v>5</v>
      </c>
      <c r="F8" s="88">
        <v>55</v>
      </c>
      <c r="G8" s="88">
        <v>3</v>
      </c>
      <c r="H8" s="88">
        <v>77</v>
      </c>
      <c r="I8" s="88">
        <v>5</v>
      </c>
      <c r="J8" s="88">
        <v>6</v>
      </c>
      <c r="K8" s="88">
        <v>66</v>
      </c>
      <c r="L8" s="88">
        <v>88</v>
      </c>
      <c r="M8" s="88">
        <v>22</v>
      </c>
      <c r="N8" s="88">
        <v>4</v>
      </c>
      <c r="O8" s="88">
        <v>65</v>
      </c>
      <c r="P8" s="88">
        <v>222</v>
      </c>
      <c r="Q8" s="88">
        <v>133</v>
      </c>
    </row>
    <row r="9" spans="3:17" ht="16.2" thickBot="1" x14ac:dyDescent="0.35">
      <c r="C9" s="102">
        <v>3</v>
      </c>
      <c r="D9" s="88">
        <v>40</v>
      </c>
      <c r="E9" s="88">
        <v>9</v>
      </c>
      <c r="F9" s="88">
        <v>55</v>
      </c>
      <c r="G9" s="88">
        <v>6</v>
      </c>
      <c r="H9" s="88">
        <v>66</v>
      </c>
      <c r="I9" s="88">
        <v>12</v>
      </c>
      <c r="J9" s="88">
        <v>4</v>
      </c>
      <c r="K9" s="88">
        <v>44</v>
      </c>
      <c r="L9" s="88">
        <v>88</v>
      </c>
      <c r="M9" s="88">
        <v>8</v>
      </c>
      <c r="N9" s="88">
        <v>7</v>
      </c>
      <c r="O9" s="88">
        <v>47</v>
      </c>
      <c r="P9" s="88">
        <v>100</v>
      </c>
      <c r="Q9" s="88">
        <v>122</v>
      </c>
    </row>
    <row r="10" spans="3:17" ht="16.2" thickBot="1" x14ac:dyDescent="0.35">
      <c r="C10" s="102">
        <v>4</v>
      </c>
      <c r="D10" s="88">
        <v>22</v>
      </c>
      <c r="E10" s="88">
        <v>9</v>
      </c>
      <c r="F10" s="88">
        <v>66</v>
      </c>
      <c r="G10" s="88">
        <v>11</v>
      </c>
      <c r="H10" s="88">
        <v>44</v>
      </c>
      <c r="I10" s="88">
        <v>22</v>
      </c>
      <c r="J10" s="88">
        <v>9</v>
      </c>
      <c r="K10" s="88">
        <v>99</v>
      </c>
      <c r="L10" s="88">
        <v>77</v>
      </c>
      <c r="M10" s="88">
        <v>7</v>
      </c>
      <c r="N10" s="88">
        <v>7</v>
      </c>
      <c r="O10" s="88">
        <v>99</v>
      </c>
      <c r="P10" s="88">
        <v>88</v>
      </c>
      <c r="Q10" s="88">
        <v>99</v>
      </c>
    </row>
    <row r="11" spans="3:17" ht="16.2" thickBot="1" x14ac:dyDescent="0.35">
      <c r="C11" s="102">
        <v>5</v>
      </c>
      <c r="D11" s="88">
        <v>12</v>
      </c>
      <c r="E11" s="88">
        <v>22</v>
      </c>
      <c r="F11" s="88">
        <v>33</v>
      </c>
      <c r="G11" s="88">
        <v>19</v>
      </c>
      <c r="H11" s="88">
        <v>33</v>
      </c>
      <c r="I11" s="88">
        <v>25</v>
      </c>
      <c r="J11" s="88">
        <v>12</v>
      </c>
      <c r="K11" s="88">
        <v>122</v>
      </c>
      <c r="L11" s="88">
        <v>55</v>
      </c>
      <c r="M11" s="88">
        <v>5</v>
      </c>
      <c r="N11" s="88">
        <v>9</v>
      </c>
      <c r="O11" s="88">
        <v>124</v>
      </c>
      <c r="P11" s="88">
        <v>77</v>
      </c>
      <c r="Q11" s="88">
        <v>99</v>
      </c>
    </row>
    <row r="12" spans="3:17" ht="16.2" thickBot="1" x14ac:dyDescent="0.35">
      <c r="C12" s="102">
        <v>6</v>
      </c>
      <c r="D12" s="88">
        <v>33</v>
      </c>
      <c r="E12" s="88">
        <v>44</v>
      </c>
      <c r="F12" s="88">
        <v>33</v>
      </c>
      <c r="G12" s="88">
        <v>22</v>
      </c>
      <c r="H12" s="88">
        <v>22</v>
      </c>
      <c r="I12" s="88">
        <v>17</v>
      </c>
      <c r="J12" s="88">
        <v>11</v>
      </c>
      <c r="K12" s="88">
        <v>111</v>
      </c>
      <c r="L12" s="88">
        <v>66</v>
      </c>
      <c r="M12" s="88">
        <v>6</v>
      </c>
      <c r="N12" s="88">
        <v>9</v>
      </c>
      <c r="O12" s="88">
        <v>117</v>
      </c>
      <c r="P12" s="88">
        <v>66</v>
      </c>
      <c r="Q12" s="88">
        <v>122</v>
      </c>
    </row>
    <row r="13" spans="3:17" ht="16.2" thickBot="1" x14ac:dyDescent="0.35">
      <c r="C13" s="102">
        <v>7</v>
      </c>
      <c r="D13" s="88">
        <v>38</v>
      </c>
      <c r="E13" s="88">
        <v>33</v>
      </c>
      <c r="F13" s="88">
        <v>22</v>
      </c>
      <c r="G13" s="88">
        <v>11</v>
      </c>
      <c r="H13" s="88">
        <v>25</v>
      </c>
      <c r="I13" s="88">
        <v>17</v>
      </c>
      <c r="J13" s="88">
        <v>18</v>
      </c>
      <c r="K13" s="88">
        <v>188</v>
      </c>
      <c r="L13" s="88">
        <v>33</v>
      </c>
      <c r="M13" s="88">
        <v>3</v>
      </c>
      <c r="N13" s="88">
        <v>8</v>
      </c>
      <c r="O13" s="88">
        <v>188</v>
      </c>
      <c r="P13" s="88">
        <v>55</v>
      </c>
      <c r="Q13" s="88">
        <v>133</v>
      </c>
    </row>
    <row r="14" spans="3:17" ht="16.2" thickBot="1" x14ac:dyDescent="0.35">
      <c r="C14" s="102">
        <v>8</v>
      </c>
      <c r="D14" s="88">
        <v>55</v>
      </c>
      <c r="E14" s="88">
        <v>77</v>
      </c>
      <c r="F14" s="88">
        <v>11</v>
      </c>
      <c r="G14" s="88">
        <v>6</v>
      </c>
      <c r="H14" s="88">
        <v>16</v>
      </c>
      <c r="I14" s="88">
        <v>12</v>
      </c>
      <c r="J14" s="88">
        <v>22</v>
      </c>
      <c r="K14" s="88">
        <v>222</v>
      </c>
      <c r="L14" s="88">
        <v>28</v>
      </c>
      <c r="M14" s="88">
        <v>2</v>
      </c>
      <c r="N14" s="88">
        <v>5</v>
      </c>
      <c r="O14" s="88">
        <v>229</v>
      </c>
      <c r="P14" s="88">
        <v>54</v>
      </c>
      <c r="Q14" s="88">
        <v>144</v>
      </c>
    </row>
    <row r="15" spans="3:17" ht="16.2" thickBot="1" x14ac:dyDescent="0.35">
      <c r="C15" s="102">
        <v>9</v>
      </c>
      <c r="D15" s="88">
        <v>77</v>
      </c>
      <c r="E15" s="88">
        <v>99</v>
      </c>
      <c r="F15" s="88">
        <v>11</v>
      </c>
      <c r="G15" s="88">
        <v>2</v>
      </c>
      <c r="H15" s="88">
        <v>15</v>
      </c>
      <c r="I15" s="88">
        <v>4</v>
      </c>
      <c r="J15" s="88">
        <v>27</v>
      </c>
      <c r="K15" s="88">
        <v>277</v>
      </c>
      <c r="L15" s="88">
        <v>27</v>
      </c>
      <c r="M15" s="88">
        <v>3</v>
      </c>
      <c r="N15" s="88">
        <v>5</v>
      </c>
      <c r="O15" s="88">
        <v>366</v>
      </c>
      <c r="P15" s="88">
        <v>48</v>
      </c>
      <c r="Q15" s="88">
        <v>166</v>
      </c>
    </row>
    <row r="16" spans="3:17" ht="16.2" thickBot="1" x14ac:dyDescent="0.35">
      <c r="C16" s="102">
        <v>10</v>
      </c>
      <c r="D16" s="88">
        <v>77</v>
      </c>
      <c r="E16" s="88">
        <v>222</v>
      </c>
      <c r="F16" s="88">
        <v>1</v>
      </c>
      <c r="G16" s="88">
        <v>2</v>
      </c>
      <c r="H16" s="88">
        <v>15</v>
      </c>
      <c r="I16" s="88">
        <v>5</v>
      </c>
      <c r="J16" s="88">
        <v>27</v>
      </c>
      <c r="K16" s="88">
        <v>555</v>
      </c>
      <c r="L16" s="88">
        <v>27</v>
      </c>
      <c r="M16" s="88">
        <v>2</v>
      </c>
      <c r="N16" s="88">
        <v>2</v>
      </c>
      <c r="O16" s="88">
        <v>555</v>
      </c>
      <c r="P16" s="88">
        <v>47</v>
      </c>
      <c r="Q16" s="88">
        <v>188</v>
      </c>
    </row>
    <row r="17" spans="3:17" ht="16.2" thickBot="1" x14ac:dyDescent="0.35">
      <c r="C17" s="103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</row>
    <row r="18" spans="3:17" ht="16.8" thickBot="1" x14ac:dyDescent="0.35">
      <c r="C18" s="105" t="s">
        <v>6</v>
      </c>
      <c r="D18" s="106" t="s">
        <v>7</v>
      </c>
      <c r="E18" s="106" t="s">
        <v>6</v>
      </c>
      <c r="F18" s="106" t="s">
        <v>7</v>
      </c>
      <c r="G18" s="106" t="s">
        <v>6</v>
      </c>
      <c r="H18" s="106" t="s">
        <v>7</v>
      </c>
      <c r="I18" s="106" t="s">
        <v>6</v>
      </c>
      <c r="J18" s="106" t="s">
        <v>7</v>
      </c>
      <c r="K18" s="106" t="s">
        <v>6</v>
      </c>
      <c r="L18" s="106" t="s">
        <v>7</v>
      </c>
      <c r="M18" s="106" t="s">
        <v>6</v>
      </c>
      <c r="N18" s="106" t="s">
        <v>7</v>
      </c>
      <c r="O18" s="106" t="s">
        <v>6</v>
      </c>
      <c r="P18" s="106" t="s">
        <v>7</v>
      </c>
      <c r="Q18" s="106"/>
    </row>
    <row r="19" spans="3:17" ht="16.2" thickBot="1" x14ac:dyDescent="0.35">
      <c r="C19" s="102">
        <v>70</v>
      </c>
      <c r="D19" s="88">
        <v>55</v>
      </c>
      <c r="E19" s="88">
        <v>65</v>
      </c>
      <c r="F19" s="88">
        <v>18</v>
      </c>
      <c r="G19" s="88">
        <v>66</v>
      </c>
      <c r="H19" s="88">
        <v>4</v>
      </c>
      <c r="I19" s="88">
        <v>9</v>
      </c>
      <c r="J19" s="88">
        <v>81</v>
      </c>
      <c r="K19" s="88">
        <v>111</v>
      </c>
      <c r="L19" s="88">
        <v>33</v>
      </c>
      <c r="M19" s="88">
        <v>1</v>
      </c>
      <c r="N19" s="88">
        <v>45</v>
      </c>
      <c r="O19" s="88">
        <v>220</v>
      </c>
      <c r="P19" s="88">
        <v>55</v>
      </c>
      <c r="Q19" s="104"/>
    </row>
    <row r="20" spans="3:17" ht="16.2" thickBot="1" x14ac:dyDescent="0.35">
      <c r="C20" s="102">
        <v>50</v>
      </c>
      <c r="D20" s="88">
        <v>78</v>
      </c>
      <c r="E20" s="88">
        <v>50</v>
      </c>
      <c r="F20" s="88">
        <v>3</v>
      </c>
      <c r="G20" s="88">
        <v>55</v>
      </c>
      <c r="H20" s="88">
        <v>5</v>
      </c>
      <c r="I20" s="88">
        <v>6</v>
      </c>
      <c r="J20" s="88">
        <v>66</v>
      </c>
      <c r="K20" s="88">
        <v>88</v>
      </c>
      <c r="L20" s="88">
        <v>22</v>
      </c>
      <c r="M20" s="88">
        <v>4</v>
      </c>
      <c r="N20" s="88">
        <v>228</v>
      </c>
      <c r="O20" s="88">
        <v>170</v>
      </c>
      <c r="P20" s="88">
        <v>62</v>
      </c>
      <c r="Q20" s="104"/>
    </row>
    <row r="21" spans="3:17" ht="16.2" thickBot="1" x14ac:dyDescent="0.35">
      <c r="C21" s="102">
        <v>40</v>
      </c>
      <c r="D21" s="88">
        <v>66</v>
      </c>
      <c r="E21" s="88">
        <v>40</v>
      </c>
      <c r="F21" s="88">
        <v>6</v>
      </c>
      <c r="G21" s="88">
        <v>66</v>
      </c>
      <c r="H21" s="88">
        <v>12</v>
      </c>
      <c r="I21" s="88">
        <v>4</v>
      </c>
      <c r="J21" s="88">
        <v>44</v>
      </c>
      <c r="K21" s="88">
        <v>88</v>
      </c>
      <c r="L21" s="88">
        <v>8</v>
      </c>
      <c r="M21" s="88">
        <v>9</v>
      </c>
      <c r="N21" s="88">
        <v>47</v>
      </c>
      <c r="O21" s="88">
        <v>120</v>
      </c>
      <c r="P21" s="88">
        <v>68</v>
      </c>
      <c r="Q21" s="104"/>
    </row>
    <row r="22" spans="3:17" ht="16.2" thickBot="1" x14ac:dyDescent="0.35">
      <c r="C22" s="102">
        <v>22</v>
      </c>
      <c r="D22" s="88">
        <v>9</v>
      </c>
      <c r="E22" s="88">
        <v>22</v>
      </c>
      <c r="F22" s="88">
        <v>13</v>
      </c>
      <c r="G22" s="88">
        <v>44</v>
      </c>
      <c r="H22" s="88">
        <v>22</v>
      </c>
      <c r="I22" s="88">
        <v>9</v>
      </c>
      <c r="J22" s="88">
        <v>99</v>
      </c>
      <c r="K22" s="88">
        <v>77</v>
      </c>
      <c r="L22" s="88">
        <v>7</v>
      </c>
      <c r="M22" s="88">
        <v>7</v>
      </c>
      <c r="N22" s="88">
        <v>99</v>
      </c>
      <c r="O22" s="88">
        <v>88</v>
      </c>
      <c r="P22" s="88">
        <v>99</v>
      </c>
      <c r="Q22" s="104"/>
    </row>
    <row r="23" spans="3:17" ht="16.2" thickBot="1" x14ac:dyDescent="0.35">
      <c r="C23" s="102">
        <v>12</v>
      </c>
      <c r="D23" s="88">
        <v>22</v>
      </c>
      <c r="E23" s="88">
        <v>12</v>
      </c>
      <c r="F23" s="88">
        <v>19</v>
      </c>
      <c r="G23" s="88">
        <v>33</v>
      </c>
      <c r="H23" s="88">
        <v>25</v>
      </c>
      <c r="I23" s="88">
        <v>12</v>
      </c>
      <c r="J23" s="88">
        <v>122</v>
      </c>
      <c r="K23" s="88">
        <v>55</v>
      </c>
      <c r="L23" s="88">
        <v>5</v>
      </c>
      <c r="M23" s="88">
        <v>9</v>
      </c>
      <c r="N23" s="88">
        <v>124</v>
      </c>
      <c r="O23" s="88">
        <v>77</v>
      </c>
      <c r="P23" s="88">
        <v>99</v>
      </c>
      <c r="Q23" s="104"/>
    </row>
    <row r="24" spans="3:17" ht="16.2" thickBot="1" x14ac:dyDescent="0.35">
      <c r="C24" s="102">
        <v>33</v>
      </c>
      <c r="D24" s="88">
        <v>44</v>
      </c>
      <c r="E24" s="88">
        <v>33</v>
      </c>
      <c r="F24" s="88">
        <v>14</v>
      </c>
      <c r="G24" s="88">
        <v>22</v>
      </c>
      <c r="H24" s="88">
        <v>17</v>
      </c>
      <c r="I24" s="88">
        <v>11</v>
      </c>
      <c r="J24" s="88">
        <v>111</v>
      </c>
      <c r="K24" s="88">
        <v>66</v>
      </c>
      <c r="L24" s="88">
        <v>6</v>
      </c>
      <c r="M24" s="88">
        <v>2</v>
      </c>
      <c r="N24" s="88">
        <v>117</v>
      </c>
      <c r="O24" s="88">
        <v>66</v>
      </c>
      <c r="P24" s="88">
        <v>122</v>
      </c>
      <c r="Q24" s="104"/>
    </row>
    <row r="25" spans="3:17" ht="16.2" thickBot="1" x14ac:dyDescent="0.35">
      <c r="C25" s="102">
        <v>38</v>
      </c>
      <c r="D25" s="88">
        <v>33</v>
      </c>
      <c r="E25" s="88">
        <v>38</v>
      </c>
      <c r="F25" s="88">
        <v>11</v>
      </c>
      <c r="G25" s="88">
        <v>25</v>
      </c>
      <c r="H25" s="88">
        <v>17</v>
      </c>
      <c r="I25" s="88">
        <v>18</v>
      </c>
      <c r="J25" s="88">
        <v>139</v>
      </c>
      <c r="K25" s="88">
        <v>33</v>
      </c>
      <c r="L25" s="88">
        <v>18</v>
      </c>
      <c r="M25" s="88">
        <v>8</v>
      </c>
      <c r="N25" s="88">
        <v>188</v>
      </c>
      <c r="O25" s="88">
        <v>55</v>
      </c>
      <c r="P25" s="88">
        <v>133</v>
      </c>
      <c r="Q25" s="104"/>
    </row>
    <row r="26" spans="3:17" ht="16.2" thickBot="1" x14ac:dyDescent="0.35">
      <c r="C26" s="102">
        <v>55</v>
      </c>
      <c r="D26" s="88">
        <v>77</v>
      </c>
      <c r="E26" s="88">
        <v>55</v>
      </c>
      <c r="F26" s="88">
        <v>6</v>
      </c>
      <c r="G26" s="88">
        <v>16</v>
      </c>
      <c r="H26" s="88">
        <v>12</v>
      </c>
      <c r="I26" s="88">
        <v>22</v>
      </c>
      <c r="J26" s="88">
        <v>103</v>
      </c>
      <c r="K26" s="88">
        <v>28</v>
      </c>
      <c r="L26" s="88">
        <v>23</v>
      </c>
      <c r="M26" s="88">
        <v>5</v>
      </c>
      <c r="N26" s="88">
        <v>229</v>
      </c>
      <c r="O26" s="88">
        <v>54</v>
      </c>
      <c r="P26" s="88">
        <v>144</v>
      </c>
      <c r="Q26" s="104"/>
    </row>
    <row r="27" spans="3:17" ht="16.2" thickBot="1" x14ac:dyDescent="0.35">
      <c r="C27" s="102">
        <v>77</v>
      </c>
      <c r="D27" s="88">
        <v>41</v>
      </c>
      <c r="E27" s="88">
        <v>77</v>
      </c>
      <c r="F27" s="88">
        <v>21</v>
      </c>
      <c r="G27" s="88">
        <v>15</v>
      </c>
      <c r="H27" s="88">
        <v>4</v>
      </c>
      <c r="I27" s="88">
        <v>27</v>
      </c>
      <c r="J27" s="88">
        <v>22</v>
      </c>
      <c r="K27" s="88">
        <v>18</v>
      </c>
      <c r="L27" s="88">
        <v>33</v>
      </c>
      <c r="M27" s="88">
        <v>5</v>
      </c>
      <c r="N27" s="88">
        <v>298</v>
      </c>
      <c r="O27" s="88">
        <v>48</v>
      </c>
      <c r="P27" s="88">
        <v>166</v>
      </c>
      <c r="Q27" s="104"/>
    </row>
    <row r="28" spans="3:17" ht="15.6" x14ac:dyDescent="0.3">
      <c r="C28" s="107">
        <v>88</v>
      </c>
      <c r="D28" s="108">
        <v>33</v>
      </c>
      <c r="E28" s="108">
        <v>88</v>
      </c>
      <c r="F28" s="108">
        <v>12</v>
      </c>
      <c r="G28" s="108">
        <v>60</v>
      </c>
      <c r="H28" s="108">
        <v>6</v>
      </c>
      <c r="I28" s="108">
        <v>30</v>
      </c>
      <c r="J28" s="108">
        <v>17</v>
      </c>
      <c r="K28" s="108">
        <v>15</v>
      </c>
      <c r="L28" s="108">
        <v>36</v>
      </c>
      <c r="M28" s="108">
        <v>11</v>
      </c>
      <c r="N28" s="108">
        <v>30</v>
      </c>
      <c r="O28" s="108">
        <v>40</v>
      </c>
      <c r="P28" s="108">
        <v>177</v>
      </c>
      <c r="Q28" s="1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4:N31"/>
  <sheetViews>
    <sheetView workbookViewId="0">
      <selection activeCell="B39" sqref="B39"/>
    </sheetView>
  </sheetViews>
  <sheetFormatPr defaultRowHeight="14.4" x14ac:dyDescent="0.3"/>
  <cols>
    <col min="1" max="1" width="49.109375" customWidth="1"/>
  </cols>
  <sheetData>
    <row r="4" spans="5:14" ht="15" thickBot="1" x14ac:dyDescent="0.35"/>
    <row r="5" spans="5:14" ht="15" thickBot="1" x14ac:dyDescent="0.35">
      <c r="E5" s="12"/>
      <c r="F5" s="13"/>
      <c r="G5" s="13"/>
      <c r="H5" s="13" t="s">
        <v>12</v>
      </c>
      <c r="I5" s="13"/>
      <c r="J5" s="13"/>
      <c r="K5" s="13"/>
      <c r="L5" s="13"/>
      <c r="M5" s="13" t="s">
        <v>13</v>
      </c>
      <c r="N5" s="13"/>
    </row>
    <row r="6" spans="5:14" ht="15" thickBot="1" x14ac:dyDescent="0.35">
      <c r="E6" s="14"/>
      <c r="F6" s="15"/>
      <c r="G6" s="15"/>
      <c r="H6" s="15" t="s">
        <v>14</v>
      </c>
      <c r="I6" s="15"/>
      <c r="J6" s="15"/>
      <c r="K6" s="15"/>
      <c r="L6" s="15"/>
      <c r="M6" s="15" t="s">
        <v>15</v>
      </c>
      <c r="N6" s="15"/>
    </row>
    <row r="7" spans="5:14" ht="15" thickBot="1" x14ac:dyDescent="0.35">
      <c r="E7" s="14"/>
      <c r="F7" s="15"/>
      <c r="G7" s="15"/>
      <c r="H7" s="15" t="s">
        <v>16</v>
      </c>
      <c r="I7" s="15"/>
      <c r="J7" s="15"/>
      <c r="K7" s="15"/>
      <c r="L7" s="15"/>
      <c r="M7" s="15"/>
      <c r="N7" s="15"/>
    </row>
    <row r="8" spans="5:14" ht="15" thickBot="1" x14ac:dyDescent="0.35">
      <c r="E8" s="14"/>
      <c r="F8" s="15"/>
      <c r="G8" s="15"/>
      <c r="H8" s="15"/>
      <c r="I8" s="15"/>
      <c r="J8" s="15"/>
      <c r="K8" s="15"/>
      <c r="L8" s="15"/>
      <c r="M8" s="15"/>
      <c r="N8" s="15"/>
    </row>
    <row r="9" spans="5:14" ht="15" thickBot="1" x14ac:dyDescent="0.35">
      <c r="E9" s="14" t="s">
        <v>17</v>
      </c>
      <c r="F9" s="16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5" t="s">
        <v>26</v>
      </c>
    </row>
    <row r="10" spans="5:14" ht="15" thickBot="1" x14ac:dyDescent="0.35">
      <c r="E10" s="14">
        <v>1</v>
      </c>
      <c r="F10" s="15">
        <v>0</v>
      </c>
      <c r="G10" s="15">
        <v>1</v>
      </c>
      <c r="H10" s="15">
        <v>2</v>
      </c>
      <c r="I10" s="15"/>
      <c r="J10" s="15"/>
      <c r="K10" s="15"/>
      <c r="L10" s="15"/>
      <c r="M10" s="15"/>
      <c r="N10" s="15"/>
    </row>
    <row r="11" spans="5:14" ht="15" thickBot="1" x14ac:dyDescent="0.35">
      <c r="E11" s="14">
        <v>2</v>
      </c>
      <c r="F11" s="15">
        <v>0</v>
      </c>
      <c r="G11" s="15">
        <v>2</v>
      </c>
      <c r="H11" s="15">
        <v>5</v>
      </c>
      <c r="I11" s="15"/>
      <c r="J11" s="15"/>
      <c r="K11" s="15"/>
      <c r="L11" s="15"/>
      <c r="M11" s="15"/>
      <c r="N11" s="15"/>
    </row>
    <row r="12" spans="5:14" ht="15" thickBot="1" x14ac:dyDescent="0.35">
      <c r="E12" s="14">
        <v>3</v>
      </c>
      <c r="F12" s="15">
        <v>5</v>
      </c>
      <c r="G12" s="15">
        <v>10</v>
      </c>
      <c r="H12" s="15">
        <v>15</v>
      </c>
      <c r="I12" s="15"/>
      <c r="J12" s="15"/>
      <c r="K12" s="15"/>
      <c r="L12" s="15"/>
      <c r="M12" s="15"/>
      <c r="N12" s="15"/>
    </row>
    <row r="13" spans="5:14" ht="15" thickBot="1" x14ac:dyDescent="0.35">
      <c r="E13" s="14">
        <v>4</v>
      </c>
      <c r="F13" s="15">
        <v>20</v>
      </c>
      <c r="G13" s="15">
        <v>15</v>
      </c>
      <c r="H13" s="15">
        <v>24</v>
      </c>
      <c r="I13" s="15"/>
      <c r="J13" s="15"/>
      <c r="K13" s="15"/>
      <c r="L13" s="15"/>
      <c r="M13" s="15"/>
      <c r="N13" s="15"/>
    </row>
    <row r="14" spans="5:14" ht="15" thickBot="1" x14ac:dyDescent="0.35">
      <c r="E14" s="14">
        <v>5</v>
      </c>
      <c r="F14" s="15">
        <v>25</v>
      </c>
      <c r="G14" s="15">
        <v>30</v>
      </c>
      <c r="H14" s="15">
        <v>28</v>
      </c>
      <c r="I14" s="15"/>
      <c r="J14" s="15"/>
      <c r="K14" s="15"/>
      <c r="L14" s="15"/>
      <c r="M14" s="15"/>
      <c r="N14" s="15"/>
    </row>
    <row r="15" spans="5:14" ht="15" thickBot="1" x14ac:dyDescent="0.35">
      <c r="E15" s="14">
        <v>6</v>
      </c>
      <c r="F15" s="15">
        <v>33</v>
      </c>
      <c r="G15" s="15">
        <v>37</v>
      </c>
      <c r="H15" s="15">
        <v>30</v>
      </c>
      <c r="I15" s="15"/>
      <c r="J15" s="15"/>
      <c r="K15" s="15"/>
      <c r="L15" s="15"/>
      <c r="M15" s="15"/>
      <c r="N15" s="15"/>
    </row>
    <row r="16" spans="5:14" ht="15" thickBot="1" x14ac:dyDescent="0.35">
      <c r="E16" s="14">
        <v>7</v>
      </c>
      <c r="F16" s="15">
        <v>37</v>
      </c>
      <c r="G16" s="15">
        <v>42</v>
      </c>
      <c r="H16" s="15">
        <v>34</v>
      </c>
      <c r="I16" s="15"/>
      <c r="J16" s="15"/>
      <c r="K16" s="15"/>
      <c r="L16" s="15"/>
      <c r="M16" s="15"/>
      <c r="N16" s="15"/>
    </row>
    <row r="17" spans="1:13" ht="30.6" thickBot="1" x14ac:dyDescent="0.35">
      <c r="A17" s="11" t="s">
        <v>9</v>
      </c>
      <c r="E17" s="14">
        <v>8</v>
      </c>
      <c r="F17" s="17">
        <v>40</v>
      </c>
      <c r="G17" s="17">
        <v>45</v>
      </c>
      <c r="H17" s="17">
        <v>37</v>
      </c>
    </row>
    <row r="18" spans="1:13" ht="15.6" thickBot="1" x14ac:dyDescent="0.35">
      <c r="A18" s="11" t="s">
        <v>10</v>
      </c>
      <c r="E18" s="14">
        <v>9</v>
      </c>
      <c r="F18" s="17">
        <v>42</v>
      </c>
      <c r="G18" s="17">
        <v>46</v>
      </c>
      <c r="H18" s="17">
        <v>38</v>
      </c>
    </row>
    <row r="19" spans="1:13" ht="28.8" thickBot="1" x14ac:dyDescent="0.35">
      <c r="A19" s="11" t="s">
        <v>11</v>
      </c>
      <c r="E19" s="14">
        <v>10</v>
      </c>
      <c r="F19" s="17">
        <v>42</v>
      </c>
      <c r="G19" s="17">
        <v>47</v>
      </c>
      <c r="H19" s="17">
        <v>38</v>
      </c>
    </row>
    <row r="20" spans="1:13" x14ac:dyDescent="0.3">
      <c r="A20" s="11"/>
    </row>
    <row r="21" spans="1:13" ht="15" thickBot="1" x14ac:dyDescent="0.35"/>
    <row r="22" spans="1:13" ht="15" thickBot="1" x14ac:dyDescent="0.35">
      <c r="H22" s="18" t="s">
        <v>27</v>
      </c>
      <c r="I22" s="19">
        <v>1</v>
      </c>
      <c r="J22" s="19">
        <v>1</v>
      </c>
      <c r="K22" s="19">
        <v>2</v>
      </c>
      <c r="L22" s="20"/>
      <c r="M22" s="20" t="s">
        <v>28</v>
      </c>
    </row>
    <row r="23" spans="1:13" ht="15" thickBot="1" x14ac:dyDescent="0.35">
      <c r="H23" s="21" t="s">
        <v>29</v>
      </c>
      <c r="I23" s="22">
        <v>0.25</v>
      </c>
      <c r="J23" s="22">
        <v>0.4</v>
      </c>
      <c r="K23" s="22">
        <v>0.35</v>
      </c>
      <c r="L23" s="23"/>
      <c r="M23" s="22">
        <v>1</v>
      </c>
    </row>
    <row r="24" spans="1:13" ht="15" thickBot="1" x14ac:dyDescent="0.35">
      <c r="H24" s="21" t="s">
        <v>17</v>
      </c>
      <c r="I24" s="22">
        <v>2.72</v>
      </c>
      <c r="J24" s="22">
        <v>2.11</v>
      </c>
      <c r="K24" s="22">
        <v>2.17</v>
      </c>
      <c r="L24" s="23"/>
      <c r="M24" s="22">
        <v>7</v>
      </c>
    </row>
    <row r="25" spans="1:13" ht="15" thickBot="1" x14ac:dyDescent="0.35">
      <c r="H25" s="21" t="s">
        <v>3</v>
      </c>
      <c r="I25" s="22"/>
      <c r="J25" s="22"/>
      <c r="K25" s="22"/>
      <c r="L25" s="23"/>
      <c r="M25" s="22">
        <v>5</v>
      </c>
    </row>
    <row r="26" spans="1:13" ht="15" thickBot="1" x14ac:dyDescent="0.35">
      <c r="H26" s="21"/>
      <c r="I26" s="22"/>
      <c r="J26" s="22"/>
      <c r="K26" s="22"/>
      <c r="L26" s="23"/>
      <c r="M26" s="23"/>
    </row>
    <row r="27" spans="1:13" ht="15" thickBot="1" x14ac:dyDescent="0.35">
      <c r="H27" s="21" t="s">
        <v>30</v>
      </c>
      <c r="I27" s="22"/>
      <c r="J27" s="22"/>
      <c r="K27" s="22"/>
      <c r="L27" s="23" t="s">
        <v>31</v>
      </c>
      <c r="M27" s="22"/>
    </row>
    <row r="28" spans="1:13" ht="15" thickBot="1" x14ac:dyDescent="0.35">
      <c r="H28" s="21"/>
      <c r="I28" s="23"/>
      <c r="J28" s="23"/>
      <c r="K28" s="23"/>
      <c r="L28" s="23" t="s">
        <v>32</v>
      </c>
      <c r="M28" s="22"/>
    </row>
    <row r="29" spans="1:13" ht="15" thickBot="1" x14ac:dyDescent="0.35">
      <c r="H29" s="21" t="s">
        <v>33</v>
      </c>
      <c r="I29" s="22"/>
      <c r="J29" s="22"/>
      <c r="K29" s="22"/>
      <c r="L29" s="23" t="s">
        <v>33</v>
      </c>
      <c r="M29" s="22"/>
    </row>
    <row r="30" spans="1:13" ht="15" thickBot="1" x14ac:dyDescent="0.35">
      <c r="H30" s="21" t="s">
        <v>34</v>
      </c>
      <c r="I30" s="22"/>
      <c r="J30" s="22"/>
      <c r="K30" s="22"/>
      <c r="L30" s="23"/>
      <c r="M30" s="23" t="s">
        <v>28</v>
      </c>
    </row>
    <row r="31" spans="1:13" ht="15" thickBot="1" x14ac:dyDescent="0.35">
      <c r="H31" s="21" t="s">
        <v>35</v>
      </c>
      <c r="I31" s="22"/>
      <c r="J31" s="22"/>
      <c r="K31" s="22"/>
      <c r="L31" s="23"/>
      <c r="M31" s="2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6" r:id="rId3">
          <objectPr defaultSize="0" autoPict="0" r:id="rId4">
            <anchor moveWithCells="1" sizeWithCells="1">
              <from>
                <xdr:col>0</xdr:col>
                <xdr:colOff>38100</xdr:colOff>
                <xdr:row>19</xdr:row>
                <xdr:rowOff>175260</xdr:rowOff>
              </from>
              <to>
                <xdr:col>0</xdr:col>
                <xdr:colOff>3246120</xdr:colOff>
                <xdr:row>23</xdr:row>
                <xdr:rowOff>22860</xdr:rowOff>
              </to>
            </anchor>
          </objectPr>
        </oleObject>
      </mc:Choice>
      <mc:Fallback>
        <oleObject progId="Equation.3" shapeId="3076" r:id="rId3"/>
      </mc:Fallback>
    </mc:AlternateContent>
    <mc:AlternateContent xmlns:mc="http://schemas.openxmlformats.org/markup-compatibility/2006">
      <mc:Choice Requires="x14">
        <oleObject progId="Equation.3" shapeId="3077" r:id="rId5">
          <objectPr defaultSize="0" autoPict="0" r:id="rId6">
            <anchor moveWithCells="1" sizeWithCells="1">
              <from>
                <xdr:col>0</xdr:col>
                <xdr:colOff>0</xdr:colOff>
                <xdr:row>25</xdr:row>
                <xdr:rowOff>38100</xdr:rowOff>
              </from>
              <to>
                <xdr:col>0</xdr:col>
                <xdr:colOff>2354580</xdr:colOff>
                <xdr:row>29</xdr:row>
                <xdr:rowOff>38100</xdr:rowOff>
              </to>
            </anchor>
          </objectPr>
        </oleObject>
      </mc:Choice>
      <mc:Fallback>
        <oleObject progId="Equation.3" shapeId="3077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B5:E56"/>
  <sheetViews>
    <sheetView topLeftCell="A10" workbookViewId="0">
      <selection activeCell="H50" sqref="H50"/>
    </sheetView>
  </sheetViews>
  <sheetFormatPr defaultRowHeight="14.4" x14ac:dyDescent="0.3"/>
  <cols>
    <col min="3" max="3" width="28.109375" customWidth="1"/>
    <col min="4" max="4" width="28.44140625" customWidth="1"/>
    <col min="5" max="5" width="26.5546875" customWidth="1"/>
  </cols>
  <sheetData>
    <row r="5" spans="2:5" ht="15" thickBot="1" x14ac:dyDescent="0.35"/>
    <row r="6" spans="2:5" ht="18.600000000000001" thickBot="1" x14ac:dyDescent="0.35">
      <c r="B6" s="24"/>
      <c r="C6" s="123" t="s">
        <v>36</v>
      </c>
      <c r="D6" s="124"/>
      <c r="E6" s="125"/>
    </row>
    <row r="7" spans="2:5" ht="36.6" thickBot="1" x14ac:dyDescent="0.35">
      <c r="B7" s="25" t="s">
        <v>37</v>
      </c>
      <c r="C7" s="27" t="s">
        <v>39</v>
      </c>
      <c r="D7" s="27" t="s">
        <v>40</v>
      </c>
      <c r="E7" s="27" t="s">
        <v>38</v>
      </c>
    </row>
    <row r="8" spans="2:5" ht="18.600000000000001" thickBot="1" x14ac:dyDescent="0.35">
      <c r="B8" s="25">
        <v>1</v>
      </c>
      <c r="C8" s="27">
        <v>118</v>
      </c>
      <c r="D8" s="27">
        <v>105</v>
      </c>
      <c r="E8" s="27">
        <v>203</v>
      </c>
    </row>
    <row r="9" spans="2:5" ht="18.600000000000001" thickBot="1" x14ac:dyDescent="0.35">
      <c r="B9" s="25">
        <v>2</v>
      </c>
      <c r="C9" s="27">
        <v>28</v>
      </c>
      <c r="D9" s="27">
        <v>56</v>
      </c>
      <c r="E9" s="27">
        <v>63</v>
      </c>
    </row>
    <row r="10" spans="2:5" ht="18.600000000000001" thickBot="1" x14ac:dyDescent="0.35">
      <c r="B10" s="25">
        <v>3</v>
      </c>
      <c r="C10" s="27">
        <v>17</v>
      </c>
      <c r="D10" s="27">
        <v>54</v>
      </c>
      <c r="E10" s="27">
        <v>45</v>
      </c>
    </row>
    <row r="11" spans="2:5" ht="18.600000000000001" thickBot="1" x14ac:dyDescent="0.35">
      <c r="B11" s="25">
        <v>4</v>
      </c>
      <c r="C11" s="27">
        <v>50</v>
      </c>
      <c r="D11" s="27">
        <v>63</v>
      </c>
      <c r="E11" s="27">
        <v>113</v>
      </c>
    </row>
    <row r="12" spans="2:5" ht="18.600000000000001" thickBot="1" x14ac:dyDescent="0.35">
      <c r="B12" s="25">
        <v>5</v>
      </c>
      <c r="C12" s="27">
        <v>56</v>
      </c>
      <c r="D12" s="27">
        <v>28</v>
      </c>
      <c r="E12" s="27">
        <v>121</v>
      </c>
    </row>
    <row r="13" spans="2:5" ht="18.600000000000001" thickBot="1" x14ac:dyDescent="0.35">
      <c r="B13" s="25">
        <v>6</v>
      </c>
      <c r="C13" s="27">
        <v>102</v>
      </c>
      <c r="D13" s="27">
        <v>50</v>
      </c>
      <c r="E13" s="27">
        <v>88</v>
      </c>
    </row>
    <row r="14" spans="2:5" ht="18.600000000000001" thickBot="1" x14ac:dyDescent="0.35">
      <c r="B14" s="25">
        <v>7</v>
      </c>
      <c r="C14" s="27">
        <v>116</v>
      </c>
      <c r="D14" s="27">
        <v>54</v>
      </c>
      <c r="E14" s="27">
        <v>110</v>
      </c>
    </row>
    <row r="15" spans="2:5" ht="18.600000000000001" thickBot="1" x14ac:dyDescent="0.35">
      <c r="B15" s="25">
        <v>8</v>
      </c>
      <c r="C15" s="27">
        <v>124</v>
      </c>
      <c r="D15" s="27">
        <v>42</v>
      </c>
      <c r="E15" s="27">
        <v>56</v>
      </c>
    </row>
    <row r="16" spans="2:5" ht="18.600000000000001" thickBot="1" x14ac:dyDescent="0.35">
      <c r="B16" s="25">
        <v>9</v>
      </c>
      <c r="C16" s="27">
        <v>114</v>
      </c>
      <c r="D16" s="27">
        <v>36</v>
      </c>
      <c r="E16" s="27">
        <v>80</v>
      </c>
    </row>
    <row r="17" spans="2:5" ht="18.600000000000001" thickBot="1" x14ac:dyDescent="0.35">
      <c r="B17" s="25">
        <v>10</v>
      </c>
      <c r="C17" s="27">
        <v>154</v>
      </c>
      <c r="D17" s="27">
        <v>106</v>
      </c>
      <c r="E17" s="27">
        <v>237</v>
      </c>
    </row>
    <row r="18" spans="2:5" ht="18.600000000000001" thickBot="1" x14ac:dyDescent="0.35">
      <c r="B18" s="25">
        <v>11</v>
      </c>
      <c r="C18" s="27">
        <v>115</v>
      </c>
      <c r="D18" s="27">
        <v>88</v>
      </c>
      <c r="E18" s="27">
        <v>160</v>
      </c>
    </row>
    <row r="19" spans="2:5" ht="18.600000000000001" thickBot="1" x14ac:dyDescent="0.35">
      <c r="B19" s="25">
        <v>12</v>
      </c>
      <c r="C19" s="27">
        <v>98</v>
      </c>
      <c r="D19" s="27">
        <v>46</v>
      </c>
      <c r="E19" s="27">
        <v>75</v>
      </c>
    </row>
    <row r="29" spans="2:5" ht="30" x14ac:dyDescent="0.6">
      <c r="C29" s="29" t="s">
        <v>41</v>
      </c>
    </row>
    <row r="31" spans="2:5" ht="15" thickBot="1" x14ac:dyDescent="0.35"/>
    <row r="32" spans="2:5" ht="18.600000000000001" thickBot="1" x14ac:dyDescent="0.35">
      <c r="B32" s="30" t="s">
        <v>42</v>
      </c>
      <c r="C32" s="31" t="s">
        <v>43</v>
      </c>
      <c r="D32" s="31" t="s">
        <v>44</v>
      </c>
      <c r="E32" s="31" t="s">
        <v>31</v>
      </c>
    </row>
    <row r="33" spans="2:5" ht="18.600000000000001" thickBot="1" x14ac:dyDescent="0.35">
      <c r="B33" s="25">
        <v>1899</v>
      </c>
      <c r="C33" s="27">
        <v>100</v>
      </c>
      <c r="D33" s="27">
        <v>100</v>
      </c>
      <c r="E33" s="27">
        <v>100</v>
      </c>
    </row>
    <row r="34" spans="2:5" ht="18.600000000000001" thickBot="1" x14ac:dyDescent="0.35">
      <c r="B34" s="25">
        <v>1900</v>
      </c>
      <c r="C34" s="27">
        <v>107</v>
      </c>
      <c r="D34" s="27">
        <v>105</v>
      </c>
      <c r="E34" s="27">
        <v>101</v>
      </c>
    </row>
    <row r="35" spans="2:5" ht="18.600000000000001" thickBot="1" x14ac:dyDescent="0.35">
      <c r="B35" s="25">
        <v>1901</v>
      </c>
      <c r="C35" s="27">
        <v>114</v>
      </c>
      <c r="D35" s="27">
        <v>110</v>
      </c>
      <c r="E35" s="27">
        <v>112</v>
      </c>
    </row>
    <row r="36" spans="2:5" ht="18.600000000000001" thickBot="1" x14ac:dyDescent="0.35">
      <c r="B36" s="25">
        <v>1902</v>
      </c>
      <c r="C36" s="27">
        <v>122</v>
      </c>
      <c r="D36" s="27">
        <v>118</v>
      </c>
      <c r="E36" s="27">
        <v>122</v>
      </c>
    </row>
    <row r="37" spans="2:5" ht="18.600000000000001" thickBot="1" x14ac:dyDescent="0.35">
      <c r="B37" s="25">
        <v>1903</v>
      </c>
      <c r="C37" s="27">
        <v>131</v>
      </c>
      <c r="D37" s="27">
        <v>123</v>
      </c>
      <c r="E37" s="27">
        <v>124</v>
      </c>
    </row>
    <row r="38" spans="2:5" ht="18.600000000000001" thickBot="1" x14ac:dyDescent="0.35">
      <c r="B38" s="25">
        <v>1904</v>
      </c>
      <c r="C38" s="27">
        <v>138</v>
      </c>
      <c r="D38" s="27">
        <v>116</v>
      </c>
      <c r="E38" s="27">
        <v>122</v>
      </c>
    </row>
    <row r="39" spans="2:5" ht="18.600000000000001" thickBot="1" x14ac:dyDescent="0.35">
      <c r="B39" s="25">
        <v>1905</v>
      </c>
      <c r="C39" s="27">
        <v>149</v>
      </c>
      <c r="D39" s="27">
        <v>125</v>
      </c>
      <c r="E39" s="27">
        <v>143</v>
      </c>
    </row>
    <row r="40" spans="2:5" ht="18.600000000000001" thickBot="1" x14ac:dyDescent="0.35">
      <c r="B40" s="25">
        <v>1906</v>
      </c>
      <c r="C40" s="27">
        <v>163</v>
      </c>
      <c r="D40" s="27">
        <v>133</v>
      </c>
      <c r="E40" s="27">
        <v>152</v>
      </c>
    </row>
    <row r="41" spans="2:5" ht="18.600000000000001" thickBot="1" x14ac:dyDescent="0.35">
      <c r="B41" s="25">
        <v>1907</v>
      </c>
      <c r="C41" s="27">
        <v>176</v>
      </c>
      <c r="D41" s="27">
        <v>138</v>
      </c>
      <c r="E41" s="27">
        <v>151</v>
      </c>
    </row>
    <row r="42" spans="2:5" ht="18.600000000000001" thickBot="1" x14ac:dyDescent="0.35">
      <c r="B42" s="25">
        <v>1908</v>
      </c>
      <c r="C42" s="27">
        <v>185</v>
      </c>
      <c r="D42" s="27">
        <v>121</v>
      </c>
      <c r="E42" s="27">
        <v>126</v>
      </c>
    </row>
    <row r="43" spans="2:5" ht="18.600000000000001" thickBot="1" x14ac:dyDescent="0.35">
      <c r="B43" s="25">
        <v>1909</v>
      </c>
      <c r="C43" s="27">
        <v>198</v>
      </c>
      <c r="D43" s="27">
        <v>140</v>
      </c>
      <c r="E43" s="27">
        <v>155</v>
      </c>
    </row>
    <row r="44" spans="2:5" ht="18.600000000000001" thickBot="1" x14ac:dyDescent="0.35">
      <c r="B44" s="25">
        <v>1910</v>
      </c>
      <c r="C44" s="27">
        <v>208</v>
      </c>
      <c r="D44" s="27">
        <v>144</v>
      </c>
      <c r="E44" s="27">
        <v>159</v>
      </c>
    </row>
    <row r="45" spans="2:5" ht="18.600000000000001" thickBot="1" x14ac:dyDescent="0.35">
      <c r="B45" s="30">
        <v>1911</v>
      </c>
      <c r="C45" s="32">
        <v>216</v>
      </c>
      <c r="D45" s="32">
        <v>145</v>
      </c>
      <c r="E45" s="32">
        <v>153</v>
      </c>
    </row>
    <row r="46" spans="2:5" ht="18.600000000000001" thickBot="1" x14ac:dyDescent="0.35">
      <c r="B46" s="25">
        <v>1912</v>
      </c>
      <c r="C46" s="27">
        <v>226</v>
      </c>
      <c r="D46" s="27">
        <v>152</v>
      </c>
      <c r="E46" s="27">
        <v>177</v>
      </c>
    </row>
    <row r="47" spans="2:5" ht="18.600000000000001" thickBot="1" x14ac:dyDescent="0.35">
      <c r="B47" s="25">
        <v>1913</v>
      </c>
      <c r="C47" s="27">
        <v>236</v>
      </c>
      <c r="D47" s="27">
        <v>154</v>
      </c>
      <c r="E47" s="27">
        <v>184</v>
      </c>
    </row>
    <row r="48" spans="2:5" ht="18.600000000000001" thickBot="1" x14ac:dyDescent="0.35">
      <c r="B48" s="25">
        <v>1914</v>
      </c>
      <c r="C48" s="27">
        <v>244</v>
      </c>
      <c r="D48" s="27">
        <v>149</v>
      </c>
      <c r="E48" s="27">
        <v>169</v>
      </c>
    </row>
    <row r="49" spans="2:5" ht="18.600000000000001" thickBot="1" x14ac:dyDescent="0.35">
      <c r="B49" s="25">
        <v>1915</v>
      </c>
      <c r="C49" s="27">
        <v>266</v>
      </c>
      <c r="D49" s="27">
        <v>154</v>
      </c>
      <c r="E49" s="27">
        <v>189</v>
      </c>
    </row>
    <row r="50" spans="2:5" ht="18.600000000000001" thickBot="1" x14ac:dyDescent="0.35">
      <c r="B50" s="25">
        <v>1916</v>
      </c>
      <c r="C50" s="27">
        <v>298</v>
      </c>
      <c r="D50" s="27">
        <v>182</v>
      </c>
      <c r="E50" s="27">
        <v>225</v>
      </c>
    </row>
    <row r="51" spans="2:5" ht="18.600000000000001" thickBot="1" x14ac:dyDescent="0.35">
      <c r="B51" s="25">
        <v>1917</v>
      </c>
      <c r="C51" s="27">
        <v>335</v>
      </c>
      <c r="D51" s="27">
        <v>196</v>
      </c>
      <c r="E51" s="27">
        <v>227</v>
      </c>
    </row>
    <row r="52" spans="2:5" ht="18.600000000000001" thickBot="1" x14ac:dyDescent="0.35">
      <c r="B52" s="25">
        <v>1918</v>
      </c>
      <c r="C52" s="27">
        <v>366</v>
      </c>
      <c r="D52" s="27">
        <v>200</v>
      </c>
      <c r="E52" s="27">
        <v>223</v>
      </c>
    </row>
    <row r="53" spans="2:5" ht="18.600000000000001" thickBot="1" x14ac:dyDescent="0.35">
      <c r="B53" s="25">
        <v>1919</v>
      </c>
      <c r="C53" s="27">
        <v>378</v>
      </c>
      <c r="D53" s="27">
        <v>193</v>
      </c>
      <c r="E53" s="27">
        <v>218</v>
      </c>
    </row>
    <row r="54" spans="2:5" ht="18.600000000000001" thickBot="1" x14ac:dyDescent="0.35">
      <c r="B54" s="25">
        <v>1920</v>
      </c>
      <c r="C54" s="27">
        <v>407</v>
      </c>
      <c r="D54" s="27">
        <v>193</v>
      </c>
      <c r="E54" s="27">
        <v>231</v>
      </c>
    </row>
    <row r="55" spans="2:5" ht="18.600000000000001" thickBot="1" x14ac:dyDescent="0.35">
      <c r="B55" s="25">
        <v>1921</v>
      </c>
      <c r="C55" s="27">
        <v>417</v>
      </c>
      <c r="D55" s="27">
        <v>147</v>
      </c>
      <c r="E55" s="27">
        <v>179</v>
      </c>
    </row>
    <row r="56" spans="2:5" ht="18.600000000000001" thickBot="1" x14ac:dyDescent="0.35">
      <c r="B56" s="25">
        <v>1922</v>
      </c>
      <c r="C56" s="27">
        <v>431</v>
      </c>
      <c r="D56" s="27">
        <v>161</v>
      </c>
      <c r="E56" s="27">
        <v>240</v>
      </c>
    </row>
  </sheetData>
  <mergeCells count="1">
    <mergeCell ref="C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A5:AF28"/>
  <sheetViews>
    <sheetView topLeftCell="A2" workbookViewId="0">
      <selection activeCell="N26" sqref="N26"/>
    </sheetView>
  </sheetViews>
  <sheetFormatPr defaultRowHeight="14.4" x14ac:dyDescent="0.3"/>
  <cols>
    <col min="29" max="29" width="12.5546875" customWidth="1"/>
    <col min="30" max="30" width="25.44140625" customWidth="1"/>
    <col min="31" max="31" width="24.109375" customWidth="1"/>
    <col min="32" max="32" width="28" customWidth="1"/>
  </cols>
  <sheetData>
    <row r="5" spans="1:32" ht="25.2" x14ac:dyDescent="0.4">
      <c r="A5" s="28" t="s">
        <v>45</v>
      </c>
    </row>
    <row r="7" spans="1:32" ht="15" thickBot="1" x14ac:dyDescent="0.35"/>
    <row r="8" spans="1:32" ht="18" thickBot="1" x14ac:dyDescent="0.35">
      <c r="AC8" s="49"/>
      <c r="AD8" s="126" t="s">
        <v>62</v>
      </c>
      <c r="AE8" s="127"/>
      <c r="AF8" s="128"/>
    </row>
    <row r="9" spans="1:32" ht="79.5" customHeight="1" thickBot="1" x14ac:dyDescent="0.4">
      <c r="C9" s="33" t="s">
        <v>46</v>
      </c>
      <c r="D9" s="34" t="s">
        <v>47</v>
      </c>
      <c r="E9" s="34" t="s">
        <v>48</v>
      </c>
      <c r="F9" s="34" t="s">
        <v>49</v>
      </c>
      <c r="G9" s="34" t="s">
        <v>50</v>
      </c>
      <c r="H9" s="34" t="s">
        <v>51</v>
      </c>
      <c r="I9" s="35"/>
      <c r="U9" s="26" t="s">
        <v>61</v>
      </c>
      <c r="AC9" s="50"/>
      <c r="AD9" s="129"/>
      <c r="AE9" s="131" t="s">
        <v>65</v>
      </c>
      <c r="AF9" s="131" t="s">
        <v>66</v>
      </c>
    </row>
    <row r="10" spans="1:32" ht="18.600000000000001" thickTop="1" thickBot="1" x14ac:dyDescent="0.35">
      <c r="C10" s="36" t="s">
        <v>52</v>
      </c>
      <c r="D10" s="37" t="s">
        <v>53</v>
      </c>
      <c r="E10" s="37" t="s">
        <v>19</v>
      </c>
      <c r="F10" s="37" t="s">
        <v>20</v>
      </c>
      <c r="G10" s="37" t="s">
        <v>54</v>
      </c>
      <c r="H10" s="37" t="s">
        <v>31</v>
      </c>
      <c r="I10" s="37" t="s">
        <v>55</v>
      </c>
      <c r="U10" s="40"/>
      <c r="V10" s="41" t="s">
        <v>56</v>
      </c>
      <c r="W10" s="41" t="s">
        <v>57</v>
      </c>
      <c r="X10" s="41" t="s">
        <v>58</v>
      </c>
      <c r="Y10" s="41" t="s">
        <v>59</v>
      </c>
      <c r="Z10" s="41" t="s">
        <v>60</v>
      </c>
      <c r="AC10" s="50"/>
      <c r="AD10" s="130"/>
      <c r="AE10" s="132"/>
      <c r="AF10" s="132"/>
    </row>
    <row r="11" spans="1:32" ht="18.600000000000001" thickBot="1" x14ac:dyDescent="0.35">
      <c r="C11" s="38">
        <v>1</v>
      </c>
      <c r="D11" s="39">
        <v>492.9</v>
      </c>
      <c r="E11" s="39">
        <v>37.299999999999997</v>
      </c>
      <c r="F11" s="39">
        <v>54.7</v>
      </c>
      <c r="G11" s="39">
        <v>77.400000000000006</v>
      </c>
      <c r="H11" s="39">
        <v>31.2</v>
      </c>
      <c r="I11" s="39"/>
      <c r="U11" s="42" t="s">
        <v>56</v>
      </c>
      <c r="V11" s="43">
        <v>1</v>
      </c>
      <c r="W11" s="44"/>
      <c r="X11" s="44"/>
      <c r="Y11" s="44"/>
      <c r="Z11" s="44"/>
      <c r="AC11" s="50" t="s">
        <v>63</v>
      </c>
      <c r="AD11" s="131" t="s">
        <v>67</v>
      </c>
      <c r="AE11" s="129" t="s">
        <v>68</v>
      </c>
      <c r="AF11" s="53" t="s">
        <v>69</v>
      </c>
    </row>
    <row r="12" spans="1:32" ht="18.600000000000001" thickBot="1" x14ac:dyDescent="0.35">
      <c r="C12" s="38">
        <v>2</v>
      </c>
      <c r="D12" s="39">
        <v>528.6</v>
      </c>
      <c r="E12" s="39">
        <v>38.1</v>
      </c>
      <c r="F12" s="39">
        <v>63.7</v>
      </c>
      <c r="G12" s="39">
        <v>80.2</v>
      </c>
      <c r="H12" s="39">
        <v>33.299999999999997</v>
      </c>
      <c r="I12" s="39"/>
      <c r="U12" s="42" t="s">
        <v>57</v>
      </c>
      <c r="V12" s="43">
        <v>-0.11799999999999999</v>
      </c>
      <c r="W12" s="43">
        <v>1</v>
      </c>
      <c r="X12" s="44"/>
      <c r="Y12" s="44"/>
      <c r="Z12" s="44"/>
      <c r="AC12" s="50" t="s">
        <v>64</v>
      </c>
      <c r="AD12" s="132"/>
      <c r="AE12" s="130"/>
      <c r="AF12" s="54" t="s">
        <v>70</v>
      </c>
    </row>
    <row r="13" spans="1:32" ht="19.5" customHeight="1" thickBot="1" x14ac:dyDescent="0.35">
      <c r="C13" s="38">
        <v>3</v>
      </c>
      <c r="D13" s="39">
        <v>560.29999999999995</v>
      </c>
      <c r="E13" s="39">
        <v>39.299999999999997</v>
      </c>
      <c r="F13" s="39">
        <v>69.8</v>
      </c>
      <c r="G13" s="39">
        <v>80.400000000000006</v>
      </c>
      <c r="H13" s="39">
        <v>35.6</v>
      </c>
      <c r="I13" s="39"/>
      <c r="U13" s="42" t="s">
        <v>58</v>
      </c>
      <c r="V13" s="43">
        <v>-0.109</v>
      </c>
      <c r="W13" s="45">
        <v>-0.83699999999999997</v>
      </c>
      <c r="X13" s="43">
        <v>1</v>
      </c>
      <c r="Y13" s="44"/>
      <c r="Z13" s="44"/>
      <c r="AC13" s="51"/>
      <c r="AD13" s="131" t="s">
        <v>71</v>
      </c>
      <c r="AE13" s="53" t="s">
        <v>72</v>
      </c>
      <c r="AF13" s="53" t="s">
        <v>75</v>
      </c>
    </row>
    <row r="14" spans="1:32" ht="36.6" thickBot="1" x14ac:dyDescent="0.35">
      <c r="C14" s="38">
        <v>4</v>
      </c>
      <c r="D14" s="39">
        <v>624.6</v>
      </c>
      <c r="E14" s="39">
        <v>37.799999999999997</v>
      </c>
      <c r="F14" s="39">
        <v>65.900000000000006</v>
      </c>
      <c r="G14" s="39">
        <v>83.9</v>
      </c>
      <c r="H14" s="39">
        <v>36.4</v>
      </c>
      <c r="I14" s="39"/>
      <c r="U14" s="42" t="s">
        <v>59</v>
      </c>
      <c r="V14" s="45">
        <v>-0.79</v>
      </c>
      <c r="W14" s="43">
        <v>-0.312</v>
      </c>
      <c r="X14" s="43">
        <v>0.23400000000000001</v>
      </c>
      <c r="Y14" s="43">
        <v>1</v>
      </c>
      <c r="Z14" s="44"/>
      <c r="AC14" s="51"/>
      <c r="AD14" s="133"/>
      <c r="AE14" s="53" t="s">
        <v>73</v>
      </c>
      <c r="AF14" s="53"/>
    </row>
    <row r="15" spans="1:32" ht="18.600000000000001" thickBot="1" x14ac:dyDescent="0.35">
      <c r="C15" s="38">
        <v>5</v>
      </c>
      <c r="D15" s="39">
        <v>666.4</v>
      </c>
      <c r="E15" s="39">
        <v>38.4</v>
      </c>
      <c r="F15" s="39">
        <v>64.5</v>
      </c>
      <c r="G15" s="39">
        <v>85.5</v>
      </c>
      <c r="H15" s="39">
        <v>36.700000000000003</v>
      </c>
      <c r="I15" s="39"/>
      <c r="U15" s="46" t="s">
        <v>60</v>
      </c>
      <c r="V15" s="47">
        <v>-0.13900000000000001</v>
      </c>
      <c r="W15" s="48">
        <v>0.79</v>
      </c>
      <c r="X15" s="48">
        <v>-0.76700000000000002</v>
      </c>
      <c r="Y15" s="47">
        <v>-0.24199999999999999</v>
      </c>
      <c r="Z15" s="47">
        <v>1</v>
      </c>
      <c r="AC15" s="52"/>
      <c r="AD15" s="132"/>
      <c r="AE15" s="54" t="s">
        <v>74</v>
      </c>
      <c r="AF15" s="54" t="s">
        <v>76</v>
      </c>
    </row>
    <row r="16" spans="1:32" ht="16.2" thickBot="1" x14ac:dyDescent="0.35">
      <c r="C16" s="38">
        <v>6</v>
      </c>
      <c r="D16" s="39">
        <v>717.8</v>
      </c>
      <c r="E16" s="39">
        <v>40.1</v>
      </c>
      <c r="F16" s="39">
        <v>70</v>
      </c>
      <c r="G16" s="39">
        <v>93.7</v>
      </c>
      <c r="H16" s="39">
        <v>38.4</v>
      </c>
      <c r="I16" s="39"/>
    </row>
    <row r="17" spans="3:9" ht="16.2" thickBot="1" x14ac:dyDescent="0.35">
      <c r="C17" s="38">
        <v>7</v>
      </c>
      <c r="D17" s="39">
        <v>768.2</v>
      </c>
      <c r="E17" s="39">
        <v>38.6</v>
      </c>
      <c r="F17" s="39">
        <v>73.2</v>
      </c>
      <c r="G17" s="39">
        <v>106.1</v>
      </c>
      <c r="H17" s="39">
        <v>40.4</v>
      </c>
      <c r="I17" s="39"/>
    </row>
    <row r="18" spans="3:9" ht="19.5" customHeight="1" thickBot="1" x14ac:dyDescent="0.35">
      <c r="C18" s="38">
        <v>8</v>
      </c>
      <c r="D18" s="39">
        <v>843.3</v>
      </c>
      <c r="E18" s="39">
        <v>39.799999999999997</v>
      </c>
      <c r="F18" s="39">
        <v>67.8</v>
      </c>
      <c r="G18" s="39">
        <v>104.8</v>
      </c>
      <c r="H18" s="39">
        <v>40.299999999999997</v>
      </c>
      <c r="I18" s="39"/>
    </row>
    <row r="19" spans="3:9" ht="19.5" customHeight="1" thickBot="1" x14ac:dyDescent="0.35">
      <c r="C19" s="38">
        <v>9</v>
      </c>
      <c r="D19" s="39">
        <v>911.6</v>
      </c>
      <c r="E19" s="39">
        <v>39.700000000000003</v>
      </c>
      <c r="F19" s="39">
        <v>79.099999999999994</v>
      </c>
      <c r="G19" s="39">
        <v>114</v>
      </c>
      <c r="H19" s="39">
        <v>41.8</v>
      </c>
      <c r="I19" s="39"/>
    </row>
    <row r="20" spans="3:9" ht="16.2" thickBot="1" x14ac:dyDescent="0.35">
      <c r="C20" s="38">
        <v>10</v>
      </c>
      <c r="D20" s="39">
        <v>931.1</v>
      </c>
      <c r="E20" s="39">
        <v>52.1</v>
      </c>
      <c r="F20" s="39">
        <v>95.4</v>
      </c>
      <c r="G20" s="39">
        <v>124.1</v>
      </c>
      <c r="H20" s="39">
        <v>40.4</v>
      </c>
      <c r="I20" s="39"/>
    </row>
    <row r="21" spans="3:9" ht="16.2" thickBot="1" x14ac:dyDescent="0.35">
      <c r="C21" s="38">
        <v>11</v>
      </c>
      <c r="D21" s="39">
        <v>1021.5</v>
      </c>
      <c r="E21" s="39">
        <v>48.9</v>
      </c>
      <c r="F21" s="39">
        <v>94.2</v>
      </c>
      <c r="G21" s="39">
        <v>127.6</v>
      </c>
      <c r="H21" s="39">
        <v>40.700000000000003</v>
      </c>
      <c r="I21" s="39"/>
    </row>
    <row r="22" spans="3:9" ht="16.2" thickBot="1" x14ac:dyDescent="0.35">
      <c r="C22" s="38">
        <v>12</v>
      </c>
      <c r="D22" s="39">
        <v>1165.9000000000001</v>
      </c>
      <c r="E22" s="39">
        <v>58.3</v>
      </c>
      <c r="F22" s="39">
        <v>123.5</v>
      </c>
      <c r="G22" s="39">
        <v>142.9</v>
      </c>
      <c r="H22" s="39">
        <v>40.1</v>
      </c>
      <c r="I22" s="39"/>
    </row>
    <row r="23" spans="3:9" ht="38.25" customHeight="1" thickBot="1" x14ac:dyDescent="0.35">
      <c r="C23" s="38">
        <v>13</v>
      </c>
      <c r="D23" s="39">
        <v>1349.6</v>
      </c>
      <c r="E23" s="39">
        <v>57.9</v>
      </c>
      <c r="F23" s="39">
        <v>129.9</v>
      </c>
      <c r="G23" s="39">
        <v>143.6</v>
      </c>
      <c r="H23" s="39">
        <v>42.7</v>
      </c>
      <c r="I23" s="39"/>
    </row>
    <row r="24" spans="3:9" ht="16.2" thickBot="1" x14ac:dyDescent="0.35">
      <c r="C24" s="38">
        <v>14</v>
      </c>
      <c r="D24" s="39">
        <v>1449.4</v>
      </c>
      <c r="E24" s="39">
        <v>56.5</v>
      </c>
      <c r="F24" s="39">
        <v>117.6</v>
      </c>
      <c r="G24" s="39">
        <v>139.19999999999999</v>
      </c>
      <c r="H24" s="39">
        <v>44.1</v>
      </c>
      <c r="I24" s="39"/>
    </row>
    <row r="25" spans="3:9" ht="16.2" thickBot="1" x14ac:dyDescent="0.35">
      <c r="C25" s="38">
        <v>15</v>
      </c>
      <c r="D25" s="39">
        <v>1575.5</v>
      </c>
      <c r="E25" s="39">
        <v>63.7</v>
      </c>
      <c r="F25" s="39">
        <v>130.9</v>
      </c>
      <c r="G25" s="39">
        <v>165.5</v>
      </c>
      <c r="H25" s="39">
        <v>46.7</v>
      </c>
      <c r="I25" s="39"/>
    </row>
    <row r="26" spans="3:9" ht="16.2" thickBot="1" x14ac:dyDescent="0.35">
      <c r="C26" s="38">
        <v>16</v>
      </c>
      <c r="D26" s="39">
        <v>1759.1</v>
      </c>
      <c r="E26" s="39">
        <v>61.6</v>
      </c>
      <c r="F26" s="39">
        <v>129.80000000000001</v>
      </c>
      <c r="G26" s="39">
        <v>203.3</v>
      </c>
      <c r="H26" s="39">
        <v>50.6</v>
      </c>
      <c r="I26" s="39"/>
    </row>
    <row r="27" spans="3:9" ht="16.2" thickBot="1" x14ac:dyDescent="0.35">
      <c r="C27" s="38">
        <v>17</v>
      </c>
      <c r="D27" s="39">
        <v>1994.2</v>
      </c>
      <c r="E27" s="39">
        <v>58.9</v>
      </c>
      <c r="F27" s="39">
        <v>128</v>
      </c>
      <c r="G27" s="39">
        <v>219.6</v>
      </c>
      <c r="H27" s="39">
        <v>50.1</v>
      </c>
      <c r="I27" s="39"/>
    </row>
    <row r="28" spans="3:9" ht="16.2" thickBot="1" x14ac:dyDescent="0.35">
      <c r="C28" s="38">
        <v>18</v>
      </c>
      <c r="D28" s="39">
        <v>2258.1</v>
      </c>
      <c r="E28" s="39">
        <v>66.400000000000006</v>
      </c>
      <c r="F28" s="39">
        <v>141</v>
      </c>
      <c r="G28" s="39">
        <v>221.6</v>
      </c>
      <c r="H28" s="39">
        <v>51.7</v>
      </c>
      <c r="I28" s="39"/>
    </row>
  </sheetData>
  <mergeCells count="7">
    <mergeCell ref="AD8:AF8"/>
    <mergeCell ref="AD9:AD10"/>
    <mergeCell ref="AD11:AD12"/>
    <mergeCell ref="AD13:AD15"/>
    <mergeCell ref="AE9:AE10"/>
    <mergeCell ref="AF9:AF10"/>
    <mergeCell ref="AE11:AE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7"/>
  <dimension ref="C1:L52"/>
  <sheetViews>
    <sheetView workbookViewId="0">
      <selection activeCell="N15" sqref="N15"/>
    </sheetView>
  </sheetViews>
  <sheetFormatPr defaultRowHeight="14.4" x14ac:dyDescent="0.3"/>
  <sheetData>
    <row r="1" spans="3:12" ht="25.2" x14ac:dyDescent="0.3">
      <c r="H1" s="62" t="s">
        <v>90</v>
      </c>
    </row>
    <row r="2" spans="3:12" ht="25.2" x14ac:dyDescent="0.3">
      <c r="G2" s="63" t="s">
        <v>91</v>
      </c>
    </row>
    <row r="3" spans="3:12" ht="25.2" x14ac:dyDescent="0.3">
      <c r="G3" s="63" t="s">
        <v>92</v>
      </c>
    </row>
    <row r="4" spans="3:12" ht="25.2" x14ac:dyDescent="0.55000000000000004">
      <c r="C4" s="61" t="s">
        <v>93</v>
      </c>
    </row>
    <row r="6" spans="3:12" ht="17.399999999999999" x14ac:dyDescent="0.3">
      <c r="C6" s="60" t="s">
        <v>89</v>
      </c>
    </row>
    <row r="7" spans="3:12" ht="15" thickBot="1" x14ac:dyDescent="0.35"/>
    <row r="8" spans="3:12" ht="57.6" x14ac:dyDescent="0.3">
      <c r="C8" s="134" t="s">
        <v>77</v>
      </c>
      <c r="D8" s="134" t="s">
        <v>78</v>
      </c>
      <c r="E8" s="134" t="s">
        <v>79</v>
      </c>
      <c r="F8" s="134" t="s">
        <v>80</v>
      </c>
      <c r="G8" s="134" t="s">
        <v>81</v>
      </c>
      <c r="H8" s="134" t="s">
        <v>82</v>
      </c>
      <c r="I8" s="134" t="s">
        <v>83</v>
      </c>
      <c r="J8" s="55" t="s">
        <v>84</v>
      </c>
      <c r="K8" s="55" t="s">
        <v>86</v>
      </c>
      <c r="L8" s="134" t="s">
        <v>88</v>
      </c>
    </row>
    <row r="9" spans="3:12" ht="15" thickBot="1" x14ac:dyDescent="0.35">
      <c r="C9" s="135"/>
      <c r="D9" s="135"/>
      <c r="E9" s="135"/>
      <c r="F9" s="135"/>
      <c r="G9" s="135"/>
      <c r="H9" s="135"/>
      <c r="I9" s="135"/>
      <c r="J9" s="56" t="s">
        <v>85</v>
      </c>
      <c r="K9" s="56" t="s">
        <v>87</v>
      </c>
      <c r="L9" s="135"/>
    </row>
    <row r="10" spans="3:12" ht="15" thickBot="1" x14ac:dyDescent="0.35">
      <c r="C10" s="57">
        <v>50</v>
      </c>
      <c r="D10" s="58">
        <v>15</v>
      </c>
      <c r="E10" s="58">
        <v>1</v>
      </c>
      <c r="F10" s="58">
        <v>15</v>
      </c>
      <c r="G10" s="58">
        <v>9</v>
      </c>
      <c r="H10" s="58">
        <v>1</v>
      </c>
      <c r="I10" s="58">
        <v>1</v>
      </c>
      <c r="J10" s="58">
        <v>1</v>
      </c>
      <c r="K10" s="58">
        <v>3</v>
      </c>
      <c r="L10" s="58">
        <v>525</v>
      </c>
    </row>
    <row r="11" spans="3:12" ht="15" thickBot="1" x14ac:dyDescent="0.35">
      <c r="C11" s="57">
        <v>50</v>
      </c>
      <c r="D11" s="58">
        <v>15</v>
      </c>
      <c r="E11" s="58">
        <v>1</v>
      </c>
      <c r="F11" s="58">
        <v>15</v>
      </c>
      <c r="G11" s="58">
        <v>9</v>
      </c>
      <c r="H11" s="58">
        <v>1</v>
      </c>
      <c r="I11" s="58">
        <v>2</v>
      </c>
      <c r="J11" s="58">
        <v>1</v>
      </c>
      <c r="K11" s="58">
        <v>3</v>
      </c>
      <c r="L11" s="58">
        <v>525</v>
      </c>
    </row>
    <row r="12" spans="3:12" ht="15" thickBot="1" x14ac:dyDescent="0.35">
      <c r="C12" s="57">
        <v>50</v>
      </c>
      <c r="D12" s="58">
        <v>15</v>
      </c>
      <c r="E12" s="58">
        <v>1</v>
      </c>
      <c r="F12" s="58">
        <v>15</v>
      </c>
      <c r="G12" s="58">
        <v>9</v>
      </c>
      <c r="H12" s="58">
        <v>1</v>
      </c>
      <c r="I12" s="58">
        <v>3</v>
      </c>
      <c r="J12" s="58">
        <v>1</v>
      </c>
      <c r="K12" s="58">
        <v>3</v>
      </c>
      <c r="L12" s="58">
        <v>557</v>
      </c>
    </row>
    <row r="13" spans="3:12" ht="15" thickBot="1" x14ac:dyDescent="0.35">
      <c r="C13" s="57">
        <v>50</v>
      </c>
      <c r="D13" s="58">
        <v>15</v>
      </c>
      <c r="E13" s="58">
        <v>1</v>
      </c>
      <c r="F13" s="58">
        <v>15</v>
      </c>
      <c r="G13" s="58">
        <v>9</v>
      </c>
      <c r="H13" s="58">
        <v>1</v>
      </c>
      <c r="I13" s="58">
        <v>4</v>
      </c>
      <c r="J13" s="58">
        <v>1</v>
      </c>
      <c r="K13" s="58">
        <v>3</v>
      </c>
      <c r="L13" s="58">
        <v>557</v>
      </c>
    </row>
    <row r="14" spans="3:12" ht="15" thickBot="1" x14ac:dyDescent="0.35">
      <c r="C14" s="57">
        <v>50</v>
      </c>
      <c r="D14" s="58">
        <v>15</v>
      </c>
      <c r="E14" s="58">
        <v>1</v>
      </c>
      <c r="F14" s="58">
        <v>15</v>
      </c>
      <c r="G14" s="58">
        <v>9</v>
      </c>
      <c r="H14" s="58">
        <v>1</v>
      </c>
      <c r="I14" s="58">
        <v>5</v>
      </c>
      <c r="J14" s="58">
        <v>1</v>
      </c>
      <c r="K14" s="58">
        <v>3</v>
      </c>
      <c r="L14" s="58">
        <v>594</v>
      </c>
    </row>
    <row r="15" spans="3:12" ht="15" thickBot="1" x14ac:dyDescent="0.35">
      <c r="C15" s="57">
        <v>50</v>
      </c>
      <c r="D15" s="58">
        <v>15</v>
      </c>
      <c r="E15" s="58">
        <v>1</v>
      </c>
      <c r="F15" s="58">
        <v>15</v>
      </c>
      <c r="G15" s="58">
        <v>15</v>
      </c>
      <c r="H15" s="58">
        <v>1</v>
      </c>
      <c r="I15" s="58">
        <v>1</v>
      </c>
      <c r="J15" s="58">
        <v>1</v>
      </c>
      <c r="K15" s="58">
        <v>3</v>
      </c>
      <c r="L15" s="58">
        <v>525</v>
      </c>
    </row>
    <row r="16" spans="3:12" ht="15" thickBot="1" x14ac:dyDescent="0.35">
      <c r="C16" s="57">
        <v>50</v>
      </c>
      <c r="D16" s="58">
        <v>15</v>
      </c>
      <c r="E16" s="58">
        <v>1</v>
      </c>
      <c r="F16" s="58">
        <v>15</v>
      </c>
      <c r="G16" s="58">
        <v>3</v>
      </c>
      <c r="H16" s="58">
        <v>1</v>
      </c>
      <c r="I16" s="58">
        <v>1</v>
      </c>
      <c r="J16" s="58">
        <v>0</v>
      </c>
      <c r="K16" s="58">
        <v>3</v>
      </c>
      <c r="L16" s="58">
        <v>525</v>
      </c>
    </row>
    <row r="17" spans="3:12" ht="15" thickBot="1" x14ac:dyDescent="0.35">
      <c r="C17" s="57">
        <v>50</v>
      </c>
      <c r="D17" s="58">
        <v>15</v>
      </c>
      <c r="E17" s="58">
        <v>1</v>
      </c>
      <c r="F17" s="58">
        <v>15</v>
      </c>
      <c r="G17" s="58">
        <v>3</v>
      </c>
      <c r="H17" s="58">
        <v>2</v>
      </c>
      <c r="I17" s="58">
        <v>1</v>
      </c>
      <c r="J17" s="58">
        <v>1</v>
      </c>
      <c r="K17" s="58">
        <v>3</v>
      </c>
      <c r="L17" s="58">
        <v>343</v>
      </c>
    </row>
    <row r="18" spans="3:12" ht="15" thickBot="1" x14ac:dyDescent="0.35">
      <c r="C18" s="57">
        <v>50</v>
      </c>
      <c r="D18" s="58">
        <v>15</v>
      </c>
      <c r="E18" s="58">
        <v>1</v>
      </c>
      <c r="F18" s="58">
        <v>15</v>
      </c>
      <c r="G18" s="58">
        <v>3</v>
      </c>
      <c r="H18" s="58">
        <v>3</v>
      </c>
      <c r="I18" s="58">
        <v>1</v>
      </c>
      <c r="J18" s="58">
        <v>1</v>
      </c>
      <c r="K18" s="58">
        <v>2</v>
      </c>
      <c r="L18" s="58">
        <v>289</v>
      </c>
    </row>
    <row r="19" spans="3:12" ht="15" thickBot="1" x14ac:dyDescent="0.35">
      <c r="C19" s="57">
        <v>50</v>
      </c>
      <c r="D19" s="58">
        <v>15</v>
      </c>
      <c r="E19" s="58">
        <v>1</v>
      </c>
      <c r="F19" s="58">
        <v>15</v>
      </c>
      <c r="G19" s="58">
        <v>3</v>
      </c>
      <c r="H19" s="58">
        <v>1</v>
      </c>
      <c r="I19" s="58">
        <v>4</v>
      </c>
      <c r="J19" s="58">
        <v>1</v>
      </c>
      <c r="K19" s="58">
        <v>2</v>
      </c>
      <c r="L19" s="58">
        <v>609</v>
      </c>
    </row>
    <row r="20" spans="3:12" ht="15" thickBot="1" x14ac:dyDescent="0.35">
      <c r="C20" s="57">
        <v>70</v>
      </c>
      <c r="D20" s="58">
        <v>16</v>
      </c>
      <c r="E20" s="58">
        <v>2</v>
      </c>
      <c r="F20" s="58">
        <v>15</v>
      </c>
      <c r="G20" s="58">
        <v>17</v>
      </c>
      <c r="H20" s="58">
        <v>3</v>
      </c>
      <c r="I20" s="58">
        <v>3</v>
      </c>
      <c r="J20" s="58">
        <v>0</v>
      </c>
      <c r="K20" s="58">
        <v>1</v>
      </c>
      <c r="L20" s="58">
        <v>468</v>
      </c>
    </row>
    <row r="21" spans="3:12" ht="15" thickBot="1" x14ac:dyDescent="0.35">
      <c r="C21" s="57">
        <v>70</v>
      </c>
      <c r="D21" s="58">
        <v>16</v>
      </c>
      <c r="E21" s="58">
        <v>2</v>
      </c>
      <c r="F21" s="58">
        <v>15</v>
      </c>
      <c r="G21" s="58">
        <v>17</v>
      </c>
      <c r="H21" s="58">
        <v>3</v>
      </c>
      <c r="I21" s="58">
        <v>3</v>
      </c>
      <c r="J21" s="58">
        <v>1</v>
      </c>
      <c r="K21" s="58">
        <v>1</v>
      </c>
      <c r="L21" s="58">
        <v>468</v>
      </c>
    </row>
    <row r="22" spans="3:12" ht="15" thickBot="1" x14ac:dyDescent="0.35">
      <c r="C22" s="57">
        <v>70</v>
      </c>
      <c r="D22" s="58">
        <v>16</v>
      </c>
      <c r="E22" s="58">
        <v>2</v>
      </c>
      <c r="F22" s="58">
        <v>15</v>
      </c>
      <c r="G22" s="58">
        <v>17</v>
      </c>
      <c r="H22" s="58">
        <v>2</v>
      </c>
      <c r="I22" s="58">
        <v>3</v>
      </c>
      <c r="J22" s="58">
        <v>0</v>
      </c>
      <c r="K22" s="58">
        <v>1</v>
      </c>
      <c r="L22" s="58">
        <v>458</v>
      </c>
    </row>
    <row r="23" spans="3:12" ht="15" thickBot="1" x14ac:dyDescent="0.35">
      <c r="C23" s="57">
        <v>70</v>
      </c>
      <c r="D23" s="58">
        <v>16</v>
      </c>
      <c r="E23" s="58">
        <v>2</v>
      </c>
      <c r="F23" s="58">
        <v>15</v>
      </c>
      <c r="G23" s="58">
        <v>17</v>
      </c>
      <c r="H23" s="58">
        <v>1</v>
      </c>
      <c r="I23" s="58">
        <v>3</v>
      </c>
      <c r="J23" s="58">
        <v>1</v>
      </c>
      <c r="K23" s="58">
        <v>1</v>
      </c>
      <c r="L23" s="58">
        <v>873</v>
      </c>
    </row>
    <row r="24" spans="3:12" ht="15" thickBot="1" x14ac:dyDescent="0.35">
      <c r="C24" s="57">
        <v>70</v>
      </c>
      <c r="D24" s="58">
        <v>16</v>
      </c>
      <c r="E24" s="58">
        <v>2</v>
      </c>
      <c r="F24" s="58">
        <v>15</v>
      </c>
      <c r="G24" s="58">
        <v>17</v>
      </c>
      <c r="H24" s="58">
        <v>1</v>
      </c>
      <c r="I24" s="58">
        <v>4</v>
      </c>
      <c r="J24" s="58">
        <v>1</v>
      </c>
      <c r="K24" s="58">
        <v>1</v>
      </c>
      <c r="L24" s="58">
        <v>828</v>
      </c>
    </row>
    <row r="25" spans="3:12" ht="15" thickBot="1" x14ac:dyDescent="0.35">
      <c r="C25" s="57">
        <v>70</v>
      </c>
      <c r="D25" s="58">
        <v>16</v>
      </c>
      <c r="E25" s="58">
        <v>2</v>
      </c>
      <c r="F25" s="58">
        <v>15</v>
      </c>
      <c r="G25" s="58">
        <v>17</v>
      </c>
      <c r="H25" s="58">
        <v>1</v>
      </c>
      <c r="I25" s="58">
        <v>5</v>
      </c>
      <c r="J25" s="58">
        <v>1</v>
      </c>
      <c r="K25" s="58">
        <v>1</v>
      </c>
      <c r="L25" s="58">
        <v>873</v>
      </c>
    </row>
    <row r="26" spans="3:12" ht="15" thickBot="1" x14ac:dyDescent="0.35">
      <c r="C26" s="57">
        <v>70</v>
      </c>
      <c r="D26" s="58">
        <v>16</v>
      </c>
      <c r="E26" s="58">
        <v>2</v>
      </c>
      <c r="F26" s="58">
        <v>15</v>
      </c>
      <c r="G26" s="58">
        <v>17</v>
      </c>
      <c r="H26" s="58">
        <v>1</v>
      </c>
      <c r="I26" s="58">
        <v>5</v>
      </c>
      <c r="J26" s="58">
        <v>1</v>
      </c>
      <c r="K26" s="58">
        <v>2</v>
      </c>
      <c r="L26" s="58">
        <v>838</v>
      </c>
    </row>
    <row r="27" spans="3:12" ht="15" thickBot="1" x14ac:dyDescent="0.35">
      <c r="C27" s="57">
        <v>70</v>
      </c>
      <c r="D27" s="58">
        <v>16</v>
      </c>
      <c r="E27" s="58">
        <v>2</v>
      </c>
      <c r="F27" s="58">
        <v>10</v>
      </c>
      <c r="G27" s="58">
        <v>17</v>
      </c>
      <c r="H27" s="58">
        <v>1</v>
      </c>
      <c r="I27" s="58">
        <v>5</v>
      </c>
      <c r="J27" s="58">
        <v>1</v>
      </c>
      <c r="K27" s="58">
        <v>2</v>
      </c>
      <c r="L27" s="58">
        <v>855</v>
      </c>
    </row>
    <row r="28" spans="3:12" ht="15" thickBot="1" x14ac:dyDescent="0.35">
      <c r="C28" s="57">
        <v>70</v>
      </c>
      <c r="D28" s="58">
        <v>16</v>
      </c>
      <c r="E28" s="58">
        <v>2</v>
      </c>
      <c r="F28" s="58">
        <v>10</v>
      </c>
      <c r="G28" s="58">
        <v>17</v>
      </c>
      <c r="H28" s="58">
        <v>1</v>
      </c>
      <c r="I28" s="58">
        <v>5</v>
      </c>
      <c r="J28" s="58">
        <v>1</v>
      </c>
      <c r="K28" s="58">
        <v>3</v>
      </c>
      <c r="L28" s="58">
        <v>783</v>
      </c>
    </row>
    <row r="29" spans="3:12" ht="15" thickBot="1" x14ac:dyDescent="0.35">
      <c r="C29" s="57">
        <v>70</v>
      </c>
      <c r="D29" s="58">
        <v>9</v>
      </c>
      <c r="E29" s="58">
        <v>2</v>
      </c>
      <c r="F29" s="58">
        <v>10</v>
      </c>
      <c r="G29" s="58">
        <v>17</v>
      </c>
      <c r="H29" s="58">
        <v>1</v>
      </c>
      <c r="I29" s="58">
        <v>5</v>
      </c>
      <c r="J29" s="58">
        <v>1</v>
      </c>
      <c r="K29" s="58">
        <v>3</v>
      </c>
      <c r="L29" s="58">
        <v>740</v>
      </c>
    </row>
    <row r="30" spans="3:12" ht="15" thickBot="1" x14ac:dyDescent="0.35">
      <c r="C30" s="57">
        <v>70</v>
      </c>
      <c r="D30" s="58">
        <v>20</v>
      </c>
      <c r="E30" s="58">
        <v>2</v>
      </c>
      <c r="F30" s="58">
        <v>10</v>
      </c>
      <c r="G30" s="58">
        <v>17</v>
      </c>
      <c r="H30" s="58">
        <v>1</v>
      </c>
      <c r="I30" s="58">
        <v>5</v>
      </c>
      <c r="J30" s="58">
        <v>1</v>
      </c>
      <c r="K30" s="58">
        <v>3</v>
      </c>
      <c r="L30" s="58">
        <v>783</v>
      </c>
    </row>
    <row r="31" spans="3:12" ht="15" thickBot="1" x14ac:dyDescent="0.35">
      <c r="C31" s="57">
        <v>70</v>
      </c>
      <c r="D31" s="58">
        <v>20</v>
      </c>
      <c r="E31" s="58">
        <v>2</v>
      </c>
      <c r="F31" s="58">
        <v>10</v>
      </c>
      <c r="G31" s="58">
        <v>17</v>
      </c>
      <c r="H31" s="58">
        <v>1</v>
      </c>
      <c r="I31" s="58">
        <v>4</v>
      </c>
      <c r="J31" s="58">
        <v>1</v>
      </c>
      <c r="K31" s="58">
        <v>3</v>
      </c>
      <c r="L31" s="58">
        <v>729</v>
      </c>
    </row>
    <row r="32" spans="3:12" ht="15" thickBot="1" x14ac:dyDescent="0.35">
      <c r="C32" s="57">
        <v>70</v>
      </c>
      <c r="D32" s="58">
        <v>6</v>
      </c>
      <c r="E32" s="58">
        <v>2</v>
      </c>
      <c r="F32" s="58">
        <v>10</v>
      </c>
      <c r="G32" s="58">
        <v>17</v>
      </c>
      <c r="H32" s="58">
        <v>1</v>
      </c>
      <c r="I32" s="58">
        <v>4</v>
      </c>
      <c r="J32" s="58">
        <v>1</v>
      </c>
      <c r="K32" s="58">
        <v>3</v>
      </c>
      <c r="L32" s="58">
        <v>619</v>
      </c>
    </row>
    <row r="33" spans="3:12" ht="15" thickBot="1" x14ac:dyDescent="0.35">
      <c r="C33" s="57">
        <v>70</v>
      </c>
      <c r="D33" s="58">
        <v>6</v>
      </c>
      <c r="E33" s="58">
        <v>2</v>
      </c>
      <c r="F33" s="58">
        <v>10</v>
      </c>
      <c r="G33" s="58">
        <v>17</v>
      </c>
      <c r="H33" s="58">
        <v>1</v>
      </c>
      <c r="I33" s="58">
        <v>1</v>
      </c>
      <c r="J33" s="58">
        <v>1</v>
      </c>
      <c r="K33" s="58">
        <v>3</v>
      </c>
      <c r="L33" s="58">
        <v>574</v>
      </c>
    </row>
    <row r="34" spans="3:12" ht="15" thickBot="1" x14ac:dyDescent="0.35">
      <c r="C34" s="57">
        <v>70</v>
      </c>
      <c r="D34" s="58">
        <v>6</v>
      </c>
      <c r="E34" s="58">
        <v>2</v>
      </c>
      <c r="F34" s="58">
        <v>10</v>
      </c>
      <c r="G34" s="58">
        <v>17</v>
      </c>
      <c r="H34" s="58">
        <v>1</v>
      </c>
      <c r="I34" s="58">
        <v>1</v>
      </c>
      <c r="J34" s="58">
        <v>1</v>
      </c>
      <c r="K34" s="58">
        <v>2</v>
      </c>
      <c r="L34" s="58">
        <v>656</v>
      </c>
    </row>
    <row r="35" spans="3:12" ht="15" thickBot="1" x14ac:dyDescent="0.35">
      <c r="C35" s="57">
        <v>70</v>
      </c>
      <c r="D35" s="58">
        <v>6</v>
      </c>
      <c r="E35" s="58">
        <v>2</v>
      </c>
      <c r="F35" s="58">
        <v>10</v>
      </c>
      <c r="G35" s="58">
        <v>17</v>
      </c>
      <c r="H35" s="58">
        <v>1</v>
      </c>
      <c r="I35" s="58">
        <v>1</v>
      </c>
      <c r="J35" s="58">
        <v>1</v>
      </c>
      <c r="K35" s="58">
        <v>1</v>
      </c>
      <c r="L35" s="58">
        <v>701</v>
      </c>
    </row>
    <row r="36" spans="3:12" ht="15" thickBot="1" x14ac:dyDescent="0.35">
      <c r="C36" s="57">
        <v>70</v>
      </c>
      <c r="D36" s="58">
        <v>6</v>
      </c>
      <c r="E36" s="58">
        <v>2</v>
      </c>
      <c r="F36" s="58">
        <v>20</v>
      </c>
      <c r="G36" s="58">
        <v>17</v>
      </c>
      <c r="H36" s="58">
        <v>1</v>
      </c>
      <c r="I36" s="58">
        <v>1</v>
      </c>
      <c r="J36" s="58">
        <v>1</v>
      </c>
      <c r="K36" s="58">
        <v>1</v>
      </c>
      <c r="L36" s="58">
        <v>665</v>
      </c>
    </row>
    <row r="37" spans="3:12" ht="15" thickBot="1" x14ac:dyDescent="0.35">
      <c r="C37" s="57">
        <v>85</v>
      </c>
      <c r="D37" s="58">
        <v>15</v>
      </c>
      <c r="E37" s="58">
        <v>3</v>
      </c>
      <c r="F37" s="58">
        <v>15</v>
      </c>
      <c r="G37" s="58">
        <v>17</v>
      </c>
      <c r="H37" s="58">
        <v>1</v>
      </c>
      <c r="I37" s="58">
        <v>1</v>
      </c>
      <c r="J37" s="58">
        <v>1</v>
      </c>
      <c r="K37" s="58">
        <v>3</v>
      </c>
      <c r="L37" s="58">
        <v>753</v>
      </c>
    </row>
    <row r="38" spans="3:12" ht="15" thickBot="1" x14ac:dyDescent="0.35">
      <c r="C38" s="57">
        <v>85</v>
      </c>
      <c r="D38" s="58">
        <v>15</v>
      </c>
      <c r="E38" s="58">
        <v>3</v>
      </c>
      <c r="F38" s="58">
        <v>15</v>
      </c>
      <c r="G38" s="58">
        <v>17</v>
      </c>
      <c r="H38" s="58">
        <v>1</v>
      </c>
      <c r="I38" s="58">
        <v>1</v>
      </c>
      <c r="J38" s="58">
        <v>1</v>
      </c>
      <c r="K38" s="58">
        <v>1</v>
      </c>
      <c r="L38" s="58">
        <v>926</v>
      </c>
    </row>
    <row r="39" spans="3:12" ht="15" thickBot="1" x14ac:dyDescent="0.35">
      <c r="C39" s="57">
        <v>85</v>
      </c>
      <c r="D39" s="58">
        <v>15</v>
      </c>
      <c r="E39" s="58">
        <v>3</v>
      </c>
      <c r="F39" s="58">
        <v>15</v>
      </c>
      <c r="G39" s="58">
        <v>17</v>
      </c>
      <c r="H39" s="58">
        <v>1</v>
      </c>
      <c r="I39" s="58">
        <v>5</v>
      </c>
      <c r="J39" s="58">
        <v>1</v>
      </c>
      <c r="K39" s="58">
        <v>1</v>
      </c>
      <c r="L39" s="59">
        <v>1036</v>
      </c>
    </row>
    <row r="40" spans="3:12" ht="15" thickBot="1" x14ac:dyDescent="0.35">
      <c r="C40" s="57">
        <v>85</v>
      </c>
      <c r="D40" s="58">
        <v>15</v>
      </c>
      <c r="E40" s="58">
        <v>3</v>
      </c>
      <c r="F40" s="58">
        <v>15</v>
      </c>
      <c r="G40" s="58">
        <v>17</v>
      </c>
      <c r="H40" s="58">
        <v>1</v>
      </c>
      <c r="I40" s="58">
        <v>4</v>
      </c>
      <c r="J40" s="58">
        <v>1</v>
      </c>
      <c r="K40" s="58">
        <v>1</v>
      </c>
      <c r="L40" s="58">
        <v>978</v>
      </c>
    </row>
    <row r="41" spans="3:12" ht="15" thickBot="1" x14ac:dyDescent="0.35">
      <c r="C41" s="57">
        <v>85</v>
      </c>
      <c r="D41" s="58">
        <v>15</v>
      </c>
      <c r="E41" s="58">
        <v>3</v>
      </c>
      <c r="F41" s="58">
        <v>15</v>
      </c>
      <c r="G41" s="58">
        <v>17</v>
      </c>
      <c r="H41" s="58">
        <v>1</v>
      </c>
      <c r="I41" s="58">
        <v>4</v>
      </c>
      <c r="J41" s="58">
        <v>1</v>
      </c>
      <c r="K41" s="58">
        <v>2</v>
      </c>
      <c r="L41" s="58">
        <v>928</v>
      </c>
    </row>
    <row r="42" spans="3:12" ht="15" thickBot="1" x14ac:dyDescent="0.35">
      <c r="C42" s="57">
        <v>100</v>
      </c>
      <c r="D42" s="58">
        <v>15</v>
      </c>
      <c r="E42" s="58">
        <v>3</v>
      </c>
      <c r="F42" s="58">
        <v>15</v>
      </c>
      <c r="G42" s="58">
        <v>17</v>
      </c>
      <c r="H42" s="58">
        <v>1</v>
      </c>
      <c r="I42" s="58">
        <v>4</v>
      </c>
      <c r="J42" s="58">
        <v>1</v>
      </c>
      <c r="K42" s="58">
        <v>2</v>
      </c>
      <c r="L42" s="59">
        <v>1092</v>
      </c>
    </row>
    <row r="43" spans="3:12" ht="15" thickBot="1" x14ac:dyDescent="0.35">
      <c r="C43" s="57">
        <v>100</v>
      </c>
      <c r="D43" s="58">
        <v>15</v>
      </c>
      <c r="E43" s="58">
        <v>3</v>
      </c>
      <c r="F43" s="58">
        <v>15</v>
      </c>
      <c r="G43" s="58">
        <v>17</v>
      </c>
      <c r="H43" s="58">
        <v>1</v>
      </c>
      <c r="I43" s="58">
        <v>4</v>
      </c>
      <c r="J43" s="58">
        <v>0</v>
      </c>
      <c r="K43" s="58">
        <v>2</v>
      </c>
      <c r="L43" s="59">
        <v>1029</v>
      </c>
    </row>
    <row r="44" spans="3:12" ht="15" thickBot="1" x14ac:dyDescent="0.35">
      <c r="C44" s="57">
        <v>100</v>
      </c>
      <c r="D44" s="58">
        <v>15</v>
      </c>
      <c r="E44" s="58">
        <v>3</v>
      </c>
      <c r="F44" s="58">
        <v>3</v>
      </c>
      <c r="G44" s="58">
        <v>17</v>
      </c>
      <c r="H44" s="58">
        <v>1</v>
      </c>
      <c r="I44" s="58">
        <v>4</v>
      </c>
      <c r="J44" s="58">
        <v>0</v>
      </c>
      <c r="K44" s="58">
        <v>2</v>
      </c>
      <c r="L44" s="59">
        <v>1106</v>
      </c>
    </row>
    <row r="45" spans="3:12" ht="15" thickBot="1" x14ac:dyDescent="0.35">
      <c r="C45" s="57">
        <v>100</v>
      </c>
      <c r="D45" s="58">
        <v>15</v>
      </c>
      <c r="E45" s="58">
        <v>3</v>
      </c>
      <c r="F45" s="58">
        <v>3</v>
      </c>
      <c r="G45" s="58">
        <v>17</v>
      </c>
      <c r="H45" s="58">
        <v>1</v>
      </c>
      <c r="I45" s="58">
        <v>4</v>
      </c>
      <c r="J45" s="58">
        <v>0</v>
      </c>
      <c r="K45" s="58">
        <v>2</v>
      </c>
      <c r="L45" s="59">
        <v>1164</v>
      </c>
    </row>
    <row r="46" spans="3:12" ht="15" thickBot="1" x14ac:dyDescent="0.35">
      <c r="C46" s="57">
        <v>100</v>
      </c>
      <c r="D46" s="58">
        <v>15</v>
      </c>
      <c r="E46" s="58">
        <v>3</v>
      </c>
      <c r="F46" s="58">
        <v>5</v>
      </c>
      <c r="G46" s="58">
        <v>17</v>
      </c>
      <c r="H46" s="58">
        <v>1</v>
      </c>
      <c r="I46" s="58">
        <v>4</v>
      </c>
      <c r="J46" s="58">
        <v>0</v>
      </c>
      <c r="K46" s="58">
        <v>2</v>
      </c>
      <c r="L46" s="59">
        <v>1164</v>
      </c>
    </row>
    <row r="47" spans="3:12" ht="15" thickBot="1" x14ac:dyDescent="0.35">
      <c r="C47" s="57">
        <v>100</v>
      </c>
      <c r="D47" s="58">
        <v>15</v>
      </c>
      <c r="E47" s="58">
        <v>3</v>
      </c>
      <c r="F47" s="58">
        <v>8</v>
      </c>
      <c r="G47" s="58">
        <v>17</v>
      </c>
      <c r="H47" s="58">
        <v>1</v>
      </c>
      <c r="I47" s="58">
        <v>4</v>
      </c>
      <c r="J47" s="58">
        <v>0</v>
      </c>
      <c r="K47" s="58">
        <v>2</v>
      </c>
      <c r="L47" s="59">
        <v>1120</v>
      </c>
    </row>
    <row r="48" spans="3:12" ht="15" thickBot="1" x14ac:dyDescent="0.35">
      <c r="C48" s="57">
        <v>100</v>
      </c>
      <c r="D48" s="58">
        <v>15</v>
      </c>
      <c r="E48" s="58">
        <v>3</v>
      </c>
      <c r="F48" s="58">
        <v>10</v>
      </c>
      <c r="G48" s="58">
        <v>17</v>
      </c>
      <c r="H48" s="58">
        <v>1</v>
      </c>
      <c r="I48" s="58">
        <v>4</v>
      </c>
      <c r="J48" s="58">
        <v>0</v>
      </c>
      <c r="K48" s="58">
        <v>2</v>
      </c>
      <c r="L48" s="59">
        <v>1120</v>
      </c>
    </row>
    <row r="49" spans="3:12" ht="15" thickBot="1" x14ac:dyDescent="0.35">
      <c r="C49" s="57">
        <v>120</v>
      </c>
      <c r="D49" s="58">
        <v>15</v>
      </c>
      <c r="E49" s="58">
        <v>3</v>
      </c>
      <c r="F49" s="58">
        <v>10</v>
      </c>
      <c r="G49" s="58">
        <v>17</v>
      </c>
      <c r="H49" s="58">
        <v>1</v>
      </c>
      <c r="I49" s="58">
        <v>4</v>
      </c>
      <c r="J49" s="58">
        <v>0</v>
      </c>
      <c r="K49" s="58">
        <v>2</v>
      </c>
      <c r="L49" s="59">
        <v>1344</v>
      </c>
    </row>
    <row r="50" spans="3:12" ht="15" thickBot="1" x14ac:dyDescent="0.35">
      <c r="C50" s="57">
        <v>120</v>
      </c>
      <c r="D50" s="58">
        <v>15</v>
      </c>
      <c r="E50" s="58">
        <v>3</v>
      </c>
      <c r="F50" s="58">
        <v>10</v>
      </c>
      <c r="G50" s="58">
        <v>17</v>
      </c>
      <c r="H50" s="58">
        <v>1</v>
      </c>
      <c r="I50" s="58">
        <v>5</v>
      </c>
      <c r="J50" s="58">
        <v>0</v>
      </c>
      <c r="K50" s="58">
        <v>2</v>
      </c>
      <c r="L50" s="59">
        <v>1430</v>
      </c>
    </row>
    <row r="51" spans="3:12" ht="15" thickBot="1" x14ac:dyDescent="0.35">
      <c r="C51" s="57">
        <v>120</v>
      </c>
      <c r="D51" s="58">
        <v>15</v>
      </c>
      <c r="E51" s="58">
        <v>3</v>
      </c>
      <c r="F51" s="58">
        <v>10</v>
      </c>
      <c r="G51" s="58">
        <v>17</v>
      </c>
      <c r="H51" s="58">
        <v>1</v>
      </c>
      <c r="I51" s="58">
        <v>5</v>
      </c>
      <c r="J51" s="58">
        <v>0</v>
      </c>
      <c r="K51" s="58">
        <v>1</v>
      </c>
      <c r="L51" s="59">
        <v>1490</v>
      </c>
    </row>
    <row r="52" spans="3:12" ht="15" thickBot="1" x14ac:dyDescent="0.35">
      <c r="C52" s="57">
        <v>120</v>
      </c>
      <c r="D52" s="58">
        <v>15</v>
      </c>
      <c r="E52" s="58">
        <v>3</v>
      </c>
      <c r="F52" s="58">
        <v>10</v>
      </c>
      <c r="G52" s="58">
        <v>9</v>
      </c>
      <c r="H52" s="58">
        <v>1</v>
      </c>
      <c r="I52" s="58">
        <v>5</v>
      </c>
      <c r="J52" s="58">
        <v>0</v>
      </c>
      <c r="K52" s="58">
        <v>1</v>
      </c>
      <c r="L52" s="59">
        <v>1491</v>
      </c>
    </row>
  </sheetData>
  <mergeCells count="8">
    <mergeCell ref="I8:I9"/>
    <mergeCell ref="L8:L9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8"/>
  <dimension ref="C11:Q18"/>
  <sheetViews>
    <sheetView workbookViewId="0">
      <selection activeCell="T25" sqref="T25"/>
    </sheetView>
  </sheetViews>
  <sheetFormatPr defaultRowHeight="14.4" x14ac:dyDescent="0.3"/>
  <sheetData>
    <row r="11" spans="3:17" ht="15" thickBot="1" x14ac:dyDescent="0.35"/>
    <row r="12" spans="3:17" ht="15" thickBot="1" x14ac:dyDescent="0.35">
      <c r="C12" s="64" t="s">
        <v>42</v>
      </c>
      <c r="D12" s="65" t="s">
        <v>94</v>
      </c>
      <c r="E12" s="65" t="s">
        <v>95</v>
      </c>
      <c r="F12" s="65" t="s">
        <v>96</v>
      </c>
      <c r="G12" s="65" t="s">
        <v>97</v>
      </c>
      <c r="H12" s="65" t="s">
        <v>98</v>
      </c>
      <c r="I12" s="65" t="s">
        <v>99</v>
      </c>
      <c r="J12" s="65" t="s">
        <v>100</v>
      </c>
      <c r="K12" s="65" t="s">
        <v>101</v>
      </c>
      <c r="L12" s="65" t="s">
        <v>102</v>
      </c>
      <c r="M12" s="65" t="s">
        <v>103</v>
      </c>
      <c r="N12" s="65" t="s">
        <v>104</v>
      </c>
      <c r="O12" s="65" t="s">
        <v>105</v>
      </c>
      <c r="P12" s="66"/>
      <c r="Q12" s="67"/>
    </row>
    <row r="13" spans="3:17" ht="15" thickBot="1" x14ac:dyDescent="0.35">
      <c r="C13" s="68">
        <v>2000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>
        <v>100</v>
      </c>
      <c r="P13" s="70" t="s">
        <v>106</v>
      </c>
      <c r="Q13" s="70" t="s">
        <v>107</v>
      </c>
    </row>
    <row r="14" spans="3:17" ht="15" thickBot="1" x14ac:dyDescent="0.35">
      <c r="C14" s="71">
        <v>2001</v>
      </c>
      <c r="D14" s="69">
        <v>64</v>
      </c>
      <c r="E14" s="69">
        <v>72</v>
      </c>
      <c r="F14" s="69">
        <v>80</v>
      </c>
      <c r="G14" s="69">
        <v>81</v>
      </c>
      <c r="H14" s="69">
        <v>76</v>
      </c>
      <c r="I14" s="69">
        <v>84</v>
      </c>
      <c r="J14" s="69">
        <v>82</v>
      </c>
      <c r="K14" s="69">
        <v>84</v>
      </c>
      <c r="L14" s="69">
        <v>86</v>
      </c>
      <c r="M14" s="69">
        <v>86</v>
      </c>
      <c r="N14" s="69">
        <v>87</v>
      </c>
      <c r="O14" s="69">
        <v>108</v>
      </c>
      <c r="P14" s="69">
        <v>991</v>
      </c>
      <c r="Q14" s="69"/>
    </row>
    <row r="15" spans="3:17" ht="15" thickBot="1" x14ac:dyDescent="0.35">
      <c r="C15" s="71">
        <v>2002</v>
      </c>
      <c r="D15" s="69">
        <v>72</v>
      </c>
      <c r="E15" s="69">
        <v>80</v>
      </c>
      <c r="F15" s="69">
        <v>83</v>
      </c>
      <c r="G15" s="69">
        <v>94</v>
      </c>
      <c r="H15" s="69">
        <v>80</v>
      </c>
      <c r="I15" s="69">
        <v>90</v>
      </c>
      <c r="J15" s="69">
        <v>93</v>
      </c>
      <c r="K15" s="69">
        <v>93</v>
      </c>
      <c r="L15" s="69">
        <v>91</v>
      </c>
      <c r="M15" s="69">
        <v>96</v>
      </c>
      <c r="N15" s="69">
        <v>96</v>
      </c>
      <c r="O15" s="69">
        <v>118</v>
      </c>
      <c r="P15" s="69">
        <v>1088</v>
      </c>
      <c r="Q15" s="69"/>
    </row>
    <row r="16" spans="3:17" ht="15" thickBot="1" x14ac:dyDescent="0.35">
      <c r="C16" s="71">
        <v>2003</v>
      </c>
      <c r="D16" s="69">
        <v>83</v>
      </c>
      <c r="E16" s="69">
        <v>93</v>
      </c>
      <c r="F16" s="69">
        <v>98</v>
      </c>
      <c r="G16" s="69">
        <v>102</v>
      </c>
      <c r="H16" s="69">
        <v>97</v>
      </c>
      <c r="I16" s="69">
        <v>100</v>
      </c>
      <c r="J16" s="69">
        <v>102</v>
      </c>
      <c r="K16" s="69">
        <v>102</v>
      </c>
      <c r="L16" s="69">
        <v>102</v>
      </c>
      <c r="M16" s="69">
        <v>110</v>
      </c>
      <c r="N16" s="69">
        <v>110</v>
      </c>
      <c r="O16" s="69">
        <v>140</v>
      </c>
      <c r="P16" s="69">
        <v>1242</v>
      </c>
      <c r="Q16" s="69"/>
    </row>
    <row r="17" spans="3:17" ht="15" thickBot="1" x14ac:dyDescent="0.35">
      <c r="C17" s="71">
        <v>2004</v>
      </c>
      <c r="D17" s="69">
        <v>89.18</v>
      </c>
      <c r="E17" s="69">
        <v>99.77</v>
      </c>
      <c r="F17" s="69">
        <v>106.5</v>
      </c>
      <c r="G17" s="69">
        <v>112.9</v>
      </c>
      <c r="H17" s="69">
        <v>103</v>
      </c>
      <c r="I17" s="69">
        <v>112</v>
      </c>
      <c r="J17" s="69">
        <v>113</v>
      </c>
      <c r="K17" s="69">
        <v>114</v>
      </c>
      <c r="L17" s="69">
        <v>114</v>
      </c>
      <c r="M17" s="69">
        <v>119</v>
      </c>
      <c r="N17" s="69">
        <v>119</v>
      </c>
      <c r="O17" s="69">
        <v>149</v>
      </c>
      <c r="P17" s="69"/>
      <c r="Q17" s="69"/>
    </row>
    <row r="18" spans="3:17" ht="15" thickBot="1" x14ac:dyDescent="0.35">
      <c r="C18" s="71">
        <v>2005</v>
      </c>
      <c r="D18" s="69">
        <v>97.38</v>
      </c>
      <c r="E18" s="69">
        <v>108.9</v>
      </c>
      <c r="F18" s="69">
        <v>116.3</v>
      </c>
      <c r="G18" s="69">
        <v>123.3</v>
      </c>
      <c r="H18" s="69">
        <v>112.5</v>
      </c>
      <c r="I18" s="69">
        <v>122</v>
      </c>
      <c r="J18" s="69">
        <v>123</v>
      </c>
      <c r="K18" s="69">
        <v>124</v>
      </c>
      <c r="L18" s="69">
        <v>124</v>
      </c>
      <c r="M18" s="69">
        <v>130</v>
      </c>
      <c r="N18" s="69">
        <v>130</v>
      </c>
      <c r="O18" s="69">
        <v>162.69999999999999</v>
      </c>
      <c r="P18" s="69"/>
      <c r="Q18" s="69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6145" r:id="rId3">
          <objectPr defaultSize="0" autoPict="0" r:id="rId4">
            <anchor moveWithCells="1" sizeWithCells="1">
              <from>
                <xdr:col>17</xdr:col>
                <xdr:colOff>518160</xdr:colOff>
                <xdr:row>2</xdr:row>
                <xdr:rowOff>144780</xdr:rowOff>
              </from>
              <to>
                <xdr:col>23</xdr:col>
                <xdr:colOff>38100</xdr:colOff>
                <xdr:row>12</xdr:row>
                <xdr:rowOff>106680</xdr:rowOff>
              </to>
            </anchor>
          </objectPr>
        </oleObject>
      </mc:Choice>
      <mc:Fallback>
        <oleObject progId="PBrush" shapeId="6145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9"/>
  <dimension ref="B6:U570"/>
  <sheetViews>
    <sheetView topLeftCell="A95" workbookViewId="0">
      <selection activeCell="M6" sqref="M6:U119"/>
    </sheetView>
  </sheetViews>
  <sheetFormatPr defaultRowHeight="14.4" x14ac:dyDescent="0.3"/>
  <cols>
    <col min="3" max="3" width="15.6640625" customWidth="1"/>
  </cols>
  <sheetData>
    <row r="6" spans="2:21" x14ac:dyDescent="0.3">
      <c r="B6" t="s">
        <v>108</v>
      </c>
      <c r="C6" t="s">
        <v>109</v>
      </c>
      <c r="D6" t="s">
        <v>110</v>
      </c>
      <c r="E6">
        <v>3.77</v>
      </c>
      <c r="F6">
        <v>3.81</v>
      </c>
      <c r="G6">
        <v>3.68</v>
      </c>
      <c r="H6">
        <v>3.75</v>
      </c>
      <c r="I6" s="72">
        <v>2748900</v>
      </c>
      <c r="L6">
        <v>3.75</v>
      </c>
      <c r="M6">
        <v>14.07</v>
      </c>
      <c r="N6">
        <v>20.22</v>
      </c>
      <c r="O6">
        <v>27.75</v>
      </c>
      <c r="P6">
        <v>49.02</v>
      </c>
      <c r="Q6">
        <v>16.3</v>
      </c>
      <c r="R6">
        <v>29.2</v>
      </c>
      <c r="S6">
        <v>1.57</v>
      </c>
      <c r="T6">
        <v>10.65</v>
      </c>
      <c r="U6">
        <v>10.27</v>
      </c>
    </row>
    <row r="7" spans="2:21" x14ac:dyDescent="0.3">
      <c r="B7" t="s">
        <v>108</v>
      </c>
      <c r="C7" t="s">
        <v>109</v>
      </c>
      <c r="D7" t="s">
        <v>111</v>
      </c>
      <c r="E7">
        <v>3.9</v>
      </c>
      <c r="F7">
        <v>3.98</v>
      </c>
      <c r="G7">
        <v>3.88</v>
      </c>
      <c r="H7">
        <v>3.9</v>
      </c>
      <c r="I7" s="72">
        <v>5386300</v>
      </c>
      <c r="L7">
        <v>3.9</v>
      </c>
      <c r="M7">
        <v>14.5</v>
      </c>
      <c r="N7">
        <v>20.45</v>
      </c>
      <c r="O7">
        <v>29.58</v>
      </c>
      <c r="P7">
        <v>49.68</v>
      </c>
      <c r="Q7">
        <v>17.02</v>
      </c>
      <c r="R7">
        <v>29.68</v>
      </c>
      <c r="S7">
        <v>1.58</v>
      </c>
      <c r="T7">
        <v>10.95</v>
      </c>
      <c r="U7">
        <v>10.4</v>
      </c>
    </row>
    <row r="8" spans="2:21" x14ac:dyDescent="0.3">
      <c r="B8" t="s">
        <v>108</v>
      </c>
      <c r="C8" t="s">
        <v>109</v>
      </c>
      <c r="D8" t="s">
        <v>112</v>
      </c>
      <c r="E8">
        <v>3.91</v>
      </c>
      <c r="F8">
        <v>4.08</v>
      </c>
      <c r="G8">
        <v>3.51</v>
      </c>
      <c r="H8">
        <v>4</v>
      </c>
      <c r="I8" s="72">
        <v>2976100</v>
      </c>
      <c r="L8">
        <v>4</v>
      </c>
      <c r="M8">
        <v>14.1</v>
      </c>
      <c r="N8">
        <v>20.77</v>
      </c>
      <c r="O8">
        <v>29.65</v>
      </c>
      <c r="P8">
        <v>49.04</v>
      </c>
      <c r="Q8">
        <v>17.079999999999998</v>
      </c>
      <c r="R8">
        <v>30.02</v>
      </c>
      <c r="S8">
        <v>1.57</v>
      </c>
      <c r="T8">
        <v>11.01</v>
      </c>
      <c r="U8">
        <v>10.5</v>
      </c>
    </row>
    <row r="9" spans="2:21" x14ac:dyDescent="0.3">
      <c r="B9" t="s">
        <v>108</v>
      </c>
      <c r="C9" t="s">
        <v>109</v>
      </c>
      <c r="D9" t="s">
        <v>113</v>
      </c>
      <c r="E9">
        <v>4.2</v>
      </c>
      <c r="F9">
        <v>4.75</v>
      </c>
      <c r="G9">
        <v>4.18</v>
      </c>
      <c r="H9">
        <v>4.7</v>
      </c>
      <c r="I9" s="72">
        <v>7532600</v>
      </c>
      <c r="L9">
        <v>4.7</v>
      </c>
      <c r="M9">
        <v>14.2</v>
      </c>
      <c r="N9">
        <v>20.97</v>
      </c>
      <c r="O9">
        <v>29.18</v>
      </c>
      <c r="P9">
        <v>49.27</v>
      </c>
      <c r="Q9">
        <v>17</v>
      </c>
      <c r="R9">
        <v>29.04</v>
      </c>
      <c r="S9">
        <v>1.52</v>
      </c>
      <c r="T9">
        <v>10.96</v>
      </c>
      <c r="U9">
        <v>10.5</v>
      </c>
    </row>
    <row r="10" spans="2:21" x14ac:dyDescent="0.3">
      <c r="B10" t="s">
        <v>108</v>
      </c>
      <c r="C10" t="s">
        <v>109</v>
      </c>
      <c r="D10" t="s">
        <v>114</v>
      </c>
      <c r="E10">
        <v>4.9800000000000004</v>
      </c>
      <c r="F10">
        <v>5.0999999999999996</v>
      </c>
      <c r="G10">
        <v>4.71</v>
      </c>
      <c r="H10">
        <v>4.78</v>
      </c>
      <c r="I10" s="72">
        <v>5357200</v>
      </c>
      <c r="L10">
        <v>4.78</v>
      </c>
      <c r="M10">
        <v>14.1</v>
      </c>
      <c r="N10">
        <v>21.07</v>
      </c>
      <c r="O10">
        <v>29.86</v>
      </c>
      <c r="P10">
        <v>48.87</v>
      </c>
      <c r="Q10">
        <v>17.32</v>
      </c>
      <c r="R10">
        <v>29.15</v>
      </c>
      <c r="S10">
        <v>1.54</v>
      </c>
      <c r="T10">
        <v>11.15</v>
      </c>
      <c r="U10">
        <v>10.62</v>
      </c>
    </row>
    <row r="11" spans="2:21" x14ac:dyDescent="0.3">
      <c r="B11" t="s">
        <v>108</v>
      </c>
      <c r="C11" t="s">
        <v>109</v>
      </c>
      <c r="D11" t="s">
        <v>115</v>
      </c>
      <c r="E11">
        <v>4.55</v>
      </c>
      <c r="F11">
        <v>4.7</v>
      </c>
      <c r="G11">
        <v>4.3499999999999996</v>
      </c>
      <c r="H11">
        <v>4.55</v>
      </c>
      <c r="I11" s="72">
        <v>2493400</v>
      </c>
      <c r="L11">
        <v>4.55</v>
      </c>
      <c r="M11">
        <v>14.05</v>
      </c>
      <c r="N11">
        <v>21.01</v>
      </c>
      <c r="O11">
        <v>27.37</v>
      </c>
      <c r="P11">
        <v>48.67</v>
      </c>
      <c r="Q11">
        <v>17.25</v>
      </c>
      <c r="R11">
        <v>28.95</v>
      </c>
      <c r="S11">
        <v>1.47</v>
      </c>
      <c r="T11">
        <v>11.22</v>
      </c>
      <c r="U11">
        <v>10.51</v>
      </c>
    </row>
    <row r="12" spans="2:21" x14ac:dyDescent="0.3">
      <c r="B12" t="s">
        <v>108</v>
      </c>
      <c r="C12" t="s">
        <v>109</v>
      </c>
      <c r="D12" t="s">
        <v>116</v>
      </c>
      <c r="E12">
        <v>4.6500000000000004</v>
      </c>
      <c r="F12">
        <v>4.82</v>
      </c>
      <c r="G12">
        <v>4.3499999999999996</v>
      </c>
      <c r="H12">
        <v>4.46</v>
      </c>
      <c r="I12" s="72">
        <v>2274300</v>
      </c>
      <c r="L12">
        <v>4.46</v>
      </c>
      <c r="M12">
        <v>13.98</v>
      </c>
      <c r="N12">
        <v>20.86</v>
      </c>
      <c r="O12">
        <v>27.38</v>
      </c>
      <c r="P12">
        <v>48.19</v>
      </c>
      <c r="Q12">
        <v>17.21</v>
      </c>
      <c r="R12">
        <v>28.55</v>
      </c>
      <c r="S12">
        <v>1.35</v>
      </c>
      <c r="T12">
        <v>11.04</v>
      </c>
      <c r="U12">
        <v>10.31</v>
      </c>
    </row>
    <row r="13" spans="2:21" x14ac:dyDescent="0.3">
      <c r="B13" t="s">
        <v>108</v>
      </c>
      <c r="C13" t="s">
        <v>109</v>
      </c>
      <c r="D13" t="s">
        <v>117</v>
      </c>
      <c r="E13">
        <v>4.47</v>
      </c>
      <c r="F13">
        <v>4.5199999999999996</v>
      </c>
      <c r="G13">
        <v>4.25</v>
      </c>
      <c r="H13">
        <v>4.3499999999999996</v>
      </c>
      <c r="I13" s="72">
        <v>2219700</v>
      </c>
      <c r="L13">
        <v>4.3499999999999996</v>
      </c>
      <c r="M13">
        <v>13.81</v>
      </c>
      <c r="N13">
        <v>20.77</v>
      </c>
      <c r="O13">
        <v>27.57</v>
      </c>
      <c r="P13">
        <v>48.06</v>
      </c>
      <c r="Q13">
        <v>17.18</v>
      </c>
      <c r="R13">
        <v>28.63</v>
      </c>
      <c r="S13">
        <v>1.37</v>
      </c>
      <c r="T13">
        <v>11.1</v>
      </c>
      <c r="U13">
        <v>10.67</v>
      </c>
    </row>
    <row r="14" spans="2:21" x14ac:dyDescent="0.3">
      <c r="B14" t="s">
        <v>108</v>
      </c>
      <c r="C14" t="s">
        <v>109</v>
      </c>
      <c r="D14" t="s">
        <v>118</v>
      </c>
      <c r="E14">
        <v>4.37</v>
      </c>
      <c r="F14">
        <v>4.4800000000000004</v>
      </c>
      <c r="G14">
        <v>4.29</v>
      </c>
      <c r="H14">
        <v>4.29</v>
      </c>
      <c r="I14" s="72">
        <v>1435300</v>
      </c>
      <c r="L14">
        <v>4.29</v>
      </c>
      <c r="M14">
        <v>13.75</v>
      </c>
      <c r="N14">
        <v>20.52</v>
      </c>
      <c r="O14">
        <v>26.92</v>
      </c>
      <c r="P14">
        <v>48.27</v>
      </c>
      <c r="Q14">
        <v>16.98</v>
      </c>
      <c r="R14">
        <v>28.87</v>
      </c>
      <c r="S14">
        <v>1.39</v>
      </c>
      <c r="T14">
        <v>11</v>
      </c>
      <c r="U14">
        <v>10.95</v>
      </c>
    </row>
    <row r="15" spans="2:21" x14ac:dyDescent="0.3">
      <c r="B15" t="s">
        <v>108</v>
      </c>
      <c r="C15" t="s">
        <v>109</v>
      </c>
      <c r="D15" t="s">
        <v>119</v>
      </c>
      <c r="E15">
        <v>4.29</v>
      </c>
      <c r="F15">
        <v>4.49</v>
      </c>
      <c r="G15">
        <v>4.29</v>
      </c>
      <c r="H15">
        <v>4.4400000000000004</v>
      </c>
      <c r="I15" s="72">
        <v>1997700</v>
      </c>
      <c r="L15">
        <v>4.4400000000000004</v>
      </c>
      <c r="M15">
        <v>14.04</v>
      </c>
      <c r="N15">
        <v>20.81</v>
      </c>
      <c r="O15">
        <v>27.94</v>
      </c>
      <c r="P15">
        <v>48.48</v>
      </c>
      <c r="Q15">
        <v>16.05</v>
      </c>
      <c r="R15">
        <v>29.51</v>
      </c>
      <c r="S15">
        <v>1.31</v>
      </c>
      <c r="T15">
        <v>11.06</v>
      </c>
      <c r="U15">
        <v>10.89</v>
      </c>
    </row>
    <row r="16" spans="2:21" x14ac:dyDescent="0.3">
      <c r="B16" t="s">
        <v>108</v>
      </c>
      <c r="C16" t="s">
        <v>109</v>
      </c>
      <c r="D16" t="s">
        <v>120</v>
      </c>
      <c r="E16">
        <v>4.4800000000000004</v>
      </c>
      <c r="F16">
        <v>4.5999999999999996</v>
      </c>
      <c r="G16">
        <v>4.3099999999999996</v>
      </c>
      <c r="H16">
        <v>4.45</v>
      </c>
      <c r="I16" s="72">
        <v>2536400</v>
      </c>
      <c r="L16">
        <v>4.45</v>
      </c>
      <c r="M16">
        <v>14.25</v>
      </c>
      <c r="N16">
        <v>20.95</v>
      </c>
      <c r="O16">
        <v>28.31</v>
      </c>
      <c r="P16">
        <v>48.35</v>
      </c>
      <c r="Q16">
        <v>16.05</v>
      </c>
      <c r="R16">
        <v>29.75</v>
      </c>
      <c r="S16">
        <v>1.32</v>
      </c>
      <c r="T16">
        <v>11.29</v>
      </c>
      <c r="U16">
        <v>10.9</v>
      </c>
    </row>
    <row r="17" spans="2:21" x14ac:dyDescent="0.3">
      <c r="B17" t="s">
        <v>108</v>
      </c>
      <c r="C17" t="s">
        <v>109</v>
      </c>
      <c r="D17" t="s">
        <v>121</v>
      </c>
      <c r="E17">
        <v>4.45</v>
      </c>
      <c r="F17">
        <v>4.5</v>
      </c>
      <c r="G17">
        <v>4.37</v>
      </c>
      <c r="H17">
        <v>4.41</v>
      </c>
      <c r="I17" s="72">
        <v>2463500</v>
      </c>
      <c r="L17">
        <v>4.41</v>
      </c>
      <c r="M17">
        <v>14.37</v>
      </c>
      <c r="N17">
        <v>20.66</v>
      </c>
      <c r="O17">
        <v>30.26</v>
      </c>
      <c r="P17">
        <v>47.6</v>
      </c>
      <c r="Q17">
        <v>15.98</v>
      </c>
      <c r="R17">
        <v>28.99</v>
      </c>
      <c r="S17">
        <v>1.44</v>
      </c>
      <c r="T17">
        <v>10.89</v>
      </c>
      <c r="U17">
        <v>10.82</v>
      </c>
    </row>
    <row r="18" spans="2:21" x14ac:dyDescent="0.3">
      <c r="B18" t="s">
        <v>108</v>
      </c>
      <c r="C18" t="s">
        <v>109</v>
      </c>
      <c r="D18" t="s">
        <v>122</v>
      </c>
      <c r="E18">
        <v>4.4800000000000004</v>
      </c>
      <c r="F18">
        <v>4.51</v>
      </c>
      <c r="G18">
        <v>4.46</v>
      </c>
      <c r="H18">
        <v>4.46</v>
      </c>
      <c r="I18" s="72">
        <v>2332000</v>
      </c>
      <c r="L18">
        <v>4.46</v>
      </c>
      <c r="M18">
        <v>14.71</v>
      </c>
      <c r="N18">
        <v>20.84</v>
      </c>
      <c r="O18">
        <v>31.32</v>
      </c>
      <c r="P18">
        <v>47.76</v>
      </c>
      <c r="Q18">
        <v>16.03</v>
      </c>
      <c r="R18">
        <v>28.69</v>
      </c>
      <c r="S18">
        <v>1.65</v>
      </c>
      <c r="T18">
        <v>11.11</v>
      </c>
      <c r="U18">
        <v>11.04</v>
      </c>
    </row>
    <row r="19" spans="2:21" x14ac:dyDescent="0.3">
      <c r="B19" t="s">
        <v>108</v>
      </c>
      <c r="C19" t="s">
        <v>109</v>
      </c>
      <c r="D19" t="s">
        <v>123</v>
      </c>
      <c r="E19">
        <v>4.43</v>
      </c>
      <c r="F19">
        <v>4.68</v>
      </c>
      <c r="G19">
        <v>4.43</v>
      </c>
      <c r="H19">
        <v>4.62</v>
      </c>
      <c r="I19" s="72">
        <v>2293300</v>
      </c>
      <c r="L19">
        <v>4.62</v>
      </c>
      <c r="M19">
        <v>14.9</v>
      </c>
      <c r="N19">
        <v>21.21</v>
      </c>
      <c r="O19">
        <v>31.5</v>
      </c>
      <c r="P19">
        <v>47.72</v>
      </c>
      <c r="Q19">
        <v>16.079999999999998</v>
      </c>
      <c r="R19">
        <v>28.11</v>
      </c>
      <c r="S19">
        <v>1.71</v>
      </c>
      <c r="T19">
        <v>11.15</v>
      </c>
      <c r="U19">
        <v>11.14</v>
      </c>
    </row>
    <row r="20" spans="2:21" x14ac:dyDescent="0.3">
      <c r="B20" t="s">
        <v>108</v>
      </c>
      <c r="C20" t="s">
        <v>109</v>
      </c>
      <c r="D20" t="s">
        <v>124</v>
      </c>
      <c r="E20">
        <v>4.5999999999999996</v>
      </c>
      <c r="F20">
        <v>5</v>
      </c>
      <c r="G20">
        <v>4.53</v>
      </c>
      <c r="H20">
        <v>5</v>
      </c>
      <c r="I20" s="72">
        <v>3180100</v>
      </c>
      <c r="L20">
        <v>5</v>
      </c>
      <c r="M20">
        <v>15.57</v>
      </c>
      <c r="N20">
        <v>22.26</v>
      </c>
      <c r="O20">
        <v>32.729999999999997</v>
      </c>
      <c r="P20">
        <v>48.26</v>
      </c>
      <c r="Q20">
        <v>16.48</v>
      </c>
      <c r="R20">
        <v>27.73</v>
      </c>
      <c r="S20">
        <v>1.66</v>
      </c>
      <c r="T20">
        <v>11.06</v>
      </c>
      <c r="U20">
        <v>11.77</v>
      </c>
    </row>
    <row r="21" spans="2:21" x14ac:dyDescent="0.3">
      <c r="B21" t="s">
        <v>108</v>
      </c>
      <c r="C21" t="s">
        <v>109</v>
      </c>
      <c r="D21" t="s">
        <v>125</v>
      </c>
      <c r="E21">
        <v>5.01</v>
      </c>
      <c r="F21">
        <v>5.18</v>
      </c>
      <c r="G21">
        <v>4.8</v>
      </c>
      <c r="H21">
        <v>4.96</v>
      </c>
      <c r="I21" s="72">
        <v>4255100</v>
      </c>
      <c r="L21">
        <v>4.96</v>
      </c>
      <c r="M21">
        <v>15.43</v>
      </c>
      <c r="N21">
        <v>22.14</v>
      </c>
      <c r="O21">
        <v>33.299999999999997</v>
      </c>
      <c r="P21">
        <v>48.76</v>
      </c>
      <c r="Q21">
        <v>17</v>
      </c>
      <c r="R21">
        <v>28.05</v>
      </c>
      <c r="S21">
        <v>1.78</v>
      </c>
      <c r="T21">
        <v>10.95</v>
      </c>
      <c r="U21">
        <v>12.11</v>
      </c>
    </row>
    <row r="22" spans="2:21" x14ac:dyDescent="0.3">
      <c r="B22" t="s">
        <v>108</v>
      </c>
      <c r="C22" t="s">
        <v>109</v>
      </c>
      <c r="D22" t="s">
        <v>126</v>
      </c>
      <c r="E22">
        <v>4.99</v>
      </c>
      <c r="F22">
        <v>5.4</v>
      </c>
      <c r="G22">
        <v>4.92</v>
      </c>
      <c r="H22">
        <v>5.38</v>
      </c>
      <c r="I22" s="72">
        <v>3706600</v>
      </c>
      <c r="L22">
        <v>5.38</v>
      </c>
      <c r="M22">
        <v>15</v>
      </c>
      <c r="N22">
        <v>21.85</v>
      </c>
      <c r="O22">
        <v>32.99</v>
      </c>
      <c r="P22">
        <v>48.46</v>
      </c>
      <c r="Q22">
        <v>17.46</v>
      </c>
      <c r="R22">
        <v>27.98</v>
      </c>
      <c r="S22">
        <v>1.7</v>
      </c>
      <c r="T22">
        <v>10.97</v>
      </c>
      <c r="U22">
        <v>11.82</v>
      </c>
    </row>
    <row r="23" spans="2:21" x14ac:dyDescent="0.3">
      <c r="B23" t="s">
        <v>108</v>
      </c>
      <c r="C23" t="s">
        <v>109</v>
      </c>
      <c r="D23" t="s">
        <v>127</v>
      </c>
      <c r="E23">
        <v>5.49</v>
      </c>
      <c r="F23">
        <v>5.77</v>
      </c>
      <c r="G23">
        <v>5.41</v>
      </c>
      <c r="H23">
        <v>5.45</v>
      </c>
      <c r="I23" s="72">
        <v>4278000</v>
      </c>
      <c r="L23">
        <v>5.45</v>
      </c>
      <c r="M23">
        <v>14.82</v>
      </c>
      <c r="N23">
        <v>21.7</v>
      </c>
      <c r="O23">
        <v>31.32</v>
      </c>
      <c r="P23">
        <v>48</v>
      </c>
      <c r="Q23">
        <v>17.47</v>
      </c>
      <c r="R23">
        <v>27.98</v>
      </c>
      <c r="S23">
        <v>1.58</v>
      </c>
      <c r="T23">
        <v>10.94</v>
      </c>
      <c r="U23">
        <v>11.95</v>
      </c>
    </row>
    <row r="24" spans="2:21" x14ac:dyDescent="0.3">
      <c r="B24" t="s">
        <v>108</v>
      </c>
      <c r="C24" t="s">
        <v>109</v>
      </c>
      <c r="D24" t="s">
        <v>128</v>
      </c>
      <c r="E24">
        <v>5.55</v>
      </c>
      <c r="F24">
        <v>5.7</v>
      </c>
      <c r="G24">
        <v>5.46</v>
      </c>
      <c r="H24">
        <v>5.66</v>
      </c>
      <c r="I24" s="72">
        <v>3716400</v>
      </c>
      <c r="L24">
        <v>5.66</v>
      </c>
      <c r="M24">
        <v>15.41</v>
      </c>
      <c r="N24">
        <v>22.25</v>
      </c>
      <c r="O24">
        <v>32.76</v>
      </c>
      <c r="P24">
        <v>48.8</v>
      </c>
      <c r="Q24">
        <v>17.940000000000001</v>
      </c>
      <c r="R24">
        <v>28.75</v>
      </c>
      <c r="S24">
        <v>1.68</v>
      </c>
      <c r="T24">
        <v>11.06</v>
      </c>
      <c r="U24">
        <v>12</v>
      </c>
    </row>
    <row r="25" spans="2:21" x14ac:dyDescent="0.3">
      <c r="B25" t="s">
        <v>108</v>
      </c>
      <c r="C25" t="s">
        <v>109</v>
      </c>
      <c r="D25" t="s">
        <v>129</v>
      </c>
      <c r="E25">
        <v>5.75</v>
      </c>
      <c r="F25">
        <v>6.02</v>
      </c>
      <c r="G25">
        <v>5.71</v>
      </c>
      <c r="H25">
        <v>5.99</v>
      </c>
      <c r="I25" s="72">
        <v>4761400</v>
      </c>
      <c r="L25">
        <v>5.99</v>
      </c>
      <c r="M25">
        <v>15.68</v>
      </c>
      <c r="N25">
        <v>22.33</v>
      </c>
      <c r="O25">
        <v>33.82</v>
      </c>
      <c r="P25">
        <v>49.06</v>
      </c>
      <c r="Q25">
        <v>17.760000000000002</v>
      </c>
      <c r="R25">
        <v>29.07</v>
      </c>
      <c r="S25">
        <v>1.82</v>
      </c>
      <c r="T25">
        <v>11.25</v>
      </c>
      <c r="U25">
        <v>11.84</v>
      </c>
    </row>
    <row r="26" spans="2:21" x14ac:dyDescent="0.3">
      <c r="B26" t="s">
        <v>108</v>
      </c>
      <c r="C26" t="s">
        <v>109</v>
      </c>
      <c r="D26" t="s">
        <v>130</v>
      </c>
      <c r="E26">
        <v>5.99</v>
      </c>
      <c r="F26">
        <v>6.18</v>
      </c>
      <c r="G26">
        <v>5.7</v>
      </c>
      <c r="H26">
        <v>6.01</v>
      </c>
      <c r="I26" s="72">
        <v>4351500</v>
      </c>
      <c r="L26">
        <v>6.01</v>
      </c>
      <c r="M26">
        <v>15.3</v>
      </c>
      <c r="N26">
        <v>22.18</v>
      </c>
      <c r="O26">
        <v>33.119999999999997</v>
      </c>
      <c r="P26">
        <v>49.28</v>
      </c>
      <c r="Q26">
        <v>18.21</v>
      </c>
      <c r="R26">
        <v>29.12</v>
      </c>
      <c r="S26">
        <v>1.79</v>
      </c>
      <c r="T26">
        <v>11.31</v>
      </c>
      <c r="U26">
        <v>12.05</v>
      </c>
    </row>
    <row r="27" spans="2:21" x14ac:dyDescent="0.3">
      <c r="B27" t="s">
        <v>108</v>
      </c>
      <c r="C27" t="s">
        <v>109</v>
      </c>
      <c r="D27" t="s">
        <v>131</v>
      </c>
      <c r="E27">
        <v>6.1</v>
      </c>
      <c r="F27">
        <v>6.25</v>
      </c>
      <c r="G27">
        <v>5.82</v>
      </c>
      <c r="H27">
        <v>5.96</v>
      </c>
      <c r="I27" s="72">
        <v>4522500</v>
      </c>
      <c r="L27">
        <v>5.96</v>
      </c>
      <c r="M27">
        <v>15.75</v>
      </c>
      <c r="N27">
        <v>22.99</v>
      </c>
      <c r="O27">
        <v>33.159999999999997</v>
      </c>
      <c r="P27">
        <v>48.7</v>
      </c>
      <c r="Q27">
        <v>18</v>
      </c>
      <c r="R27">
        <v>28.73</v>
      </c>
      <c r="S27">
        <v>1.91</v>
      </c>
      <c r="T27">
        <v>11.38</v>
      </c>
      <c r="U27">
        <v>12.35</v>
      </c>
    </row>
    <row r="28" spans="2:21" x14ac:dyDescent="0.3">
      <c r="B28" t="s">
        <v>108</v>
      </c>
      <c r="C28" t="s">
        <v>109</v>
      </c>
      <c r="D28" t="s">
        <v>132</v>
      </c>
      <c r="E28">
        <v>6.1</v>
      </c>
      <c r="F28">
        <v>6.9</v>
      </c>
      <c r="G28">
        <v>6</v>
      </c>
      <c r="H28">
        <v>6.89</v>
      </c>
      <c r="I28" s="72">
        <v>8137700</v>
      </c>
      <c r="L28">
        <v>6.89</v>
      </c>
      <c r="M28">
        <v>16.239999999999998</v>
      </c>
      <c r="N28">
        <v>23.76</v>
      </c>
      <c r="O28">
        <v>33.25</v>
      </c>
      <c r="P28">
        <v>49.3</v>
      </c>
      <c r="Q28">
        <v>18.399999999999999</v>
      </c>
      <c r="R28">
        <v>29.25</v>
      </c>
      <c r="S28">
        <v>2.2000000000000002</v>
      </c>
      <c r="T28">
        <v>11.48</v>
      </c>
      <c r="U28">
        <v>12.63</v>
      </c>
    </row>
    <row r="29" spans="2:21" x14ac:dyDescent="0.3">
      <c r="B29" t="s">
        <v>108</v>
      </c>
      <c r="C29" t="s">
        <v>109</v>
      </c>
      <c r="D29" t="s">
        <v>133</v>
      </c>
      <c r="E29">
        <v>6.8</v>
      </c>
      <c r="F29">
        <v>6.8</v>
      </c>
      <c r="G29">
        <v>6.38</v>
      </c>
      <c r="H29">
        <v>6.47</v>
      </c>
      <c r="I29" s="72">
        <v>4558100</v>
      </c>
      <c r="L29">
        <v>6.47</v>
      </c>
      <c r="M29">
        <v>16.149999999999999</v>
      </c>
      <c r="N29">
        <v>23.58</v>
      </c>
      <c r="O29">
        <v>33.76</v>
      </c>
      <c r="P29">
        <v>49.44</v>
      </c>
      <c r="Q29">
        <v>18.190000000000001</v>
      </c>
      <c r="R29">
        <v>31.1</v>
      </c>
      <c r="S29">
        <v>2.12</v>
      </c>
      <c r="T29">
        <v>11.52</v>
      </c>
      <c r="U29">
        <v>12.55</v>
      </c>
    </row>
    <row r="30" spans="2:21" x14ac:dyDescent="0.3">
      <c r="B30" t="s">
        <v>108</v>
      </c>
      <c r="C30" t="s">
        <v>109</v>
      </c>
      <c r="D30" t="s">
        <v>134</v>
      </c>
      <c r="E30">
        <v>6.37</v>
      </c>
      <c r="F30">
        <v>6.49</v>
      </c>
      <c r="G30">
        <v>6.01</v>
      </c>
      <c r="H30">
        <v>6.17</v>
      </c>
      <c r="I30" s="72">
        <v>4691600</v>
      </c>
      <c r="L30">
        <v>6.17</v>
      </c>
      <c r="M30">
        <v>16.37</v>
      </c>
      <c r="N30">
        <v>23.3</v>
      </c>
      <c r="O30">
        <v>34.18</v>
      </c>
      <c r="P30">
        <v>49.27</v>
      </c>
      <c r="Q30">
        <v>18.600000000000001</v>
      </c>
      <c r="R30">
        <v>31.77</v>
      </c>
      <c r="S30">
        <v>2.15</v>
      </c>
      <c r="T30">
        <v>11.63</v>
      </c>
      <c r="U30">
        <v>12.4</v>
      </c>
    </row>
    <row r="31" spans="2:21" x14ac:dyDescent="0.3">
      <c r="B31" t="s">
        <v>108</v>
      </c>
      <c r="C31" t="s">
        <v>109</v>
      </c>
      <c r="D31" t="s">
        <v>135</v>
      </c>
      <c r="E31">
        <v>6.12</v>
      </c>
      <c r="F31">
        <v>6.3</v>
      </c>
      <c r="G31">
        <v>5.82</v>
      </c>
      <c r="H31">
        <v>6.25</v>
      </c>
      <c r="I31" s="72">
        <v>3490900</v>
      </c>
      <c r="L31">
        <v>6.25</v>
      </c>
      <c r="M31">
        <v>16.62</v>
      </c>
      <c r="N31">
        <v>22.81</v>
      </c>
      <c r="O31">
        <v>33.58</v>
      </c>
      <c r="P31">
        <v>50.25</v>
      </c>
      <c r="Q31">
        <v>18.8</v>
      </c>
      <c r="R31">
        <v>31.11</v>
      </c>
      <c r="S31">
        <v>2.12</v>
      </c>
      <c r="T31">
        <v>11.69</v>
      </c>
      <c r="U31">
        <v>12.36</v>
      </c>
    </row>
    <row r="32" spans="2:21" x14ac:dyDescent="0.3">
      <c r="B32" t="s">
        <v>108</v>
      </c>
      <c r="C32" t="s">
        <v>109</v>
      </c>
      <c r="D32" t="s">
        <v>136</v>
      </c>
      <c r="E32">
        <v>6.18</v>
      </c>
      <c r="F32">
        <v>6.25</v>
      </c>
      <c r="G32">
        <v>5.95</v>
      </c>
      <c r="H32">
        <v>6.24</v>
      </c>
      <c r="I32" s="72">
        <v>2580700</v>
      </c>
      <c r="L32">
        <v>6.24</v>
      </c>
      <c r="M32">
        <v>16.53</v>
      </c>
      <c r="N32">
        <v>22.42</v>
      </c>
      <c r="O32">
        <v>32.92</v>
      </c>
      <c r="P32">
        <v>50.12</v>
      </c>
      <c r="Q32">
        <v>18.8</v>
      </c>
      <c r="R32">
        <v>30.94</v>
      </c>
      <c r="S32">
        <v>2.0499999999999998</v>
      </c>
      <c r="T32">
        <v>11.8</v>
      </c>
      <c r="U32">
        <v>12.53</v>
      </c>
    </row>
    <row r="33" spans="2:21" x14ac:dyDescent="0.3">
      <c r="B33" t="s">
        <v>108</v>
      </c>
      <c r="C33" t="s">
        <v>109</v>
      </c>
      <c r="D33" t="s">
        <v>137</v>
      </c>
      <c r="E33">
        <v>6.26</v>
      </c>
      <c r="F33">
        <v>6.55</v>
      </c>
      <c r="G33">
        <v>6.26</v>
      </c>
      <c r="H33">
        <v>6.55</v>
      </c>
      <c r="I33" s="72">
        <v>3035100</v>
      </c>
      <c r="L33">
        <v>6.55</v>
      </c>
      <c r="M33">
        <v>16.329999999999998</v>
      </c>
      <c r="N33">
        <v>23.07</v>
      </c>
      <c r="O33">
        <v>34.25</v>
      </c>
      <c r="P33">
        <v>50.5</v>
      </c>
      <c r="Q33">
        <v>19.079999999999998</v>
      </c>
      <c r="R33">
        <v>31.25</v>
      </c>
      <c r="S33">
        <v>2.2999999999999998</v>
      </c>
      <c r="T33">
        <v>12.1</v>
      </c>
      <c r="U33">
        <v>12.83</v>
      </c>
    </row>
    <row r="34" spans="2:21" x14ac:dyDescent="0.3">
      <c r="B34" t="s">
        <v>108</v>
      </c>
      <c r="C34" t="s">
        <v>109</v>
      </c>
      <c r="D34" t="s">
        <v>138</v>
      </c>
      <c r="E34">
        <v>6.56</v>
      </c>
      <c r="F34">
        <v>6.96</v>
      </c>
      <c r="G34">
        <v>6.45</v>
      </c>
      <c r="H34">
        <v>6.95</v>
      </c>
      <c r="I34" s="72">
        <v>3312300</v>
      </c>
      <c r="L34">
        <v>6.95</v>
      </c>
      <c r="M34">
        <v>16.98</v>
      </c>
      <c r="N34">
        <v>23.42</v>
      </c>
      <c r="O34">
        <v>35.21</v>
      </c>
      <c r="P34">
        <v>50.4</v>
      </c>
      <c r="Q34">
        <v>18.989999999999998</v>
      </c>
      <c r="R34">
        <v>31.26</v>
      </c>
      <c r="S34">
        <v>2.4300000000000002</v>
      </c>
      <c r="T34">
        <v>12.17</v>
      </c>
      <c r="U34">
        <v>13.49</v>
      </c>
    </row>
    <row r="35" spans="2:21" x14ac:dyDescent="0.3">
      <c r="B35" t="s">
        <v>108</v>
      </c>
      <c r="C35" t="s">
        <v>109</v>
      </c>
      <c r="D35" t="s">
        <v>139</v>
      </c>
      <c r="E35">
        <v>6.85</v>
      </c>
      <c r="F35">
        <v>6.96</v>
      </c>
      <c r="G35">
        <v>6.61</v>
      </c>
      <c r="H35">
        <v>6.7</v>
      </c>
      <c r="I35" s="72">
        <v>2857400</v>
      </c>
      <c r="L35">
        <v>6.7</v>
      </c>
      <c r="M35">
        <v>17.12</v>
      </c>
      <c r="N35">
        <v>23.2</v>
      </c>
      <c r="O35">
        <v>34.6</v>
      </c>
      <c r="P35">
        <v>50.17</v>
      </c>
      <c r="Q35">
        <v>18.190000000000001</v>
      </c>
      <c r="R35">
        <v>31.73</v>
      </c>
      <c r="S35">
        <v>2.37</v>
      </c>
      <c r="T35">
        <v>12.1</v>
      </c>
      <c r="U35">
        <v>13.68</v>
      </c>
    </row>
    <row r="36" spans="2:21" x14ac:dyDescent="0.3">
      <c r="B36" t="s">
        <v>108</v>
      </c>
      <c r="C36" t="s">
        <v>109</v>
      </c>
      <c r="D36" t="s">
        <v>140</v>
      </c>
      <c r="E36">
        <v>6.88</v>
      </c>
      <c r="F36">
        <v>6.94</v>
      </c>
      <c r="G36">
        <v>6.65</v>
      </c>
      <c r="H36">
        <v>6.79</v>
      </c>
      <c r="I36" s="72">
        <v>2137200</v>
      </c>
      <c r="L36">
        <v>6.79</v>
      </c>
      <c r="M36">
        <v>17.27</v>
      </c>
      <c r="N36">
        <v>23.62</v>
      </c>
      <c r="O36">
        <v>34</v>
      </c>
      <c r="P36">
        <v>50.08</v>
      </c>
      <c r="Q36">
        <v>18</v>
      </c>
      <c r="R36">
        <v>32.31</v>
      </c>
      <c r="S36">
        <v>2.38</v>
      </c>
      <c r="T36">
        <v>11.86</v>
      </c>
      <c r="U36">
        <v>13.67</v>
      </c>
    </row>
    <row r="37" spans="2:21" x14ac:dyDescent="0.3">
      <c r="B37" t="s">
        <v>108</v>
      </c>
      <c r="C37" t="s">
        <v>109</v>
      </c>
      <c r="D37" t="s">
        <v>141</v>
      </c>
      <c r="E37">
        <v>6.88</v>
      </c>
      <c r="F37">
        <v>6.98</v>
      </c>
      <c r="G37">
        <v>6.74</v>
      </c>
      <c r="H37">
        <v>6.93</v>
      </c>
      <c r="I37" s="72">
        <v>2813500</v>
      </c>
      <c r="L37">
        <v>6.93</v>
      </c>
      <c r="M37">
        <v>17.27</v>
      </c>
      <c r="N37">
        <v>23.6</v>
      </c>
      <c r="O37">
        <v>35.24</v>
      </c>
      <c r="P37">
        <v>50.83</v>
      </c>
      <c r="Q37">
        <v>18.7</v>
      </c>
      <c r="R37">
        <v>32.909999999999997</v>
      </c>
      <c r="S37">
        <v>2.35</v>
      </c>
      <c r="T37">
        <v>11.92</v>
      </c>
      <c r="U37">
        <v>13.99</v>
      </c>
    </row>
    <row r="38" spans="2:21" x14ac:dyDescent="0.3">
      <c r="B38" t="s">
        <v>108</v>
      </c>
      <c r="C38" t="s">
        <v>109</v>
      </c>
      <c r="D38" t="s">
        <v>142</v>
      </c>
      <c r="E38">
        <v>6.95</v>
      </c>
      <c r="F38">
        <v>7.5</v>
      </c>
      <c r="G38">
        <v>6.85</v>
      </c>
      <c r="H38">
        <v>7.39</v>
      </c>
      <c r="I38" s="72">
        <v>5480400</v>
      </c>
      <c r="L38">
        <v>7.39</v>
      </c>
      <c r="M38">
        <v>17.47</v>
      </c>
      <c r="N38">
        <v>22.9</v>
      </c>
      <c r="O38">
        <v>34.93</v>
      </c>
      <c r="P38">
        <v>50.84</v>
      </c>
      <c r="Q38">
        <v>18.29</v>
      </c>
      <c r="R38">
        <v>32.78</v>
      </c>
      <c r="S38">
        <v>2.38</v>
      </c>
      <c r="T38">
        <v>12.21</v>
      </c>
      <c r="U38">
        <v>12.75</v>
      </c>
    </row>
    <row r="39" spans="2:21" x14ac:dyDescent="0.3">
      <c r="B39" t="s">
        <v>108</v>
      </c>
      <c r="C39" t="s">
        <v>109</v>
      </c>
      <c r="D39" t="s">
        <v>143</v>
      </c>
      <c r="E39">
        <v>7.31</v>
      </c>
      <c r="F39">
        <v>7.47</v>
      </c>
      <c r="G39">
        <v>7.16</v>
      </c>
      <c r="H39">
        <v>7.29</v>
      </c>
      <c r="I39" s="72">
        <v>3277400</v>
      </c>
      <c r="L39">
        <v>7.29</v>
      </c>
      <c r="M39">
        <v>17.010000000000002</v>
      </c>
      <c r="N39">
        <v>22.63</v>
      </c>
      <c r="O39">
        <v>33.28</v>
      </c>
      <c r="P39">
        <v>50.55</v>
      </c>
      <c r="Q39">
        <v>18.16</v>
      </c>
      <c r="R39">
        <v>32.83</v>
      </c>
      <c r="S39">
        <v>2.27</v>
      </c>
      <c r="T39">
        <v>12</v>
      </c>
      <c r="U39">
        <v>12.93</v>
      </c>
    </row>
    <row r="40" spans="2:21" x14ac:dyDescent="0.3">
      <c r="B40" t="s">
        <v>108</v>
      </c>
      <c r="C40" t="s">
        <v>109</v>
      </c>
      <c r="D40" t="s">
        <v>144</v>
      </c>
      <c r="E40">
        <v>7.34</v>
      </c>
      <c r="F40">
        <v>7.54</v>
      </c>
      <c r="G40">
        <v>7.2</v>
      </c>
      <c r="H40">
        <v>7.38</v>
      </c>
      <c r="I40" s="72">
        <v>3007100</v>
      </c>
      <c r="L40">
        <v>7.38</v>
      </c>
      <c r="M40">
        <v>16.79</v>
      </c>
      <c r="N40">
        <v>22.97</v>
      </c>
      <c r="O40">
        <v>33.630000000000003</v>
      </c>
      <c r="P40">
        <v>50.33</v>
      </c>
      <c r="Q40">
        <v>18.059999999999999</v>
      </c>
      <c r="R40">
        <v>33.340000000000003</v>
      </c>
      <c r="S40">
        <v>2.23</v>
      </c>
      <c r="T40">
        <v>12.02</v>
      </c>
      <c r="U40">
        <v>12.75</v>
      </c>
    </row>
    <row r="41" spans="2:21" x14ac:dyDescent="0.3">
      <c r="B41" t="s">
        <v>108</v>
      </c>
      <c r="C41" t="s">
        <v>109</v>
      </c>
      <c r="D41" t="s">
        <v>145</v>
      </c>
      <c r="E41">
        <v>7.14</v>
      </c>
      <c r="F41">
        <v>7.2</v>
      </c>
      <c r="G41">
        <v>6.74</v>
      </c>
      <c r="H41">
        <v>6.9</v>
      </c>
      <c r="I41" s="72">
        <v>4253000</v>
      </c>
      <c r="L41">
        <v>6.9</v>
      </c>
      <c r="M41">
        <v>16.47</v>
      </c>
      <c r="N41">
        <v>22.2</v>
      </c>
      <c r="O41">
        <v>34.25</v>
      </c>
      <c r="P41">
        <v>50.25</v>
      </c>
      <c r="Q41">
        <v>17.7</v>
      </c>
      <c r="R41">
        <v>33.950000000000003</v>
      </c>
      <c r="S41">
        <v>2.2799999999999998</v>
      </c>
      <c r="T41">
        <v>11.75</v>
      </c>
      <c r="U41">
        <v>12.63</v>
      </c>
    </row>
    <row r="42" spans="2:21" x14ac:dyDescent="0.3">
      <c r="B42" t="s">
        <v>108</v>
      </c>
      <c r="C42" t="s">
        <v>109</v>
      </c>
      <c r="D42" t="s">
        <v>146</v>
      </c>
      <c r="E42">
        <v>6.73</v>
      </c>
      <c r="F42">
        <v>7.24</v>
      </c>
      <c r="G42">
        <v>6.71</v>
      </c>
      <c r="H42">
        <v>7.04</v>
      </c>
      <c r="I42" s="72">
        <v>2918400</v>
      </c>
      <c r="L42">
        <v>7.04</v>
      </c>
      <c r="M42">
        <v>16.57</v>
      </c>
      <c r="N42">
        <v>22.4</v>
      </c>
      <c r="O42">
        <v>34.92</v>
      </c>
      <c r="P42">
        <v>50.82</v>
      </c>
      <c r="Q42">
        <v>17.7</v>
      </c>
      <c r="R42">
        <v>33.700000000000003</v>
      </c>
      <c r="S42">
        <v>2.4300000000000002</v>
      </c>
      <c r="T42">
        <v>11.81</v>
      </c>
      <c r="U42">
        <v>12.63</v>
      </c>
    </row>
    <row r="43" spans="2:21" x14ac:dyDescent="0.3">
      <c r="B43" t="s">
        <v>108</v>
      </c>
      <c r="C43" t="s">
        <v>109</v>
      </c>
      <c r="D43" t="s">
        <v>147</v>
      </c>
      <c r="E43">
        <v>7.14</v>
      </c>
      <c r="F43">
        <v>7.39</v>
      </c>
      <c r="G43">
        <v>7.01</v>
      </c>
      <c r="H43">
        <v>7.32</v>
      </c>
      <c r="I43" s="72">
        <v>2939300</v>
      </c>
      <c r="L43">
        <v>7.32</v>
      </c>
      <c r="M43">
        <v>16.329999999999998</v>
      </c>
      <c r="N43">
        <v>22.51</v>
      </c>
      <c r="O43">
        <v>34.9</v>
      </c>
      <c r="P43">
        <v>50.38</v>
      </c>
      <c r="Q43">
        <v>17.899999999999999</v>
      </c>
      <c r="R43">
        <v>33.909999999999997</v>
      </c>
      <c r="S43">
        <v>2.4300000000000002</v>
      </c>
      <c r="T43">
        <v>11.73</v>
      </c>
      <c r="U43">
        <v>12.87</v>
      </c>
    </row>
    <row r="44" spans="2:21" x14ac:dyDescent="0.3">
      <c r="B44" t="s">
        <v>108</v>
      </c>
      <c r="C44" t="s">
        <v>109</v>
      </c>
      <c r="D44" t="s">
        <v>148</v>
      </c>
      <c r="E44">
        <v>7.23</v>
      </c>
      <c r="F44">
        <v>7.94</v>
      </c>
      <c r="G44">
        <v>7.21</v>
      </c>
      <c r="H44">
        <v>7.93</v>
      </c>
      <c r="I44" s="72">
        <v>4379100</v>
      </c>
      <c r="L44">
        <v>7.93</v>
      </c>
      <c r="M44">
        <v>16.53</v>
      </c>
      <c r="N44">
        <v>21.9</v>
      </c>
      <c r="O44">
        <v>36.700000000000003</v>
      </c>
      <c r="P44">
        <v>50.59</v>
      </c>
      <c r="Q44">
        <v>17.97</v>
      </c>
      <c r="R44">
        <v>34.43</v>
      </c>
      <c r="S44">
        <v>2.54</v>
      </c>
      <c r="T44">
        <v>11.88</v>
      </c>
      <c r="U44">
        <v>13.42</v>
      </c>
    </row>
    <row r="45" spans="2:21" x14ac:dyDescent="0.3">
      <c r="B45" t="s">
        <v>108</v>
      </c>
      <c r="C45" t="s">
        <v>109</v>
      </c>
      <c r="D45" t="s">
        <v>149</v>
      </c>
      <c r="E45">
        <v>7.94</v>
      </c>
      <c r="F45">
        <v>8.1</v>
      </c>
      <c r="G45">
        <v>7.61</v>
      </c>
      <c r="H45">
        <v>7.65</v>
      </c>
      <c r="I45" s="72">
        <v>3080700</v>
      </c>
      <c r="L45">
        <v>7.65</v>
      </c>
      <c r="M45">
        <v>16.899999999999999</v>
      </c>
      <c r="N45">
        <v>21.86</v>
      </c>
      <c r="O45">
        <v>37.049999999999997</v>
      </c>
      <c r="P45">
        <v>50.83</v>
      </c>
      <c r="Q45">
        <v>18.309999999999999</v>
      </c>
      <c r="R45">
        <v>34.36</v>
      </c>
      <c r="S45">
        <v>2.6</v>
      </c>
      <c r="T45">
        <v>11.91</v>
      </c>
      <c r="U45">
        <v>13.4</v>
      </c>
    </row>
    <row r="46" spans="2:21" x14ac:dyDescent="0.3">
      <c r="B46" t="s">
        <v>108</v>
      </c>
      <c r="C46" t="s">
        <v>109</v>
      </c>
      <c r="D46" t="s">
        <v>150</v>
      </c>
      <c r="E46">
        <v>7.64</v>
      </c>
      <c r="F46">
        <v>8.02</v>
      </c>
      <c r="G46">
        <v>7.64</v>
      </c>
      <c r="H46">
        <v>7.93</v>
      </c>
      <c r="I46" s="72">
        <v>3870400</v>
      </c>
      <c r="L46">
        <v>7.93</v>
      </c>
      <c r="M46">
        <v>16.79</v>
      </c>
      <c r="N46">
        <v>21.98</v>
      </c>
      <c r="O46">
        <v>38.33</v>
      </c>
      <c r="P46">
        <v>50.34</v>
      </c>
      <c r="Q46">
        <v>17.63</v>
      </c>
      <c r="R46">
        <v>34.56</v>
      </c>
      <c r="S46">
        <v>2.59</v>
      </c>
      <c r="T46">
        <v>11.86</v>
      </c>
      <c r="U46">
        <v>13.5</v>
      </c>
    </row>
    <row r="47" spans="2:21" x14ac:dyDescent="0.3">
      <c r="B47" t="s">
        <v>108</v>
      </c>
      <c r="C47" t="s">
        <v>109</v>
      </c>
      <c r="D47" t="s">
        <v>151</v>
      </c>
      <c r="E47">
        <v>8.02</v>
      </c>
      <c r="F47">
        <v>8.11</v>
      </c>
      <c r="G47">
        <v>7.79</v>
      </c>
      <c r="H47">
        <v>7.92</v>
      </c>
      <c r="I47" s="72">
        <v>3630800</v>
      </c>
      <c r="L47">
        <v>7.92</v>
      </c>
      <c r="M47">
        <v>17.510000000000002</v>
      </c>
      <c r="N47">
        <v>22.11</v>
      </c>
      <c r="O47">
        <v>38.549999999999997</v>
      </c>
      <c r="P47">
        <v>51.1</v>
      </c>
      <c r="Q47">
        <v>17.88</v>
      </c>
      <c r="R47">
        <v>34.92</v>
      </c>
      <c r="S47">
        <v>2.44</v>
      </c>
      <c r="T47">
        <v>11.9</v>
      </c>
      <c r="U47">
        <v>13.61</v>
      </c>
    </row>
    <row r="48" spans="2:21" x14ac:dyDescent="0.3">
      <c r="B48" t="s">
        <v>108</v>
      </c>
      <c r="C48" t="s">
        <v>109</v>
      </c>
      <c r="D48" t="s">
        <v>152</v>
      </c>
      <c r="E48">
        <v>8.01</v>
      </c>
      <c r="F48">
        <v>8.1</v>
      </c>
      <c r="G48">
        <v>8</v>
      </c>
      <c r="H48">
        <v>8.1</v>
      </c>
      <c r="I48" s="72">
        <v>3257600</v>
      </c>
      <c r="L48">
        <v>8.1</v>
      </c>
      <c r="M48">
        <v>17.739999999999998</v>
      </c>
      <c r="N48">
        <v>22.32</v>
      </c>
      <c r="O48">
        <v>37.380000000000003</v>
      </c>
      <c r="P48">
        <v>50.76</v>
      </c>
      <c r="Q48">
        <v>17.850000000000001</v>
      </c>
      <c r="R48">
        <v>34.46</v>
      </c>
      <c r="S48">
        <v>2.59</v>
      </c>
      <c r="T48">
        <v>11.79</v>
      </c>
      <c r="U48">
        <v>13.45</v>
      </c>
    </row>
    <row r="49" spans="2:21" x14ac:dyDescent="0.3">
      <c r="B49" t="s">
        <v>108</v>
      </c>
      <c r="C49" t="s">
        <v>109</v>
      </c>
      <c r="D49" t="s">
        <v>153</v>
      </c>
      <c r="E49">
        <v>7.95</v>
      </c>
      <c r="F49">
        <v>8.1</v>
      </c>
      <c r="G49">
        <v>7.88</v>
      </c>
      <c r="H49">
        <v>8.1</v>
      </c>
      <c r="I49" s="72">
        <v>2952300</v>
      </c>
      <c r="L49">
        <v>8.1</v>
      </c>
      <c r="M49">
        <v>17.600000000000001</v>
      </c>
      <c r="N49">
        <v>22.16</v>
      </c>
      <c r="O49">
        <v>37.85</v>
      </c>
      <c r="P49">
        <v>51.12</v>
      </c>
      <c r="Q49">
        <v>17.559999999999999</v>
      </c>
      <c r="R49">
        <v>33.5</v>
      </c>
      <c r="S49">
        <v>2.5299999999999998</v>
      </c>
      <c r="T49">
        <v>10.95</v>
      </c>
      <c r="U49">
        <v>13.49</v>
      </c>
    </row>
    <row r="50" spans="2:21" x14ac:dyDescent="0.3">
      <c r="B50" t="s">
        <v>108</v>
      </c>
      <c r="C50" t="s">
        <v>109</v>
      </c>
      <c r="D50" t="s">
        <v>154</v>
      </c>
      <c r="E50">
        <v>8.0500000000000007</v>
      </c>
      <c r="F50">
        <v>8.3800000000000008</v>
      </c>
      <c r="G50">
        <v>7.99</v>
      </c>
      <c r="H50">
        <v>8.3000000000000007</v>
      </c>
      <c r="I50" s="72">
        <v>2299100</v>
      </c>
      <c r="L50">
        <v>8.3000000000000007</v>
      </c>
      <c r="M50">
        <v>18.53</v>
      </c>
      <c r="N50">
        <v>22.34</v>
      </c>
      <c r="O50">
        <v>39.5</v>
      </c>
      <c r="P50">
        <v>50.78</v>
      </c>
      <c r="Q50">
        <v>18.149999999999999</v>
      </c>
      <c r="R50">
        <v>34.42</v>
      </c>
      <c r="S50">
        <v>2.67</v>
      </c>
      <c r="T50">
        <v>10.98</v>
      </c>
      <c r="U50">
        <v>13.46</v>
      </c>
    </row>
    <row r="51" spans="2:21" x14ac:dyDescent="0.3">
      <c r="B51" t="s">
        <v>108</v>
      </c>
      <c r="C51" t="s">
        <v>109</v>
      </c>
      <c r="D51" t="s">
        <v>155</v>
      </c>
      <c r="E51">
        <v>8.2899999999999991</v>
      </c>
      <c r="F51">
        <v>8.44</v>
      </c>
      <c r="G51">
        <v>8.15</v>
      </c>
      <c r="H51">
        <v>8.3699999999999992</v>
      </c>
      <c r="I51" s="72">
        <v>2321700</v>
      </c>
      <c r="L51">
        <v>8.3699999999999992</v>
      </c>
      <c r="M51">
        <v>18.010000000000002</v>
      </c>
      <c r="N51">
        <v>22.5</v>
      </c>
      <c r="O51">
        <v>38.81</v>
      </c>
      <c r="P51">
        <v>50.92</v>
      </c>
      <c r="Q51">
        <v>18.87</v>
      </c>
      <c r="R51">
        <v>34.6</v>
      </c>
      <c r="S51">
        <v>2.61</v>
      </c>
      <c r="T51">
        <v>10.99</v>
      </c>
      <c r="U51">
        <v>13.4</v>
      </c>
    </row>
    <row r="52" spans="2:21" x14ac:dyDescent="0.3">
      <c r="B52" t="s">
        <v>108</v>
      </c>
      <c r="C52" t="s">
        <v>109</v>
      </c>
      <c r="D52" t="s">
        <v>156</v>
      </c>
      <c r="E52">
        <v>8.4499999999999993</v>
      </c>
      <c r="F52">
        <v>8.49</v>
      </c>
      <c r="G52">
        <v>7.72</v>
      </c>
      <c r="H52">
        <v>7.83</v>
      </c>
      <c r="I52" s="72">
        <v>3679700</v>
      </c>
      <c r="L52">
        <v>7.83</v>
      </c>
      <c r="M52">
        <v>17.760000000000002</v>
      </c>
      <c r="N52">
        <v>22.36</v>
      </c>
      <c r="O52">
        <v>38.53</v>
      </c>
      <c r="P52">
        <v>50.44</v>
      </c>
      <c r="Q52">
        <v>19.149999999999999</v>
      </c>
      <c r="R52">
        <v>35.229999999999997</v>
      </c>
      <c r="S52">
        <v>2.63</v>
      </c>
      <c r="T52">
        <v>10.69</v>
      </c>
      <c r="U52">
        <v>13.28</v>
      </c>
    </row>
    <row r="53" spans="2:21" x14ac:dyDescent="0.3">
      <c r="B53" t="s">
        <v>108</v>
      </c>
      <c r="C53" t="s">
        <v>109</v>
      </c>
      <c r="D53" t="s">
        <v>157</v>
      </c>
      <c r="E53">
        <v>7.85</v>
      </c>
      <c r="F53">
        <v>8.14</v>
      </c>
      <c r="G53">
        <v>7.74</v>
      </c>
      <c r="H53">
        <v>8.0500000000000007</v>
      </c>
      <c r="I53" s="72">
        <v>2396200</v>
      </c>
      <c r="L53">
        <v>8.0500000000000007</v>
      </c>
      <c r="M53">
        <v>16.95</v>
      </c>
      <c r="N53">
        <v>22.1</v>
      </c>
      <c r="O53">
        <v>36.700000000000003</v>
      </c>
      <c r="P53">
        <v>50.55</v>
      </c>
      <c r="Q53">
        <v>19.03</v>
      </c>
      <c r="R53">
        <v>35.32</v>
      </c>
      <c r="S53">
        <v>2.5</v>
      </c>
      <c r="T53">
        <v>10.7</v>
      </c>
      <c r="U53">
        <v>13.09</v>
      </c>
    </row>
    <row r="54" spans="2:21" x14ac:dyDescent="0.3">
      <c r="B54" t="s">
        <v>108</v>
      </c>
      <c r="C54" t="s">
        <v>109</v>
      </c>
      <c r="D54" t="s">
        <v>158</v>
      </c>
      <c r="E54">
        <v>8</v>
      </c>
      <c r="F54">
        <v>8.14</v>
      </c>
      <c r="G54">
        <v>7.57</v>
      </c>
      <c r="H54">
        <v>7.67</v>
      </c>
      <c r="I54" s="72">
        <v>3546600</v>
      </c>
      <c r="L54">
        <v>7.67</v>
      </c>
      <c r="M54">
        <v>17.100000000000001</v>
      </c>
      <c r="N54">
        <v>22.24</v>
      </c>
      <c r="O54">
        <v>37.28</v>
      </c>
      <c r="P54">
        <v>49.65</v>
      </c>
      <c r="Q54">
        <v>18.88</v>
      </c>
      <c r="R54">
        <v>36.25</v>
      </c>
      <c r="S54">
        <v>2.64</v>
      </c>
      <c r="T54">
        <v>10.6</v>
      </c>
      <c r="U54">
        <v>13.9</v>
      </c>
    </row>
    <row r="55" spans="2:21" x14ac:dyDescent="0.3">
      <c r="B55" t="s">
        <v>108</v>
      </c>
      <c r="C55" t="s">
        <v>109</v>
      </c>
      <c r="D55" t="s">
        <v>159</v>
      </c>
      <c r="E55">
        <v>7.64</v>
      </c>
      <c r="F55">
        <v>7.99</v>
      </c>
      <c r="G55">
        <v>7.56</v>
      </c>
      <c r="H55">
        <v>7.94</v>
      </c>
      <c r="I55" s="72">
        <v>2871200</v>
      </c>
      <c r="L55">
        <v>7.94</v>
      </c>
      <c r="M55">
        <v>17.05</v>
      </c>
      <c r="N55">
        <v>22.14</v>
      </c>
      <c r="O55">
        <v>36.44</v>
      </c>
      <c r="P55">
        <v>49.95</v>
      </c>
      <c r="Q55">
        <v>19.149999999999999</v>
      </c>
      <c r="R55">
        <v>37.6</v>
      </c>
      <c r="S55">
        <v>2.61</v>
      </c>
      <c r="T55">
        <v>10.57</v>
      </c>
      <c r="U55">
        <v>14.23</v>
      </c>
    </row>
    <row r="56" spans="2:21" x14ac:dyDescent="0.3">
      <c r="B56" t="s">
        <v>108</v>
      </c>
      <c r="C56" t="s">
        <v>109</v>
      </c>
      <c r="D56" t="s">
        <v>160</v>
      </c>
      <c r="E56">
        <v>7.97</v>
      </c>
      <c r="F56">
        <v>8.16</v>
      </c>
      <c r="G56">
        <v>7.91</v>
      </c>
      <c r="H56">
        <v>8.0500000000000007</v>
      </c>
      <c r="I56" s="72">
        <v>1943800</v>
      </c>
      <c r="L56">
        <v>8.0500000000000007</v>
      </c>
      <c r="M56">
        <v>17.43</v>
      </c>
      <c r="N56">
        <v>22.39</v>
      </c>
      <c r="O56">
        <v>35.299999999999997</v>
      </c>
      <c r="P56">
        <v>50.33</v>
      </c>
      <c r="Q56">
        <v>19.649999999999999</v>
      </c>
      <c r="R56">
        <v>37.25</v>
      </c>
      <c r="S56">
        <v>2.59</v>
      </c>
      <c r="T56">
        <v>10.67</v>
      </c>
      <c r="U56">
        <v>14.48</v>
      </c>
    </row>
    <row r="57" spans="2:21" x14ac:dyDescent="0.3">
      <c r="B57" t="s">
        <v>108</v>
      </c>
      <c r="C57" t="s">
        <v>109</v>
      </c>
      <c r="D57" t="s">
        <v>161</v>
      </c>
      <c r="E57">
        <v>8.1199999999999992</v>
      </c>
      <c r="F57">
        <v>8.15</v>
      </c>
      <c r="G57">
        <v>7.91</v>
      </c>
      <c r="H57">
        <v>7.97</v>
      </c>
      <c r="I57" s="72">
        <v>1554900</v>
      </c>
      <c r="L57">
        <v>7.97</v>
      </c>
      <c r="M57">
        <v>17.25</v>
      </c>
      <c r="N57">
        <v>22.3</v>
      </c>
      <c r="O57">
        <v>34.44</v>
      </c>
      <c r="P57">
        <v>50.33</v>
      </c>
      <c r="Q57">
        <v>19.489999999999998</v>
      </c>
      <c r="R57">
        <v>37.15</v>
      </c>
      <c r="S57">
        <v>2.5</v>
      </c>
      <c r="T57">
        <v>10.66</v>
      </c>
      <c r="U57">
        <v>14.12</v>
      </c>
    </row>
    <row r="58" spans="2:21" x14ac:dyDescent="0.3">
      <c r="B58" t="s">
        <v>108</v>
      </c>
      <c r="C58" t="s">
        <v>109</v>
      </c>
      <c r="D58" t="s">
        <v>162</v>
      </c>
      <c r="E58">
        <v>8.07</v>
      </c>
      <c r="F58">
        <v>8.1999999999999993</v>
      </c>
      <c r="G58">
        <v>7.96</v>
      </c>
      <c r="H58">
        <v>8.1999999999999993</v>
      </c>
      <c r="I58" s="72">
        <v>2601400</v>
      </c>
      <c r="L58">
        <v>8.1999999999999993</v>
      </c>
      <c r="M58">
        <v>17.75</v>
      </c>
      <c r="N58">
        <v>22.82</v>
      </c>
      <c r="O58">
        <v>35</v>
      </c>
      <c r="P58">
        <v>51.53</v>
      </c>
      <c r="Q58">
        <v>21</v>
      </c>
      <c r="R58">
        <v>38.299999999999997</v>
      </c>
      <c r="S58">
        <v>2.35</v>
      </c>
      <c r="T58">
        <v>11.05</v>
      </c>
      <c r="U58">
        <v>14.65</v>
      </c>
    </row>
    <row r="59" spans="2:21" x14ac:dyDescent="0.3">
      <c r="B59" t="s">
        <v>108</v>
      </c>
      <c r="C59" t="s">
        <v>109</v>
      </c>
      <c r="D59" t="s">
        <v>163</v>
      </c>
      <c r="E59">
        <v>8.1999999999999993</v>
      </c>
      <c r="F59">
        <v>8.1999999999999993</v>
      </c>
      <c r="G59">
        <v>7.39</v>
      </c>
      <c r="H59">
        <v>7.39</v>
      </c>
      <c r="I59" s="72">
        <v>9245800</v>
      </c>
      <c r="L59">
        <v>7.39</v>
      </c>
      <c r="M59">
        <v>17.71</v>
      </c>
      <c r="N59">
        <v>22.92</v>
      </c>
      <c r="O59">
        <v>33.9</v>
      </c>
      <c r="P59">
        <v>51.32</v>
      </c>
      <c r="Q59">
        <v>22.22</v>
      </c>
      <c r="R59">
        <v>37.950000000000003</v>
      </c>
      <c r="S59">
        <v>2.41</v>
      </c>
      <c r="T59">
        <v>11.17</v>
      </c>
      <c r="U59">
        <v>14.79</v>
      </c>
    </row>
    <row r="60" spans="2:21" x14ac:dyDescent="0.3">
      <c r="B60" t="s">
        <v>108</v>
      </c>
      <c r="C60" t="s">
        <v>109</v>
      </c>
      <c r="D60" t="s">
        <v>164</v>
      </c>
      <c r="E60">
        <v>7.03</v>
      </c>
      <c r="F60">
        <v>7.38</v>
      </c>
      <c r="G60">
        <v>7</v>
      </c>
      <c r="H60">
        <v>7.15</v>
      </c>
      <c r="I60" s="72">
        <v>16101700</v>
      </c>
      <c r="L60">
        <v>7.15</v>
      </c>
      <c r="M60">
        <v>17.87</v>
      </c>
      <c r="N60">
        <v>22.94</v>
      </c>
      <c r="O60">
        <v>35.17</v>
      </c>
      <c r="P60">
        <v>51.7</v>
      </c>
      <c r="Q60">
        <v>20.69</v>
      </c>
      <c r="R60">
        <v>38.15</v>
      </c>
      <c r="S60">
        <v>2.5299999999999998</v>
      </c>
      <c r="T60">
        <v>11.14</v>
      </c>
      <c r="U60">
        <v>14.77</v>
      </c>
    </row>
    <row r="61" spans="2:21" x14ac:dyDescent="0.3">
      <c r="B61" t="s">
        <v>108</v>
      </c>
      <c r="C61" t="s">
        <v>109</v>
      </c>
      <c r="D61" t="s">
        <v>165</v>
      </c>
      <c r="E61">
        <v>7.22</v>
      </c>
      <c r="F61">
        <v>7.38</v>
      </c>
      <c r="G61">
        <v>7.18</v>
      </c>
      <c r="H61">
        <v>7.2</v>
      </c>
      <c r="I61" s="72">
        <v>5874500</v>
      </c>
      <c r="L61">
        <v>7.2</v>
      </c>
      <c r="M61">
        <v>17.059999999999999</v>
      </c>
      <c r="N61">
        <v>22.37</v>
      </c>
      <c r="O61">
        <v>35.17</v>
      </c>
      <c r="P61">
        <v>51.2</v>
      </c>
      <c r="Q61">
        <v>20.3</v>
      </c>
      <c r="R61">
        <v>36.75</v>
      </c>
      <c r="S61">
        <v>2.46</v>
      </c>
      <c r="T61">
        <v>11.17</v>
      </c>
      <c r="U61">
        <v>13.75</v>
      </c>
    </row>
    <row r="62" spans="2:21" x14ac:dyDescent="0.3">
      <c r="B62" t="s">
        <v>108</v>
      </c>
      <c r="C62" t="s">
        <v>109</v>
      </c>
      <c r="D62" t="s">
        <v>166</v>
      </c>
      <c r="E62">
        <v>7.32</v>
      </c>
      <c r="F62">
        <v>7.32</v>
      </c>
      <c r="G62">
        <v>6.55</v>
      </c>
      <c r="H62">
        <v>6.93</v>
      </c>
      <c r="I62" s="72">
        <v>17368900</v>
      </c>
      <c r="L62">
        <v>6.93</v>
      </c>
      <c r="M62">
        <v>17.63</v>
      </c>
      <c r="N62">
        <v>22.61</v>
      </c>
      <c r="O62">
        <v>33.99</v>
      </c>
      <c r="P62">
        <v>51.54</v>
      </c>
      <c r="Q62">
        <v>20.329999999999998</v>
      </c>
      <c r="R62">
        <v>36.69</v>
      </c>
      <c r="S62">
        <v>2.46</v>
      </c>
      <c r="T62">
        <v>11.12</v>
      </c>
      <c r="U62">
        <v>14.3</v>
      </c>
    </row>
    <row r="63" spans="2:21" x14ac:dyDescent="0.3">
      <c r="B63" t="s">
        <v>108</v>
      </c>
      <c r="C63" t="s">
        <v>109</v>
      </c>
      <c r="D63" t="s">
        <v>167</v>
      </c>
      <c r="E63">
        <v>6.8</v>
      </c>
      <c r="F63">
        <v>6.88</v>
      </c>
      <c r="G63">
        <v>6.31</v>
      </c>
      <c r="H63">
        <v>6.48</v>
      </c>
      <c r="I63" s="72">
        <v>7542200</v>
      </c>
      <c r="L63">
        <v>6.48</v>
      </c>
      <c r="M63">
        <v>17.25</v>
      </c>
      <c r="N63">
        <v>22.29</v>
      </c>
      <c r="O63">
        <v>33.049999999999997</v>
      </c>
      <c r="P63">
        <v>51.2</v>
      </c>
      <c r="Q63">
        <v>20.079999999999998</v>
      </c>
      <c r="R63">
        <v>35.99</v>
      </c>
      <c r="S63">
        <v>2.33</v>
      </c>
      <c r="T63">
        <v>10.99</v>
      </c>
      <c r="U63">
        <v>13.56</v>
      </c>
    </row>
    <row r="64" spans="2:21" x14ac:dyDescent="0.3">
      <c r="B64" t="s">
        <v>108</v>
      </c>
      <c r="C64" t="s">
        <v>109</v>
      </c>
      <c r="D64" t="s">
        <v>168</v>
      </c>
      <c r="E64">
        <v>6.58</v>
      </c>
      <c r="F64">
        <v>6.67</v>
      </c>
      <c r="G64">
        <v>6</v>
      </c>
      <c r="H64">
        <v>6.35</v>
      </c>
      <c r="I64" s="72">
        <v>5652000</v>
      </c>
      <c r="L64">
        <v>6.35</v>
      </c>
      <c r="M64">
        <v>17.71</v>
      </c>
      <c r="N64">
        <v>22.42</v>
      </c>
      <c r="O64">
        <v>32.75</v>
      </c>
      <c r="P64">
        <v>51.77</v>
      </c>
      <c r="Q64">
        <v>19.52</v>
      </c>
      <c r="R64">
        <v>35.81</v>
      </c>
      <c r="S64">
        <v>2.23</v>
      </c>
      <c r="T64">
        <v>10.82</v>
      </c>
      <c r="U64">
        <v>13.5</v>
      </c>
    </row>
    <row r="65" spans="2:21" x14ac:dyDescent="0.3">
      <c r="B65" t="s">
        <v>108</v>
      </c>
      <c r="C65" t="s">
        <v>109</v>
      </c>
      <c r="D65" t="s">
        <v>169</v>
      </c>
      <c r="E65">
        <v>6.45</v>
      </c>
      <c r="F65">
        <v>6.87</v>
      </c>
      <c r="G65">
        <v>6.35</v>
      </c>
      <c r="H65">
        <v>6.6</v>
      </c>
      <c r="I65" s="72">
        <v>5477800</v>
      </c>
      <c r="L65">
        <v>6.6</v>
      </c>
      <c r="M65">
        <v>17.600000000000001</v>
      </c>
      <c r="N65">
        <v>22.4</v>
      </c>
      <c r="O65">
        <v>33.04</v>
      </c>
      <c r="P65">
        <v>50.8</v>
      </c>
      <c r="Q65">
        <v>19.62</v>
      </c>
      <c r="R65">
        <v>35.69</v>
      </c>
      <c r="S65">
        <v>2.2599999999999998</v>
      </c>
      <c r="T65">
        <v>10.84</v>
      </c>
      <c r="U65">
        <v>12.96</v>
      </c>
    </row>
    <row r="66" spans="2:21" x14ac:dyDescent="0.3">
      <c r="B66" t="s">
        <v>108</v>
      </c>
      <c r="C66" t="s">
        <v>109</v>
      </c>
      <c r="D66" t="s">
        <v>170</v>
      </c>
      <c r="E66">
        <v>6.65</v>
      </c>
      <c r="F66">
        <v>6.8</v>
      </c>
      <c r="G66">
        <v>6.51</v>
      </c>
      <c r="H66">
        <v>6.59</v>
      </c>
      <c r="I66" s="72">
        <v>4080700</v>
      </c>
      <c r="L66">
        <v>6.59</v>
      </c>
      <c r="M66">
        <v>17.78</v>
      </c>
      <c r="N66">
        <v>22.65</v>
      </c>
      <c r="O66">
        <v>34.56</v>
      </c>
      <c r="P66">
        <v>50.6</v>
      </c>
      <c r="Q66">
        <v>19.510000000000002</v>
      </c>
      <c r="R66">
        <v>36.200000000000003</v>
      </c>
      <c r="S66">
        <v>2.34</v>
      </c>
      <c r="T66">
        <v>10.84</v>
      </c>
      <c r="U66">
        <v>12.75</v>
      </c>
    </row>
    <row r="67" spans="2:21" x14ac:dyDescent="0.3">
      <c r="B67" t="s">
        <v>108</v>
      </c>
      <c r="C67" t="s">
        <v>109</v>
      </c>
      <c r="D67" t="s">
        <v>171</v>
      </c>
      <c r="E67">
        <v>6.6</v>
      </c>
      <c r="F67">
        <v>6.65</v>
      </c>
      <c r="G67">
        <v>6.35</v>
      </c>
      <c r="H67">
        <v>6.38</v>
      </c>
      <c r="I67" s="72">
        <v>3979900</v>
      </c>
      <c r="L67">
        <v>6.38</v>
      </c>
      <c r="M67">
        <v>17.95</v>
      </c>
      <c r="N67">
        <v>22.65</v>
      </c>
      <c r="O67">
        <v>34.049999999999997</v>
      </c>
      <c r="P67">
        <v>50.52</v>
      </c>
      <c r="Q67">
        <v>16.93</v>
      </c>
      <c r="R67">
        <v>36.74</v>
      </c>
      <c r="S67">
        <v>2.2799999999999998</v>
      </c>
      <c r="T67">
        <v>10.9</v>
      </c>
      <c r="U67">
        <v>13</v>
      </c>
    </row>
    <row r="68" spans="2:21" x14ac:dyDescent="0.3">
      <c r="B68" t="s">
        <v>108</v>
      </c>
      <c r="C68" t="s">
        <v>109</v>
      </c>
      <c r="D68" t="s">
        <v>172</v>
      </c>
      <c r="E68">
        <v>6.41</v>
      </c>
      <c r="F68">
        <v>6.58</v>
      </c>
      <c r="G68">
        <v>6.33</v>
      </c>
      <c r="H68">
        <v>6.35</v>
      </c>
      <c r="I68" s="72">
        <v>4696100</v>
      </c>
      <c r="L68">
        <v>6.35</v>
      </c>
      <c r="M68">
        <v>17.989999999999998</v>
      </c>
      <c r="N68">
        <v>22.8</v>
      </c>
      <c r="O68">
        <v>34.82</v>
      </c>
      <c r="P68">
        <v>51.1</v>
      </c>
      <c r="Q68">
        <v>17.079999999999998</v>
      </c>
      <c r="R68">
        <v>37.200000000000003</v>
      </c>
      <c r="S68">
        <v>2.33</v>
      </c>
      <c r="T68">
        <v>10.96</v>
      </c>
      <c r="U68">
        <v>13.4</v>
      </c>
    </row>
    <row r="69" spans="2:21" x14ac:dyDescent="0.3">
      <c r="B69" t="s">
        <v>108</v>
      </c>
      <c r="C69" t="s">
        <v>109</v>
      </c>
      <c r="D69" t="s">
        <v>173</v>
      </c>
      <c r="E69">
        <v>6.3</v>
      </c>
      <c r="F69">
        <v>6.35</v>
      </c>
      <c r="G69">
        <v>6.1</v>
      </c>
      <c r="H69">
        <v>6.28</v>
      </c>
      <c r="I69" s="72">
        <v>3524700</v>
      </c>
      <c r="L69">
        <v>6.28</v>
      </c>
      <c r="M69">
        <v>17.739999999999998</v>
      </c>
      <c r="N69">
        <v>22.41</v>
      </c>
      <c r="O69">
        <v>35.25</v>
      </c>
      <c r="P69">
        <v>51.5</v>
      </c>
      <c r="Q69">
        <v>16.440000000000001</v>
      </c>
      <c r="R69">
        <v>37.200000000000003</v>
      </c>
      <c r="S69">
        <v>2.41</v>
      </c>
      <c r="T69">
        <v>11</v>
      </c>
      <c r="U69">
        <v>12.98</v>
      </c>
    </row>
    <row r="70" spans="2:21" x14ac:dyDescent="0.3">
      <c r="B70" t="s">
        <v>108</v>
      </c>
      <c r="C70" t="s">
        <v>109</v>
      </c>
      <c r="D70" t="s">
        <v>174</v>
      </c>
      <c r="E70">
        <v>6.57</v>
      </c>
      <c r="F70">
        <v>6.97</v>
      </c>
      <c r="G70">
        <v>6.47</v>
      </c>
      <c r="H70">
        <v>6.95</v>
      </c>
      <c r="I70" s="72">
        <v>7314300</v>
      </c>
      <c r="L70">
        <v>6.95</v>
      </c>
      <c r="M70">
        <v>18.84</v>
      </c>
      <c r="N70">
        <v>22.47</v>
      </c>
      <c r="O70">
        <v>35.82</v>
      </c>
      <c r="P70">
        <v>52.16</v>
      </c>
      <c r="Q70">
        <v>15.89</v>
      </c>
      <c r="R70">
        <v>38.79</v>
      </c>
      <c r="S70">
        <v>2.6</v>
      </c>
      <c r="T70">
        <v>11.03</v>
      </c>
      <c r="U70">
        <v>13.2</v>
      </c>
    </row>
    <row r="71" spans="2:21" x14ac:dyDescent="0.3">
      <c r="B71" t="s">
        <v>108</v>
      </c>
      <c r="C71" t="s">
        <v>109</v>
      </c>
      <c r="D71" t="s">
        <v>175</v>
      </c>
      <c r="E71">
        <v>6.95</v>
      </c>
      <c r="F71">
        <v>7.17</v>
      </c>
      <c r="G71">
        <v>6.89</v>
      </c>
      <c r="H71">
        <v>7.14</v>
      </c>
      <c r="I71" s="72">
        <v>3803100</v>
      </c>
      <c r="L71">
        <v>7.14</v>
      </c>
      <c r="M71">
        <v>19.149999999999999</v>
      </c>
      <c r="N71">
        <v>22.6</v>
      </c>
      <c r="O71">
        <v>36</v>
      </c>
      <c r="P71">
        <v>52.07</v>
      </c>
      <c r="Q71">
        <v>16.2</v>
      </c>
      <c r="R71">
        <v>38.520000000000003</v>
      </c>
      <c r="S71">
        <v>2.52</v>
      </c>
      <c r="T71">
        <v>11.06</v>
      </c>
      <c r="U71">
        <v>13.1</v>
      </c>
    </row>
    <row r="72" spans="2:21" x14ac:dyDescent="0.3">
      <c r="B72" t="s">
        <v>108</v>
      </c>
      <c r="C72" t="s">
        <v>109</v>
      </c>
      <c r="D72" t="s">
        <v>176</v>
      </c>
      <c r="E72">
        <v>7.4</v>
      </c>
      <c r="F72">
        <v>7.47</v>
      </c>
      <c r="G72">
        <v>7.22</v>
      </c>
      <c r="H72">
        <v>7.28</v>
      </c>
      <c r="I72" s="72">
        <v>3315800</v>
      </c>
      <c r="L72">
        <v>7.28</v>
      </c>
      <c r="M72">
        <v>19.98</v>
      </c>
      <c r="N72">
        <v>22.82</v>
      </c>
      <c r="O72">
        <v>36.71</v>
      </c>
      <c r="P72">
        <v>52.43</v>
      </c>
      <c r="Q72">
        <v>16.36</v>
      </c>
      <c r="R72">
        <v>39.22</v>
      </c>
      <c r="S72">
        <v>2.7</v>
      </c>
      <c r="T72">
        <v>11.15</v>
      </c>
      <c r="U72">
        <v>13.75</v>
      </c>
    </row>
    <row r="73" spans="2:21" x14ac:dyDescent="0.3">
      <c r="B73" t="s">
        <v>108</v>
      </c>
      <c r="C73" t="s">
        <v>109</v>
      </c>
      <c r="D73" t="s">
        <v>177</v>
      </c>
      <c r="E73">
        <v>7.22</v>
      </c>
      <c r="F73">
        <v>7.3</v>
      </c>
      <c r="G73">
        <v>7.11</v>
      </c>
      <c r="H73">
        <v>7.17</v>
      </c>
      <c r="I73" s="72">
        <v>2288500</v>
      </c>
      <c r="L73">
        <v>7.17</v>
      </c>
      <c r="M73">
        <v>19.899999999999999</v>
      </c>
      <c r="N73">
        <v>23.56</v>
      </c>
      <c r="O73">
        <v>37.29</v>
      </c>
      <c r="P73">
        <v>52.28</v>
      </c>
      <c r="Q73">
        <v>16.46</v>
      </c>
      <c r="R73">
        <v>40.19</v>
      </c>
      <c r="S73">
        <v>2.98</v>
      </c>
      <c r="T73">
        <v>11.1</v>
      </c>
      <c r="U73">
        <v>13.67</v>
      </c>
    </row>
    <row r="74" spans="2:21" x14ac:dyDescent="0.3">
      <c r="B74" t="s">
        <v>108</v>
      </c>
      <c r="C74" t="s">
        <v>109</v>
      </c>
      <c r="D74" t="s">
        <v>178</v>
      </c>
      <c r="E74">
        <v>7.17</v>
      </c>
      <c r="F74">
        <v>7.37</v>
      </c>
      <c r="G74">
        <v>7.12</v>
      </c>
      <c r="H74">
        <v>7.25</v>
      </c>
      <c r="I74" s="72">
        <v>2683200</v>
      </c>
      <c r="L74">
        <v>7.25</v>
      </c>
      <c r="M74">
        <v>19.98</v>
      </c>
      <c r="N74">
        <v>23.74</v>
      </c>
      <c r="O74">
        <v>37.44</v>
      </c>
      <c r="P74">
        <v>52.25</v>
      </c>
      <c r="Q74">
        <v>16.329999999999998</v>
      </c>
      <c r="R74">
        <v>40.44</v>
      </c>
      <c r="S74">
        <v>3.1</v>
      </c>
      <c r="T74">
        <v>11.05</v>
      </c>
      <c r="U74">
        <v>14.2</v>
      </c>
    </row>
    <row r="75" spans="2:21" x14ac:dyDescent="0.3">
      <c r="B75" t="s">
        <v>108</v>
      </c>
      <c r="C75" t="s">
        <v>109</v>
      </c>
      <c r="D75" t="s">
        <v>179</v>
      </c>
      <c r="E75">
        <v>7.2</v>
      </c>
      <c r="F75">
        <v>7.2</v>
      </c>
      <c r="G75">
        <v>6.83</v>
      </c>
      <c r="H75">
        <v>7</v>
      </c>
      <c r="I75" s="72">
        <v>2671800</v>
      </c>
      <c r="L75">
        <v>7</v>
      </c>
      <c r="M75">
        <v>19.77</v>
      </c>
      <c r="N75">
        <v>22.89</v>
      </c>
      <c r="O75">
        <v>36.25</v>
      </c>
      <c r="P75">
        <v>52.25</v>
      </c>
      <c r="Q75">
        <v>16.57</v>
      </c>
      <c r="R75">
        <v>39.96</v>
      </c>
      <c r="S75">
        <v>2.99</v>
      </c>
      <c r="T75">
        <v>10.73</v>
      </c>
      <c r="U75">
        <v>14.02</v>
      </c>
    </row>
    <row r="76" spans="2:21" x14ac:dyDescent="0.3">
      <c r="B76" t="s">
        <v>108</v>
      </c>
      <c r="C76" t="s">
        <v>109</v>
      </c>
      <c r="D76" t="s">
        <v>180</v>
      </c>
      <c r="E76">
        <v>7.05</v>
      </c>
      <c r="F76">
        <v>7.13</v>
      </c>
      <c r="G76">
        <v>7</v>
      </c>
      <c r="H76">
        <v>7.05</v>
      </c>
      <c r="I76" s="72">
        <v>2401400</v>
      </c>
      <c r="L76">
        <v>7.05</v>
      </c>
      <c r="M76">
        <v>19.649999999999999</v>
      </c>
      <c r="N76">
        <v>22.96</v>
      </c>
      <c r="O76">
        <v>36.700000000000003</v>
      </c>
      <c r="P76">
        <v>53.33</v>
      </c>
      <c r="Q76">
        <v>17.47</v>
      </c>
      <c r="R76">
        <v>40.26</v>
      </c>
      <c r="S76">
        <v>2.99</v>
      </c>
      <c r="T76">
        <v>10.62</v>
      </c>
      <c r="U76">
        <v>14.32</v>
      </c>
    </row>
    <row r="77" spans="2:21" x14ac:dyDescent="0.3">
      <c r="B77" t="s">
        <v>108</v>
      </c>
      <c r="C77" t="s">
        <v>109</v>
      </c>
      <c r="D77" t="s">
        <v>181</v>
      </c>
      <c r="E77">
        <v>7.05</v>
      </c>
      <c r="F77">
        <v>7.3</v>
      </c>
      <c r="G77">
        <v>7.01</v>
      </c>
      <c r="H77">
        <v>7.1</v>
      </c>
      <c r="I77" s="72">
        <v>2711600</v>
      </c>
      <c r="L77">
        <v>7.1</v>
      </c>
      <c r="M77">
        <v>20.100000000000001</v>
      </c>
      <c r="N77">
        <v>23.16</v>
      </c>
      <c r="O77">
        <v>38.159999999999997</v>
      </c>
      <c r="P77">
        <v>53.55</v>
      </c>
      <c r="Q77">
        <v>17.440000000000001</v>
      </c>
      <c r="R77">
        <v>39.72</v>
      </c>
      <c r="S77">
        <v>3.01</v>
      </c>
      <c r="T77">
        <v>10.75</v>
      </c>
      <c r="U77">
        <v>14.3</v>
      </c>
    </row>
    <row r="78" spans="2:21" x14ac:dyDescent="0.3">
      <c r="B78" t="s">
        <v>108</v>
      </c>
      <c r="C78" t="s">
        <v>109</v>
      </c>
      <c r="D78" t="s">
        <v>182</v>
      </c>
      <c r="E78">
        <v>7.05</v>
      </c>
      <c r="F78">
        <v>7.13</v>
      </c>
      <c r="G78">
        <v>6.76</v>
      </c>
      <c r="H78">
        <v>7.05</v>
      </c>
      <c r="I78" s="72">
        <v>2945600</v>
      </c>
      <c r="L78">
        <v>7.05</v>
      </c>
      <c r="M78">
        <v>20.399999999999999</v>
      </c>
      <c r="N78">
        <v>23.52</v>
      </c>
      <c r="O78">
        <v>38.04</v>
      </c>
      <c r="P78">
        <v>53.65</v>
      </c>
      <c r="Q78">
        <v>17.23</v>
      </c>
      <c r="R78">
        <v>39.04</v>
      </c>
      <c r="S78">
        <v>3</v>
      </c>
      <c r="T78">
        <v>10.79</v>
      </c>
      <c r="U78">
        <v>14.57</v>
      </c>
    </row>
    <row r="79" spans="2:21" x14ac:dyDescent="0.3">
      <c r="B79" t="s">
        <v>108</v>
      </c>
      <c r="C79" t="s">
        <v>109</v>
      </c>
      <c r="D79" t="s">
        <v>183</v>
      </c>
      <c r="E79">
        <v>7.1</v>
      </c>
      <c r="F79">
        <v>7.1</v>
      </c>
      <c r="G79">
        <v>6.9</v>
      </c>
      <c r="H79">
        <v>6.97</v>
      </c>
      <c r="I79" s="72">
        <v>2498900</v>
      </c>
      <c r="L79">
        <v>6.97</v>
      </c>
      <c r="M79">
        <v>21.1</v>
      </c>
      <c r="N79">
        <v>23.33</v>
      </c>
      <c r="O79">
        <v>37.909999999999997</v>
      </c>
      <c r="P79">
        <v>53.69</v>
      </c>
      <c r="Q79">
        <v>17.170000000000002</v>
      </c>
      <c r="R79">
        <v>38.340000000000003</v>
      </c>
      <c r="S79">
        <v>2.93</v>
      </c>
      <c r="T79">
        <v>10.87</v>
      </c>
      <c r="U79">
        <v>14.65</v>
      </c>
    </row>
    <row r="80" spans="2:21" x14ac:dyDescent="0.3">
      <c r="B80" t="s">
        <v>108</v>
      </c>
      <c r="C80" t="s">
        <v>109</v>
      </c>
      <c r="D80" t="s">
        <v>184</v>
      </c>
      <c r="E80">
        <v>6.9</v>
      </c>
      <c r="F80">
        <v>6.97</v>
      </c>
      <c r="G80">
        <v>6.84</v>
      </c>
      <c r="H80">
        <v>6.92</v>
      </c>
      <c r="I80" s="72">
        <v>2485600</v>
      </c>
      <c r="L80">
        <v>6.92</v>
      </c>
      <c r="M80">
        <v>20.62</v>
      </c>
      <c r="N80">
        <v>23.25</v>
      </c>
      <c r="O80">
        <v>36.130000000000003</v>
      </c>
      <c r="P80">
        <v>52.99</v>
      </c>
      <c r="Q80">
        <v>17.489999999999998</v>
      </c>
      <c r="R80">
        <v>37.5</v>
      </c>
      <c r="S80">
        <v>2.82</v>
      </c>
      <c r="T80">
        <v>10.78</v>
      </c>
      <c r="U80">
        <v>14.49</v>
      </c>
    </row>
    <row r="81" spans="2:21" x14ac:dyDescent="0.3">
      <c r="B81" t="s">
        <v>108</v>
      </c>
      <c r="C81" t="s">
        <v>109</v>
      </c>
      <c r="D81" t="s">
        <v>185</v>
      </c>
      <c r="E81">
        <v>7</v>
      </c>
      <c r="F81">
        <v>7.09</v>
      </c>
      <c r="G81">
        <v>6.85</v>
      </c>
      <c r="H81">
        <v>6.9</v>
      </c>
      <c r="I81" s="72">
        <v>2052300</v>
      </c>
      <c r="L81">
        <v>6.9</v>
      </c>
      <c r="M81">
        <v>21.03</v>
      </c>
      <c r="N81">
        <v>23.47</v>
      </c>
      <c r="O81">
        <v>35.700000000000003</v>
      </c>
      <c r="P81">
        <v>54.5</v>
      </c>
      <c r="Q81">
        <v>17.64</v>
      </c>
      <c r="R81">
        <v>38.020000000000003</v>
      </c>
      <c r="S81">
        <v>2.82</v>
      </c>
      <c r="T81">
        <v>10.8</v>
      </c>
      <c r="U81">
        <v>14.42</v>
      </c>
    </row>
    <row r="82" spans="2:21" x14ac:dyDescent="0.3">
      <c r="B82" t="s">
        <v>108</v>
      </c>
      <c r="C82" t="s">
        <v>109</v>
      </c>
      <c r="D82" t="s">
        <v>186</v>
      </c>
      <c r="E82">
        <v>6.8</v>
      </c>
      <c r="F82">
        <v>6.82</v>
      </c>
      <c r="G82">
        <v>6.5</v>
      </c>
      <c r="H82">
        <v>6.51</v>
      </c>
      <c r="I82" s="72">
        <v>2418200</v>
      </c>
      <c r="L82">
        <v>6.51</v>
      </c>
      <c r="M82">
        <v>20.47</v>
      </c>
      <c r="N82">
        <v>23.17</v>
      </c>
      <c r="O82">
        <v>35.76</v>
      </c>
      <c r="P82">
        <v>54.54</v>
      </c>
      <c r="Q82">
        <v>17.62</v>
      </c>
      <c r="R82">
        <v>38.68</v>
      </c>
      <c r="S82">
        <v>2.68</v>
      </c>
      <c r="T82">
        <v>10.72</v>
      </c>
      <c r="U82">
        <v>14.04</v>
      </c>
    </row>
    <row r="83" spans="2:21" x14ac:dyDescent="0.3">
      <c r="B83" t="s">
        <v>108</v>
      </c>
      <c r="C83" t="s">
        <v>109</v>
      </c>
      <c r="D83" t="s">
        <v>187</v>
      </c>
      <c r="E83">
        <v>6.52</v>
      </c>
      <c r="F83">
        <v>6.93</v>
      </c>
      <c r="G83">
        <v>6.46</v>
      </c>
      <c r="H83">
        <v>6.84</v>
      </c>
      <c r="I83" s="72">
        <v>2244600</v>
      </c>
      <c r="L83">
        <v>6.84</v>
      </c>
      <c r="M83">
        <v>20.350000000000001</v>
      </c>
      <c r="N83">
        <v>23.14</v>
      </c>
      <c r="O83">
        <v>37.479999999999997</v>
      </c>
      <c r="P83">
        <v>55.04</v>
      </c>
      <c r="Q83">
        <v>18.100000000000001</v>
      </c>
      <c r="R83">
        <v>38.68</v>
      </c>
      <c r="S83">
        <v>2.83</v>
      </c>
      <c r="T83">
        <v>10.75</v>
      </c>
      <c r="U83">
        <v>14.42</v>
      </c>
    </row>
    <row r="84" spans="2:21" x14ac:dyDescent="0.3">
      <c r="B84" t="s">
        <v>108</v>
      </c>
      <c r="C84" t="s">
        <v>109</v>
      </c>
      <c r="D84" t="s">
        <v>188</v>
      </c>
      <c r="E84">
        <v>6.95</v>
      </c>
      <c r="F84">
        <v>6.95</v>
      </c>
      <c r="G84">
        <v>6.64</v>
      </c>
      <c r="H84">
        <v>6.68</v>
      </c>
      <c r="I84" s="72">
        <v>1013100</v>
      </c>
      <c r="L84">
        <v>6.68</v>
      </c>
      <c r="M84">
        <v>20.079999999999998</v>
      </c>
      <c r="N84">
        <v>23.06</v>
      </c>
      <c r="O84">
        <v>37.5</v>
      </c>
      <c r="P84">
        <v>54.98</v>
      </c>
      <c r="Q84">
        <v>18.5</v>
      </c>
      <c r="R84">
        <v>38.700000000000003</v>
      </c>
      <c r="S84">
        <v>2.67</v>
      </c>
      <c r="T84">
        <v>10.88</v>
      </c>
      <c r="U84">
        <v>14.4</v>
      </c>
    </row>
    <row r="85" spans="2:21" x14ac:dyDescent="0.3">
      <c r="B85" t="s">
        <v>108</v>
      </c>
      <c r="C85" t="s">
        <v>109</v>
      </c>
      <c r="D85" t="s">
        <v>189</v>
      </c>
      <c r="E85">
        <v>6.85</v>
      </c>
      <c r="F85">
        <v>7.03</v>
      </c>
      <c r="G85">
        <v>6.65</v>
      </c>
      <c r="H85">
        <v>6.91</v>
      </c>
      <c r="I85" s="72">
        <v>3299600</v>
      </c>
      <c r="L85">
        <v>6.91</v>
      </c>
      <c r="M85">
        <v>20.59</v>
      </c>
      <c r="N85">
        <v>22.94</v>
      </c>
      <c r="O85">
        <v>37.130000000000003</v>
      </c>
      <c r="P85">
        <v>54.68</v>
      </c>
      <c r="Q85">
        <v>18.899999999999999</v>
      </c>
      <c r="R85">
        <v>38.26</v>
      </c>
      <c r="S85">
        <v>2.88</v>
      </c>
      <c r="T85">
        <v>10.74</v>
      </c>
      <c r="U85">
        <v>14.48</v>
      </c>
    </row>
    <row r="86" spans="2:21" x14ac:dyDescent="0.3">
      <c r="B86" t="s">
        <v>108</v>
      </c>
      <c r="C86" t="s">
        <v>109</v>
      </c>
      <c r="D86" t="s">
        <v>190</v>
      </c>
      <c r="E86">
        <v>6.95</v>
      </c>
      <c r="F86">
        <v>6.99</v>
      </c>
      <c r="G86">
        <v>6.71</v>
      </c>
      <c r="H86">
        <v>6.85</v>
      </c>
      <c r="I86" s="72">
        <v>1877200</v>
      </c>
      <c r="L86">
        <v>6.85</v>
      </c>
      <c r="M86">
        <v>21.02</v>
      </c>
      <c r="N86">
        <v>23.03</v>
      </c>
      <c r="O86">
        <v>38.18</v>
      </c>
      <c r="P86">
        <v>55.98</v>
      </c>
      <c r="Q86">
        <v>19.27</v>
      </c>
      <c r="R86">
        <v>39.450000000000003</v>
      </c>
      <c r="S86">
        <v>2.75</v>
      </c>
      <c r="T86">
        <v>11.21</v>
      </c>
      <c r="U86">
        <v>14.24</v>
      </c>
    </row>
    <row r="87" spans="2:21" x14ac:dyDescent="0.3">
      <c r="B87" t="s">
        <v>108</v>
      </c>
      <c r="C87" t="s">
        <v>109</v>
      </c>
      <c r="D87" t="s">
        <v>191</v>
      </c>
      <c r="E87">
        <v>6.75</v>
      </c>
      <c r="F87">
        <v>6.83</v>
      </c>
      <c r="G87">
        <v>6.67</v>
      </c>
      <c r="H87">
        <v>6.73</v>
      </c>
      <c r="I87" s="72">
        <v>1721000</v>
      </c>
      <c r="L87">
        <v>6.73</v>
      </c>
      <c r="M87">
        <v>20.86</v>
      </c>
      <c r="N87">
        <v>23.13</v>
      </c>
      <c r="O87">
        <v>38.75</v>
      </c>
      <c r="P87">
        <v>56.75</v>
      </c>
      <c r="Q87">
        <v>18.8</v>
      </c>
      <c r="R87">
        <v>41.1</v>
      </c>
      <c r="S87">
        <v>2.72</v>
      </c>
      <c r="T87">
        <v>11.41</v>
      </c>
      <c r="U87">
        <v>14.63</v>
      </c>
    </row>
    <row r="88" spans="2:21" x14ac:dyDescent="0.3">
      <c r="B88" t="s">
        <v>108</v>
      </c>
      <c r="C88" t="s">
        <v>109</v>
      </c>
      <c r="D88" t="s">
        <v>192</v>
      </c>
      <c r="E88">
        <v>6.72</v>
      </c>
      <c r="F88">
        <v>6.82</v>
      </c>
      <c r="G88">
        <v>6.58</v>
      </c>
      <c r="H88">
        <v>6.59</v>
      </c>
      <c r="I88" s="72">
        <v>1991400</v>
      </c>
      <c r="L88">
        <v>6.59</v>
      </c>
      <c r="M88">
        <v>23.31</v>
      </c>
      <c r="N88">
        <v>22.92</v>
      </c>
      <c r="O88">
        <v>38</v>
      </c>
      <c r="P88">
        <v>56.32</v>
      </c>
      <c r="Q88">
        <v>18.7</v>
      </c>
      <c r="R88">
        <v>42.49</v>
      </c>
      <c r="S88">
        <v>2.7</v>
      </c>
      <c r="T88">
        <v>11.3</v>
      </c>
      <c r="U88">
        <v>15.34</v>
      </c>
    </row>
    <row r="89" spans="2:21" x14ac:dyDescent="0.3">
      <c r="B89" t="s">
        <v>108</v>
      </c>
      <c r="C89" t="s">
        <v>109</v>
      </c>
      <c r="D89" t="s">
        <v>193</v>
      </c>
      <c r="E89">
        <v>6.69</v>
      </c>
      <c r="F89">
        <v>6.75</v>
      </c>
      <c r="G89">
        <v>6.22</v>
      </c>
      <c r="H89">
        <v>6.3</v>
      </c>
      <c r="I89" s="72">
        <v>2673900</v>
      </c>
      <c r="L89">
        <v>6.3</v>
      </c>
      <c r="M89">
        <v>22.21</v>
      </c>
      <c r="N89">
        <v>23.04</v>
      </c>
      <c r="O89">
        <v>37.29</v>
      </c>
      <c r="P89">
        <v>55.93</v>
      </c>
      <c r="Q89">
        <v>19.05</v>
      </c>
      <c r="R89">
        <v>41.95</v>
      </c>
      <c r="S89">
        <v>2.82</v>
      </c>
      <c r="T89">
        <v>11.17</v>
      </c>
      <c r="U89">
        <v>15.35</v>
      </c>
    </row>
    <row r="90" spans="2:21" x14ac:dyDescent="0.3">
      <c r="B90" t="s">
        <v>108</v>
      </c>
      <c r="C90" t="s">
        <v>109</v>
      </c>
      <c r="D90" t="s">
        <v>194</v>
      </c>
      <c r="E90">
        <v>6.35</v>
      </c>
      <c r="F90">
        <v>6.45</v>
      </c>
      <c r="G90">
        <v>6.22</v>
      </c>
      <c r="H90">
        <v>6.29</v>
      </c>
      <c r="I90" s="72">
        <v>2963900</v>
      </c>
      <c r="L90">
        <v>6.29</v>
      </c>
      <c r="M90">
        <v>22.34</v>
      </c>
      <c r="N90">
        <v>22.9</v>
      </c>
      <c r="O90">
        <v>37.950000000000003</v>
      </c>
      <c r="P90">
        <v>55.63</v>
      </c>
      <c r="Q90">
        <v>19.18</v>
      </c>
      <c r="R90">
        <v>41.22</v>
      </c>
      <c r="S90">
        <v>2.81</v>
      </c>
      <c r="T90">
        <v>11.2</v>
      </c>
      <c r="U90">
        <v>15.27</v>
      </c>
    </row>
    <row r="91" spans="2:21" x14ac:dyDescent="0.3">
      <c r="B91" t="s">
        <v>108</v>
      </c>
      <c r="C91" t="s">
        <v>109</v>
      </c>
      <c r="D91" t="s">
        <v>195</v>
      </c>
      <c r="E91">
        <v>6.29</v>
      </c>
      <c r="F91">
        <v>6.3</v>
      </c>
      <c r="G91">
        <v>5.99</v>
      </c>
      <c r="H91">
        <v>6.08</v>
      </c>
      <c r="I91" s="72">
        <v>2062500</v>
      </c>
      <c r="L91">
        <v>6.08</v>
      </c>
      <c r="M91">
        <v>22.07</v>
      </c>
      <c r="N91">
        <v>22.65</v>
      </c>
      <c r="O91">
        <v>39.51</v>
      </c>
      <c r="P91">
        <v>55.2</v>
      </c>
      <c r="Q91">
        <v>19.13</v>
      </c>
      <c r="R91">
        <v>40.200000000000003</v>
      </c>
      <c r="S91">
        <v>2.74</v>
      </c>
      <c r="T91">
        <v>11.02</v>
      </c>
      <c r="U91">
        <v>14.62</v>
      </c>
    </row>
    <row r="92" spans="2:21" x14ac:dyDescent="0.3">
      <c r="B92" t="s">
        <v>108</v>
      </c>
      <c r="C92" t="s">
        <v>109</v>
      </c>
      <c r="D92" t="s">
        <v>196</v>
      </c>
      <c r="E92">
        <v>6</v>
      </c>
      <c r="F92">
        <v>6.03</v>
      </c>
      <c r="G92">
        <v>5.5</v>
      </c>
      <c r="H92">
        <v>5.98</v>
      </c>
      <c r="I92" s="72">
        <v>4401900</v>
      </c>
      <c r="L92">
        <v>5.98</v>
      </c>
      <c r="M92">
        <v>21.6</v>
      </c>
      <c r="N92">
        <v>21.8</v>
      </c>
      <c r="O92">
        <v>39.729999999999997</v>
      </c>
      <c r="P92">
        <v>55.48</v>
      </c>
      <c r="Q92">
        <v>18.78</v>
      </c>
      <c r="R92">
        <v>41.75</v>
      </c>
      <c r="S92">
        <v>2.7</v>
      </c>
      <c r="T92">
        <v>10.99</v>
      </c>
      <c r="U92">
        <v>14.91</v>
      </c>
    </row>
    <row r="93" spans="2:21" x14ac:dyDescent="0.3">
      <c r="B93" t="s">
        <v>108</v>
      </c>
      <c r="C93" t="s">
        <v>109</v>
      </c>
      <c r="D93" t="s">
        <v>197</v>
      </c>
      <c r="E93">
        <v>5.99</v>
      </c>
      <c r="F93">
        <v>6.2</v>
      </c>
      <c r="G93">
        <v>5.8</v>
      </c>
      <c r="H93">
        <v>6.01</v>
      </c>
      <c r="I93" s="72">
        <v>2413500</v>
      </c>
      <c r="L93">
        <v>6.01</v>
      </c>
      <c r="M93">
        <v>20.8</v>
      </c>
      <c r="N93">
        <v>21.82</v>
      </c>
      <c r="O93">
        <v>38.19</v>
      </c>
      <c r="P93">
        <v>55.41</v>
      </c>
      <c r="Q93">
        <v>18.53</v>
      </c>
      <c r="R93">
        <v>40</v>
      </c>
      <c r="S93">
        <v>2.65</v>
      </c>
      <c r="T93">
        <v>10.92</v>
      </c>
      <c r="U93">
        <v>14.84</v>
      </c>
    </row>
    <row r="94" spans="2:21" x14ac:dyDescent="0.3">
      <c r="B94" t="s">
        <v>108</v>
      </c>
      <c r="C94" t="s">
        <v>109</v>
      </c>
      <c r="D94" t="s">
        <v>198</v>
      </c>
      <c r="E94">
        <v>6.02</v>
      </c>
      <c r="F94">
        <v>6.12</v>
      </c>
      <c r="G94">
        <v>5.84</v>
      </c>
      <c r="H94">
        <v>6</v>
      </c>
      <c r="I94" s="72">
        <v>2565100</v>
      </c>
      <c r="L94">
        <v>6</v>
      </c>
      <c r="M94">
        <v>21.4</v>
      </c>
      <c r="N94">
        <v>21.84</v>
      </c>
      <c r="O94">
        <v>38.25</v>
      </c>
      <c r="P94">
        <v>55.82</v>
      </c>
      <c r="Q94">
        <v>18.27</v>
      </c>
      <c r="R94">
        <v>40.549999999999997</v>
      </c>
      <c r="S94">
        <v>2.58</v>
      </c>
      <c r="T94">
        <v>10.69</v>
      </c>
      <c r="U94">
        <v>14.8</v>
      </c>
    </row>
    <row r="95" spans="2:21" x14ac:dyDescent="0.3">
      <c r="B95" t="s">
        <v>108</v>
      </c>
      <c r="C95" t="s">
        <v>109</v>
      </c>
      <c r="D95" t="s">
        <v>199</v>
      </c>
      <c r="E95">
        <v>6</v>
      </c>
      <c r="F95">
        <v>6</v>
      </c>
      <c r="G95">
        <v>5.86</v>
      </c>
      <c r="H95">
        <v>5.91</v>
      </c>
      <c r="I95" s="72">
        <v>1997700</v>
      </c>
      <c r="L95">
        <v>5.91</v>
      </c>
      <c r="M95">
        <v>21.15</v>
      </c>
      <c r="N95">
        <v>21.69</v>
      </c>
      <c r="O95">
        <v>37.270000000000003</v>
      </c>
      <c r="P95">
        <v>55.61</v>
      </c>
      <c r="Q95">
        <v>18.329999999999998</v>
      </c>
      <c r="R95">
        <v>41.75</v>
      </c>
      <c r="S95">
        <v>2.52</v>
      </c>
      <c r="T95">
        <v>10.97</v>
      </c>
      <c r="U95">
        <v>14.93</v>
      </c>
    </row>
    <row r="96" spans="2:21" x14ac:dyDescent="0.3">
      <c r="B96" t="s">
        <v>108</v>
      </c>
      <c r="C96" t="s">
        <v>109</v>
      </c>
      <c r="D96" t="s">
        <v>200</v>
      </c>
      <c r="E96">
        <v>5.94</v>
      </c>
      <c r="F96">
        <v>6.11</v>
      </c>
      <c r="G96">
        <v>5.9</v>
      </c>
      <c r="H96">
        <v>6.04</v>
      </c>
      <c r="I96" s="72">
        <v>1117500</v>
      </c>
      <c r="L96">
        <v>6.04</v>
      </c>
      <c r="M96">
        <v>21.37</v>
      </c>
      <c r="N96">
        <v>21.93</v>
      </c>
      <c r="O96">
        <v>36.03</v>
      </c>
      <c r="P96">
        <v>55.87</v>
      </c>
      <c r="Q96">
        <v>18.62</v>
      </c>
      <c r="R96">
        <v>42</v>
      </c>
      <c r="S96">
        <v>2.46</v>
      </c>
      <c r="T96">
        <v>10.91</v>
      </c>
      <c r="U96">
        <v>14.94</v>
      </c>
    </row>
    <row r="97" spans="2:21" x14ac:dyDescent="0.3">
      <c r="B97" t="s">
        <v>108</v>
      </c>
      <c r="C97" t="s">
        <v>109</v>
      </c>
      <c r="D97" t="s">
        <v>201</v>
      </c>
      <c r="E97">
        <v>6</v>
      </c>
      <c r="F97">
        <v>6.1</v>
      </c>
      <c r="G97">
        <v>5.98</v>
      </c>
      <c r="H97">
        <v>6.04</v>
      </c>
      <c r="I97" s="72">
        <v>1159100</v>
      </c>
      <c r="L97">
        <v>6.04</v>
      </c>
      <c r="M97">
        <v>21.53</v>
      </c>
      <c r="N97">
        <v>21.37</v>
      </c>
      <c r="O97">
        <v>36.770000000000003</v>
      </c>
      <c r="P97">
        <v>55.84</v>
      </c>
      <c r="Q97">
        <v>18.14</v>
      </c>
      <c r="R97">
        <v>40.82</v>
      </c>
      <c r="S97">
        <v>2.36</v>
      </c>
      <c r="T97">
        <v>11.48</v>
      </c>
      <c r="U97">
        <v>15</v>
      </c>
    </row>
    <row r="98" spans="2:21" x14ac:dyDescent="0.3">
      <c r="B98" t="s">
        <v>108</v>
      </c>
      <c r="C98" t="s">
        <v>109</v>
      </c>
      <c r="D98" t="s">
        <v>202</v>
      </c>
      <c r="E98">
        <v>6.07</v>
      </c>
      <c r="F98">
        <v>6.26</v>
      </c>
      <c r="G98">
        <v>6.07</v>
      </c>
      <c r="H98">
        <v>6.25</v>
      </c>
      <c r="I98" s="72">
        <v>1534000</v>
      </c>
      <c r="L98">
        <v>6.25</v>
      </c>
      <c r="M98">
        <v>22.02</v>
      </c>
      <c r="N98">
        <v>21.49</v>
      </c>
      <c r="O98">
        <v>36.479999999999997</v>
      </c>
      <c r="P98">
        <v>56.24</v>
      </c>
      <c r="Q98">
        <v>19.13</v>
      </c>
      <c r="R98">
        <v>41.48</v>
      </c>
      <c r="S98">
        <v>2.41</v>
      </c>
      <c r="T98">
        <v>11.35</v>
      </c>
      <c r="U98">
        <v>15.32</v>
      </c>
    </row>
    <row r="99" spans="2:21" x14ac:dyDescent="0.3">
      <c r="B99" t="s">
        <v>108</v>
      </c>
      <c r="C99" t="s">
        <v>109</v>
      </c>
      <c r="D99" t="s">
        <v>203</v>
      </c>
      <c r="E99">
        <v>6.3</v>
      </c>
      <c r="F99">
        <v>6.38</v>
      </c>
      <c r="G99">
        <v>6.15</v>
      </c>
      <c r="H99">
        <v>6.33</v>
      </c>
      <c r="I99" s="72">
        <v>1399900</v>
      </c>
      <c r="L99">
        <v>6.33</v>
      </c>
      <c r="M99">
        <v>22.35</v>
      </c>
      <c r="N99">
        <v>21.35</v>
      </c>
      <c r="O99">
        <v>37.06</v>
      </c>
      <c r="P99">
        <v>56.26</v>
      </c>
      <c r="Q99">
        <v>20.23</v>
      </c>
      <c r="R99">
        <v>41.99</v>
      </c>
      <c r="S99">
        <v>2.6</v>
      </c>
      <c r="T99">
        <v>11.36</v>
      </c>
      <c r="U99">
        <v>15.11</v>
      </c>
    </row>
    <row r="100" spans="2:21" x14ac:dyDescent="0.3">
      <c r="B100" t="s">
        <v>108</v>
      </c>
      <c r="C100" t="s">
        <v>109</v>
      </c>
      <c r="D100" t="s">
        <v>204</v>
      </c>
      <c r="E100">
        <v>6.4</v>
      </c>
      <c r="F100">
        <v>6.4</v>
      </c>
      <c r="G100">
        <v>6.2</v>
      </c>
      <c r="H100">
        <v>6.34</v>
      </c>
      <c r="I100" s="72">
        <v>1626600</v>
      </c>
      <c r="L100">
        <v>6.34</v>
      </c>
      <c r="M100">
        <v>22.68</v>
      </c>
      <c r="N100">
        <v>21.66</v>
      </c>
      <c r="O100">
        <v>37.090000000000003</v>
      </c>
      <c r="P100">
        <v>56.53</v>
      </c>
      <c r="Q100">
        <v>20.67</v>
      </c>
      <c r="R100">
        <v>41.51</v>
      </c>
      <c r="S100">
        <v>2.71</v>
      </c>
      <c r="T100">
        <v>11.33</v>
      </c>
      <c r="U100">
        <v>15.02</v>
      </c>
    </row>
    <row r="101" spans="2:21" x14ac:dyDescent="0.3">
      <c r="B101" t="s">
        <v>108</v>
      </c>
      <c r="C101" t="s">
        <v>109</v>
      </c>
      <c r="D101" t="s">
        <v>205</v>
      </c>
      <c r="E101">
        <v>6.33</v>
      </c>
      <c r="F101">
        <v>6.37</v>
      </c>
      <c r="G101">
        <v>6.11</v>
      </c>
      <c r="H101">
        <v>6.26</v>
      </c>
      <c r="I101" s="72">
        <v>670600</v>
      </c>
      <c r="L101">
        <v>6.26</v>
      </c>
      <c r="M101">
        <v>22.17</v>
      </c>
      <c r="N101">
        <v>21.62</v>
      </c>
      <c r="O101">
        <v>36.35</v>
      </c>
      <c r="P101">
        <v>56.76</v>
      </c>
      <c r="Q101">
        <v>20.46</v>
      </c>
      <c r="R101">
        <v>42</v>
      </c>
      <c r="S101">
        <v>2.82</v>
      </c>
      <c r="T101">
        <v>11.32</v>
      </c>
      <c r="U101">
        <v>15.1</v>
      </c>
    </row>
    <row r="102" spans="2:21" x14ac:dyDescent="0.3">
      <c r="B102" t="s">
        <v>108</v>
      </c>
      <c r="C102" t="s">
        <v>109</v>
      </c>
      <c r="D102" t="s">
        <v>206</v>
      </c>
      <c r="E102">
        <v>6.27</v>
      </c>
      <c r="F102">
        <v>6.34</v>
      </c>
      <c r="G102">
        <v>6.12</v>
      </c>
      <c r="H102">
        <v>6.12</v>
      </c>
      <c r="I102" s="72">
        <v>1144500</v>
      </c>
      <c r="L102">
        <v>6.12</v>
      </c>
      <c r="M102">
        <v>23.05</v>
      </c>
      <c r="N102">
        <v>21.71</v>
      </c>
      <c r="O102">
        <v>38.4</v>
      </c>
      <c r="P102">
        <v>56.65</v>
      </c>
      <c r="Q102">
        <v>21.03</v>
      </c>
      <c r="R102">
        <v>42</v>
      </c>
      <c r="S102">
        <v>2.85</v>
      </c>
      <c r="T102">
        <v>11.62</v>
      </c>
      <c r="U102">
        <v>15.08</v>
      </c>
    </row>
    <row r="103" spans="2:21" x14ac:dyDescent="0.3">
      <c r="B103" t="s">
        <v>108</v>
      </c>
      <c r="C103" t="s">
        <v>109</v>
      </c>
      <c r="D103" t="s">
        <v>207</v>
      </c>
      <c r="E103">
        <v>6.16</v>
      </c>
      <c r="F103">
        <v>6.21</v>
      </c>
      <c r="G103">
        <v>6</v>
      </c>
      <c r="H103">
        <v>6.13</v>
      </c>
      <c r="I103" s="72">
        <v>1570300</v>
      </c>
      <c r="L103">
        <v>6.13</v>
      </c>
      <c r="M103">
        <v>23.41</v>
      </c>
      <c r="N103">
        <v>21.96</v>
      </c>
      <c r="O103">
        <v>38.799999999999997</v>
      </c>
      <c r="P103">
        <v>56.21</v>
      </c>
      <c r="Q103">
        <v>21.89</v>
      </c>
      <c r="R103">
        <v>42.05</v>
      </c>
      <c r="S103">
        <v>2.8</v>
      </c>
      <c r="T103">
        <v>11.82</v>
      </c>
      <c r="U103">
        <v>15.12</v>
      </c>
    </row>
    <row r="104" spans="2:21" x14ac:dyDescent="0.3">
      <c r="B104" t="s">
        <v>108</v>
      </c>
      <c r="C104" t="s">
        <v>109</v>
      </c>
      <c r="D104" t="s">
        <v>208</v>
      </c>
      <c r="E104">
        <v>6.13</v>
      </c>
      <c r="F104">
        <v>6.55</v>
      </c>
      <c r="G104">
        <v>6.1</v>
      </c>
      <c r="H104">
        <v>6.42</v>
      </c>
      <c r="I104" s="72">
        <v>2419200</v>
      </c>
      <c r="L104">
        <v>6.42</v>
      </c>
      <c r="M104">
        <v>23.31</v>
      </c>
      <c r="N104">
        <v>21.93</v>
      </c>
      <c r="O104">
        <v>38.840000000000003</v>
      </c>
      <c r="P104">
        <v>56.31</v>
      </c>
      <c r="Q104">
        <v>21.98</v>
      </c>
      <c r="R104">
        <v>41.5</v>
      </c>
      <c r="S104">
        <v>2.83</v>
      </c>
      <c r="T104">
        <v>12</v>
      </c>
      <c r="U104">
        <v>15.2</v>
      </c>
    </row>
    <row r="105" spans="2:21" x14ac:dyDescent="0.3">
      <c r="B105" t="s">
        <v>108</v>
      </c>
      <c r="C105" t="s">
        <v>109</v>
      </c>
      <c r="D105" t="s">
        <v>209</v>
      </c>
      <c r="E105">
        <v>6.49</v>
      </c>
      <c r="F105">
        <v>6.69</v>
      </c>
      <c r="G105">
        <v>6.38</v>
      </c>
      <c r="H105">
        <v>6.61</v>
      </c>
      <c r="I105" s="72">
        <v>2232700</v>
      </c>
      <c r="L105">
        <v>6.61</v>
      </c>
      <c r="M105">
        <v>23.56</v>
      </c>
      <c r="N105">
        <v>21.93</v>
      </c>
      <c r="O105">
        <v>40.5</v>
      </c>
      <c r="P105">
        <v>56.4</v>
      </c>
      <c r="Q105">
        <v>22.63</v>
      </c>
      <c r="R105">
        <v>42.1</v>
      </c>
      <c r="S105">
        <v>2.84</v>
      </c>
      <c r="T105">
        <v>11.92</v>
      </c>
      <c r="U105">
        <v>15.31</v>
      </c>
    </row>
    <row r="106" spans="2:21" x14ac:dyDescent="0.3">
      <c r="B106" t="s">
        <v>108</v>
      </c>
      <c r="C106" t="s">
        <v>109</v>
      </c>
      <c r="D106" t="s">
        <v>210</v>
      </c>
      <c r="E106">
        <v>6.7</v>
      </c>
      <c r="F106">
        <v>6.85</v>
      </c>
      <c r="G106">
        <v>6.52</v>
      </c>
      <c r="H106">
        <v>6.53</v>
      </c>
      <c r="I106" s="72">
        <v>1699700</v>
      </c>
      <c r="L106">
        <v>6.53</v>
      </c>
      <c r="M106">
        <v>23.01</v>
      </c>
      <c r="N106">
        <v>21.42</v>
      </c>
      <c r="O106">
        <v>41.51</v>
      </c>
      <c r="P106">
        <v>55.83</v>
      </c>
      <c r="Q106">
        <v>22.08</v>
      </c>
      <c r="R106">
        <v>42.28</v>
      </c>
      <c r="S106">
        <v>2.88</v>
      </c>
      <c r="T106">
        <v>11.97</v>
      </c>
      <c r="U106">
        <v>15.13</v>
      </c>
    </row>
    <row r="107" spans="2:21" x14ac:dyDescent="0.3">
      <c r="B107" t="s">
        <v>108</v>
      </c>
      <c r="C107" t="s">
        <v>109</v>
      </c>
      <c r="D107" t="s">
        <v>211</v>
      </c>
      <c r="E107">
        <v>6.4</v>
      </c>
      <c r="F107">
        <v>6.48</v>
      </c>
      <c r="G107">
        <v>6.23</v>
      </c>
      <c r="H107">
        <v>6.29</v>
      </c>
      <c r="I107" s="72">
        <v>1290900</v>
      </c>
      <c r="L107">
        <v>6.29</v>
      </c>
      <c r="M107">
        <v>22.82</v>
      </c>
      <c r="N107">
        <v>21.6</v>
      </c>
      <c r="O107">
        <v>40.700000000000003</v>
      </c>
      <c r="P107">
        <v>56.09</v>
      </c>
      <c r="Q107">
        <v>21.68</v>
      </c>
      <c r="R107">
        <v>41.7</v>
      </c>
      <c r="S107">
        <v>2.76</v>
      </c>
      <c r="T107">
        <v>11.95</v>
      </c>
      <c r="U107">
        <v>14.97</v>
      </c>
    </row>
    <row r="108" spans="2:21" x14ac:dyDescent="0.3">
      <c r="B108" t="s">
        <v>108</v>
      </c>
      <c r="C108" t="s">
        <v>109</v>
      </c>
      <c r="D108" t="s">
        <v>212</v>
      </c>
      <c r="E108">
        <v>6.23</v>
      </c>
      <c r="F108">
        <v>6.33</v>
      </c>
      <c r="G108">
        <v>6.15</v>
      </c>
      <c r="H108">
        <v>6.22</v>
      </c>
      <c r="I108" s="72">
        <v>1714700</v>
      </c>
      <c r="L108">
        <v>6.22</v>
      </c>
      <c r="M108">
        <v>23.46</v>
      </c>
      <c r="N108">
        <v>21.67</v>
      </c>
      <c r="O108">
        <v>39.6</v>
      </c>
      <c r="P108">
        <v>55.99</v>
      </c>
      <c r="Q108">
        <v>21.34</v>
      </c>
      <c r="R108">
        <v>41.4</v>
      </c>
      <c r="S108">
        <v>2.76</v>
      </c>
      <c r="T108">
        <v>11.87</v>
      </c>
      <c r="U108">
        <v>14.77</v>
      </c>
    </row>
    <row r="109" spans="2:21" x14ac:dyDescent="0.3">
      <c r="B109" t="s">
        <v>108</v>
      </c>
      <c r="C109" t="s">
        <v>109</v>
      </c>
      <c r="D109" t="s">
        <v>213</v>
      </c>
      <c r="E109">
        <v>6.22</v>
      </c>
      <c r="F109">
        <v>6.39</v>
      </c>
      <c r="G109">
        <v>6.15</v>
      </c>
      <c r="H109">
        <v>6.33</v>
      </c>
      <c r="I109" s="72">
        <v>1084600</v>
      </c>
      <c r="L109">
        <v>6.33</v>
      </c>
      <c r="M109">
        <v>23.37</v>
      </c>
      <c r="N109">
        <v>21.52</v>
      </c>
      <c r="O109">
        <v>40.97</v>
      </c>
      <c r="P109">
        <v>56.19</v>
      </c>
      <c r="Q109">
        <v>21.58</v>
      </c>
      <c r="R109">
        <v>41.55</v>
      </c>
      <c r="S109">
        <v>2.73</v>
      </c>
      <c r="T109">
        <v>12.12</v>
      </c>
      <c r="U109">
        <v>14.88</v>
      </c>
    </row>
    <row r="110" spans="2:21" x14ac:dyDescent="0.3">
      <c r="B110" t="s">
        <v>108</v>
      </c>
      <c r="C110" t="s">
        <v>109</v>
      </c>
      <c r="D110" t="s">
        <v>214</v>
      </c>
      <c r="E110">
        <v>6.26</v>
      </c>
      <c r="F110">
        <v>6.37</v>
      </c>
      <c r="G110">
        <v>6.21</v>
      </c>
      <c r="H110">
        <v>6.33</v>
      </c>
      <c r="I110" s="72">
        <v>1915800</v>
      </c>
      <c r="L110">
        <v>6.33</v>
      </c>
      <c r="M110">
        <v>23.58</v>
      </c>
      <c r="N110">
        <v>21.74</v>
      </c>
      <c r="O110">
        <v>40.96</v>
      </c>
      <c r="P110">
        <v>56.87</v>
      </c>
      <c r="Q110">
        <v>21.38</v>
      </c>
      <c r="R110">
        <v>41</v>
      </c>
      <c r="S110">
        <v>2.95</v>
      </c>
      <c r="T110">
        <v>12.13</v>
      </c>
      <c r="U110">
        <v>15.04</v>
      </c>
    </row>
    <row r="111" spans="2:21" x14ac:dyDescent="0.3">
      <c r="B111" t="s">
        <v>108</v>
      </c>
      <c r="C111" t="s">
        <v>109</v>
      </c>
      <c r="D111" t="s">
        <v>215</v>
      </c>
      <c r="E111">
        <v>6.28</v>
      </c>
      <c r="F111">
        <v>6.49</v>
      </c>
      <c r="G111">
        <v>6.28</v>
      </c>
      <c r="H111">
        <v>6.48</v>
      </c>
      <c r="I111" s="72">
        <v>1331000</v>
      </c>
      <c r="L111">
        <v>6.48</v>
      </c>
      <c r="M111">
        <v>23.67</v>
      </c>
      <c r="N111">
        <v>21.88</v>
      </c>
      <c r="O111">
        <v>41</v>
      </c>
      <c r="P111">
        <v>57.08</v>
      </c>
      <c r="Q111">
        <v>22.08</v>
      </c>
      <c r="R111">
        <v>40.72</v>
      </c>
      <c r="S111">
        <v>3.02</v>
      </c>
      <c r="T111">
        <v>12.15</v>
      </c>
      <c r="U111">
        <v>15.16</v>
      </c>
    </row>
    <row r="112" spans="2:21" x14ac:dyDescent="0.3">
      <c r="B112" t="s">
        <v>108</v>
      </c>
      <c r="C112" t="s">
        <v>109</v>
      </c>
      <c r="D112" t="s">
        <v>216</v>
      </c>
      <c r="E112">
        <v>6.6</v>
      </c>
      <c r="F112">
        <v>6.72</v>
      </c>
      <c r="G112">
        <v>6.42</v>
      </c>
      <c r="H112">
        <v>6.63</v>
      </c>
      <c r="I112" s="72">
        <v>2495700</v>
      </c>
      <c r="L112">
        <v>6.63</v>
      </c>
      <c r="M112">
        <v>23.86</v>
      </c>
      <c r="N112">
        <v>22</v>
      </c>
      <c r="O112">
        <v>41.7</v>
      </c>
      <c r="P112">
        <v>57.43</v>
      </c>
      <c r="Q112">
        <v>21.25</v>
      </c>
      <c r="R112">
        <v>41.2</v>
      </c>
      <c r="S112">
        <v>3.15</v>
      </c>
      <c r="T112">
        <v>12.31</v>
      </c>
      <c r="U112">
        <v>15.19</v>
      </c>
    </row>
    <row r="113" spans="2:21" x14ac:dyDescent="0.3">
      <c r="B113" t="s">
        <v>108</v>
      </c>
      <c r="C113" t="s">
        <v>109</v>
      </c>
      <c r="D113" t="s">
        <v>217</v>
      </c>
      <c r="E113">
        <v>6.62</v>
      </c>
      <c r="F113">
        <v>6.8</v>
      </c>
      <c r="G113">
        <v>6.55</v>
      </c>
      <c r="H113">
        <v>6.69</v>
      </c>
      <c r="I113" s="72">
        <v>1907500</v>
      </c>
      <c r="L113">
        <v>6.69</v>
      </c>
      <c r="M113">
        <v>24.15</v>
      </c>
      <c r="N113">
        <v>22.2</v>
      </c>
      <c r="O113">
        <v>40.98</v>
      </c>
      <c r="P113">
        <v>57.72</v>
      </c>
      <c r="Q113">
        <v>20.5</v>
      </c>
      <c r="R113">
        <v>41.9</v>
      </c>
      <c r="S113">
        <v>3.25</v>
      </c>
      <c r="T113">
        <v>12.73</v>
      </c>
      <c r="U113">
        <v>15.76</v>
      </c>
    </row>
    <row r="114" spans="2:21" x14ac:dyDescent="0.3">
      <c r="B114" t="s">
        <v>108</v>
      </c>
      <c r="C114" t="s">
        <v>109</v>
      </c>
      <c r="D114" t="s">
        <v>218</v>
      </c>
      <c r="E114">
        <v>6.7</v>
      </c>
      <c r="F114">
        <v>7</v>
      </c>
      <c r="G114">
        <v>6.7</v>
      </c>
      <c r="H114">
        <v>6.97</v>
      </c>
      <c r="I114" s="72">
        <v>3597900</v>
      </c>
      <c r="L114">
        <v>6.97</v>
      </c>
      <c r="M114">
        <v>24.6</v>
      </c>
      <c r="N114">
        <v>22.2</v>
      </c>
      <c r="O114">
        <v>41.15</v>
      </c>
      <c r="P114">
        <v>58.45</v>
      </c>
      <c r="Q114">
        <v>20.440000000000001</v>
      </c>
      <c r="R114">
        <v>41.58</v>
      </c>
      <c r="S114">
        <v>3.19</v>
      </c>
      <c r="T114">
        <v>12.75</v>
      </c>
      <c r="U114">
        <v>15.83</v>
      </c>
    </row>
    <row r="115" spans="2:21" x14ac:dyDescent="0.3">
      <c r="B115" t="s">
        <v>108</v>
      </c>
      <c r="C115" t="s">
        <v>109</v>
      </c>
      <c r="D115" t="s">
        <v>219</v>
      </c>
      <c r="E115">
        <v>6.92</v>
      </c>
      <c r="F115">
        <v>7.12</v>
      </c>
      <c r="G115">
        <v>6.84</v>
      </c>
      <c r="H115">
        <v>7.1</v>
      </c>
      <c r="I115" s="72">
        <v>2902900</v>
      </c>
      <c r="L115">
        <v>7.1</v>
      </c>
      <c r="M115">
        <v>24.26</v>
      </c>
      <c r="N115">
        <v>22.23</v>
      </c>
      <c r="O115">
        <v>41.78</v>
      </c>
      <c r="P115">
        <v>57.75</v>
      </c>
      <c r="Q115">
        <v>19.8</v>
      </c>
      <c r="R115">
        <v>41.2</v>
      </c>
      <c r="S115">
        <v>3.59</v>
      </c>
      <c r="T115">
        <v>12.72</v>
      </c>
      <c r="U115">
        <v>15.76</v>
      </c>
    </row>
    <row r="116" spans="2:21" x14ac:dyDescent="0.3">
      <c r="B116" t="s">
        <v>108</v>
      </c>
      <c r="C116" t="s">
        <v>109</v>
      </c>
      <c r="D116" t="s">
        <v>220</v>
      </c>
      <c r="E116">
        <v>7.08</v>
      </c>
      <c r="F116">
        <v>7.38</v>
      </c>
      <c r="G116">
        <v>7.07</v>
      </c>
      <c r="H116">
        <v>7.19</v>
      </c>
      <c r="I116" s="72">
        <v>2127700</v>
      </c>
      <c r="L116">
        <v>7.19</v>
      </c>
      <c r="M116">
        <v>24.39</v>
      </c>
      <c r="N116">
        <v>22.5</v>
      </c>
      <c r="O116">
        <v>42.74</v>
      </c>
      <c r="P116">
        <v>57.79</v>
      </c>
      <c r="Q116">
        <v>20.23</v>
      </c>
      <c r="R116">
        <v>41.9</v>
      </c>
      <c r="S116">
        <v>3.7</v>
      </c>
      <c r="T116">
        <v>12.75</v>
      </c>
      <c r="U116">
        <v>15.76</v>
      </c>
    </row>
    <row r="117" spans="2:21" x14ac:dyDescent="0.3">
      <c r="B117" t="s">
        <v>108</v>
      </c>
      <c r="C117" t="s">
        <v>109</v>
      </c>
      <c r="D117" t="s">
        <v>221</v>
      </c>
      <c r="E117">
        <v>7.37</v>
      </c>
      <c r="F117">
        <v>7.38</v>
      </c>
      <c r="G117">
        <v>7.04</v>
      </c>
      <c r="H117">
        <v>7.05</v>
      </c>
      <c r="I117" s="72">
        <v>3272800</v>
      </c>
      <c r="L117">
        <v>7.05</v>
      </c>
      <c r="M117">
        <v>24.4</v>
      </c>
      <c r="N117">
        <v>22.5</v>
      </c>
      <c r="O117">
        <v>41.88</v>
      </c>
      <c r="P117">
        <v>57.41</v>
      </c>
      <c r="Q117">
        <v>19.88</v>
      </c>
      <c r="R117">
        <v>42.53</v>
      </c>
      <c r="S117">
        <v>3.53</v>
      </c>
      <c r="T117">
        <v>12.8</v>
      </c>
      <c r="U117">
        <v>16.059999999999999</v>
      </c>
    </row>
    <row r="118" spans="2:21" x14ac:dyDescent="0.3">
      <c r="B118" t="s">
        <v>108</v>
      </c>
      <c r="C118" t="s">
        <v>109</v>
      </c>
      <c r="D118" t="s">
        <v>222</v>
      </c>
      <c r="E118">
        <v>7.03</v>
      </c>
      <c r="F118">
        <v>7.1</v>
      </c>
      <c r="G118">
        <v>6.87</v>
      </c>
      <c r="H118">
        <v>6.89</v>
      </c>
      <c r="I118" s="72">
        <v>1678100</v>
      </c>
      <c r="L118">
        <v>6.89</v>
      </c>
      <c r="M118">
        <v>23.9</v>
      </c>
      <c r="N118">
        <v>22.61</v>
      </c>
      <c r="O118">
        <v>39.229999999999997</v>
      </c>
      <c r="Q118">
        <v>18.8</v>
      </c>
      <c r="R118">
        <v>42.3</v>
      </c>
      <c r="S118">
        <v>3.23</v>
      </c>
      <c r="T118">
        <v>12.86</v>
      </c>
      <c r="U118">
        <v>17.32</v>
      </c>
    </row>
    <row r="119" spans="2:21" x14ac:dyDescent="0.3">
      <c r="B119" t="s">
        <v>223</v>
      </c>
      <c r="C119" t="s">
        <v>224</v>
      </c>
      <c r="D119" t="s">
        <v>110</v>
      </c>
      <c r="E119">
        <v>23.22</v>
      </c>
      <c r="F119">
        <v>23.92</v>
      </c>
      <c r="G119">
        <v>23.22</v>
      </c>
      <c r="H119">
        <v>23.6</v>
      </c>
      <c r="I119" s="72">
        <v>45200</v>
      </c>
      <c r="R119">
        <v>1.57</v>
      </c>
      <c r="T119">
        <v>23.25</v>
      </c>
    </row>
    <row r="120" spans="2:21" x14ac:dyDescent="0.3">
      <c r="B120" t="s">
        <v>223</v>
      </c>
      <c r="C120" t="s">
        <v>224</v>
      </c>
      <c r="D120" t="s">
        <v>111</v>
      </c>
      <c r="E120">
        <v>23.8</v>
      </c>
      <c r="F120">
        <v>24.4</v>
      </c>
      <c r="G120">
        <v>23.7</v>
      </c>
      <c r="H120">
        <v>24.3</v>
      </c>
      <c r="I120" s="72">
        <v>67500</v>
      </c>
    </row>
    <row r="121" spans="2:21" x14ac:dyDescent="0.3">
      <c r="B121" t="s">
        <v>223</v>
      </c>
      <c r="C121" t="s">
        <v>224</v>
      </c>
      <c r="D121" t="s">
        <v>112</v>
      </c>
      <c r="E121">
        <v>24.34</v>
      </c>
      <c r="F121">
        <v>24.94</v>
      </c>
      <c r="G121">
        <v>24.25</v>
      </c>
      <c r="H121">
        <v>24.77</v>
      </c>
      <c r="I121" s="72">
        <v>216100</v>
      </c>
    </row>
    <row r="122" spans="2:21" x14ac:dyDescent="0.3">
      <c r="B122" t="s">
        <v>223</v>
      </c>
      <c r="C122" t="s">
        <v>224</v>
      </c>
      <c r="D122" t="s">
        <v>113</v>
      </c>
      <c r="E122">
        <v>27.06</v>
      </c>
      <c r="F122">
        <v>27.86</v>
      </c>
      <c r="G122">
        <v>25.7</v>
      </c>
      <c r="H122">
        <v>27.27</v>
      </c>
      <c r="I122" s="72">
        <v>443200</v>
      </c>
    </row>
    <row r="123" spans="2:21" x14ac:dyDescent="0.3">
      <c r="B123" t="s">
        <v>223</v>
      </c>
      <c r="C123" t="s">
        <v>224</v>
      </c>
      <c r="D123" t="s">
        <v>114</v>
      </c>
      <c r="E123">
        <v>27.7</v>
      </c>
      <c r="F123">
        <v>27.75</v>
      </c>
      <c r="G123">
        <v>26.15</v>
      </c>
      <c r="H123">
        <v>26.5</v>
      </c>
      <c r="I123" s="72">
        <v>158200</v>
      </c>
    </row>
    <row r="124" spans="2:21" x14ac:dyDescent="0.3">
      <c r="B124" t="s">
        <v>223</v>
      </c>
      <c r="C124" t="s">
        <v>224</v>
      </c>
      <c r="D124" t="s">
        <v>115</v>
      </c>
      <c r="E124">
        <v>26.5</v>
      </c>
      <c r="F124">
        <v>26.99</v>
      </c>
      <c r="G124">
        <v>26.2</v>
      </c>
      <c r="H124">
        <v>26.95</v>
      </c>
      <c r="I124" s="72">
        <v>138500</v>
      </c>
    </row>
    <row r="125" spans="2:21" x14ac:dyDescent="0.3">
      <c r="B125" t="s">
        <v>223</v>
      </c>
      <c r="C125" t="s">
        <v>224</v>
      </c>
      <c r="D125" t="s">
        <v>116</v>
      </c>
      <c r="E125">
        <v>26.9</v>
      </c>
      <c r="F125">
        <v>27.39</v>
      </c>
      <c r="G125">
        <v>26</v>
      </c>
      <c r="H125">
        <v>27.2</v>
      </c>
      <c r="I125" s="72">
        <v>83300</v>
      </c>
    </row>
    <row r="126" spans="2:21" x14ac:dyDescent="0.3">
      <c r="B126" t="s">
        <v>223</v>
      </c>
      <c r="C126" t="s">
        <v>224</v>
      </c>
      <c r="D126" t="s">
        <v>117</v>
      </c>
      <c r="E126">
        <v>25.35</v>
      </c>
      <c r="F126">
        <v>26.3</v>
      </c>
      <c r="G126">
        <v>25.35</v>
      </c>
      <c r="H126">
        <v>25.61</v>
      </c>
      <c r="I126" s="72">
        <v>98400</v>
      </c>
    </row>
    <row r="127" spans="2:21" x14ac:dyDescent="0.3">
      <c r="B127" t="s">
        <v>223</v>
      </c>
      <c r="C127" t="s">
        <v>224</v>
      </c>
      <c r="D127" t="s">
        <v>118</v>
      </c>
      <c r="E127">
        <v>25.8</v>
      </c>
      <c r="F127">
        <v>26.45</v>
      </c>
      <c r="G127">
        <v>22.5</v>
      </c>
      <c r="H127">
        <v>23.92</v>
      </c>
      <c r="I127" s="72">
        <v>213000</v>
      </c>
    </row>
    <row r="128" spans="2:21" x14ac:dyDescent="0.3">
      <c r="B128" t="s">
        <v>223</v>
      </c>
      <c r="C128" t="s">
        <v>224</v>
      </c>
      <c r="D128" t="s">
        <v>119</v>
      </c>
      <c r="E128">
        <v>24</v>
      </c>
      <c r="F128">
        <v>24.68</v>
      </c>
      <c r="G128">
        <v>23.99</v>
      </c>
      <c r="H128">
        <v>24.25</v>
      </c>
      <c r="I128" s="72">
        <v>51600</v>
      </c>
    </row>
    <row r="129" spans="2:9" x14ac:dyDescent="0.3">
      <c r="B129" t="s">
        <v>223</v>
      </c>
      <c r="C129" t="s">
        <v>224</v>
      </c>
      <c r="D129" t="s">
        <v>120</v>
      </c>
      <c r="E129">
        <v>24.4</v>
      </c>
      <c r="F129">
        <v>25.4</v>
      </c>
      <c r="G129">
        <v>24.25</v>
      </c>
      <c r="H129">
        <v>25.15</v>
      </c>
      <c r="I129" s="72">
        <v>34200</v>
      </c>
    </row>
    <row r="130" spans="2:9" x14ac:dyDescent="0.3">
      <c r="B130" t="s">
        <v>223</v>
      </c>
      <c r="C130" t="s">
        <v>224</v>
      </c>
      <c r="D130" t="s">
        <v>121</v>
      </c>
      <c r="E130">
        <v>25.35</v>
      </c>
      <c r="F130">
        <v>25.98</v>
      </c>
      <c r="G130">
        <v>25.05</v>
      </c>
      <c r="H130">
        <v>25.95</v>
      </c>
      <c r="I130" s="72">
        <v>73000</v>
      </c>
    </row>
    <row r="131" spans="2:9" x14ac:dyDescent="0.3">
      <c r="B131" t="s">
        <v>223</v>
      </c>
      <c r="C131" t="s">
        <v>224</v>
      </c>
      <c r="D131" t="s">
        <v>122</v>
      </c>
      <c r="E131">
        <v>26.05</v>
      </c>
      <c r="F131">
        <v>26.75</v>
      </c>
      <c r="G131">
        <v>26</v>
      </c>
      <c r="H131">
        <v>26.55</v>
      </c>
      <c r="I131" s="72">
        <v>45900</v>
      </c>
    </row>
    <row r="132" spans="2:9" x14ac:dyDescent="0.3">
      <c r="B132" t="s">
        <v>223</v>
      </c>
      <c r="C132" t="s">
        <v>224</v>
      </c>
      <c r="D132" t="s">
        <v>123</v>
      </c>
      <c r="E132">
        <v>26.45</v>
      </c>
      <c r="F132">
        <v>27.2</v>
      </c>
      <c r="G132">
        <v>26.45</v>
      </c>
      <c r="H132">
        <v>27.19</v>
      </c>
      <c r="I132" s="72">
        <v>52700</v>
      </c>
    </row>
    <row r="133" spans="2:9" x14ac:dyDescent="0.3">
      <c r="B133" t="s">
        <v>223</v>
      </c>
      <c r="C133" t="s">
        <v>224</v>
      </c>
      <c r="D133" t="s">
        <v>124</v>
      </c>
      <c r="E133">
        <v>27.3</v>
      </c>
      <c r="F133">
        <v>29.1</v>
      </c>
      <c r="G133">
        <v>27.3</v>
      </c>
      <c r="H133">
        <v>29</v>
      </c>
      <c r="I133" s="72">
        <v>92500</v>
      </c>
    </row>
    <row r="134" spans="2:9" x14ac:dyDescent="0.3">
      <c r="B134" t="s">
        <v>223</v>
      </c>
      <c r="C134" t="s">
        <v>224</v>
      </c>
      <c r="D134" t="s">
        <v>125</v>
      </c>
      <c r="E134">
        <v>29.14</v>
      </c>
      <c r="F134">
        <v>30.59</v>
      </c>
      <c r="G134">
        <v>29.14</v>
      </c>
      <c r="H134">
        <v>29.5</v>
      </c>
      <c r="I134" s="72">
        <v>130500</v>
      </c>
    </row>
    <row r="135" spans="2:9" x14ac:dyDescent="0.3">
      <c r="B135" t="s">
        <v>223</v>
      </c>
      <c r="C135" t="s">
        <v>224</v>
      </c>
      <c r="D135" t="s">
        <v>126</v>
      </c>
      <c r="E135">
        <v>29.45</v>
      </c>
      <c r="F135">
        <v>30.34</v>
      </c>
      <c r="G135">
        <v>29.05</v>
      </c>
      <c r="H135">
        <v>30.24</v>
      </c>
      <c r="I135" s="72">
        <v>84800</v>
      </c>
    </row>
    <row r="136" spans="2:9" x14ac:dyDescent="0.3">
      <c r="B136" t="s">
        <v>223</v>
      </c>
      <c r="C136" t="s">
        <v>224</v>
      </c>
      <c r="D136" t="s">
        <v>127</v>
      </c>
      <c r="E136">
        <v>30</v>
      </c>
      <c r="F136">
        <v>30.65</v>
      </c>
      <c r="G136">
        <v>29.95</v>
      </c>
      <c r="H136">
        <v>29.98</v>
      </c>
      <c r="I136" s="72">
        <v>82600</v>
      </c>
    </row>
    <row r="137" spans="2:9" x14ac:dyDescent="0.3">
      <c r="B137" t="s">
        <v>223</v>
      </c>
      <c r="C137" t="s">
        <v>224</v>
      </c>
      <c r="D137" t="s">
        <v>128</v>
      </c>
      <c r="E137">
        <v>30.02</v>
      </c>
      <c r="F137">
        <v>30.65</v>
      </c>
      <c r="G137">
        <v>29.4</v>
      </c>
      <c r="H137">
        <v>30.6</v>
      </c>
      <c r="I137" s="72">
        <v>72700</v>
      </c>
    </row>
    <row r="138" spans="2:9" x14ac:dyDescent="0.3">
      <c r="B138" t="s">
        <v>223</v>
      </c>
      <c r="C138" t="s">
        <v>224</v>
      </c>
      <c r="D138" t="s">
        <v>129</v>
      </c>
      <c r="E138">
        <v>30.5</v>
      </c>
      <c r="F138">
        <v>30.85</v>
      </c>
      <c r="G138">
        <v>30</v>
      </c>
      <c r="H138">
        <v>30.59</v>
      </c>
      <c r="I138" s="72">
        <v>33100</v>
      </c>
    </row>
    <row r="139" spans="2:9" x14ac:dyDescent="0.3">
      <c r="B139" t="s">
        <v>223</v>
      </c>
      <c r="C139" t="s">
        <v>224</v>
      </c>
      <c r="D139" t="s">
        <v>130</v>
      </c>
      <c r="E139">
        <v>30.45</v>
      </c>
      <c r="F139">
        <v>31.55</v>
      </c>
      <c r="G139">
        <v>30.25</v>
      </c>
      <c r="H139">
        <v>31.35</v>
      </c>
      <c r="I139" s="72">
        <v>81500</v>
      </c>
    </row>
    <row r="140" spans="2:9" x14ac:dyDescent="0.3">
      <c r="B140" t="s">
        <v>223</v>
      </c>
      <c r="C140" t="s">
        <v>224</v>
      </c>
      <c r="D140" t="s">
        <v>131</v>
      </c>
      <c r="E140">
        <v>31.5</v>
      </c>
      <c r="F140">
        <v>31.5</v>
      </c>
      <c r="G140">
        <v>30.1</v>
      </c>
      <c r="H140">
        <v>30.88</v>
      </c>
      <c r="I140" s="72">
        <v>95200</v>
      </c>
    </row>
    <row r="141" spans="2:9" x14ac:dyDescent="0.3">
      <c r="B141" t="s">
        <v>223</v>
      </c>
      <c r="C141" t="s">
        <v>224</v>
      </c>
      <c r="D141" t="s">
        <v>132</v>
      </c>
      <c r="E141">
        <v>30.7</v>
      </c>
      <c r="F141">
        <v>31.73</v>
      </c>
      <c r="G141">
        <v>30.52</v>
      </c>
      <c r="H141">
        <v>31.62</v>
      </c>
      <c r="I141" s="72">
        <v>71100</v>
      </c>
    </row>
    <row r="142" spans="2:9" x14ac:dyDescent="0.3">
      <c r="B142" t="s">
        <v>223</v>
      </c>
      <c r="C142" t="s">
        <v>224</v>
      </c>
      <c r="D142" t="s">
        <v>133</v>
      </c>
      <c r="E142">
        <v>31.7</v>
      </c>
      <c r="F142">
        <v>31.7</v>
      </c>
      <c r="G142">
        <v>30.2</v>
      </c>
      <c r="H142">
        <v>30.75</v>
      </c>
      <c r="I142" s="72">
        <v>58500</v>
      </c>
    </row>
    <row r="143" spans="2:9" x14ac:dyDescent="0.3">
      <c r="B143" t="s">
        <v>223</v>
      </c>
      <c r="C143" t="s">
        <v>224</v>
      </c>
      <c r="D143" t="s">
        <v>134</v>
      </c>
      <c r="E143">
        <v>30.56</v>
      </c>
      <c r="F143">
        <v>30.56</v>
      </c>
      <c r="G143">
        <v>28.5</v>
      </c>
      <c r="H143">
        <v>29.4</v>
      </c>
      <c r="I143" s="72">
        <v>132400</v>
      </c>
    </row>
    <row r="144" spans="2:9" x14ac:dyDescent="0.3">
      <c r="B144" t="s">
        <v>223</v>
      </c>
      <c r="C144" t="s">
        <v>224</v>
      </c>
      <c r="D144" t="s">
        <v>135</v>
      </c>
      <c r="E144">
        <v>29.3</v>
      </c>
      <c r="F144">
        <v>30.15</v>
      </c>
      <c r="G144">
        <v>29.1</v>
      </c>
      <c r="H144">
        <v>30.05</v>
      </c>
      <c r="I144" s="72">
        <v>70500</v>
      </c>
    </row>
    <row r="145" spans="2:9" x14ac:dyDescent="0.3">
      <c r="B145" t="s">
        <v>223</v>
      </c>
      <c r="C145" t="s">
        <v>224</v>
      </c>
      <c r="D145" t="s">
        <v>136</v>
      </c>
      <c r="E145">
        <v>29.95</v>
      </c>
      <c r="F145">
        <v>30.2</v>
      </c>
      <c r="G145">
        <v>29.64</v>
      </c>
      <c r="H145">
        <v>30</v>
      </c>
      <c r="I145" s="72">
        <v>51900</v>
      </c>
    </row>
    <row r="146" spans="2:9" x14ac:dyDescent="0.3">
      <c r="B146" t="s">
        <v>223</v>
      </c>
      <c r="C146" t="s">
        <v>224</v>
      </c>
      <c r="D146" t="s">
        <v>137</v>
      </c>
      <c r="E146">
        <v>30.2</v>
      </c>
      <c r="F146">
        <v>31.5</v>
      </c>
      <c r="G146">
        <v>30</v>
      </c>
      <c r="H146">
        <v>31.5</v>
      </c>
      <c r="I146" s="72">
        <v>119900</v>
      </c>
    </row>
    <row r="147" spans="2:9" x14ac:dyDescent="0.3">
      <c r="B147" t="s">
        <v>223</v>
      </c>
      <c r="C147" t="s">
        <v>224</v>
      </c>
      <c r="D147" t="s">
        <v>138</v>
      </c>
      <c r="E147">
        <v>31.3</v>
      </c>
      <c r="F147">
        <v>31.45</v>
      </c>
      <c r="G147">
        <v>30.6</v>
      </c>
      <c r="H147">
        <v>31.15</v>
      </c>
      <c r="I147" s="72">
        <v>65700</v>
      </c>
    </row>
    <row r="148" spans="2:9" x14ac:dyDescent="0.3">
      <c r="B148" t="s">
        <v>223</v>
      </c>
      <c r="C148" t="s">
        <v>224</v>
      </c>
      <c r="D148" t="s">
        <v>139</v>
      </c>
      <c r="E148">
        <v>30.99</v>
      </c>
      <c r="F148">
        <v>31.44</v>
      </c>
      <c r="G148">
        <v>30.51</v>
      </c>
      <c r="H148">
        <v>31.15</v>
      </c>
      <c r="I148" s="72">
        <v>37100</v>
      </c>
    </row>
    <row r="149" spans="2:9" x14ac:dyDescent="0.3">
      <c r="B149" t="s">
        <v>223</v>
      </c>
      <c r="C149" t="s">
        <v>224</v>
      </c>
      <c r="D149" t="s">
        <v>140</v>
      </c>
      <c r="E149">
        <v>30.95</v>
      </c>
      <c r="F149">
        <v>31.4</v>
      </c>
      <c r="G149">
        <v>30.35</v>
      </c>
      <c r="H149">
        <v>30.96</v>
      </c>
      <c r="I149" s="72">
        <v>39200</v>
      </c>
    </row>
    <row r="150" spans="2:9" x14ac:dyDescent="0.3">
      <c r="B150" t="s">
        <v>223</v>
      </c>
      <c r="C150" t="s">
        <v>224</v>
      </c>
      <c r="D150" t="s">
        <v>141</v>
      </c>
      <c r="E150">
        <v>30.82</v>
      </c>
      <c r="F150">
        <v>31.25</v>
      </c>
      <c r="G150">
        <v>30.55</v>
      </c>
      <c r="H150">
        <v>30.9</v>
      </c>
      <c r="I150" s="72">
        <v>29900</v>
      </c>
    </row>
    <row r="151" spans="2:9" x14ac:dyDescent="0.3">
      <c r="B151" t="s">
        <v>223</v>
      </c>
      <c r="C151" t="s">
        <v>224</v>
      </c>
      <c r="D151" t="s">
        <v>142</v>
      </c>
      <c r="E151">
        <v>30.89</v>
      </c>
      <c r="F151">
        <v>31</v>
      </c>
      <c r="G151">
        <v>30.11</v>
      </c>
      <c r="H151">
        <v>30.82</v>
      </c>
      <c r="I151" s="72">
        <v>48200</v>
      </c>
    </row>
    <row r="152" spans="2:9" x14ac:dyDescent="0.3">
      <c r="B152" t="s">
        <v>223</v>
      </c>
      <c r="C152" t="s">
        <v>224</v>
      </c>
      <c r="D152" t="s">
        <v>143</v>
      </c>
      <c r="E152">
        <v>30.62</v>
      </c>
      <c r="F152">
        <v>30.8</v>
      </c>
      <c r="G152">
        <v>29.21</v>
      </c>
      <c r="H152">
        <v>29.54</v>
      </c>
      <c r="I152" s="72">
        <v>71000</v>
      </c>
    </row>
    <row r="153" spans="2:9" x14ac:dyDescent="0.3">
      <c r="B153" t="s">
        <v>223</v>
      </c>
      <c r="C153" t="s">
        <v>224</v>
      </c>
      <c r="D153" t="s">
        <v>144</v>
      </c>
      <c r="E153">
        <v>29.7</v>
      </c>
      <c r="F153">
        <v>29.7</v>
      </c>
      <c r="G153">
        <v>28.1</v>
      </c>
      <c r="H153">
        <v>29.45</v>
      </c>
      <c r="I153" s="72">
        <v>89300</v>
      </c>
    </row>
    <row r="154" spans="2:9" x14ac:dyDescent="0.3">
      <c r="B154" t="s">
        <v>223</v>
      </c>
      <c r="C154" t="s">
        <v>224</v>
      </c>
      <c r="D154" t="s">
        <v>145</v>
      </c>
      <c r="E154">
        <v>29.25</v>
      </c>
      <c r="F154">
        <v>29.25</v>
      </c>
      <c r="G154">
        <v>27.25</v>
      </c>
      <c r="H154">
        <v>28.25</v>
      </c>
      <c r="I154" s="72">
        <v>142300</v>
      </c>
    </row>
    <row r="155" spans="2:9" x14ac:dyDescent="0.3">
      <c r="B155" t="s">
        <v>223</v>
      </c>
      <c r="C155" t="s">
        <v>224</v>
      </c>
      <c r="D155" t="s">
        <v>146</v>
      </c>
      <c r="E155">
        <v>28.1</v>
      </c>
      <c r="F155">
        <v>28.8</v>
      </c>
      <c r="G155">
        <v>28</v>
      </c>
      <c r="H155">
        <v>28.15</v>
      </c>
      <c r="I155" s="72">
        <v>64300</v>
      </c>
    </row>
    <row r="156" spans="2:9" x14ac:dyDescent="0.3">
      <c r="B156" t="s">
        <v>223</v>
      </c>
      <c r="C156" t="s">
        <v>224</v>
      </c>
      <c r="D156" t="s">
        <v>147</v>
      </c>
      <c r="E156">
        <v>28.18</v>
      </c>
      <c r="F156">
        <v>28.85</v>
      </c>
      <c r="G156">
        <v>28.18</v>
      </c>
      <c r="H156">
        <v>28.68</v>
      </c>
      <c r="I156" s="72">
        <v>41900</v>
      </c>
    </row>
    <row r="157" spans="2:9" x14ac:dyDescent="0.3">
      <c r="B157" t="s">
        <v>223</v>
      </c>
      <c r="C157" t="s">
        <v>224</v>
      </c>
      <c r="D157" t="s">
        <v>148</v>
      </c>
      <c r="E157">
        <v>28.6</v>
      </c>
      <c r="F157">
        <v>29.96</v>
      </c>
      <c r="G157">
        <v>28.6</v>
      </c>
      <c r="H157">
        <v>29.9</v>
      </c>
      <c r="I157" s="72">
        <v>37500</v>
      </c>
    </row>
    <row r="158" spans="2:9" x14ac:dyDescent="0.3">
      <c r="B158" t="s">
        <v>223</v>
      </c>
      <c r="C158" t="s">
        <v>224</v>
      </c>
      <c r="D158" t="s">
        <v>149</v>
      </c>
      <c r="E158">
        <v>29.75</v>
      </c>
      <c r="F158">
        <v>30.3</v>
      </c>
      <c r="G158">
        <v>29.45</v>
      </c>
      <c r="H158">
        <v>30.19</v>
      </c>
      <c r="I158" s="72">
        <v>35100</v>
      </c>
    </row>
    <row r="159" spans="2:9" x14ac:dyDescent="0.3">
      <c r="B159" t="s">
        <v>223</v>
      </c>
      <c r="C159" t="s">
        <v>224</v>
      </c>
      <c r="D159" t="s">
        <v>150</v>
      </c>
      <c r="E159">
        <v>30.15</v>
      </c>
      <c r="F159">
        <v>30.59</v>
      </c>
      <c r="G159">
        <v>29.95</v>
      </c>
      <c r="H159">
        <v>30.5</v>
      </c>
      <c r="I159" s="72">
        <v>26400</v>
      </c>
    </row>
    <row r="160" spans="2:9" x14ac:dyDescent="0.3">
      <c r="B160" t="s">
        <v>223</v>
      </c>
      <c r="C160" t="s">
        <v>224</v>
      </c>
      <c r="D160" t="s">
        <v>151</v>
      </c>
      <c r="E160">
        <v>30.7</v>
      </c>
      <c r="F160">
        <v>31.25</v>
      </c>
      <c r="G160">
        <v>30.69</v>
      </c>
      <c r="H160">
        <v>31</v>
      </c>
      <c r="I160" s="72">
        <v>22500</v>
      </c>
    </row>
    <row r="161" spans="2:9" x14ac:dyDescent="0.3">
      <c r="B161" t="s">
        <v>223</v>
      </c>
      <c r="C161" t="s">
        <v>224</v>
      </c>
      <c r="D161" t="s">
        <v>152</v>
      </c>
      <c r="E161">
        <v>31</v>
      </c>
      <c r="F161">
        <v>31.44</v>
      </c>
      <c r="G161">
        <v>30.57</v>
      </c>
      <c r="H161">
        <v>30.97</v>
      </c>
      <c r="I161" s="72">
        <v>24800</v>
      </c>
    </row>
    <row r="162" spans="2:9" x14ac:dyDescent="0.3">
      <c r="B162" t="s">
        <v>223</v>
      </c>
      <c r="C162" t="s">
        <v>224</v>
      </c>
      <c r="D162" t="s">
        <v>153</v>
      </c>
      <c r="E162">
        <v>30.72</v>
      </c>
      <c r="F162">
        <v>31</v>
      </c>
      <c r="G162">
        <v>30</v>
      </c>
      <c r="H162">
        <v>30.8</v>
      </c>
      <c r="I162" s="72">
        <v>42700</v>
      </c>
    </row>
    <row r="163" spans="2:9" x14ac:dyDescent="0.3">
      <c r="B163" t="s">
        <v>223</v>
      </c>
      <c r="C163" t="s">
        <v>224</v>
      </c>
      <c r="D163" t="s">
        <v>154</v>
      </c>
      <c r="E163">
        <v>31</v>
      </c>
      <c r="F163">
        <v>31.5</v>
      </c>
      <c r="G163">
        <v>30.55</v>
      </c>
      <c r="H163">
        <v>31.5</v>
      </c>
      <c r="I163" s="72">
        <v>17700</v>
      </c>
    </row>
    <row r="164" spans="2:9" x14ac:dyDescent="0.3">
      <c r="B164" t="s">
        <v>223</v>
      </c>
      <c r="C164" t="s">
        <v>224</v>
      </c>
      <c r="D164" t="s">
        <v>155</v>
      </c>
      <c r="E164">
        <v>31.5</v>
      </c>
      <c r="F164">
        <v>31.5</v>
      </c>
      <c r="G164">
        <v>30.9</v>
      </c>
      <c r="H164">
        <v>31.25</v>
      </c>
      <c r="I164" s="72">
        <v>12400</v>
      </c>
    </row>
    <row r="165" spans="2:9" x14ac:dyDescent="0.3">
      <c r="B165" t="s">
        <v>223</v>
      </c>
      <c r="C165" t="s">
        <v>224</v>
      </c>
      <c r="D165" t="s">
        <v>156</v>
      </c>
      <c r="E165">
        <v>31</v>
      </c>
      <c r="F165">
        <v>31.25</v>
      </c>
      <c r="G165">
        <v>30.65</v>
      </c>
      <c r="H165">
        <v>31.25</v>
      </c>
      <c r="I165" s="72">
        <v>40900</v>
      </c>
    </row>
    <row r="166" spans="2:9" x14ac:dyDescent="0.3">
      <c r="B166" t="s">
        <v>223</v>
      </c>
      <c r="C166" t="s">
        <v>224</v>
      </c>
      <c r="D166" t="s">
        <v>157</v>
      </c>
      <c r="E166">
        <v>31.25</v>
      </c>
      <c r="F166">
        <v>31.25</v>
      </c>
      <c r="G166">
        <v>30.85</v>
      </c>
      <c r="H166">
        <v>31.23</v>
      </c>
      <c r="I166" s="72">
        <v>15200</v>
      </c>
    </row>
    <row r="167" spans="2:9" x14ac:dyDescent="0.3">
      <c r="B167" t="s">
        <v>223</v>
      </c>
      <c r="C167" t="s">
        <v>224</v>
      </c>
      <c r="D167" t="s">
        <v>158</v>
      </c>
      <c r="E167">
        <v>31.23</v>
      </c>
      <c r="F167">
        <v>31.23</v>
      </c>
      <c r="G167">
        <v>30</v>
      </c>
      <c r="H167">
        <v>30.3</v>
      </c>
      <c r="I167" s="72">
        <v>33300</v>
      </c>
    </row>
    <row r="168" spans="2:9" x14ac:dyDescent="0.3">
      <c r="B168" t="s">
        <v>223</v>
      </c>
      <c r="C168" t="s">
        <v>224</v>
      </c>
      <c r="D168" t="s">
        <v>159</v>
      </c>
      <c r="E168">
        <v>30.31</v>
      </c>
      <c r="F168">
        <v>31</v>
      </c>
      <c r="G168">
        <v>30.05</v>
      </c>
      <c r="H168">
        <v>31</v>
      </c>
      <c r="I168" s="72">
        <v>21500</v>
      </c>
    </row>
    <row r="169" spans="2:9" x14ac:dyDescent="0.3">
      <c r="B169" t="s">
        <v>223</v>
      </c>
      <c r="C169" t="s">
        <v>224</v>
      </c>
      <c r="D169" t="s">
        <v>160</v>
      </c>
      <c r="E169">
        <v>30.8</v>
      </c>
      <c r="F169">
        <v>31.45</v>
      </c>
      <c r="G169">
        <v>30.75</v>
      </c>
      <c r="H169">
        <v>31.45</v>
      </c>
      <c r="I169" s="72">
        <v>22200</v>
      </c>
    </row>
    <row r="170" spans="2:9" x14ac:dyDescent="0.3">
      <c r="B170" t="s">
        <v>223</v>
      </c>
      <c r="C170" t="s">
        <v>224</v>
      </c>
      <c r="D170" t="s">
        <v>161</v>
      </c>
      <c r="E170">
        <v>31.3</v>
      </c>
      <c r="F170">
        <v>31.5</v>
      </c>
      <c r="G170">
        <v>31</v>
      </c>
      <c r="H170">
        <v>31.29</v>
      </c>
      <c r="I170" s="72">
        <v>19400</v>
      </c>
    </row>
    <row r="171" spans="2:9" x14ac:dyDescent="0.3">
      <c r="B171" t="s">
        <v>223</v>
      </c>
      <c r="C171" t="s">
        <v>224</v>
      </c>
      <c r="D171" t="s">
        <v>162</v>
      </c>
      <c r="E171">
        <v>31.25</v>
      </c>
      <c r="F171">
        <v>31.25</v>
      </c>
      <c r="G171">
        <v>30.8</v>
      </c>
      <c r="H171">
        <v>30.99</v>
      </c>
      <c r="I171" s="72">
        <v>28800</v>
      </c>
    </row>
    <row r="172" spans="2:9" x14ac:dyDescent="0.3">
      <c r="B172" t="s">
        <v>223</v>
      </c>
      <c r="C172" t="s">
        <v>224</v>
      </c>
      <c r="D172" t="s">
        <v>163</v>
      </c>
      <c r="E172">
        <v>31.5</v>
      </c>
      <c r="F172">
        <v>33.450000000000003</v>
      </c>
      <c r="G172">
        <v>31.4</v>
      </c>
      <c r="H172">
        <v>33.35</v>
      </c>
      <c r="I172" s="72">
        <v>197900</v>
      </c>
    </row>
    <row r="173" spans="2:9" x14ac:dyDescent="0.3">
      <c r="B173" t="s">
        <v>223</v>
      </c>
      <c r="C173" t="s">
        <v>224</v>
      </c>
      <c r="D173" t="s">
        <v>164</v>
      </c>
      <c r="E173">
        <v>33.6</v>
      </c>
      <c r="F173">
        <v>34.9</v>
      </c>
      <c r="G173">
        <v>33.5</v>
      </c>
      <c r="H173">
        <v>34.619999999999997</v>
      </c>
      <c r="I173" s="72">
        <v>159500</v>
      </c>
    </row>
    <row r="174" spans="2:9" x14ac:dyDescent="0.3">
      <c r="B174" t="s">
        <v>223</v>
      </c>
      <c r="C174" t="s">
        <v>224</v>
      </c>
      <c r="D174" t="s">
        <v>165</v>
      </c>
      <c r="E174">
        <v>34.799999999999997</v>
      </c>
      <c r="F174">
        <v>35</v>
      </c>
      <c r="G174">
        <v>34.200000000000003</v>
      </c>
      <c r="H174">
        <v>34.700000000000003</v>
      </c>
      <c r="I174" s="72">
        <v>62300</v>
      </c>
    </row>
    <row r="175" spans="2:9" x14ac:dyDescent="0.3">
      <c r="B175" t="s">
        <v>223</v>
      </c>
      <c r="C175" t="s">
        <v>224</v>
      </c>
      <c r="D175" t="s">
        <v>166</v>
      </c>
      <c r="E175">
        <v>34.549999999999997</v>
      </c>
      <c r="F175">
        <v>34.65</v>
      </c>
      <c r="G175">
        <v>33.85</v>
      </c>
      <c r="H175">
        <v>34.19</v>
      </c>
      <c r="I175" s="72">
        <v>32800</v>
      </c>
    </row>
    <row r="176" spans="2:9" x14ac:dyDescent="0.3">
      <c r="B176" t="s">
        <v>223</v>
      </c>
      <c r="C176" t="s">
        <v>224</v>
      </c>
      <c r="D176" t="s">
        <v>167</v>
      </c>
      <c r="E176">
        <v>34</v>
      </c>
      <c r="F176">
        <v>34</v>
      </c>
      <c r="G176">
        <v>32.35</v>
      </c>
      <c r="H176">
        <v>32.9</v>
      </c>
      <c r="I176" s="72">
        <v>113200</v>
      </c>
    </row>
    <row r="177" spans="2:9" x14ac:dyDescent="0.3">
      <c r="B177" t="s">
        <v>223</v>
      </c>
      <c r="C177" t="s">
        <v>224</v>
      </c>
      <c r="D177" t="s">
        <v>168</v>
      </c>
      <c r="E177">
        <v>33.15</v>
      </c>
      <c r="F177">
        <v>33.799999999999997</v>
      </c>
      <c r="G177">
        <v>33.15</v>
      </c>
      <c r="H177">
        <v>33.28</v>
      </c>
      <c r="I177" s="72">
        <v>93400</v>
      </c>
    </row>
    <row r="178" spans="2:9" x14ac:dyDescent="0.3">
      <c r="B178" t="s">
        <v>223</v>
      </c>
      <c r="C178" t="s">
        <v>224</v>
      </c>
      <c r="D178" t="s">
        <v>169</v>
      </c>
      <c r="E178">
        <v>33.5</v>
      </c>
      <c r="F178">
        <v>33.76</v>
      </c>
      <c r="G178">
        <v>33.32</v>
      </c>
      <c r="H178">
        <v>33.700000000000003</v>
      </c>
      <c r="I178" s="72">
        <v>65600</v>
      </c>
    </row>
    <row r="179" spans="2:9" x14ac:dyDescent="0.3">
      <c r="B179" t="s">
        <v>223</v>
      </c>
      <c r="C179" t="s">
        <v>224</v>
      </c>
      <c r="D179" t="s">
        <v>170</v>
      </c>
      <c r="E179">
        <v>34</v>
      </c>
      <c r="F179">
        <v>34.35</v>
      </c>
      <c r="G179">
        <v>33.5</v>
      </c>
      <c r="H179">
        <v>33.799999999999997</v>
      </c>
      <c r="I179" s="72">
        <v>47400</v>
      </c>
    </row>
    <row r="180" spans="2:9" x14ac:dyDescent="0.3">
      <c r="B180" t="s">
        <v>223</v>
      </c>
      <c r="C180" t="s">
        <v>224</v>
      </c>
      <c r="D180" t="s">
        <v>171</v>
      </c>
      <c r="E180">
        <v>33.99</v>
      </c>
      <c r="F180">
        <v>34</v>
      </c>
      <c r="G180">
        <v>33.75</v>
      </c>
      <c r="H180">
        <v>34</v>
      </c>
      <c r="I180" s="72">
        <v>14500</v>
      </c>
    </row>
    <row r="181" spans="2:9" x14ac:dyDescent="0.3">
      <c r="B181" t="s">
        <v>223</v>
      </c>
      <c r="C181" t="s">
        <v>224</v>
      </c>
      <c r="D181" t="s">
        <v>172</v>
      </c>
      <c r="E181">
        <v>34.01</v>
      </c>
      <c r="F181">
        <v>34.1</v>
      </c>
      <c r="G181">
        <v>33.85</v>
      </c>
      <c r="H181">
        <v>33.99</v>
      </c>
      <c r="I181" s="72">
        <v>40300</v>
      </c>
    </row>
    <row r="182" spans="2:9" x14ac:dyDescent="0.3">
      <c r="B182" t="s">
        <v>223</v>
      </c>
      <c r="C182" t="s">
        <v>224</v>
      </c>
      <c r="D182" t="s">
        <v>173</v>
      </c>
      <c r="E182">
        <v>33.92</v>
      </c>
      <c r="F182">
        <v>34</v>
      </c>
      <c r="G182">
        <v>33.92</v>
      </c>
      <c r="H182">
        <v>34</v>
      </c>
      <c r="I182" s="72">
        <v>25300</v>
      </c>
    </row>
    <row r="183" spans="2:9" x14ac:dyDescent="0.3">
      <c r="B183" t="s">
        <v>223</v>
      </c>
      <c r="C183" t="s">
        <v>224</v>
      </c>
      <c r="D183" t="s">
        <v>174</v>
      </c>
      <c r="E183">
        <v>34</v>
      </c>
      <c r="F183">
        <v>35</v>
      </c>
      <c r="G183">
        <v>33.979999999999997</v>
      </c>
      <c r="H183">
        <v>34.880000000000003</v>
      </c>
      <c r="I183" s="72">
        <v>38600</v>
      </c>
    </row>
    <row r="184" spans="2:9" x14ac:dyDescent="0.3">
      <c r="B184" t="s">
        <v>223</v>
      </c>
      <c r="C184" t="s">
        <v>224</v>
      </c>
      <c r="D184" t="s">
        <v>175</v>
      </c>
      <c r="E184">
        <v>34.950000000000003</v>
      </c>
      <c r="F184">
        <v>35.5</v>
      </c>
      <c r="G184">
        <v>34.799999999999997</v>
      </c>
      <c r="H184">
        <v>35</v>
      </c>
      <c r="I184" s="72">
        <v>17200</v>
      </c>
    </row>
    <row r="185" spans="2:9" x14ac:dyDescent="0.3">
      <c r="B185" t="s">
        <v>223</v>
      </c>
      <c r="C185" t="s">
        <v>224</v>
      </c>
      <c r="D185" t="s">
        <v>176</v>
      </c>
      <c r="E185">
        <v>35</v>
      </c>
      <c r="F185">
        <v>35.15</v>
      </c>
      <c r="G185">
        <v>34.799999999999997</v>
      </c>
      <c r="H185">
        <v>35</v>
      </c>
      <c r="I185" s="72">
        <v>29700</v>
      </c>
    </row>
    <row r="186" spans="2:9" x14ac:dyDescent="0.3">
      <c r="B186" t="s">
        <v>223</v>
      </c>
      <c r="C186" t="s">
        <v>224</v>
      </c>
      <c r="D186" t="s">
        <v>177</v>
      </c>
      <c r="E186">
        <v>34.83</v>
      </c>
      <c r="F186">
        <v>35.25</v>
      </c>
      <c r="G186">
        <v>34.83</v>
      </c>
      <c r="H186">
        <v>35.24</v>
      </c>
      <c r="I186" s="72">
        <v>37400</v>
      </c>
    </row>
    <row r="187" spans="2:9" x14ac:dyDescent="0.3">
      <c r="B187" t="s">
        <v>223</v>
      </c>
      <c r="C187" t="s">
        <v>224</v>
      </c>
      <c r="D187" t="s">
        <v>178</v>
      </c>
      <c r="E187">
        <v>35.25</v>
      </c>
      <c r="F187">
        <v>35.950000000000003</v>
      </c>
      <c r="G187">
        <v>35.200000000000003</v>
      </c>
      <c r="H187">
        <v>35.799999999999997</v>
      </c>
      <c r="I187" s="72">
        <v>58000</v>
      </c>
    </row>
    <row r="188" spans="2:9" x14ac:dyDescent="0.3">
      <c r="B188" t="s">
        <v>223</v>
      </c>
      <c r="C188" t="s">
        <v>224</v>
      </c>
      <c r="D188" t="s">
        <v>179</v>
      </c>
      <c r="E188">
        <v>34.72</v>
      </c>
      <c r="F188">
        <v>34.799999999999997</v>
      </c>
      <c r="G188">
        <v>34.35</v>
      </c>
      <c r="H188">
        <v>34.36</v>
      </c>
      <c r="I188" s="72">
        <v>111100</v>
      </c>
    </row>
    <row r="189" spans="2:9" x14ac:dyDescent="0.3">
      <c r="B189" t="s">
        <v>223</v>
      </c>
      <c r="C189" t="s">
        <v>224</v>
      </c>
      <c r="D189" t="s">
        <v>180</v>
      </c>
      <c r="E189">
        <v>34.31</v>
      </c>
      <c r="F189">
        <v>34.450000000000003</v>
      </c>
      <c r="G189">
        <v>34.01</v>
      </c>
      <c r="H189">
        <v>34.35</v>
      </c>
      <c r="I189" s="72">
        <v>15500</v>
      </c>
    </row>
    <row r="190" spans="2:9" x14ac:dyDescent="0.3">
      <c r="B190" t="s">
        <v>223</v>
      </c>
      <c r="C190" t="s">
        <v>224</v>
      </c>
      <c r="D190" t="s">
        <v>181</v>
      </c>
      <c r="E190">
        <v>34.299999999999997</v>
      </c>
      <c r="F190">
        <v>34.5</v>
      </c>
      <c r="G190">
        <v>33.950000000000003</v>
      </c>
      <c r="H190">
        <v>34.25</v>
      </c>
      <c r="I190" s="72">
        <v>25600</v>
      </c>
    </row>
    <row r="191" spans="2:9" x14ac:dyDescent="0.3">
      <c r="B191" t="s">
        <v>223</v>
      </c>
      <c r="C191" t="s">
        <v>224</v>
      </c>
      <c r="D191" t="s">
        <v>182</v>
      </c>
      <c r="E191">
        <v>34.200000000000003</v>
      </c>
      <c r="F191">
        <v>34.200000000000003</v>
      </c>
      <c r="G191">
        <v>33.049999999999997</v>
      </c>
      <c r="H191">
        <v>33.200000000000003</v>
      </c>
      <c r="I191" s="72">
        <v>52700</v>
      </c>
    </row>
    <row r="192" spans="2:9" x14ac:dyDescent="0.3">
      <c r="B192" t="s">
        <v>223</v>
      </c>
      <c r="C192" t="s">
        <v>224</v>
      </c>
      <c r="D192" t="s">
        <v>183</v>
      </c>
      <c r="E192">
        <v>33.5</v>
      </c>
      <c r="F192">
        <v>33.549999999999997</v>
      </c>
      <c r="G192">
        <v>33.1</v>
      </c>
      <c r="H192">
        <v>33.159999999999997</v>
      </c>
      <c r="I192" s="72">
        <v>31400</v>
      </c>
    </row>
    <row r="193" spans="2:9" x14ac:dyDescent="0.3">
      <c r="B193" t="s">
        <v>223</v>
      </c>
      <c r="C193" t="s">
        <v>224</v>
      </c>
      <c r="D193" t="s">
        <v>184</v>
      </c>
      <c r="E193">
        <v>33.35</v>
      </c>
      <c r="F193">
        <v>33.65</v>
      </c>
      <c r="G193">
        <v>32.6</v>
      </c>
      <c r="H193">
        <v>33</v>
      </c>
      <c r="I193" s="72">
        <v>36900</v>
      </c>
    </row>
    <row r="194" spans="2:9" x14ac:dyDescent="0.3">
      <c r="B194" t="s">
        <v>223</v>
      </c>
      <c r="C194" t="s">
        <v>224</v>
      </c>
      <c r="D194" t="s">
        <v>185</v>
      </c>
      <c r="E194">
        <v>33</v>
      </c>
      <c r="F194">
        <v>33.1</v>
      </c>
      <c r="G194">
        <v>31.92</v>
      </c>
      <c r="H194">
        <v>32.9</v>
      </c>
      <c r="I194" s="72">
        <v>56000</v>
      </c>
    </row>
    <row r="195" spans="2:9" x14ac:dyDescent="0.3">
      <c r="B195" t="s">
        <v>223</v>
      </c>
      <c r="C195" t="s">
        <v>224</v>
      </c>
      <c r="D195" t="s">
        <v>186</v>
      </c>
      <c r="E195">
        <v>33.15</v>
      </c>
      <c r="F195">
        <v>33.700000000000003</v>
      </c>
      <c r="G195">
        <v>32.630000000000003</v>
      </c>
      <c r="H195">
        <v>32.75</v>
      </c>
      <c r="I195" s="72">
        <v>49300</v>
      </c>
    </row>
    <row r="196" spans="2:9" x14ac:dyDescent="0.3">
      <c r="B196" t="s">
        <v>223</v>
      </c>
      <c r="C196" t="s">
        <v>224</v>
      </c>
      <c r="D196" t="s">
        <v>187</v>
      </c>
      <c r="E196">
        <v>32.9</v>
      </c>
      <c r="F196">
        <v>33.15</v>
      </c>
      <c r="G196">
        <v>32.020000000000003</v>
      </c>
      <c r="H196">
        <v>32.9</v>
      </c>
      <c r="I196" s="72">
        <v>32300</v>
      </c>
    </row>
    <row r="197" spans="2:9" x14ac:dyDescent="0.3">
      <c r="B197" t="s">
        <v>223</v>
      </c>
      <c r="C197" t="s">
        <v>224</v>
      </c>
      <c r="D197" t="s">
        <v>188</v>
      </c>
      <c r="E197">
        <v>32.9</v>
      </c>
      <c r="F197">
        <v>33</v>
      </c>
      <c r="G197">
        <v>32.6</v>
      </c>
      <c r="H197">
        <v>33</v>
      </c>
      <c r="I197" s="72">
        <v>53700</v>
      </c>
    </row>
    <row r="198" spans="2:9" x14ac:dyDescent="0.3">
      <c r="B198" t="s">
        <v>223</v>
      </c>
      <c r="C198" t="s">
        <v>224</v>
      </c>
      <c r="D198" t="s">
        <v>189</v>
      </c>
      <c r="E198">
        <v>32.979999999999997</v>
      </c>
      <c r="F198">
        <v>33.65</v>
      </c>
      <c r="G198">
        <v>32.880000000000003</v>
      </c>
      <c r="H198">
        <v>33.28</v>
      </c>
      <c r="I198" s="72">
        <v>10800</v>
      </c>
    </row>
    <row r="199" spans="2:9" x14ac:dyDescent="0.3">
      <c r="B199" t="s">
        <v>223</v>
      </c>
      <c r="C199" t="s">
        <v>224</v>
      </c>
      <c r="D199" t="s">
        <v>190</v>
      </c>
      <c r="E199">
        <v>33.5</v>
      </c>
      <c r="F199">
        <v>33.5</v>
      </c>
      <c r="G199">
        <v>32.32</v>
      </c>
      <c r="H199">
        <v>32.64</v>
      </c>
      <c r="I199" s="72">
        <v>32200</v>
      </c>
    </row>
    <row r="200" spans="2:9" x14ac:dyDescent="0.3">
      <c r="B200" t="s">
        <v>223</v>
      </c>
      <c r="C200" t="s">
        <v>224</v>
      </c>
      <c r="D200" t="s">
        <v>191</v>
      </c>
      <c r="E200">
        <v>32.6</v>
      </c>
      <c r="F200">
        <v>32.6</v>
      </c>
      <c r="G200">
        <v>31.8</v>
      </c>
      <c r="H200">
        <v>31.98</v>
      </c>
      <c r="I200" s="72">
        <v>14400</v>
      </c>
    </row>
    <row r="201" spans="2:9" x14ac:dyDescent="0.3">
      <c r="B201" t="s">
        <v>223</v>
      </c>
      <c r="C201" t="s">
        <v>224</v>
      </c>
      <c r="D201" t="s">
        <v>192</v>
      </c>
      <c r="E201">
        <v>32</v>
      </c>
      <c r="F201">
        <v>32</v>
      </c>
      <c r="G201">
        <v>30.1</v>
      </c>
      <c r="H201">
        <v>31.1</v>
      </c>
      <c r="I201" s="72">
        <v>82100</v>
      </c>
    </row>
    <row r="202" spans="2:9" x14ac:dyDescent="0.3">
      <c r="B202" t="s">
        <v>223</v>
      </c>
      <c r="C202" t="s">
        <v>224</v>
      </c>
      <c r="D202" t="s">
        <v>193</v>
      </c>
      <c r="E202">
        <v>31</v>
      </c>
      <c r="F202">
        <v>31.39</v>
      </c>
      <c r="G202">
        <v>30.9</v>
      </c>
      <c r="H202">
        <v>31.07</v>
      </c>
      <c r="I202" s="72">
        <v>39300</v>
      </c>
    </row>
    <row r="203" spans="2:9" x14ac:dyDescent="0.3">
      <c r="B203" t="s">
        <v>223</v>
      </c>
      <c r="C203" t="s">
        <v>224</v>
      </c>
      <c r="D203" t="s">
        <v>194</v>
      </c>
      <c r="E203">
        <v>31.1</v>
      </c>
      <c r="F203">
        <v>31.85</v>
      </c>
      <c r="G203">
        <v>31.08</v>
      </c>
      <c r="H203">
        <v>31.73</v>
      </c>
      <c r="I203" s="72">
        <v>57500</v>
      </c>
    </row>
    <row r="204" spans="2:9" x14ac:dyDescent="0.3">
      <c r="B204" t="s">
        <v>223</v>
      </c>
      <c r="C204" t="s">
        <v>224</v>
      </c>
      <c r="D204" t="s">
        <v>195</v>
      </c>
      <c r="E204">
        <v>31.55</v>
      </c>
      <c r="F204">
        <v>31.89</v>
      </c>
      <c r="G204">
        <v>31.08</v>
      </c>
      <c r="H204">
        <v>31.08</v>
      </c>
      <c r="I204" s="72">
        <v>23000</v>
      </c>
    </row>
    <row r="205" spans="2:9" x14ac:dyDescent="0.3">
      <c r="B205" t="s">
        <v>223</v>
      </c>
      <c r="C205" t="s">
        <v>224</v>
      </c>
      <c r="D205" t="s">
        <v>196</v>
      </c>
      <c r="E205">
        <v>31.07</v>
      </c>
      <c r="F205">
        <v>31.4</v>
      </c>
      <c r="G205">
        <v>30.1</v>
      </c>
      <c r="H205">
        <v>30.5</v>
      </c>
      <c r="I205" s="72">
        <v>62000</v>
      </c>
    </row>
    <row r="206" spans="2:9" x14ac:dyDescent="0.3">
      <c r="B206" t="s">
        <v>223</v>
      </c>
      <c r="C206" t="s">
        <v>224</v>
      </c>
      <c r="D206" t="s">
        <v>197</v>
      </c>
      <c r="E206">
        <v>30.2</v>
      </c>
      <c r="F206">
        <v>30.75</v>
      </c>
      <c r="G206">
        <v>29.9</v>
      </c>
      <c r="H206">
        <v>29.9</v>
      </c>
      <c r="I206" s="72">
        <v>28500</v>
      </c>
    </row>
    <row r="207" spans="2:9" x14ac:dyDescent="0.3">
      <c r="B207" t="s">
        <v>223</v>
      </c>
      <c r="C207" t="s">
        <v>224</v>
      </c>
      <c r="D207" t="s">
        <v>198</v>
      </c>
      <c r="E207">
        <v>29.7</v>
      </c>
      <c r="F207">
        <v>29.75</v>
      </c>
      <c r="G207">
        <v>28.9</v>
      </c>
      <c r="H207">
        <v>29.1</v>
      </c>
      <c r="I207" s="72">
        <v>128600</v>
      </c>
    </row>
    <row r="208" spans="2:9" x14ac:dyDescent="0.3">
      <c r="B208" t="s">
        <v>223</v>
      </c>
      <c r="C208" t="s">
        <v>224</v>
      </c>
      <c r="D208" t="s">
        <v>199</v>
      </c>
      <c r="E208">
        <v>29.25</v>
      </c>
      <c r="F208">
        <v>30.19</v>
      </c>
      <c r="G208">
        <v>29.01</v>
      </c>
      <c r="H208">
        <v>29.99</v>
      </c>
      <c r="I208" s="72">
        <v>48400</v>
      </c>
    </row>
    <row r="209" spans="2:9" x14ac:dyDescent="0.3">
      <c r="B209" t="s">
        <v>223</v>
      </c>
      <c r="C209" t="s">
        <v>224</v>
      </c>
      <c r="D209" t="s">
        <v>200</v>
      </c>
      <c r="E209">
        <v>30</v>
      </c>
      <c r="F209">
        <v>30</v>
      </c>
      <c r="G209">
        <v>29.52</v>
      </c>
      <c r="H209">
        <v>30</v>
      </c>
      <c r="I209" s="72">
        <v>16900</v>
      </c>
    </row>
    <row r="210" spans="2:9" x14ac:dyDescent="0.3">
      <c r="B210" t="s">
        <v>223</v>
      </c>
      <c r="C210" t="s">
        <v>224</v>
      </c>
      <c r="D210" t="s">
        <v>201</v>
      </c>
      <c r="E210">
        <v>30</v>
      </c>
      <c r="F210">
        <v>31</v>
      </c>
      <c r="G210">
        <v>29.75</v>
      </c>
      <c r="H210">
        <v>30</v>
      </c>
      <c r="I210" s="72">
        <v>38400</v>
      </c>
    </row>
    <row r="211" spans="2:9" x14ac:dyDescent="0.3">
      <c r="B211" t="s">
        <v>223</v>
      </c>
      <c r="C211" t="s">
        <v>224</v>
      </c>
      <c r="D211" t="s">
        <v>202</v>
      </c>
      <c r="E211">
        <v>30.25</v>
      </c>
      <c r="F211">
        <v>30.8</v>
      </c>
      <c r="G211">
        <v>30.25</v>
      </c>
      <c r="H211">
        <v>30.64</v>
      </c>
      <c r="I211" s="72">
        <v>24900</v>
      </c>
    </row>
    <row r="212" spans="2:9" x14ac:dyDescent="0.3">
      <c r="B212" t="s">
        <v>223</v>
      </c>
      <c r="C212" t="s">
        <v>224</v>
      </c>
      <c r="D212" t="s">
        <v>203</v>
      </c>
      <c r="E212">
        <v>30.65</v>
      </c>
      <c r="F212">
        <v>31</v>
      </c>
      <c r="G212">
        <v>30.26</v>
      </c>
      <c r="H212">
        <v>30.45</v>
      </c>
      <c r="I212" s="72">
        <v>42400</v>
      </c>
    </row>
    <row r="213" spans="2:9" x14ac:dyDescent="0.3">
      <c r="B213" t="s">
        <v>223</v>
      </c>
      <c r="C213" t="s">
        <v>224</v>
      </c>
      <c r="D213" t="s">
        <v>204</v>
      </c>
      <c r="E213">
        <v>30.6</v>
      </c>
      <c r="F213">
        <v>30.75</v>
      </c>
      <c r="G213">
        <v>29.85</v>
      </c>
      <c r="H213">
        <v>30.2</v>
      </c>
      <c r="I213" s="72">
        <v>28300</v>
      </c>
    </row>
    <row r="214" spans="2:9" x14ac:dyDescent="0.3">
      <c r="B214" t="s">
        <v>223</v>
      </c>
      <c r="C214" t="s">
        <v>224</v>
      </c>
      <c r="D214" t="s">
        <v>205</v>
      </c>
      <c r="E214">
        <v>30.47</v>
      </c>
      <c r="F214">
        <v>31.2</v>
      </c>
      <c r="G214">
        <v>30.35</v>
      </c>
      <c r="H214">
        <v>30.89</v>
      </c>
      <c r="I214" s="72">
        <v>10900</v>
      </c>
    </row>
    <row r="215" spans="2:9" x14ac:dyDescent="0.3">
      <c r="B215" t="s">
        <v>223</v>
      </c>
      <c r="C215" t="s">
        <v>224</v>
      </c>
      <c r="D215" t="s">
        <v>206</v>
      </c>
      <c r="E215">
        <v>30.89</v>
      </c>
      <c r="F215">
        <v>30.89</v>
      </c>
      <c r="G215">
        <v>30.25</v>
      </c>
      <c r="H215">
        <v>30.4</v>
      </c>
      <c r="I215" s="72">
        <v>10600</v>
      </c>
    </row>
    <row r="216" spans="2:9" x14ac:dyDescent="0.3">
      <c r="B216" t="s">
        <v>223</v>
      </c>
      <c r="C216" t="s">
        <v>224</v>
      </c>
      <c r="D216" t="s">
        <v>207</v>
      </c>
      <c r="E216">
        <v>30.6</v>
      </c>
      <c r="F216">
        <v>31.24</v>
      </c>
      <c r="G216">
        <v>29.95</v>
      </c>
      <c r="H216">
        <v>30.1</v>
      </c>
      <c r="I216" s="72">
        <v>34500</v>
      </c>
    </row>
    <row r="217" spans="2:9" x14ac:dyDescent="0.3">
      <c r="B217" t="s">
        <v>223</v>
      </c>
      <c r="C217" t="s">
        <v>224</v>
      </c>
      <c r="D217" t="s">
        <v>208</v>
      </c>
      <c r="E217">
        <v>30.2</v>
      </c>
      <c r="F217">
        <v>30.7</v>
      </c>
      <c r="G217">
        <v>30.2</v>
      </c>
      <c r="H217">
        <v>30.54</v>
      </c>
      <c r="I217" s="72">
        <v>16700</v>
      </c>
    </row>
    <row r="218" spans="2:9" x14ac:dyDescent="0.3">
      <c r="B218" t="s">
        <v>223</v>
      </c>
      <c r="C218" t="s">
        <v>224</v>
      </c>
      <c r="D218" t="s">
        <v>209</v>
      </c>
      <c r="E218">
        <v>30.7</v>
      </c>
      <c r="F218">
        <v>31.15</v>
      </c>
      <c r="G218">
        <v>30.45</v>
      </c>
      <c r="H218">
        <v>30.55</v>
      </c>
      <c r="I218" s="72">
        <v>57500</v>
      </c>
    </row>
    <row r="219" spans="2:9" x14ac:dyDescent="0.3">
      <c r="B219" t="s">
        <v>223</v>
      </c>
      <c r="C219" t="s">
        <v>224</v>
      </c>
      <c r="D219" t="s">
        <v>210</v>
      </c>
      <c r="E219">
        <v>30.54</v>
      </c>
      <c r="F219">
        <v>30.54</v>
      </c>
      <c r="G219">
        <v>30.05</v>
      </c>
      <c r="H219">
        <v>30.08</v>
      </c>
      <c r="I219" s="72">
        <v>25100</v>
      </c>
    </row>
    <row r="220" spans="2:9" x14ac:dyDescent="0.3">
      <c r="B220" t="s">
        <v>223</v>
      </c>
      <c r="C220" t="s">
        <v>224</v>
      </c>
      <c r="D220" t="s">
        <v>211</v>
      </c>
      <c r="E220">
        <v>30.12</v>
      </c>
      <c r="F220">
        <v>30.5</v>
      </c>
      <c r="G220">
        <v>29.9</v>
      </c>
      <c r="H220">
        <v>30.3</v>
      </c>
      <c r="I220" s="72">
        <v>79300</v>
      </c>
    </row>
    <row r="221" spans="2:9" x14ac:dyDescent="0.3">
      <c r="B221" t="s">
        <v>223</v>
      </c>
      <c r="C221" t="s">
        <v>224</v>
      </c>
      <c r="D221" t="s">
        <v>212</v>
      </c>
      <c r="E221">
        <v>30.31</v>
      </c>
      <c r="F221">
        <v>30.9</v>
      </c>
      <c r="G221">
        <v>30.31</v>
      </c>
      <c r="H221">
        <v>30.35</v>
      </c>
      <c r="I221" s="72">
        <v>65800</v>
      </c>
    </row>
    <row r="222" spans="2:9" x14ac:dyDescent="0.3">
      <c r="B222" t="s">
        <v>223</v>
      </c>
      <c r="C222" t="s">
        <v>224</v>
      </c>
      <c r="D222" t="s">
        <v>213</v>
      </c>
      <c r="E222">
        <v>30.41</v>
      </c>
      <c r="F222">
        <v>30.98</v>
      </c>
      <c r="G222">
        <v>30.41</v>
      </c>
      <c r="H222">
        <v>30.81</v>
      </c>
      <c r="I222" s="72">
        <v>18300</v>
      </c>
    </row>
    <row r="223" spans="2:9" x14ac:dyDescent="0.3">
      <c r="B223" t="s">
        <v>223</v>
      </c>
      <c r="C223" t="s">
        <v>224</v>
      </c>
      <c r="D223" t="s">
        <v>214</v>
      </c>
      <c r="E223">
        <v>30.95</v>
      </c>
      <c r="F223">
        <v>31.25</v>
      </c>
      <c r="G223">
        <v>30.6</v>
      </c>
      <c r="H223">
        <v>30.65</v>
      </c>
      <c r="I223" s="72">
        <v>23600</v>
      </c>
    </row>
    <row r="224" spans="2:9" x14ac:dyDescent="0.3">
      <c r="B224" t="s">
        <v>223</v>
      </c>
      <c r="C224" t="s">
        <v>224</v>
      </c>
      <c r="D224" t="s">
        <v>215</v>
      </c>
      <c r="E224">
        <v>30.75</v>
      </c>
      <c r="F224">
        <v>31.39</v>
      </c>
      <c r="G224">
        <v>30.75</v>
      </c>
      <c r="H224">
        <v>31.1</v>
      </c>
      <c r="I224" s="72">
        <v>6200</v>
      </c>
    </row>
    <row r="225" spans="2:9" x14ac:dyDescent="0.3">
      <c r="B225" t="s">
        <v>223</v>
      </c>
      <c r="C225" t="s">
        <v>224</v>
      </c>
      <c r="D225" t="s">
        <v>216</v>
      </c>
      <c r="E225">
        <v>31.35</v>
      </c>
      <c r="F225">
        <v>32.5</v>
      </c>
      <c r="G225">
        <v>31.35</v>
      </c>
      <c r="H225">
        <v>32.35</v>
      </c>
      <c r="I225" s="72">
        <v>42100</v>
      </c>
    </row>
    <row r="226" spans="2:9" x14ac:dyDescent="0.3">
      <c r="B226" t="s">
        <v>223</v>
      </c>
      <c r="C226" t="s">
        <v>224</v>
      </c>
      <c r="D226" t="s">
        <v>217</v>
      </c>
      <c r="E226">
        <v>32.35</v>
      </c>
      <c r="F226">
        <v>32.75</v>
      </c>
      <c r="G226">
        <v>32.01</v>
      </c>
      <c r="H226">
        <v>32.450000000000003</v>
      </c>
      <c r="I226" s="72">
        <v>25000</v>
      </c>
    </row>
    <row r="227" spans="2:9" x14ac:dyDescent="0.3">
      <c r="B227" t="s">
        <v>223</v>
      </c>
      <c r="C227" t="s">
        <v>224</v>
      </c>
      <c r="D227" t="s">
        <v>218</v>
      </c>
      <c r="E227">
        <v>32.200000000000003</v>
      </c>
      <c r="F227">
        <v>32.75</v>
      </c>
      <c r="G227">
        <v>32.200000000000003</v>
      </c>
      <c r="H227">
        <v>32.5</v>
      </c>
      <c r="I227" s="72">
        <v>32700</v>
      </c>
    </row>
    <row r="228" spans="2:9" x14ac:dyDescent="0.3">
      <c r="B228" t="s">
        <v>223</v>
      </c>
      <c r="C228" t="s">
        <v>224</v>
      </c>
      <c r="D228" t="s">
        <v>219</v>
      </c>
      <c r="E228">
        <v>32.25</v>
      </c>
      <c r="F228">
        <v>32.53</v>
      </c>
      <c r="G228">
        <v>32.15</v>
      </c>
      <c r="H228">
        <v>32.5</v>
      </c>
      <c r="I228" s="72">
        <v>8800</v>
      </c>
    </row>
    <row r="229" spans="2:9" x14ac:dyDescent="0.3">
      <c r="B229" t="s">
        <v>223</v>
      </c>
      <c r="C229" t="s">
        <v>224</v>
      </c>
      <c r="D229" t="s">
        <v>220</v>
      </c>
      <c r="E229">
        <v>32.4</v>
      </c>
      <c r="F229">
        <v>33</v>
      </c>
      <c r="G229">
        <v>32.4</v>
      </c>
      <c r="H229">
        <v>32.950000000000003</v>
      </c>
      <c r="I229" s="72">
        <v>25600</v>
      </c>
    </row>
    <row r="230" spans="2:9" x14ac:dyDescent="0.3">
      <c r="B230" t="s">
        <v>223</v>
      </c>
      <c r="C230" t="s">
        <v>224</v>
      </c>
      <c r="D230" t="s">
        <v>221</v>
      </c>
      <c r="E230">
        <v>32.700000000000003</v>
      </c>
      <c r="F230">
        <v>33.49</v>
      </c>
      <c r="G230">
        <v>32.700000000000003</v>
      </c>
      <c r="H230">
        <v>33.25</v>
      </c>
      <c r="I230" s="72">
        <v>27100</v>
      </c>
    </row>
    <row r="231" spans="2:9" x14ac:dyDescent="0.3">
      <c r="B231" t="s">
        <v>223</v>
      </c>
      <c r="C231" t="s">
        <v>224</v>
      </c>
      <c r="D231" t="s">
        <v>222</v>
      </c>
      <c r="E231">
        <v>32.9</v>
      </c>
      <c r="F231">
        <v>33.93</v>
      </c>
      <c r="G231">
        <v>32.9</v>
      </c>
      <c r="H231">
        <v>33.71</v>
      </c>
      <c r="I231" s="72">
        <v>30800</v>
      </c>
    </row>
    <row r="232" spans="2:9" x14ac:dyDescent="0.3">
      <c r="B232" t="s">
        <v>225</v>
      </c>
      <c r="C232" t="s">
        <v>226</v>
      </c>
      <c r="D232" t="s">
        <v>110</v>
      </c>
      <c r="E232">
        <v>49.55</v>
      </c>
      <c r="F232">
        <v>49.6</v>
      </c>
      <c r="G232">
        <v>48.4</v>
      </c>
      <c r="H232">
        <v>48.9</v>
      </c>
      <c r="I232" s="72">
        <v>1876700</v>
      </c>
    </row>
    <row r="233" spans="2:9" x14ac:dyDescent="0.3">
      <c r="B233" t="s">
        <v>225</v>
      </c>
      <c r="C233" t="s">
        <v>226</v>
      </c>
      <c r="D233" t="s">
        <v>111</v>
      </c>
      <c r="E233">
        <v>49.44</v>
      </c>
      <c r="F233">
        <v>49.99</v>
      </c>
      <c r="G233">
        <v>49.34</v>
      </c>
      <c r="H233">
        <v>49.45</v>
      </c>
      <c r="I233" s="72">
        <v>1296800</v>
      </c>
    </row>
    <row r="234" spans="2:9" x14ac:dyDescent="0.3">
      <c r="B234" t="s">
        <v>225</v>
      </c>
      <c r="C234" t="s">
        <v>226</v>
      </c>
      <c r="D234" t="s">
        <v>112</v>
      </c>
      <c r="E234">
        <v>49.46</v>
      </c>
      <c r="F234">
        <v>49.75</v>
      </c>
      <c r="G234">
        <v>48.25</v>
      </c>
      <c r="H234">
        <v>49.38</v>
      </c>
      <c r="I234" s="72">
        <v>1588200</v>
      </c>
    </row>
    <row r="235" spans="2:9" x14ac:dyDescent="0.3">
      <c r="B235" t="s">
        <v>225</v>
      </c>
      <c r="C235" t="s">
        <v>226</v>
      </c>
      <c r="D235" t="s">
        <v>113</v>
      </c>
      <c r="E235">
        <v>50</v>
      </c>
      <c r="F235">
        <v>50.55</v>
      </c>
      <c r="G235">
        <v>48.16</v>
      </c>
      <c r="H235">
        <v>48.35</v>
      </c>
      <c r="I235" s="72">
        <v>2624300</v>
      </c>
    </row>
    <row r="236" spans="2:9" x14ac:dyDescent="0.3">
      <c r="B236" t="s">
        <v>225</v>
      </c>
      <c r="C236" t="s">
        <v>226</v>
      </c>
      <c r="D236" t="s">
        <v>114</v>
      </c>
      <c r="E236">
        <v>49.29</v>
      </c>
      <c r="F236">
        <v>49.59</v>
      </c>
      <c r="G236">
        <v>48.66</v>
      </c>
      <c r="H236">
        <v>48.93</v>
      </c>
      <c r="I236" s="72">
        <v>1596900</v>
      </c>
    </row>
    <row r="237" spans="2:9" x14ac:dyDescent="0.3">
      <c r="B237" t="s">
        <v>225</v>
      </c>
      <c r="C237" t="s">
        <v>226</v>
      </c>
      <c r="D237" t="s">
        <v>115</v>
      </c>
      <c r="E237">
        <v>48.94</v>
      </c>
      <c r="F237">
        <v>49.07</v>
      </c>
      <c r="G237">
        <v>48.2</v>
      </c>
      <c r="H237">
        <v>48.9</v>
      </c>
      <c r="I237" s="72">
        <v>1918100</v>
      </c>
    </row>
    <row r="238" spans="2:9" x14ac:dyDescent="0.3">
      <c r="B238" t="s">
        <v>225</v>
      </c>
      <c r="C238" t="s">
        <v>226</v>
      </c>
      <c r="D238" t="s">
        <v>116</v>
      </c>
      <c r="E238">
        <v>48.95</v>
      </c>
      <c r="F238">
        <v>49.49</v>
      </c>
      <c r="G238">
        <v>48.19</v>
      </c>
      <c r="H238">
        <v>48.26</v>
      </c>
      <c r="I238" s="72">
        <v>1233700</v>
      </c>
    </row>
    <row r="239" spans="2:9" x14ac:dyDescent="0.3">
      <c r="B239" t="s">
        <v>225</v>
      </c>
      <c r="C239" t="s">
        <v>226</v>
      </c>
      <c r="D239" t="s">
        <v>117</v>
      </c>
      <c r="E239">
        <v>48.25</v>
      </c>
      <c r="F239">
        <v>48.26</v>
      </c>
      <c r="G239">
        <v>47.27</v>
      </c>
      <c r="H239">
        <v>47.75</v>
      </c>
      <c r="I239" s="72">
        <v>1432300</v>
      </c>
    </row>
    <row r="240" spans="2:9" x14ac:dyDescent="0.3">
      <c r="B240" t="s">
        <v>225</v>
      </c>
      <c r="C240" t="s">
        <v>226</v>
      </c>
      <c r="D240" t="s">
        <v>118</v>
      </c>
      <c r="E240">
        <v>48</v>
      </c>
      <c r="F240">
        <v>48.35</v>
      </c>
      <c r="G240">
        <v>47.48</v>
      </c>
      <c r="H240">
        <v>48.08</v>
      </c>
      <c r="I240" s="72">
        <v>1024100</v>
      </c>
    </row>
    <row r="241" spans="2:9" x14ac:dyDescent="0.3">
      <c r="B241" t="s">
        <v>225</v>
      </c>
      <c r="C241" t="s">
        <v>226</v>
      </c>
      <c r="D241" t="s">
        <v>119</v>
      </c>
      <c r="E241">
        <v>48.09</v>
      </c>
      <c r="F241">
        <v>49.48</v>
      </c>
      <c r="G241">
        <v>47.95</v>
      </c>
      <c r="H241">
        <v>49.4</v>
      </c>
      <c r="I241" s="72">
        <v>1226400</v>
      </c>
    </row>
    <row r="242" spans="2:9" x14ac:dyDescent="0.3">
      <c r="B242" t="s">
        <v>225</v>
      </c>
      <c r="C242" t="s">
        <v>226</v>
      </c>
      <c r="D242" t="s">
        <v>120</v>
      </c>
      <c r="E242">
        <v>49.4</v>
      </c>
      <c r="F242">
        <v>49.9</v>
      </c>
      <c r="G242">
        <v>48.41</v>
      </c>
      <c r="H242">
        <v>49.71</v>
      </c>
      <c r="I242" s="72">
        <v>1940000</v>
      </c>
    </row>
    <row r="243" spans="2:9" x14ac:dyDescent="0.3">
      <c r="B243" t="s">
        <v>225</v>
      </c>
      <c r="C243" t="s">
        <v>226</v>
      </c>
      <c r="D243" t="s">
        <v>121</v>
      </c>
      <c r="E243">
        <v>50</v>
      </c>
      <c r="F243">
        <v>50.35</v>
      </c>
      <c r="G243">
        <v>47.02</v>
      </c>
      <c r="H243">
        <v>47.03</v>
      </c>
      <c r="I243" s="72">
        <v>2935000</v>
      </c>
    </row>
    <row r="244" spans="2:9" x14ac:dyDescent="0.3">
      <c r="B244" t="s">
        <v>225</v>
      </c>
      <c r="C244" t="s">
        <v>226</v>
      </c>
      <c r="D244" t="s">
        <v>122</v>
      </c>
      <c r="E244">
        <v>47.45</v>
      </c>
      <c r="F244">
        <v>48.45</v>
      </c>
      <c r="G244">
        <v>47.05</v>
      </c>
      <c r="H244">
        <v>48.19</v>
      </c>
      <c r="I244" s="72">
        <v>2201500</v>
      </c>
    </row>
    <row r="245" spans="2:9" x14ac:dyDescent="0.3">
      <c r="B245" t="s">
        <v>225</v>
      </c>
      <c r="C245" t="s">
        <v>226</v>
      </c>
      <c r="D245" t="s">
        <v>123</v>
      </c>
      <c r="E245">
        <v>48.19</v>
      </c>
      <c r="F245">
        <v>48.47</v>
      </c>
      <c r="G245">
        <v>47.23</v>
      </c>
      <c r="H245">
        <v>47.48</v>
      </c>
      <c r="I245" s="72">
        <v>931700</v>
      </c>
    </row>
    <row r="246" spans="2:9" x14ac:dyDescent="0.3">
      <c r="B246" t="s">
        <v>225</v>
      </c>
      <c r="C246" t="s">
        <v>226</v>
      </c>
      <c r="D246" t="s">
        <v>124</v>
      </c>
      <c r="E246">
        <v>47.38</v>
      </c>
      <c r="F246">
        <v>48.95</v>
      </c>
      <c r="G246">
        <v>47.1</v>
      </c>
      <c r="H246">
        <v>48.74</v>
      </c>
      <c r="I246" s="72">
        <v>1448700</v>
      </c>
    </row>
    <row r="247" spans="2:9" x14ac:dyDescent="0.3">
      <c r="B247" t="s">
        <v>225</v>
      </c>
      <c r="C247" t="s">
        <v>226</v>
      </c>
      <c r="D247" t="s">
        <v>125</v>
      </c>
      <c r="E247">
        <v>48.6</v>
      </c>
      <c r="F247">
        <v>48.91</v>
      </c>
      <c r="G247">
        <v>47.7</v>
      </c>
      <c r="H247">
        <v>48.4</v>
      </c>
      <c r="I247" s="72">
        <v>1448700</v>
      </c>
    </row>
    <row r="248" spans="2:9" x14ac:dyDescent="0.3">
      <c r="B248" t="s">
        <v>225</v>
      </c>
      <c r="C248" t="s">
        <v>226</v>
      </c>
      <c r="D248" t="s">
        <v>126</v>
      </c>
      <c r="E248">
        <v>52</v>
      </c>
      <c r="F248">
        <v>52</v>
      </c>
      <c r="G248">
        <v>48.31</v>
      </c>
      <c r="H248">
        <v>48.93</v>
      </c>
      <c r="I248" s="72">
        <v>8564800</v>
      </c>
    </row>
    <row r="249" spans="2:9" x14ac:dyDescent="0.3">
      <c r="B249" t="s">
        <v>225</v>
      </c>
      <c r="C249" t="s">
        <v>226</v>
      </c>
      <c r="D249" t="s">
        <v>127</v>
      </c>
      <c r="E249">
        <v>49.18</v>
      </c>
      <c r="F249">
        <v>49.65</v>
      </c>
      <c r="G249">
        <v>48.28</v>
      </c>
      <c r="H249">
        <v>48.42</v>
      </c>
      <c r="I249" s="72">
        <v>2363900</v>
      </c>
    </row>
    <row r="250" spans="2:9" x14ac:dyDescent="0.3">
      <c r="B250" t="s">
        <v>225</v>
      </c>
      <c r="C250" t="s">
        <v>226</v>
      </c>
      <c r="D250" t="s">
        <v>128</v>
      </c>
      <c r="E250">
        <v>48.42</v>
      </c>
      <c r="F250">
        <v>49.39</v>
      </c>
      <c r="G250">
        <v>48.33</v>
      </c>
      <c r="H250">
        <v>48.73</v>
      </c>
      <c r="I250" s="72">
        <v>1976100</v>
      </c>
    </row>
    <row r="251" spans="2:9" x14ac:dyDescent="0.3">
      <c r="B251" t="s">
        <v>225</v>
      </c>
      <c r="C251" t="s">
        <v>226</v>
      </c>
      <c r="D251" t="s">
        <v>129</v>
      </c>
      <c r="E251">
        <v>48.6</v>
      </c>
      <c r="F251">
        <v>48.92</v>
      </c>
      <c r="G251">
        <v>47.9</v>
      </c>
      <c r="H251">
        <v>48.77</v>
      </c>
      <c r="I251" s="72">
        <v>1420600</v>
      </c>
    </row>
    <row r="252" spans="2:9" x14ac:dyDescent="0.3">
      <c r="B252" t="s">
        <v>225</v>
      </c>
      <c r="C252" t="s">
        <v>226</v>
      </c>
      <c r="D252" t="s">
        <v>130</v>
      </c>
      <c r="E252">
        <v>48.78</v>
      </c>
      <c r="F252">
        <v>50.42</v>
      </c>
      <c r="G252">
        <v>48.35</v>
      </c>
      <c r="H252">
        <v>49.8</v>
      </c>
      <c r="I252" s="72">
        <v>2149900</v>
      </c>
    </row>
    <row r="253" spans="2:9" x14ac:dyDescent="0.3">
      <c r="B253" t="s">
        <v>225</v>
      </c>
      <c r="C253" t="s">
        <v>226</v>
      </c>
      <c r="D253" t="s">
        <v>131</v>
      </c>
      <c r="E253">
        <v>50</v>
      </c>
      <c r="F253">
        <v>51.12</v>
      </c>
      <c r="G253">
        <v>49.81</v>
      </c>
      <c r="H253">
        <v>50.56</v>
      </c>
      <c r="I253" s="72">
        <v>2840200</v>
      </c>
    </row>
    <row r="254" spans="2:9" x14ac:dyDescent="0.3">
      <c r="B254" t="s">
        <v>225</v>
      </c>
      <c r="C254" t="s">
        <v>226</v>
      </c>
      <c r="D254" t="s">
        <v>132</v>
      </c>
      <c r="E254">
        <v>50.57</v>
      </c>
      <c r="F254">
        <v>51.25</v>
      </c>
      <c r="G254">
        <v>49.89</v>
      </c>
      <c r="H254">
        <v>51.2</v>
      </c>
      <c r="I254" s="72">
        <v>2234200</v>
      </c>
    </row>
    <row r="255" spans="2:9" x14ac:dyDescent="0.3">
      <c r="B255" t="s">
        <v>225</v>
      </c>
      <c r="C255" t="s">
        <v>226</v>
      </c>
      <c r="D255" t="s">
        <v>133</v>
      </c>
      <c r="E255">
        <v>51.25</v>
      </c>
      <c r="F255">
        <v>51.85</v>
      </c>
      <c r="G255">
        <v>51.25</v>
      </c>
      <c r="H255">
        <v>51.7</v>
      </c>
      <c r="I255" s="72">
        <v>2328300</v>
      </c>
    </row>
    <row r="256" spans="2:9" x14ac:dyDescent="0.3">
      <c r="B256" t="s">
        <v>225</v>
      </c>
      <c r="C256" t="s">
        <v>226</v>
      </c>
      <c r="D256" t="s">
        <v>134</v>
      </c>
      <c r="E256">
        <v>51.71</v>
      </c>
      <c r="F256">
        <v>51.96</v>
      </c>
      <c r="G256">
        <v>51.4</v>
      </c>
      <c r="H256">
        <v>51.85</v>
      </c>
      <c r="I256" s="72">
        <v>1203500</v>
      </c>
    </row>
    <row r="257" spans="2:9" x14ac:dyDescent="0.3">
      <c r="B257" t="s">
        <v>225</v>
      </c>
      <c r="C257" t="s">
        <v>226</v>
      </c>
      <c r="D257" t="s">
        <v>135</v>
      </c>
      <c r="E257">
        <v>51.86</v>
      </c>
      <c r="F257">
        <v>52.01</v>
      </c>
      <c r="G257">
        <v>51.21</v>
      </c>
      <c r="H257">
        <v>52.01</v>
      </c>
      <c r="I257" s="72">
        <v>1632500</v>
      </c>
    </row>
    <row r="258" spans="2:9" x14ac:dyDescent="0.3">
      <c r="B258" t="s">
        <v>225</v>
      </c>
      <c r="C258" t="s">
        <v>226</v>
      </c>
      <c r="D258" t="s">
        <v>136</v>
      </c>
      <c r="E258">
        <v>52.02</v>
      </c>
      <c r="F258">
        <v>53.28</v>
      </c>
      <c r="G258">
        <v>51.5</v>
      </c>
      <c r="H258">
        <v>52.25</v>
      </c>
      <c r="I258" s="72">
        <v>2821500</v>
      </c>
    </row>
    <row r="259" spans="2:9" x14ac:dyDescent="0.3">
      <c r="B259" t="s">
        <v>225</v>
      </c>
      <c r="C259" t="s">
        <v>226</v>
      </c>
      <c r="D259" t="s">
        <v>137</v>
      </c>
      <c r="E259">
        <v>52.35</v>
      </c>
      <c r="F259">
        <v>53.03</v>
      </c>
      <c r="G259">
        <v>52.35</v>
      </c>
      <c r="H259">
        <v>52.98</v>
      </c>
      <c r="I259" s="72">
        <v>1488800</v>
      </c>
    </row>
    <row r="260" spans="2:9" x14ac:dyDescent="0.3">
      <c r="B260" t="s">
        <v>225</v>
      </c>
      <c r="C260" t="s">
        <v>226</v>
      </c>
      <c r="D260" t="s">
        <v>138</v>
      </c>
      <c r="E260">
        <v>52.99</v>
      </c>
      <c r="F260">
        <v>53.14</v>
      </c>
      <c r="G260">
        <v>52.74</v>
      </c>
      <c r="H260">
        <v>53.12</v>
      </c>
      <c r="I260" s="72">
        <v>1370000</v>
      </c>
    </row>
    <row r="261" spans="2:9" x14ac:dyDescent="0.3">
      <c r="B261" t="s">
        <v>225</v>
      </c>
      <c r="C261" t="s">
        <v>226</v>
      </c>
      <c r="D261" t="s">
        <v>139</v>
      </c>
      <c r="E261">
        <v>53.12</v>
      </c>
      <c r="F261">
        <v>54.08</v>
      </c>
      <c r="G261">
        <v>52.99</v>
      </c>
      <c r="H261">
        <v>53.7</v>
      </c>
      <c r="I261" s="72">
        <v>1481600</v>
      </c>
    </row>
    <row r="262" spans="2:9" x14ac:dyDescent="0.3">
      <c r="B262" t="s">
        <v>225</v>
      </c>
      <c r="C262" t="s">
        <v>226</v>
      </c>
      <c r="D262" t="s">
        <v>140</v>
      </c>
      <c r="E262">
        <v>54</v>
      </c>
      <c r="F262">
        <v>54.25</v>
      </c>
      <c r="G262">
        <v>53.42</v>
      </c>
      <c r="H262">
        <v>53.7</v>
      </c>
      <c r="I262" s="72">
        <v>1293500</v>
      </c>
    </row>
    <row r="263" spans="2:9" x14ac:dyDescent="0.3">
      <c r="B263" t="s">
        <v>225</v>
      </c>
      <c r="C263" t="s">
        <v>226</v>
      </c>
      <c r="D263" t="s">
        <v>141</v>
      </c>
      <c r="E263">
        <v>53.95</v>
      </c>
      <c r="F263">
        <v>54.26</v>
      </c>
      <c r="G263">
        <v>53.13</v>
      </c>
      <c r="H263">
        <v>53.86</v>
      </c>
      <c r="I263" s="72">
        <v>1204100</v>
      </c>
    </row>
    <row r="264" spans="2:9" x14ac:dyDescent="0.3">
      <c r="B264" t="s">
        <v>225</v>
      </c>
      <c r="C264" t="s">
        <v>226</v>
      </c>
      <c r="D264" t="s">
        <v>142</v>
      </c>
      <c r="E264">
        <v>54.11</v>
      </c>
      <c r="F264">
        <v>55.56</v>
      </c>
      <c r="G264">
        <v>53.97</v>
      </c>
      <c r="H264">
        <v>55.43</v>
      </c>
      <c r="I264" s="72">
        <v>2615900</v>
      </c>
    </row>
    <row r="265" spans="2:9" x14ac:dyDescent="0.3">
      <c r="B265" t="s">
        <v>225</v>
      </c>
      <c r="C265" t="s">
        <v>226</v>
      </c>
      <c r="D265" t="s">
        <v>143</v>
      </c>
      <c r="E265">
        <v>55.4</v>
      </c>
      <c r="F265">
        <v>55.4</v>
      </c>
      <c r="G265">
        <v>54.34</v>
      </c>
      <c r="H265">
        <v>54.4</v>
      </c>
      <c r="I265" s="72">
        <v>2176100</v>
      </c>
    </row>
    <row r="266" spans="2:9" x14ac:dyDescent="0.3">
      <c r="B266" t="s">
        <v>225</v>
      </c>
      <c r="C266" t="s">
        <v>226</v>
      </c>
      <c r="D266" t="s">
        <v>144</v>
      </c>
      <c r="E266">
        <v>54.14</v>
      </c>
      <c r="F266">
        <v>56.38</v>
      </c>
      <c r="G266">
        <v>54.14</v>
      </c>
      <c r="H266">
        <v>56.35</v>
      </c>
      <c r="I266" s="72">
        <v>3471200</v>
      </c>
    </row>
    <row r="267" spans="2:9" x14ac:dyDescent="0.3">
      <c r="B267" t="s">
        <v>225</v>
      </c>
      <c r="C267" t="s">
        <v>226</v>
      </c>
      <c r="D267" t="s">
        <v>145</v>
      </c>
      <c r="E267">
        <v>56.5</v>
      </c>
      <c r="F267">
        <v>57.45</v>
      </c>
      <c r="G267">
        <v>56.25</v>
      </c>
      <c r="H267">
        <v>57.24</v>
      </c>
      <c r="I267" s="72">
        <v>1983400</v>
      </c>
    </row>
    <row r="268" spans="2:9" x14ac:dyDescent="0.3">
      <c r="B268" t="s">
        <v>225</v>
      </c>
      <c r="C268" t="s">
        <v>226</v>
      </c>
      <c r="D268" t="s">
        <v>146</v>
      </c>
      <c r="E268">
        <v>57.24</v>
      </c>
      <c r="F268">
        <v>58.24</v>
      </c>
      <c r="G268">
        <v>56.11</v>
      </c>
      <c r="H268">
        <v>56.9</v>
      </c>
      <c r="I268" s="72">
        <v>2803200</v>
      </c>
    </row>
    <row r="269" spans="2:9" x14ac:dyDescent="0.3">
      <c r="B269" t="s">
        <v>225</v>
      </c>
      <c r="C269" t="s">
        <v>226</v>
      </c>
      <c r="D269" t="s">
        <v>147</v>
      </c>
      <c r="E269">
        <v>56.85</v>
      </c>
      <c r="F269">
        <v>57.85</v>
      </c>
      <c r="G269">
        <v>56.82</v>
      </c>
      <c r="H269">
        <v>57.33</v>
      </c>
      <c r="I269" s="72">
        <v>1181200</v>
      </c>
    </row>
    <row r="270" spans="2:9" x14ac:dyDescent="0.3">
      <c r="B270" t="s">
        <v>225</v>
      </c>
      <c r="C270" t="s">
        <v>226</v>
      </c>
      <c r="D270" t="s">
        <v>148</v>
      </c>
      <c r="E270">
        <v>56.9</v>
      </c>
      <c r="F270">
        <v>57.94</v>
      </c>
      <c r="G270">
        <v>56.9</v>
      </c>
      <c r="H270">
        <v>57.3</v>
      </c>
      <c r="I270" s="72">
        <v>1816700</v>
      </c>
    </row>
    <row r="271" spans="2:9" x14ac:dyDescent="0.3">
      <c r="B271" t="s">
        <v>225</v>
      </c>
      <c r="C271" t="s">
        <v>226</v>
      </c>
      <c r="D271" t="s">
        <v>149</v>
      </c>
      <c r="E271">
        <v>57.2</v>
      </c>
      <c r="F271">
        <v>57.28</v>
      </c>
      <c r="G271">
        <v>56.31</v>
      </c>
      <c r="H271">
        <v>56.49</v>
      </c>
      <c r="I271" s="72">
        <v>2424000</v>
      </c>
    </row>
    <row r="272" spans="2:9" x14ac:dyDescent="0.3">
      <c r="B272" t="s">
        <v>225</v>
      </c>
      <c r="C272" t="s">
        <v>226</v>
      </c>
      <c r="D272" t="s">
        <v>150</v>
      </c>
      <c r="E272">
        <v>56.52</v>
      </c>
      <c r="F272">
        <v>57.3</v>
      </c>
      <c r="G272">
        <v>56</v>
      </c>
      <c r="H272">
        <v>56.4</v>
      </c>
      <c r="I272" s="72">
        <v>2056500</v>
      </c>
    </row>
    <row r="273" spans="2:9" x14ac:dyDescent="0.3">
      <c r="B273" t="s">
        <v>225</v>
      </c>
      <c r="C273" t="s">
        <v>226</v>
      </c>
      <c r="D273" t="s">
        <v>151</v>
      </c>
      <c r="E273">
        <v>56.53</v>
      </c>
      <c r="F273">
        <v>57.5</v>
      </c>
      <c r="G273">
        <v>56.21</v>
      </c>
      <c r="H273">
        <v>57.42</v>
      </c>
      <c r="I273" s="72">
        <v>1222200</v>
      </c>
    </row>
    <row r="274" spans="2:9" x14ac:dyDescent="0.3">
      <c r="B274" t="s">
        <v>225</v>
      </c>
      <c r="C274" t="s">
        <v>226</v>
      </c>
      <c r="D274" t="s">
        <v>152</v>
      </c>
      <c r="E274">
        <v>57.67</v>
      </c>
      <c r="F274">
        <v>57.85</v>
      </c>
      <c r="G274">
        <v>56.86</v>
      </c>
      <c r="H274">
        <v>57.07</v>
      </c>
      <c r="I274" s="72">
        <v>1376200</v>
      </c>
    </row>
    <row r="275" spans="2:9" x14ac:dyDescent="0.3">
      <c r="B275" t="s">
        <v>225</v>
      </c>
      <c r="C275" t="s">
        <v>226</v>
      </c>
      <c r="D275" t="s">
        <v>153</v>
      </c>
      <c r="E275">
        <v>56.89</v>
      </c>
      <c r="F275">
        <v>57.08</v>
      </c>
      <c r="G275">
        <v>56.37</v>
      </c>
      <c r="H275">
        <v>56.65</v>
      </c>
      <c r="I275" s="72">
        <v>1725900</v>
      </c>
    </row>
    <row r="276" spans="2:9" x14ac:dyDescent="0.3">
      <c r="B276" t="s">
        <v>225</v>
      </c>
      <c r="C276" t="s">
        <v>226</v>
      </c>
      <c r="D276" t="s">
        <v>154</v>
      </c>
      <c r="E276">
        <v>56.65</v>
      </c>
      <c r="F276">
        <v>57.95</v>
      </c>
      <c r="G276">
        <v>56.59</v>
      </c>
      <c r="H276">
        <v>57.92</v>
      </c>
      <c r="I276" s="72">
        <v>1913400</v>
      </c>
    </row>
    <row r="277" spans="2:9" x14ac:dyDescent="0.3">
      <c r="B277" t="s">
        <v>225</v>
      </c>
      <c r="C277" t="s">
        <v>226</v>
      </c>
      <c r="D277" t="s">
        <v>155</v>
      </c>
      <c r="E277">
        <v>57.9</v>
      </c>
      <c r="F277">
        <v>60.25</v>
      </c>
      <c r="G277">
        <v>56.34</v>
      </c>
      <c r="H277">
        <v>59.87</v>
      </c>
      <c r="I277" s="72">
        <v>3057300</v>
      </c>
    </row>
    <row r="278" spans="2:9" x14ac:dyDescent="0.3">
      <c r="B278" t="s">
        <v>225</v>
      </c>
      <c r="C278" t="s">
        <v>226</v>
      </c>
      <c r="D278" t="s">
        <v>156</v>
      </c>
      <c r="E278">
        <v>60.75</v>
      </c>
      <c r="F278">
        <v>62.4</v>
      </c>
      <c r="G278">
        <v>60.6</v>
      </c>
      <c r="H278">
        <v>61.85</v>
      </c>
      <c r="I278" s="72">
        <v>2942500</v>
      </c>
    </row>
    <row r="279" spans="2:9" x14ac:dyDescent="0.3">
      <c r="B279" t="s">
        <v>225</v>
      </c>
      <c r="C279" t="s">
        <v>226</v>
      </c>
      <c r="D279" t="s">
        <v>157</v>
      </c>
      <c r="E279">
        <v>61.86</v>
      </c>
      <c r="F279">
        <v>62.05</v>
      </c>
      <c r="G279">
        <v>60.92</v>
      </c>
      <c r="H279">
        <v>61.06</v>
      </c>
      <c r="I279" s="72">
        <v>2507500</v>
      </c>
    </row>
    <row r="280" spans="2:9" x14ac:dyDescent="0.3">
      <c r="B280" t="s">
        <v>225</v>
      </c>
      <c r="C280" t="s">
        <v>226</v>
      </c>
      <c r="D280" t="s">
        <v>158</v>
      </c>
      <c r="E280">
        <v>61.2</v>
      </c>
      <c r="F280">
        <v>62.35</v>
      </c>
      <c r="G280">
        <v>61.2</v>
      </c>
      <c r="H280">
        <v>62.2</v>
      </c>
      <c r="I280" s="72">
        <v>1166700</v>
      </c>
    </row>
    <row r="281" spans="2:9" x14ac:dyDescent="0.3">
      <c r="B281" t="s">
        <v>225</v>
      </c>
      <c r="C281" t="s">
        <v>226</v>
      </c>
      <c r="D281" t="s">
        <v>159</v>
      </c>
      <c r="E281">
        <v>62.65</v>
      </c>
      <c r="F281">
        <v>64.25</v>
      </c>
      <c r="G281">
        <v>62.35</v>
      </c>
      <c r="H281">
        <v>64.25</v>
      </c>
      <c r="I281" s="72">
        <v>3301900</v>
      </c>
    </row>
    <row r="282" spans="2:9" x14ac:dyDescent="0.3">
      <c r="B282" t="s">
        <v>225</v>
      </c>
      <c r="C282" t="s">
        <v>226</v>
      </c>
      <c r="D282" t="s">
        <v>160</v>
      </c>
      <c r="E282">
        <v>64.599999999999994</v>
      </c>
      <c r="F282">
        <v>65.62</v>
      </c>
      <c r="G282">
        <v>63.76</v>
      </c>
      <c r="H282">
        <v>64.400000000000006</v>
      </c>
      <c r="I282" s="72">
        <v>3438600</v>
      </c>
    </row>
    <row r="283" spans="2:9" x14ac:dyDescent="0.3">
      <c r="B283" t="s">
        <v>225</v>
      </c>
      <c r="C283" t="s">
        <v>226</v>
      </c>
      <c r="D283" t="s">
        <v>161</v>
      </c>
      <c r="E283">
        <v>64.150000000000006</v>
      </c>
      <c r="F283">
        <v>64.349999999999994</v>
      </c>
      <c r="G283">
        <v>63.56</v>
      </c>
      <c r="H283">
        <v>64.02</v>
      </c>
      <c r="I283" s="72">
        <v>1407700</v>
      </c>
    </row>
    <row r="284" spans="2:9" x14ac:dyDescent="0.3">
      <c r="B284" t="s">
        <v>225</v>
      </c>
      <c r="C284" t="s">
        <v>226</v>
      </c>
      <c r="D284" t="s">
        <v>162</v>
      </c>
      <c r="E284">
        <v>64.010000000000005</v>
      </c>
      <c r="F284">
        <v>64.33</v>
      </c>
      <c r="G284">
        <v>63.76</v>
      </c>
      <c r="H284">
        <v>64.2</v>
      </c>
      <c r="I284" s="72">
        <v>1548400</v>
      </c>
    </row>
    <row r="285" spans="2:9" x14ac:dyDescent="0.3">
      <c r="B285" t="s">
        <v>225</v>
      </c>
      <c r="C285" t="s">
        <v>226</v>
      </c>
      <c r="D285" t="s">
        <v>163</v>
      </c>
      <c r="E285">
        <v>64.25</v>
      </c>
      <c r="F285">
        <v>64.72</v>
      </c>
      <c r="G285">
        <v>63.64</v>
      </c>
      <c r="H285">
        <v>64.42</v>
      </c>
      <c r="I285" s="72">
        <v>2062300</v>
      </c>
    </row>
    <row r="286" spans="2:9" x14ac:dyDescent="0.3">
      <c r="B286" t="s">
        <v>225</v>
      </c>
      <c r="C286" t="s">
        <v>226</v>
      </c>
      <c r="D286" t="s">
        <v>164</v>
      </c>
      <c r="E286">
        <v>64.05</v>
      </c>
      <c r="F286">
        <v>64.42</v>
      </c>
      <c r="G286">
        <v>63.1</v>
      </c>
      <c r="H286">
        <v>63.8</v>
      </c>
      <c r="I286" s="72">
        <v>2185500</v>
      </c>
    </row>
    <row r="287" spans="2:9" x14ac:dyDescent="0.3">
      <c r="B287" t="s">
        <v>225</v>
      </c>
      <c r="C287" t="s">
        <v>226</v>
      </c>
      <c r="D287" t="s">
        <v>165</v>
      </c>
      <c r="E287">
        <v>63.5</v>
      </c>
      <c r="F287">
        <v>63.7</v>
      </c>
      <c r="G287">
        <v>61.08</v>
      </c>
      <c r="H287">
        <v>61.13</v>
      </c>
      <c r="I287" s="72">
        <v>1834800</v>
      </c>
    </row>
    <row r="288" spans="2:9" x14ac:dyDescent="0.3">
      <c r="B288" t="s">
        <v>225</v>
      </c>
      <c r="C288" t="s">
        <v>226</v>
      </c>
      <c r="D288" t="s">
        <v>166</v>
      </c>
      <c r="E288">
        <v>60.75</v>
      </c>
      <c r="F288">
        <v>61.7</v>
      </c>
      <c r="G288">
        <v>60.39</v>
      </c>
      <c r="H288">
        <v>60.5</v>
      </c>
      <c r="I288" s="72">
        <v>2441100</v>
      </c>
    </row>
    <row r="289" spans="2:9" x14ac:dyDescent="0.3">
      <c r="B289" t="s">
        <v>225</v>
      </c>
      <c r="C289" t="s">
        <v>226</v>
      </c>
      <c r="D289" t="s">
        <v>167</v>
      </c>
      <c r="E289">
        <v>60</v>
      </c>
      <c r="F289">
        <v>60.24</v>
      </c>
      <c r="G289">
        <v>59.4</v>
      </c>
      <c r="H289">
        <v>60.2</v>
      </c>
      <c r="I289" s="72">
        <v>1157100</v>
      </c>
    </row>
    <row r="290" spans="2:9" x14ac:dyDescent="0.3">
      <c r="B290" t="s">
        <v>225</v>
      </c>
      <c r="C290" t="s">
        <v>226</v>
      </c>
      <c r="D290" t="s">
        <v>168</v>
      </c>
      <c r="E290">
        <v>60.2</v>
      </c>
      <c r="F290">
        <v>61</v>
      </c>
      <c r="G290">
        <v>60.15</v>
      </c>
      <c r="H290">
        <v>60.67</v>
      </c>
      <c r="I290" s="72">
        <v>1639800</v>
      </c>
    </row>
    <row r="291" spans="2:9" x14ac:dyDescent="0.3">
      <c r="B291" t="s">
        <v>225</v>
      </c>
      <c r="C291" t="s">
        <v>226</v>
      </c>
      <c r="D291" t="s">
        <v>169</v>
      </c>
      <c r="E291">
        <v>60.45</v>
      </c>
      <c r="F291">
        <v>60.7</v>
      </c>
      <c r="G291">
        <v>59.73</v>
      </c>
      <c r="H291">
        <v>59.8</v>
      </c>
      <c r="I291" s="72">
        <v>1040200</v>
      </c>
    </row>
    <row r="292" spans="2:9" x14ac:dyDescent="0.3">
      <c r="B292" t="s">
        <v>225</v>
      </c>
      <c r="C292" t="s">
        <v>226</v>
      </c>
      <c r="D292" t="s">
        <v>170</v>
      </c>
      <c r="E292">
        <v>59.88</v>
      </c>
      <c r="F292">
        <v>60.62</v>
      </c>
      <c r="G292">
        <v>59.5</v>
      </c>
      <c r="H292">
        <v>60.35</v>
      </c>
      <c r="I292" s="72">
        <v>888200</v>
      </c>
    </row>
    <row r="293" spans="2:9" x14ac:dyDescent="0.3">
      <c r="B293" t="s">
        <v>225</v>
      </c>
      <c r="C293" t="s">
        <v>226</v>
      </c>
      <c r="D293" t="s">
        <v>171</v>
      </c>
      <c r="E293">
        <v>60.35</v>
      </c>
      <c r="F293">
        <v>60.8</v>
      </c>
      <c r="G293">
        <v>59.8</v>
      </c>
      <c r="H293">
        <v>60.47</v>
      </c>
      <c r="I293" s="72">
        <v>959900</v>
      </c>
    </row>
    <row r="294" spans="2:9" x14ac:dyDescent="0.3">
      <c r="B294" t="s">
        <v>225</v>
      </c>
      <c r="C294" t="s">
        <v>226</v>
      </c>
      <c r="D294" t="s">
        <v>172</v>
      </c>
      <c r="E294">
        <v>60.6</v>
      </c>
      <c r="F294">
        <v>60.75</v>
      </c>
      <c r="G294">
        <v>60.17</v>
      </c>
      <c r="H294">
        <v>60.2</v>
      </c>
      <c r="I294" s="72">
        <v>1109900</v>
      </c>
    </row>
    <row r="295" spans="2:9" x14ac:dyDescent="0.3">
      <c r="B295" t="s">
        <v>225</v>
      </c>
      <c r="C295" t="s">
        <v>226</v>
      </c>
      <c r="D295" t="s">
        <v>173</v>
      </c>
      <c r="E295">
        <v>60.2</v>
      </c>
      <c r="F295">
        <v>63.2</v>
      </c>
      <c r="G295">
        <v>60.2</v>
      </c>
      <c r="H295">
        <v>62.99</v>
      </c>
      <c r="I295" s="72">
        <v>2949900</v>
      </c>
    </row>
    <row r="296" spans="2:9" x14ac:dyDescent="0.3">
      <c r="B296" t="s">
        <v>225</v>
      </c>
      <c r="C296" t="s">
        <v>226</v>
      </c>
      <c r="D296" t="s">
        <v>174</v>
      </c>
      <c r="E296">
        <v>62.5</v>
      </c>
      <c r="F296">
        <v>62.6</v>
      </c>
      <c r="G296">
        <v>61.86</v>
      </c>
      <c r="H296">
        <v>62</v>
      </c>
      <c r="I296" s="72">
        <v>2040800</v>
      </c>
    </row>
    <row r="297" spans="2:9" x14ac:dyDescent="0.3">
      <c r="B297" t="s">
        <v>225</v>
      </c>
      <c r="C297" t="s">
        <v>226</v>
      </c>
      <c r="D297" t="s">
        <v>175</v>
      </c>
      <c r="E297">
        <v>62</v>
      </c>
      <c r="F297">
        <v>62.53</v>
      </c>
      <c r="G297">
        <v>60.02</v>
      </c>
      <c r="H297">
        <v>61.97</v>
      </c>
      <c r="I297" s="72">
        <v>864600</v>
      </c>
    </row>
    <row r="298" spans="2:9" x14ac:dyDescent="0.3">
      <c r="B298" t="s">
        <v>225</v>
      </c>
      <c r="C298" t="s">
        <v>226</v>
      </c>
      <c r="D298" t="s">
        <v>176</v>
      </c>
      <c r="E298">
        <v>62.05</v>
      </c>
      <c r="F298">
        <v>62.54</v>
      </c>
      <c r="G298">
        <v>62.05</v>
      </c>
      <c r="H298">
        <v>62.13</v>
      </c>
      <c r="I298" s="72">
        <v>1558300</v>
      </c>
    </row>
    <row r="299" spans="2:9" x14ac:dyDescent="0.3">
      <c r="B299" t="s">
        <v>225</v>
      </c>
      <c r="C299" t="s">
        <v>226</v>
      </c>
      <c r="D299" t="s">
        <v>177</v>
      </c>
      <c r="E299">
        <v>62.05</v>
      </c>
      <c r="F299">
        <v>62.9</v>
      </c>
      <c r="G299">
        <v>62.05</v>
      </c>
      <c r="H299">
        <v>62.67</v>
      </c>
      <c r="I299" s="72">
        <v>1683700</v>
      </c>
    </row>
    <row r="300" spans="2:9" x14ac:dyDescent="0.3">
      <c r="B300" t="s">
        <v>225</v>
      </c>
      <c r="C300" t="s">
        <v>226</v>
      </c>
      <c r="D300" t="s">
        <v>178</v>
      </c>
      <c r="E300">
        <v>62.63</v>
      </c>
      <c r="F300">
        <v>62.83</v>
      </c>
      <c r="G300">
        <v>61.75</v>
      </c>
      <c r="H300">
        <v>61.76</v>
      </c>
      <c r="I300" s="72">
        <v>1815800</v>
      </c>
    </row>
    <row r="301" spans="2:9" x14ac:dyDescent="0.3">
      <c r="B301" t="s">
        <v>225</v>
      </c>
      <c r="C301" t="s">
        <v>226</v>
      </c>
      <c r="D301" t="s">
        <v>179</v>
      </c>
      <c r="E301">
        <v>61.76</v>
      </c>
      <c r="F301">
        <v>62.49</v>
      </c>
      <c r="G301">
        <v>61.65</v>
      </c>
      <c r="H301">
        <v>62.2</v>
      </c>
      <c r="I301" s="72">
        <v>1318900</v>
      </c>
    </row>
    <row r="302" spans="2:9" x14ac:dyDescent="0.3">
      <c r="B302" t="s">
        <v>225</v>
      </c>
      <c r="C302" t="s">
        <v>226</v>
      </c>
      <c r="D302" t="s">
        <v>180</v>
      </c>
      <c r="E302">
        <v>62.3</v>
      </c>
      <c r="F302">
        <v>63.22</v>
      </c>
      <c r="G302">
        <v>62.24</v>
      </c>
      <c r="H302">
        <v>62.93</v>
      </c>
      <c r="I302" s="72">
        <v>1515400</v>
      </c>
    </row>
    <row r="303" spans="2:9" x14ac:dyDescent="0.3">
      <c r="B303" t="s">
        <v>225</v>
      </c>
      <c r="C303" t="s">
        <v>226</v>
      </c>
      <c r="D303" t="s">
        <v>181</v>
      </c>
      <c r="E303">
        <v>62.93</v>
      </c>
      <c r="F303">
        <v>64.08</v>
      </c>
      <c r="G303">
        <v>62.56</v>
      </c>
      <c r="H303">
        <v>63.54</v>
      </c>
      <c r="I303" s="72">
        <v>1662200</v>
      </c>
    </row>
    <row r="304" spans="2:9" x14ac:dyDescent="0.3">
      <c r="B304" t="s">
        <v>225</v>
      </c>
      <c r="C304" t="s">
        <v>226</v>
      </c>
      <c r="D304" t="s">
        <v>182</v>
      </c>
      <c r="E304">
        <v>63.75</v>
      </c>
      <c r="F304">
        <v>63.98</v>
      </c>
      <c r="G304">
        <v>62.58</v>
      </c>
      <c r="H304">
        <v>63</v>
      </c>
      <c r="I304" s="72">
        <v>978900</v>
      </c>
    </row>
    <row r="305" spans="2:9" x14ac:dyDescent="0.3">
      <c r="B305" t="s">
        <v>225</v>
      </c>
      <c r="C305" t="s">
        <v>226</v>
      </c>
      <c r="D305" t="s">
        <v>183</v>
      </c>
      <c r="E305">
        <v>62.8</v>
      </c>
      <c r="F305">
        <v>62.9</v>
      </c>
      <c r="G305">
        <v>60.85</v>
      </c>
      <c r="H305">
        <v>61.4</v>
      </c>
      <c r="I305" s="72">
        <v>1216200</v>
      </c>
    </row>
    <row r="306" spans="2:9" x14ac:dyDescent="0.3">
      <c r="B306" t="s">
        <v>225</v>
      </c>
      <c r="C306" t="s">
        <v>226</v>
      </c>
      <c r="D306" t="s">
        <v>184</v>
      </c>
      <c r="E306">
        <v>61.55</v>
      </c>
      <c r="F306">
        <v>63.64</v>
      </c>
      <c r="G306">
        <v>60.99</v>
      </c>
      <c r="H306">
        <v>63.31</v>
      </c>
      <c r="I306" s="72">
        <v>2422600</v>
      </c>
    </row>
    <row r="307" spans="2:9" x14ac:dyDescent="0.3">
      <c r="B307" t="s">
        <v>225</v>
      </c>
      <c r="C307" t="s">
        <v>226</v>
      </c>
      <c r="D307" t="s">
        <v>185</v>
      </c>
      <c r="E307">
        <v>63.32</v>
      </c>
      <c r="F307">
        <v>63.6</v>
      </c>
      <c r="G307">
        <v>62.45</v>
      </c>
      <c r="H307">
        <v>63.44</v>
      </c>
      <c r="I307" s="72">
        <v>1540300</v>
      </c>
    </row>
    <row r="308" spans="2:9" x14ac:dyDescent="0.3">
      <c r="B308" t="s">
        <v>225</v>
      </c>
      <c r="C308" t="s">
        <v>226</v>
      </c>
      <c r="D308" t="s">
        <v>186</v>
      </c>
      <c r="E308">
        <v>63.55</v>
      </c>
      <c r="F308">
        <v>63.68</v>
      </c>
      <c r="G308">
        <v>63.1</v>
      </c>
      <c r="H308">
        <v>63.5</v>
      </c>
      <c r="I308" s="72">
        <v>1157900</v>
      </c>
    </row>
    <row r="309" spans="2:9" x14ac:dyDescent="0.3">
      <c r="B309" t="s">
        <v>225</v>
      </c>
      <c r="C309" t="s">
        <v>226</v>
      </c>
      <c r="D309" t="s">
        <v>187</v>
      </c>
      <c r="E309">
        <v>63.7</v>
      </c>
      <c r="F309">
        <v>64.5</v>
      </c>
      <c r="G309">
        <v>63.01</v>
      </c>
      <c r="H309">
        <v>63.47</v>
      </c>
      <c r="I309" s="72">
        <v>1158300</v>
      </c>
    </row>
    <row r="310" spans="2:9" x14ac:dyDescent="0.3">
      <c r="B310" t="s">
        <v>225</v>
      </c>
      <c r="C310" t="s">
        <v>226</v>
      </c>
      <c r="D310" t="s">
        <v>188</v>
      </c>
      <c r="E310">
        <v>64</v>
      </c>
      <c r="F310">
        <v>64.739999999999995</v>
      </c>
      <c r="G310">
        <v>63.28</v>
      </c>
      <c r="H310">
        <v>64.599999999999994</v>
      </c>
      <c r="I310" s="72">
        <v>2002600</v>
      </c>
    </row>
    <row r="311" spans="2:9" x14ac:dyDescent="0.3">
      <c r="B311" t="s">
        <v>225</v>
      </c>
      <c r="C311" t="s">
        <v>226</v>
      </c>
      <c r="D311" t="s">
        <v>189</v>
      </c>
      <c r="E311">
        <v>64.959999999999994</v>
      </c>
      <c r="F311">
        <v>65.92</v>
      </c>
      <c r="G311">
        <v>64.75</v>
      </c>
      <c r="H311">
        <v>65.38</v>
      </c>
      <c r="I311" s="72">
        <v>1959900</v>
      </c>
    </row>
    <row r="312" spans="2:9" x14ac:dyDescent="0.3">
      <c r="B312" t="s">
        <v>225</v>
      </c>
      <c r="C312" t="s">
        <v>226</v>
      </c>
      <c r="D312" t="s">
        <v>190</v>
      </c>
      <c r="E312">
        <v>65</v>
      </c>
      <c r="F312">
        <v>66.34</v>
      </c>
      <c r="G312">
        <v>64.75</v>
      </c>
      <c r="H312">
        <v>66.19</v>
      </c>
      <c r="I312" s="72">
        <v>834600</v>
      </c>
    </row>
    <row r="313" spans="2:9" x14ac:dyDescent="0.3">
      <c r="B313" t="s">
        <v>225</v>
      </c>
      <c r="C313" t="s">
        <v>226</v>
      </c>
      <c r="D313" t="s">
        <v>191</v>
      </c>
      <c r="E313">
        <v>65.819999999999993</v>
      </c>
      <c r="F313">
        <v>67.7</v>
      </c>
      <c r="G313">
        <v>65.650000000000006</v>
      </c>
      <c r="H313">
        <v>67.459999999999994</v>
      </c>
      <c r="I313" s="72">
        <v>1351000</v>
      </c>
    </row>
    <row r="314" spans="2:9" x14ac:dyDescent="0.3">
      <c r="B314" t="s">
        <v>225</v>
      </c>
      <c r="C314" t="s">
        <v>226</v>
      </c>
      <c r="D314" t="s">
        <v>192</v>
      </c>
      <c r="E314">
        <v>68.12</v>
      </c>
      <c r="F314">
        <v>68.73</v>
      </c>
      <c r="G314">
        <v>67.5</v>
      </c>
      <c r="H314">
        <v>68.489999999999995</v>
      </c>
      <c r="I314" s="72">
        <v>1565000</v>
      </c>
    </row>
    <row r="315" spans="2:9" x14ac:dyDescent="0.3">
      <c r="B315" t="s">
        <v>225</v>
      </c>
      <c r="C315" t="s">
        <v>226</v>
      </c>
      <c r="D315" t="s">
        <v>193</v>
      </c>
      <c r="E315">
        <v>68.900000000000006</v>
      </c>
      <c r="F315">
        <v>70.25</v>
      </c>
      <c r="G315">
        <v>66.08</v>
      </c>
      <c r="H315">
        <v>66.5</v>
      </c>
      <c r="I315" s="72">
        <v>6664500</v>
      </c>
    </row>
    <row r="316" spans="2:9" x14ac:dyDescent="0.3">
      <c r="B316" t="s">
        <v>225</v>
      </c>
      <c r="C316" t="s">
        <v>226</v>
      </c>
      <c r="D316" t="s">
        <v>194</v>
      </c>
      <c r="E316">
        <v>66.099999999999994</v>
      </c>
      <c r="F316">
        <v>66.099999999999994</v>
      </c>
      <c r="G316">
        <v>60.5</v>
      </c>
      <c r="H316">
        <v>61.62</v>
      </c>
      <c r="I316" s="72">
        <v>7877800</v>
      </c>
    </row>
    <row r="317" spans="2:9" x14ac:dyDescent="0.3">
      <c r="B317" t="s">
        <v>225</v>
      </c>
      <c r="C317" t="s">
        <v>226</v>
      </c>
      <c r="D317" t="s">
        <v>195</v>
      </c>
      <c r="E317">
        <v>61.75</v>
      </c>
      <c r="F317">
        <v>61.8</v>
      </c>
      <c r="G317">
        <v>58.1</v>
      </c>
      <c r="H317">
        <v>60.85</v>
      </c>
      <c r="I317" s="72">
        <v>5600800</v>
      </c>
    </row>
    <row r="318" spans="2:9" x14ac:dyDescent="0.3">
      <c r="B318" t="s">
        <v>225</v>
      </c>
      <c r="C318" t="s">
        <v>226</v>
      </c>
      <c r="D318" t="s">
        <v>196</v>
      </c>
      <c r="E318">
        <v>60.85</v>
      </c>
      <c r="F318">
        <v>62.29</v>
      </c>
      <c r="G318">
        <v>60.6</v>
      </c>
      <c r="H318">
        <v>61.96</v>
      </c>
      <c r="I318" s="72">
        <v>2011000</v>
      </c>
    </row>
    <row r="319" spans="2:9" x14ac:dyDescent="0.3">
      <c r="B319" t="s">
        <v>225</v>
      </c>
      <c r="C319" t="s">
        <v>226</v>
      </c>
      <c r="D319" t="s">
        <v>197</v>
      </c>
      <c r="E319">
        <v>60.4</v>
      </c>
      <c r="F319">
        <v>61.4</v>
      </c>
      <c r="G319">
        <v>57.59</v>
      </c>
      <c r="H319">
        <v>57.67</v>
      </c>
      <c r="I319" s="72">
        <v>4313800</v>
      </c>
    </row>
    <row r="320" spans="2:9" x14ac:dyDescent="0.3">
      <c r="B320" t="s">
        <v>225</v>
      </c>
      <c r="C320" t="s">
        <v>226</v>
      </c>
      <c r="D320" t="s">
        <v>198</v>
      </c>
      <c r="E320">
        <v>56.23</v>
      </c>
      <c r="F320">
        <v>56.44</v>
      </c>
      <c r="G320">
        <v>52.6</v>
      </c>
      <c r="H320">
        <v>52.7</v>
      </c>
      <c r="I320" s="72">
        <v>10344900</v>
      </c>
    </row>
    <row r="321" spans="2:9" x14ac:dyDescent="0.3">
      <c r="B321" t="s">
        <v>225</v>
      </c>
      <c r="C321" t="s">
        <v>226</v>
      </c>
      <c r="D321" t="s">
        <v>199</v>
      </c>
      <c r="E321">
        <v>53</v>
      </c>
      <c r="F321">
        <v>55.06</v>
      </c>
      <c r="G321">
        <v>53</v>
      </c>
      <c r="H321">
        <v>54.75</v>
      </c>
      <c r="I321" s="72">
        <v>3832100</v>
      </c>
    </row>
    <row r="322" spans="2:9" x14ac:dyDescent="0.3">
      <c r="B322" t="s">
        <v>225</v>
      </c>
      <c r="C322" t="s">
        <v>226</v>
      </c>
      <c r="D322" t="s">
        <v>200</v>
      </c>
      <c r="E322">
        <v>55</v>
      </c>
      <c r="F322">
        <v>56.2</v>
      </c>
      <c r="G322">
        <v>54.76</v>
      </c>
      <c r="H322">
        <v>55.68</v>
      </c>
      <c r="I322" s="72">
        <v>2272500</v>
      </c>
    </row>
    <row r="323" spans="2:9" x14ac:dyDescent="0.3">
      <c r="B323" t="s">
        <v>225</v>
      </c>
      <c r="C323" t="s">
        <v>226</v>
      </c>
      <c r="D323" t="s">
        <v>201</v>
      </c>
      <c r="E323">
        <v>55.93</v>
      </c>
      <c r="F323">
        <v>56.5</v>
      </c>
      <c r="G323">
        <v>54.3</v>
      </c>
      <c r="H323">
        <v>55.05</v>
      </c>
      <c r="I323" s="72">
        <v>2184800</v>
      </c>
    </row>
    <row r="324" spans="2:9" x14ac:dyDescent="0.3">
      <c r="B324" t="s">
        <v>225</v>
      </c>
      <c r="C324" t="s">
        <v>226</v>
      </c>
      <c r="D324" t="s">
        <v>202</v>
      </c>
      <c r="E324">
        <v>55.25</v>
      </c>
      <c r="F324">
        <v>55.33</v>
      </c>
      <c r="G324">
        <v>54.19</v>
      </c>
      <c r="H324">
        <v>54.76</v>
      </c>
      <c r="I324" s="72">
        <v>1699300</v>
      </c>
    </row>
    <row r="325" spans="2:9" x14ac:dyDescent="0.3">
      <c r="B325" t="s">
        <v>225</v>
      </c>
      <c r="C325" t="s">
        <v>226</v>
      </c>
      <c r="D325" t="s">
        <v>203</v>
      </c>
      <c r="E325">
        <v>54.76</v>
      </c>
      <c r="F325">
        <v>55.74</v>
      </c>
      <c r="G325">
        <v>54.51</v>
      </c>
      <c r="H325">
        <v>55.12</v>
      </c>
      <c r="I325" s="72">
        <v>1782700</v>
      </c>
    </row>
    <row r="326" spans="2:9" x14ac:dyDescent="0.3">
      <c r="B326" t="s">
        <v>225</v>
      </c>
      <c r="C326" t="s">
        <v>226</v>
      </c>
      <c r="D326" t="s">
        <v>204</v>
      </c>
      <c r="E326">
        <v>55.45</v>
      </c>
      <c r="F326">
        <v>57.05</v>
      </c>
      <c r="G326">
        <v>55.45</v>
      </c>
      <c r="H326">
        <v>56.96</v>
      </c>
      <c r="I326" s="72">
        <v>1788300</v>
      </c>
    </row>
    <row r="327" spans="2:9" x14ac:dyDescent="0.3">
      <c r="B327" t="s">
        <v>225</v>
      </c>
      <c r="C327" t="s">
        <v>226</v>
      </c>
      <c r="D327" t="s">
        <v>205</v>
      </c>
      <c r="E327">
        <v>56.4</v>
      </c>
      <c r="F327">
        <v>57.18</v>
      </c>
      <c r="G327">
        <v>56.08</v>
      </c>
      <c r="H327">
        <v>57</v>
      </c>
      <c r="I327" s="72">
        <v>1016000</v>
      </c>
    </row>
    <row r="328" spans="2:9" x14ac:dyDescent="0.3">
      <c r="B328" t="s">
        <v>225</v>
      </c>
      <c r="C328" t="s">
        <v>226</v>
      </c>
      <c r="D328" t="s">
        <v>206</v>
      </c>
      <c r="E328">
        <v>57.35</v>
      </c>
      <c r="F328">
        <v>57.93</v>
      </c>
      <c r="G328">
        <v>57.08</v>
      </c>
      <c r="H328">
        <v>57.84</v>
      </c>
      <c r="I328" s="72">
        <v>1314900</v>
      </c>
    </row>
    <row r="329" spans="2:9" x14ac:dyDescent="0.3">
      <c r="B329" t="s">
        <v>225</v>
      </c>
      <c r="C329" t="s">
        <v>226</v>
      </c>
      <c r="D329" t="s">
        <v>207</v>
      </c>
      <c r="E329">
        <v>58.56</v>
      </c>
      <c r="F329">
        <v>58.64</v>
      </c>
      <c r="G329">
        <v>57.55</v>
      </c>
      <c r="H329">
        <v>57.93</v>
      </c>
      <c r="I329" s="72">
        <v>1496100</v>
      </c>
    </row>
    <row r="330" spans="2:9" x14ac:dyDescent="0.3">
      <c r="B330" t="s">
        <v>225</v>
      </c>
      <c r="C330" t="s">
        <v>226</v>
      </c>
      <c r="D330" t="s">
        <v>208</v>
      </c>
      <c r="E330">
        <v>57.95</v>
      </c>
      <c r="F330">
        <v>57.95</v>
      </c>
      <c r="G330">
        <v>56.7</v>
      </c>
      <c r="H330">
        <v>56.8</v>
      </c>
      <c r="I330" s="72">
        <v>1403500</v>
      </c>
    </row>
    <row r="331" spans="2:9" x14ac:dyDescent="0.3">
      <c r="B331" t="s">
        <v>225</v>
      </c>
      <c r="C331" t="s">
        <v>226</v>
      </c>
      <c r="D331" t="s">
        <v>209</v>
      </c>
      <c r="E331">
        <v>56.8</v>
      </c>
      <c r="F331">
        <v>56.9</v>
      </c>
      <c r="G331">
        <v>56.4</v>
      </c>
      <c r="H331">
        <v>56.6</v>
      </c>
      <c r="I331" s="72">
        <v>2035300</v>
      </c>
    </row>
    <row r="332" spans="2:9" x14ac:dyDescent="0.3">
      <c r="B332" t="s">
        <v>225</v>
      </c>
      <c r="C332" t="s">
        <v>226</v>
      </c>
      <c r="D332" t="s">
        <v>210</v>
      </c>
      <c r="E332">
        <v>56.4</v>
      </c>
      <c r="F332">
        <v>56.41</v>
      </c>
      <c r="G332">
        <v>54.9</v>
      </c>
      <c r="H332">
        <v>54.9</v>
      </c>
      <c r="I332" s="72">
        <v>2352000</v>
      </c>
    </row>
    <row r="333" spans="2:9" x14ac:dyDescent="0.3">
      <c r="B333" t="s">
        <v>225</v>
      </c>
      <c r="C333" t="s">
        <v>226</v>
      </c>
      <c r="D333" t="s">
        <v>211</v>
      </c>
      <c r="E333">
        <v>54.91</v>
      </c>
      <c r="F333">
        <v>55.67</v>
      </c>
      <c r="G333">
        <v>54.67</v>
      </c>
      <c r="H333">
        <v>55.27</v>
      </c>
      <c r="I333" s="72">
        <v>1430700</v>
      </c>
    </row>
    <row r="334" spans="2:9" x14ac:dyDescent="0.3">
      <c r="B334" t="s">
        <v>225</v>
      </c>
      <c r="C334" t="s">
        <v>226</v>
      </c>
      <c r="D334" t="s">
        <v>212</v>
      </c>
      <c r="E334">
        <v>55.25</v>
      </c>
      <c r="F334">
        <v>55.55</v>
      </c>
      <c r="G334">
        <v>54.69</v>
      </c>
      <c r="H334">
        <v>55.4</v>
      </c>
      <c r="I334" s="72">
        <v>1592000</v>
      </c>
    </row>
    <row r="335" spans="2:9" x14ac:dyDescent="0.3">
      <c r="B335" t="s">
        <v>225</v>
      </c>
      <c r="C335" t="s">
        <v>226</v>
      </c>
      <c r="D335" t="s">
        <v>213</v>
      </c>
      <c r="E335">
        <v>55.4</v>
      </c>
      <c r="F335">
        <v>56.09</v>
      </c>
      <c r="G335">
        <v>55.1</v>
      </c>
      <c r="H335">
        <v>55.1</v>
      </c>
      <c r="I335" s="72">
        <v>1350400</v>
      </c>
    </row>
    <row r="336" spans="2:9" x14ac:dyDescent="0.3">
      <c r="B336" t="s">
        <v>225</v>
      </c>
      <c r="C336" t="s">
        <v>226</v>
      </c>
      <c r="D336" t="s">
        <v>214</v>
      </c>
      <c r="E336">
        <v>55.3</v>
      </c>
      <c r="F336">
        <v>56.6</v>
      </c>
      <c r="G336">
        <v>54.76</v>
      </c>
      <c r="H336">
        <v>56.25</v>
      </c>
      <c r="I336" s="72">
        <v>1602300</v>
      </c>
    </row>
    <row r="337" spans="2:9" x14ac:dyDescent="0.3">
      <c r="B337" t="s">
        <v>225</v>
      </c>
      <c r="C337" t="s">
        <v>226</v>
      </c>
      <c r="D337" t="s">
        <v>215</v>
      </c>
      <c r="E337">
        <v>56.25</v>
      </c>
      <c r="F337">
        <v>57.26</v>
      </c>
      <c r="G337">
        <v>56.25</v>
      </c>
      <c r="H337">
        <v>57</v>
      </c>
      <c r="I337" s="72">
        <v>1215100</v>
      </c>
    </row>
    <row r="338" spans="2:9" x14ac:dyDescent="0.3">
      <c r="B338" t="s">
        <v>225</v>
      </c>
      <c r="C338" t="s">
        <v>226</v>
      </c>
      <c r="D338" t="s">
        <v>216</v>
      </c>
      <c r="E338">
        <v>56.95</v>
      </c>
      <c r="F338">
        <v>58.09</v>
      </c>
      <c r="G338">
        <v>56.73</v>
      </c>
      <c r="H338">
        <v>57.67</v>
      </c>
      <c r="I338" s="72">
        <v>1457900</v>
      </c>
    </row>
    <row r="339" spans="2:9" x14ac:dyDescent="0.3">
      <c r="B339" t="s">
        <v>225</v>
      </c>
      <c r="C339" t="s">
        <v>226</v>
      </c>
      <c r="D339" t="s">
        <v>217</v>
      </c>
      <c r="E339">
        <v>57.49</v>
      </c>
      <c r="F339">
        <v>57.95</v>
      </c>
      <c r="G339">
        <v>56.52</v>
      </c>
      <c r="H339">
        <v>57.33</v>
      </c>
      <c r="I339" s="72">
        <v>1767500</v>
      </c>
    </row>
    <row r="340" spans="2:9" x14ac:dyDescent="0.3">
      <c r="B340" t="s">
        <v>225</v>
      </c>
      <c r="C340" t="s">
        <v>226</v>
      </c>
      <c r="D340" t="s">
        <v>218</v>
      </c>
      <c r="E340">
        <v>57.32</v>
      </c>
      <c r="F340">
        <v>57.6</v>
      </c>
      <c r="G340">
        <v>56.75</v>
      </c>
      <c r="H340">
        <v>57.25</v>
      </c>
      <c r="I340" s="72">
        <v>784800</v>
      </c>
    </row>
    <row r="341" spans="2:9" x14ac:dyDescent="0.3">
      <c r="B341" t="s">
        <v>225</v>
      </c>
      <c r="C341" t="s">
        <v>226</v>
      </c>
      <c r="D341" t="s">
        <v>219</v>
      </c>
      <c r="E341">
        <v>57.26</v>
      </c>
      <c r="F341">
        <v>57.26</v>
      </c>
      <c r="G341">
        <v>56.06</v>
      </c>
      <c r="H341">
        <v>56.14</v>
      </c>
      <c r="I341" s="72">
        <v>1364900</v>
      </c>
    </row>
    <row r="342" spans="2:9" x14ac:dyDescent="0.3">
      <c r="B342" t="s">
        <v>225</v>
      </c>
      <c r="C342" t="s">
        <v>226</v>
      </c>
      <c r="D342" t="s">
        <v>220</v>
      </c>
      <c r="E342">
        <v>56.24</v>
      </c>
      <c r="F342">
        <v>58.37</v>
      </c>
      <c r="G342">
        <v>56.24</v>
      </c>
      <c r="H342">
        <v>58.19</v>
      </c>
      <c r="I342" s="72">
        <v>1430400</v>
      </c>
    </row>
    <row r="343" spans="2:9" x14ac:dyDescent="0.3">
      <c r="B343" t="s">
        <v>225</v>
      </c>
      <c r="C343" t="s">
        <v>226</v>
      </c>
      <c r="D343" t="s">
        <v>221</v>
      </c>
      <c r="E343">
        <v>59.15</v>
      </c>
      <c r="F343">
        <v>59.42</v>
      </c>
      <c r="G343">
        <v>58.16</v>
      </c>
      <c r="H343">
        <v>58.25</v>
      </c>
      <c r="I343" s="72">
        <v>1216400</v>
      </c>
    </row>
    <row r="344" spans="2:9" x14ac:dyDescent="0.3">
      <c r="B344" t="s">
        <v>225</v>
      </c>
      <c r="C344" t="s">
        <v>226</v>
      </c>
      <c r="D344" t="s">
        <v>222</v>
      </c>
      <c r="E344">
        <v>58.18</v>
      </c>
      <c r="F344">
        <v>58.84</v>
      </c>
      <c r="G344">
        <v>57.91</v>
      </c>
      <c r="H344">
        <v>58.39</v>
      </c>
      <c r="I344" s="72">
        <v>1065500</v>
      </c>
    </row>
    <row r="345" spans="2:9" x14ac:dyDescent="0.3">
      <c r="B345" t="s">
        <v>227</v>
      </c>
      <c r="C345" t="s">
        <v>228</v>
      </c>
      <c r="D345" t="s">
        <v>110</v>
      </c>
      <c r="E345">
        <v>23.4</v>
      </c>
      <c r="F345">
        <v>23.7</v>
      </c>
      <c r="G345">
        <v>23.27</v>
      </c>
      <c r="H345">
        <v>23.58</v>
      </c>
      <c r="I345" s="72">
        <v>405500</v>
      </c>
    </row>
    <row r="346" spans="2:9" x14ac:dyDescent="0.3">
      <c r="B346" t="s">
        <v>227</v>
      </c>
      <c r="C346" t="s">
        <v>228</v>
      </c>
      <c r="D346" t="s">
        <v>111</v>
      </c>
      <c r="E346">
        <v>24</v>
      </c>
      <c r="F346">
        <v>24.37</v>
      </c>
      <c r="G346">
        <v>23.94</v>
      </c>
      <c r="H346">
        <v>23.99</v>
      </c>
      <c r="I346" s="72">
        <v>460000</v>
      </c>
    </row>
    <row r="347" spans="2:9" x14ac:dyDescent="0.3">
      <c r="B347" t="s">
        <v>227</v>
      </c>
      <c r="C347" t="s">
        <v>228</v>
      </c>
      <c r="D347" t="s">
        <v>112</v>
      </c>
      <c r="E347">
        <v>24</v>
      </c>
      <c r="F347">
        <v>24</v>
      </c>
      <c r="G347">
        <v>23.59</v>
      </c>
      <c r="H347">
        <v>23.63</v>
      </c>
      <c r="I347" s="72">
        <v>511000</v>
      </c>
    </row>
    <row r="348" spans="2:9" x14ac:dyDescent="0.3">
      <c r="B348" t="s">
        <v>227</v>
      </c>
      <c r="C348" t="s">
        <v>228</v>
      </c>
      <c r="D348" t="s">
        <v>113</v>
      </c>
      <c r="E348">
        <v>23.93</v>
      </c>
      <c r="F348">
        <v>24.12</v>
      </c>
      <c r="G348">
        <v>23.85</v>
      </c>
      <c r="H348">
        <v>24</v>
      </c>
      <c r="I348" s="72">
        <v>348600</v>
      </c>
    </row>
    <row r="349" spans="2:9" x14ac:dyDescent="0.3">
      <c r="B349" t="s">
        <v>227</v>
      </c>
      <c r="C349" t="s">
        <v>228</v>
      </c>
      <c r="D349" t="s">
        <v>114</v>
      </c>
      <c r="E349">
        <v>24.85</v>
      </c>
      <c r="F349">
        <v>24.92</v>
      </c>
      <c r="G349">
        <v>23.55</v>
      </c>
      <c r="H349">
        <v>23.59</v>
      </c>
      <c r="I349" s="72">
        <v>723600</v>
      </c>
    </row>
    <row r="350" spans="2:9" x14ac:dyDescent="0.3">
      <c r="B350" t="s">
        <v>227</v>
      </c>
      <c r="C350" t="s">
        <v>228</v>
      </c>
      <c r="D350" t="s">
        <v>115</v>
      </c>
      <c r="E350">
        <v>23.68</v>
      </c>
      <c r="F350">
        <v>23.8</v>
      </c>
      <c r="G350">
        <v>23.52</v>
      </c>
      <c r="H350">
        <v>23.76</v>
      </c>
      <c r="I350" s="72">
        <v>578700</v>
      </c>
    </row>
    <row r="351" spans="2:9" x14ac:dyDescent="0.3">
      <c r="B351" t="s">
        <v>227</v>
      </c>
      <c r="C351" t="s">
        <v>228</v>
      </c>
      <c r="D351" t="s">
        <v>116</v>
      </c>
      <c r="E351">
        <v>23.75</v>
      </c>
      <c r="F351">
        <v>24.11</v>
      </c>
      <c r="G351">
        <v>23.53</v>
      </c>
      <c r="H351">
        <v>23.67</v>
      </c>
      <c r="I351" s="72">
        <v>420500</v>
      </c>
    </row>
    <row r="352" spans="2:9" x14ac:dyDescent="0.3">
      <c r="B352" t="s">
        <v>227</v>
      </c>
      <c r="C352" t="s">
        <v>228</v>
      </c>
      <c r="D352" t="s">
        <v>117</v>
      </c>
      <c r="E352">
        <v>23.66</v>
      </c>
      <c r="F352">
        <v>23.87</v>
      </c>
      <c r="G352">
        <v>23.43</v>
      </c>
      <c r="H352">
        <v>23.62</v>
      </c>
      <c r="I352" s="72">
        <v>345900</v>
      </c>
    </row>
    <row r="353" spans="2:9" x14ac:dyDescent="0.3">
      <c r="B353" t="s">
        <v>227</v>
      </c>
      <c r="C353" t="s">
        <v>228</v>
      </c>
      <c r="D353" t="s">
        <v>118</v>
      </c>
      <c r="E353">
        <v>23.74</v>
      </c>
      <c r="F353">
        <v>23.94</v>
      </c>
      <c r="G353">
        <v>23.65</v>
      </c>
      <c r="H353">
        <v>23.76</v>
      </c>
      <c r="I353" s="72">
        <v>429000</v>
      </c>
    </row>
    <row r="354" spans="2:9" x14ac:dyDescent="0.3">
      <c r="B354" t="s">
        <v>227</v>
      </c>
      <c r="C354" t="s">
        <v>228</v>
      </c>
      <c r="D354" t="s">
        <v>119</v>
      </c>
      <c r="E354">
        <v>23.77</v>
      </c>
      <c r="F354">
        <v>24.12</v>
      </c>
      <c r="G354">
        <v>23.75</v>
      </c>
      <c r="H354">
        <v>24.12</v>
      </c>
      <c r="I354" s="72">
        <v>561200</v>
      </c>
    </row>
    <row r="355" spans="2:9" x14ac:dyDescent="0.3">
      <c r="B355" t="s">
        <v>227</v>
      </c>
      <c r="C355" t="s">
        <v>228</v>
      </c>
      <c r="D355" t="s">
        <v>120</v>
      </c>
      <c r="E355">
        <v>24.12</v>
      </c>
      <c r="F355">
        <v>24.3</v>
      </c>
      <c r="G355">
        <v>23.95</v>
      </c>
      <c r="H355">
        <v>24.17</v>
      </c>
      <c r="I355" s="72">
        <v>538400</v>
      </c>
    </row>
    <row r="356" spans="2:9" x14ac:dyDescent="0.3">
      <c r="B356" t="s">
        <v>227</v>
      </c>
      <c r="C356" t="s">
        <v>228</v>
      </c>
      <c r="D356" t="s">
        <v>121</v>
      </c>
      <c r="E356">
        <v>24.29</v>
      </c>
      <c r="F356">
        <v>24.42</v>
      </c>
      <c r="G356">
        <v>23.89</v>
      </c>
      <c r="H356">
        <v>23.9</v>
      </c>
      <c r="I356" s="72">
        <v>222300</v>
      </c>
    </row>
    <row r="357" spans="2:9" x14ac:dyDescent="0.3">
      <c r="B357" t="s">
        <v>227</v>
      </c>
      <c r="C357" t="s">
        <v>228</v>
      </c>
      <c r="D357" t="s">
        <v>122</v>
      </c>
      <c r="E357">
        <v>24.42</v>
      </c>
      <c r="F357">
        <v>24.98</v>
      </c>
      <c r="G357">
        <v>24.32</v>
      </c>
      <c r="H357">
        <v>24.71</v>
      </c>
      <c r="I357" s="72">
        <v>628200</v>
      </c>
    </row>
    <row r="358" spans="2:9" x14ac:dyDescent="0.3">
      <c r="B358" t="s">
        <v>227</v>
      </c>
      <c r="C358" t="s">
        <v>228</v>
      </c>
      <c r="D358" t="s">
        <v>123</v>
      </c>
      <c r="E358">
        <v>24.63</v>
      </c>
      <c r="F358">
        <v>24.85</v>
      </c>
      <c r="G358">
        <v>24.58</v>
      </c>
      <c r="H358">
        <v>24.79</v>
      </c>
      <c r="I358" s="72">
        <v>361700</v>
      </c>
    </row>
    <row r="359" spans="2:9" x14ac:dyDescent="0.3">
      <c r="B359" t="s">
        <v>227</v>
      </c>
      <c r="C359" t="s">
        <v>228</v>
      </c>
      <c r="D359" t="s">
        <v>124</v>
      </c>
      <c r="E359">
        <v>24.6</v>
      </c>
      <c r="F359">
        <v>25.33</v>
      </c>
      <c r="G359">
        <v>24.48</v>
      </c>
      <c r="H359">
        <v>25.2</v>
      </c>
      <c r="I359" s="72">
        <v>519200</v>
      </c>
    </row>
    <row r="360" spans="2:9" x14ac:dyDescent="0.3">
      <c r="B360" t="s">
        <v>227</v>
      </c>
      <c r="C360" t="s">
        <v>228</v>
      </c>
      <c r="D360" t="s">
        <v>125</v>
      </c>
      <c r="E360">
        <v>25.19</v>
      </c>
      <c r="F360">
        <v>25.2</v>
      </c>
      <c r="G360">
        <v>24.91</v>
      </c>
      <c r="H360">
        <v>24.91</v>
      </c>
      <c r="I360" s="72">
        <v>532100</v>
      </c>
    </row>
    <row r="361" spans="2:9" x14ac:dyDescent="0.3">
      <c r="B361" t="s">
        <v>227</v>
      </c>
      <c r="C361" t="s">
        <v>228</v>
      </c>
      <c r="D361" t="s">
        <v>126</v>
      </c>
      <c r="E361">
        <v>24.91</v>
      </c>
      <c r="F361">
        <v>24.92</v>
      </c>
      <c r="G361">
        <v>24.67</v>
      </c>
      <c r="H361">
        <v>24.67</v>
      </c>
      <c r="I361" s="72">
        <v>384700</v>
      </c>
    </row>
    <row r="362" spans="2:9" x14ac:dyDescent="0.3">
      <c r="B362" t="s">
        <v>227</v>
      </c>
      <c r="C362" t="s">
        <v>228</v>
      </c>
      <c r="D362" t="s">
        <v>127</v>
      </c>
      <c r="E362">
        <v>24.67</v>
      </c>
      <c r="F362">
        <v>24.85</v>
      </c>
      <c r="G362">
        <v>24.5</v>
      </c>
      <c r="H362">
        <v>24.7</v>
      </c>
      <c r="I362" s="72">
        <v>332500</v>
      </c>
    </row>
    <row r="363" spans="2:9" x14ac:dyDescent="0.3">
      <c r="B363" t="s">
        <v>227</v>
      </c>
      <c r="C363" t="s">
        <v>228</v>
      </c>
      <c r="D363" t="s">
        <v>128</v>
      </c>
      <c r="E363">
        <v>24.55</v>
      </c>
      <c r="F363">
        <v>24.99</v>
      </c>
      <c r="G363">
        <v>24.55</v>
      </c>
      <c r="H363">
        <v>24.81</v>
      </c>
      <c r="I363" s="72">
        <v>281200</v>
      </c>
    </row>
    <row r="364" spans="2:9" x14ac:dyDescent="0.3">
      <c r="B364" t="s">
        <v>227</v>
      </c>
      <c r="C364" t="s">
        <v>228</v>
      </c>
      <c r="D364" t="s">
        <v>129</v>
      </c>
      <c r="E364">
        <v>25.05</v>
      </c>
      <c r="F364">
        <v>25.18</v>
      </c>
      <c r="G364">
        <v>24.85</v>
      </c>
      <c r="H364">
        <v>25.04</v>
      </c>
      <c r="I364" s="72">
        <v>434100</v>
      </c>
    </row>
    <row r="365" spans="2:9" x14ac:dyDescent="0.3">
      <c r="B365" t="s">
        <v>227</v>
      </c>
      <c r="C365" t="s">
        <v>228</v>
      </c>
      <c r="D365" t="s">
        <v>130</v>
      </c>
      <c r="E365">
        <v>25.04</v>
      </c>
      <c r="F365">
        <v>25.45</v>
      </c>
      <c r="G365">
        <v>24.85</v>
      </c>
      <c r="H365">
        <v>25.02</v>
      </c>
      <c r="I365" s="72">
        <v>329500</v>
      </c>
    </row>
    <row r="366" spans="2:9" x14ac:dyDescent="0.3">
      <c r="B366" t="s">
        <v>227</v>
      </c>
      <c r="C366" t="s">
        <v>228</v>
      </c>
      <c r="D366" t="s">
        <v>131</v>
      </c>
      <c r="E366">
        <v>24.9</v>
      </c>
      <c r="F366">
        <v>25.34</v>
      </c>
      <c r="G366">
        <v>24.68</v>
      </c>
      <c r="H366">
        <v>25.19</v>
      </c>
      <c r="I366" s="72">
        <v>398500</v>
      </c>
    </row>
    <row r="367" spans="2:9" x14ac:dyDescent="0.3">
      <c r="B367" t="s">
        <v>227</v>
      </c>
      <c r="C367" t="s">
        <v>228</v>
      </c>
      <c r="D367" t="s">
        <v>132</v>
      </c>
      <c r="E367">
        <v>25.12</v>
      </c>
      <c r="F367">
        <v>25.69</v>
      </c>
      <c r="G367">
        <v>25.12</v>
      </c>
      <c r="H367">
        <v>25.55</v>
      </c>
      <c r="I367" s="72">
        <v>429500</v>
      </c>
    </row>
    <row r="368" spans="2:9" x14ac:dyDescent="0.3">
      <c r="B368" t="s">
        <v>227</v>
      </c>
      <c r="C368" t="s">
        <v>228</v>
      </c>
      <c r="D368" t="s">
        <v>133</v>
      </c>
      <c r="E368">
        <v>25.55</v>
      </c>
      <c r="F368">
        <v>26.05</v>
      </c>
      <c r="G368">
        <v>25.55</v>
      </c>
      <c r="H368">
        <v>25.98</v>
      </c>
      <c r="I368" s="72">
        <v>686900</v>
      </c>
    </row>
    <row r="369" spans="2:9" x14ac:dyDescent="0.3">
      <c r="B369" t="s">
        <v>227</v>
      </c>
      <c r="C369" t="s">
        <v>228</v>
      </c>
      <c r="D369" t="s">
        <v>134</v>
      </c>
      <c r="E369">
        <v>25.87</v>
      </c>
      <c r="F369">
        <v>26.08</v>
      </c>
      <c r="G369">
        <v>25.7</v>
      </c>
      <c r="H369">
        <v>26.08</v>
      </c>
      <c r="I369" s="72">
        <v>407200</v>
      </c>
    </row>
    <row r="370" spans="2:9" x14ac:dyDescent="0.3">
      <c r="B370" t="s">
        <v>227</v>
      </c>
      <c r="C370" t="s">
        <v>228</v>
      </c>
      <c r="D370" t="s">
        <v>135</v>
      </c>
      <c r="E370">
        <v>25.95</v>
      </c>
      <c r="F370">
        <v>26</v>
      </c>
      <c r="G370">
        <v>25.75</v>
      </c>
      <c r="H370">
        <v>25.95</v>
      </c>
      <c r="I370" s="72">
        <v>469100</v>
      </c>
    </row>
    <row r="371" spans="2:9" x14ac:dyDescent="0.3">
      <c r="B371" t="s">
        <v>227</v>
      </c>
      <c r="C371" t="s">
        <v>228</v>
      </c>
      <c r="D371" t="s">
        <v>136</v>
      </c>
      <c r="E371">
        <v>25.91</v>
      </c>
      <c r="F371">
        <v>25.92</v>
      </c>
      <c r="G371">
        <v>25.48</v>
      </c>
      <c r="H371">
        <v>25.59</v>
      </c>
      <c r="I371" s="72">
        <v>382000</v>
      </c>
    </row>
    <row r="372" spans="2:9" x14ac:dyDescent="0.3">
      <c r="B372" t="s">
        <v>227</v>
      </c>
      <c r="C372" t="s">
        <v>228</v>
      </c>
      <c r="D372" t="s">
        <v>137</v>
      </c>
      <c r="E372">
        <v>25.59</v>
      </c>
      <c r="F372">
        <v>25.84</v>
      </c>
      <c r="G372">
        <v>25.47</v>
      </c>
      <c r="H372">
        <v>25.73</v>
      </c>
      <c r="I372" s="72">
        <v>291300</v>
      </c>
    </row>
    <row r="373" spans="2:9" x14ac:dyDescent="0.3">
      <c r="B373" t="s">
        <v>227</v>
      </c>
      <c r="C373" t="s">
        <v>228</v>
      </c>
      <c r="D373" t="s">
        <v>138</v>
      </c>
      <c r="E373">
        <v>25.75</v>
      </c>
      <c r="F373">
        <v>25.75</v>
      </c>
      <c r="G373">
        <v>25.5</v>
      </c>
      <c r="H373">
        <v>25.62</v>
      </c>
      <c r="I373" s="72">
        <v>303900</v>
      </c>
    </row>
    <row r="374" spans="2:9" x14ac:dyDescent="0.3">
      <c r="B374" t="s">
        <v>227</v>
      </c>
      <c r="C374" t="s">
        <v>228</v>
      </c>
      <c r="D374" t="s">
        <v>139</v>
      </c>
      <c r="E374">
        <v>25.41</v>
      </c>
      <c r="F374">
        <v>25.56</v>
      </c>
      <c r="G374">
        <v>25.36</v>
      </c>
      <c r="H374">
        <v>25.45</v>
      </c>
      <c r="I374" s="72">
        <v>488400</v>
      </c>
    </row>
    <row r="375" spans="2:9" x14ac:dyDescent="0.3">
      <c r="B375" t="s">
        <v>227</v>
      </c>
      <c r="C375" t="s">
        <v>228</v>
      </c>
      <c r="D375" t="s">
        <v>140</v>
      </c>
      <c r="E375">
        <v>25.46</v>
      </c>
      <c r="F375">
        <v>25.63</v>
      </c>
      <c r="G375">
        <v>25.4</v>
      </c>
      <c r="H375">
        <v>25.56</v>
      </c>
      <c r="I375" s="72">
        <v>481400</v>
      </c>
    </row>
    <row r="376" spans="2:9" x14ac:dyDescent="0.3">
      <c r="B376" t="s">
        <v>227</v>
      </c>
      <c r="C376" t="s">
        <v>228</v>
      </c>
      <c r="D376" t="s">
        <v>141</v>
      </c>
      <c r="E376">
        <v>25.56</v>
      </c>
      <c r="F376">
        <v>25.6</v>
      </c>
      <c r="G376">
        <v>25.15</v>
      </c>
      <c r="H376">
        <v>25.2</v>
      </c>
      <c r="I376" s="72">
        <v>966200</v>
      </c>
    </row>
    <row r="377" spans="2:9" x14ac:dyDescent="0.3">
      <c r="B377" t="s">
        <v>227</v>
      </c>
      <c r="C377" t="s">
        <v>228</v>
      </c>
      <c r="D377" t="s">
        <v>142</v>
      </c>
      <c r="E377">
        <v>25.21</v>
      </c>
      <c r="F377">
        <v>25.35</v>
      </c>
      <c r="G377">
        <v>25.14</v>
      </c>
      <c r="H377">
        <v>25.3</v>
      </c>
      <c r="I377" s="72">
        <v>681600</v>
      </c>
    </row>
    <row r="378" spans="2:9" x14ac:dyDescent="0.3">
      <c r="B378" t="s">
        <v>227</v>
      </c>
      <c r="C378" t="s">
        <v>228</v>
      </c>
      <c r="D378" t="s">
        <v>143</v>
      </c>
      <c r="E378">
        <v>25.23</v>
      </c>
      <c r="F378">
        <v>25.23</v>
      </c>
      <c r="G378">
        <v>24.68</v>
      </c>
      <c r="H378">
        <v>24.81</v>
      </c>
      <c r="I378" s="72">
        <v>635600</v>
      </c>
    </row>
    <row r="379" spans="2:9" x14ac:dyDescent="0.3">
      <c r="B379" t="s">
        <v>227</v>
      </c>
      <c r="C379" t="s">
        <v>228</v>
      </c>
      <c r="D379" t="s">
        <v>144</v>
      </c>
      <c r="E379">
        <v>24.82</v>
      </c>
      <c r="F379">
        <v>25.05</v>
      </c>
      <c r="G379">
        <v>24.82</v>
      </c>
      <c r="H379">
        <v>25.01</v>
      </c>
      <c r="I379" s="72">
        <v>399100</v>
      </c>
    </row>
    <row r="380" spans="2:9" x14ac:dyDescent="0.3">
      <c r="B380" t="s">
        <v>227</v>
      </c>
      <c r="C380" t="s">
        <v>228</v>
      </c>
      <c r="D380" t="s">
        <v>145</v>
      </c>
      <c r="E380">
        <v>25</v>
      </c>
      <c r="F380">
        <v>25.45</v>
      </c>
      <c r="G380">
        <v>25</v>
      </c>
      <c r="H380">
        <v>25.27</v>
      </c>
      <c r="I380" s="72">
        <v>636200</v>
      </c>
    </row>
    <row r="381" spans="2:9" x14ac:dyDescent="0.3">
      <c r="B381" t="s">
        <v>227</v>
      </c>
      <c r="C381" t="s">
        <v>228</v>
      </c>
      <c r="D381" t="s">
        <v>146</v>
      </c>
      <c r="E381">
        <v>25.27</v>
      </c>
      <c r="F381">
        <v>25.37</v>
      </c>
      <c r="G381">
        <v>24.94</v>
      </c>
      <c r="H381">
        <v>24.99</v>
      </c>
      <c r="I381" s="72">
        <v>976700</v>
      </c>
    </row>
    <row r="382" spans="2:9" x14ac:dyDescent="0.3">
      <c r="B382" t="s">
        <v>227</v>
      </c>
      <c r="C382" t="s">
        <v>228</v>
      </c>
      <c r="D382" t="s">
        <v>147</v>
      </c>
      <c r="E382">
        <v>25</v>
      </c>
      <c r="F382">
        <v>25.5</v>
      </c>
      <c r="G382">
        <v>24.99</v>
      </c>
      <c r="H382">
        <v>25.37</v>
      </c>
      <c r="I382" s="72">
        <v>574200</v>
      </c>
    </row>
    <row r="383" spans="2:9" x14ac:dyDescent="0.3">
      <c r="B383" t="s">
        <v>227</v>
      </c>
      <c r="C383" t="s">
        <v>228</v>
      </c>
      <c r="D383" t="s">
        <v>148</v>
      </c>
      <c r="E383">
        <v>25.4</v>
      </c>
      <c r="F383">
        <v>25.89</v>
      </c>
      <c r="G383">
        <v>25.38</v>
      </c>
      <c r="H383">
        <v>25.8</v>
      </c>
      <c r="I383" s="72">
        <v>375400</v>
      </c>
    </row>
    <row r="384" spans="2:9" x14ac:dyDescent="0.3">
      <c r="B384" t="s">
        <v>227</v>
      </c>
      <c r="C384" t="s">
        <v>228</v>
      </c>
      <c r="D384" t="s">
        <v>149</v>
      </c>
      <c r="E384">
        <v>25.95</v>
      </c>
      <c r="F384">
        <v>26.13</v>
      </c>
      <c r="G384">
        <v>25.81</v>
      </c>
      <c r="H384">
        <v>26</v>
      </c>
      <c r="I384" s="72">
        <v>698600</v>
      </c>
    </row>
    <row r="385" spans="2:9" x14ac:dyDescent="0.3">
      <c r="B385" t="s">
        <v>227</v>
      </c>
      <c r="C385" t="s">
        <v>228</v>
      </c>
      <c r="D385" t="s">
        <v>150</v>
      </c>
      <c r="E385">
        <v>26.16</v>
      </c>
      <c r="F385">
        <v>26.23</v>
      </c>
      <c r="G385">
        <v>25.76</v>
      </c>
      <c r="H385">
        <v>25.76</v>
      </c>
      <c r="I385" s="72">
        <v>466100</v>
      </c>
    </row>
    <row r="386" spans="2:9" x14ac:dyDescent="0.3">
      <c r="B386" t="s">
        <v>227</v>
      </c>
      <c r="C386" t="s">
        <v>228</v>
      </c>
      <c r="D386" t="s">
        <v>151</v>
      </c>
      <c r="E386">
        <v>25.9</v>
      </c>
      <c r="F386">
        <v>26.6</v>
      </c>
      <c r="G386">
        <v>25.9</v>
      </c>
      <c r="H386">
        <v>26.45</v>
      </c>
      <c r="I386" s="72">
        <v>632400</v>
      </c>
    </row>
    <row r="387" spans="2:9" x14ac:dyDescent="0.3">
      <c r="B387" t="s">
        <v>227</v>
      </c>
      <c r="C387" t="s">
        <v>228</v>
      </c>
      <c r="D387" t="s">
        <v>152</v>
      </c>
      <c r="E387">
        <v>26.9</v>
      </c>
      <c r="F387">
        <v>26.92</v>
      </c>
      <c r="G387">
        <v>26.54</v>
      </c>
      <c r="H387">
        <v>26.56</v>
      </c>
      <c r="I387" s="72">
        <v>676700</v>
      </c>
    </row>
    <row r="388" spans="2:9" x14ac:dyDescent="0.3">
      <c r="B388" t="s">
        <v>227</v>
      </c>
      <c r="C388" t="s">
        <v>228</v>
      </c>
      <c r="D388" t="s">
        <v>153</v>
      </c>
      <c r="E388">
        <v>26.65</v>
      </c>
      <c r="F388">
        <v>26.69</v>
      </c>
      <c r="G388">
        <v>26.44</v>
      </c>
      <c r="H388">
        <v>26.5</v>
      </c>
      <c r="I388" s="72">
        <v>496100</v>
      </c>
    </row>
    <row r="389" spans="2:9" x14ac:dyDescent="0.3">
      <c r="B389" t="s">
        <v>227</v>
      </c>
      <c r="C389" t="s">
        <v>228</v>
      </c>
      <c r="D389" t="s">
        <v>154</v>
      </c>
      <c r="E389">
        <v>26.65</v>
      </c>
      <c r="F389">
        <v>26.78</v>
      </c>
      <c r="G389">
        <v>26.52</v>
      </c>
      <c r="H389">
        <v>26.63</v>
      </c>
      <c r="I389" s="72">
        <v>534700</v>
      </c>
    </row>
    <row r="390" spans="2:9" x14ac:dyDescent="0.3">
      <c r="B390" t="s">
        <v>227</v>
      </c>
      <c r="C390" t="s">
        <v>228</v>
      </c>
      <c r="D390" t="s">
        <v>155</v>
      </c>
      <c r="E390">
        <v>26.65</v>
      </c>
      <c r="F390">
        <v>27.04</v>
      </c>
      <c r="G390">
        <v>26.55</v>
      </c>
      <c r="H390">
        <v>26.93</v>
      </c>
      <c r="I390" s="72">
        <v>773900</v>
      </c>
    </row>
    <row r="391" spans="2:9" x14ac:dyDescent="0.3">
      <c r="B391" t="s">
        <v>227</v>
      </c>
      <c r="C391" t="s">
        <v>228</v>
      </c>
      <c r="D391" t="s">
        <v>156</v>
      </c>
      <c r="E391">
        <v>27.3</v>
      </c>
      <c r="F391">
        <v>27.3</v>
      </c>
      <c r="G391">
        <v>26.64</v>
      </c>
      <c r="H391">
        <v>26.66</v>
      </c>
      <c r="I391" s="72">
        <v>376700</v>
      </c>
    </row>
    <row r="392" spans="2:9" x14ac:dyDescent="0.3">
      <c r="B392" t="s">
        <v>227</v>
      </c>
      <c r="C392" t="s">
        <v>228</v>
      </c>
      <c r="D392" t="s">
        <v>157</v>
      </c>
      <c r="E392">
        <v>26.55</v>
      </c>
      <c r="F392">
        <v>26.55</v>
      </c>
      <c r="G392">
        <v>25.93</v>
      </c>
      <c r="H392">
        <v>26</v>
      </c>
      <c r="I392" s="72">
        <v>545100</v>
      </c>
    </row>
    <row r="393" spans="2:9" x14ac:dyDescent="0.3">
      <c r="B393" t="s">
        <v>227</v>
      </c>
      <c r="C393" t="s">
        <v>228</v>
      </c>
      <c r="D393" t="s">
        <v>158</v>
      </c>
      <c r="E393">
        <v>26.2</v>
      </c>
      <c r="F393">
        <v>26.25</v>
      </c>
      <c r="G393">
        <v>25.91</v>
      </c>
      <c r="H393">
        <v>26.02</v>
      </c>
      <c r="I393" s="72">
        <v>575200</v>
      </c>
    </row>
    <row r="394" spans="2:9" x14ac:dyDescent="0.3">
      <c r="B394" t="s">
        <v>227</v>
      </c>
      <c r="C394" t="s">
        <v>228</v>
      </c>
      <c r="D394" t="s">
        <v>159</v>
      </c>
      <c r="E394">
        <v>26.05</v>
      </c>
      <c r="F394">
        <v>26.49</v>
      </c>
      <c r="G394">
        <v>25.86</v>
      </c>
      <c r="H394">
        <v>26.4</v>
      </c>
      <c r="I394" s="72">
        <v>424900</v>
      </c>
    </row>
    <row r="395" spans="2:9" x14ac:dyDescent="0.3">
      <c r="B395" t="s">
        <v>227</v>
      </c>
      <c r="C395" t="s">
        <v>228</v>
      </c>
      <c r="D395" t="s">
        <v>160</v>
      </c>
      <c r="E395">
        <v>26.68</v>
      </c>
      <c r="F395">
        <v>26.69</v>
      </c>
      <c r="G395">
        <v>26.4</v>
      </c>
      <c r="H395">
        <v>26.41</v>
      </c>
      <c r="I395" s="72">
        <v>388000</v>
      </c>
    </row>
    <row r="396" spans="2:9" x14ac:dyDescent="0.3">
      <c r="B396" t="s">
        <v>227</v>
      </c>
      <c r="C396" t="s">
        <v>228</v>
      </c>
      <c r="D396" t="s">
        <v>161</v>
      </c>
      <c r="E396">
        <v>26.42</v>
      </c>
      <c r="F396">
        <v>26.45</v>
      </c>
      <c r="G396">
        <v>25.68</v>
      </c>
      <c r="H396">
        <v>25.75</v>
      </c>
      <c r="I396" s="72">
        <v>425500</v>
      </c>
    </row>
    <row r="397" spans="2:9" x14ac:dyDescent="0.3">
      <c r="B397" t="s">
        <v>227</v>
      </c>
      <c r="C397" t="s">
        <v>228</v>
      </c>
      <c r="D397" t="s">
        <v>162</v>
      </c>
      <c r="E397">
        <v>25.97</v>
      </c>
      <c r="F397">
        <v>26.3</v>
      </c>
      <c r="G397">
        <v>25.85</v>
      </c>
      <c r="H397">
        <v>26.17</v>
      </c>
      <c r="I397" s="72">
        <v>236900</v>
      </c>
    </row>
    <row r="398" spans="2:9" x14ac:dyDescent="0.3">
      <c r="B398" t="s">
        <v>227</v>
      </c>
      <c r="C398" t="s">
        <v>228</v>
      </c>
      <c r="D398" t="s">
        <v>163</v>
      </c>
      <c r="E398">
        <v>26.15</v>
      </c>
      <c r="F398">
        <v>26.15</v>
      </c>
      <c r="G398">
        <v>25.62</v>
      </c>
      <c r="H398">
        <v>25.89</v>
      </c>
      <c r="I398" s="72">
        <v>466200</v>
      </c>
    </row>
    <row r="399" spans="2:9" x14ac:dyDescent="0.3">
      <c r="B399" t="s">
        <v>227</v>
      </c>
      <c r="C399" t="s">
        <v>228</v>
      </c>
      <c r="D399" t="s">
        <v>164</v>
      </c>
      <c r="E399">
        <v>25.82</v>
      </c>
      <c r="F399">
        <v>25.85</v>
      </c>
      <c r="G399">
        <v>25.5</v>
      </c>
      <c r="H399">
        <v>25.63</v>
      </c>
      <c r="I399" s="72">
        <v>358800</v>
      </c>
    </row>
    <row r="400" spans="2:9" x14ac:dyDescent="0.3">
      <c r="B400" t="s">
        <v>227</v>
      </c>
      <c r="C400" t="s">
        <v>228</v>
      </c>
      <c r="D400" t="s">
        <v>165</v>
      </c>
      <c r="E400">
        <v>25.88</v>
      </c>
      <c r="F400">
        <v>25.88</v>
      </c>
      <c r="G400">
        <v>25.35</v>
      </c>
      <c r="H400">
        <v>25.5</v>
      </c>
      <c r="I400" s="72">
        <v>509600</v>
      </c>
    </row>
    <row r="401" spans="2:9" x14ac:dyDescent="0.3">
      <c r="B401" t="s">
        <v>227</v>
      </c>
      <c r="C401" t="s">
        <v>228</v>
      </c>
      <c r="D401" t="s">
        <v>166</v>
      </c>
      <c r="E401">
        <v>25.45</v>
      </c>
      <c r="F401">
        <v>25.65</v>
      </c>
      <c r="G401">
        <v>25.4</v>
      </c>
      <c r="H401">
        <v>25.55</v>
      </c>
      <c r="I401" s="72">
        <v>372200</v>
      </c>
    </row>
    <row r="402" spans="2:9" x14ac:dyDescent="0.3">
      <c r="B402" t="s">
        <v>227</v>
      </c>
      <c r="C402" t="s">
        <v>228</v>
      </c>
      <c r="D402" t="s">
        <v>167</v>
      </c>
      <c r="E402">
        <v>25.45</v>
      </c>
      <c r="F402">
        <v>25.5</v>
      </c>
      <c r="G402">
        <v>25.19</v>
      </c>
      <c r="H402">
        <v>25.28</v>
      </c>
      <c r="I402" s="72">
        <v>342800</v>
      </c>
    </row>
    <row r="403" spans="2:9" x14ac:dyDescent="0.3">
      <c r="B403" t="s">
        <v>227</v>
      </c>
      <c r="C403" t="s">
        <v>228</v>
      </c>
      <c r="D403" t="s">
        <v>168</v>
      </c>
      <c r="E403">
        <v>25.28</v>
      </c>
      <c r="F403">
        <v>25.76</v>
      </c>
      <c r="G403">
        <v>25.28</v>
      </c>
      <c r="H403">
        <v>25.64</v>
      </c>
      <c r="I403" s="72">
        <v>567300</v>
      </c>
    </row>
    <row r="404" spans="2:9" x14ac:dyDescent="0.3">
      <c r="B404" t="s">
        <v>227</v>
      </c>
      <c r="C404" t="s">
        <v>228</v>
      </c>
      <c r="D404" t="s">
        <v>169</v>
      </c>
      <c r="E404">
        <v>25.64</v>
      </c>
      <c r="F404">
        <v>26.42</v>
      </c>
      <c r="G404">
        <v>25.64</v>
      </c>
      <c r="H404">
        <v>26.01</v>
      </c>
      <c r="I404" s="72">
        <v>935900</v>
      </c>
    </row>
    <row r="405" spans="2:9" x14ac:dyDescent="0.3">
      <c r="B405" t="s">
        <v>227</v>
      </c>
      <c r="C405" t="s">
        <v>228</v>
      </c>
      <c r="D405" t="s">
        <v>170</v>
      </c>
      <c r="E405">
        <v>26.1</v>
      </c>
      <c r="F405">
        <v>26.6</v>
      </c>
      <c r="G405">
        <v>25.82</v>
      </c>
      <c r="H405">
        <v>26.4</v>
      </c>
      <c r="I405" s="72">
        <v>647400</v>
      </c>
    </row>
    <row r="406" spans="2:9" x14ac:dyDescent="0.3">
      <c r="B406" t="s">
        <v>227</v>
      </c>
      <c r="C406" t="s">
        <v>228</v>
      </c>
      <c r="D406" t="s">
        <v>171</v>
      </c>
      <c r="E406">
        <v>27.5</v>
      </c>
      <c r="F406">
        <v>29.18</v>
      </c>
      <c r="G406">
        <v>27.45</v>
      </c>
      <c r="H406">
        <v>27.86</v>
      </c>
      <c r="I406" s="72">
        <v>2509600</v>
      </c>
    </row>
    <row r="407" spans="2:9" x14ac:dyDescent="0.3">
      <c r="B407" t="s">
        <v>227</v>
      </c>
      <c r="C407" t="s">
        <v>228</v>
      </c>
      <c r="D407" t="s">
        <v>172</v>
      </c>
      <c r="E407">
        <v>27.86</v>
      </c>
      <c r="F407">
        <v>28.85</v>
      </c>
      <c r="G407">
        <v>27.79</v>
      </c>
      <c r="H407">
        <v>27.93</v>
      </c>
      <c r="I407" s="72">
        <v>1634600</v>
      </c>
    </row>
    <row r="408" spans="2:9" x14ac:dyDescent="0.3">
      <c r="B408" t="s">
        <v>227</v>
      </c>
      <c r="C408" t="s">
        <v>228</v>
      </c>
      <c r="D408" t="s">
        <v>173</v>
      </c>
      <c r="E408">
        <v>27.93</v>
      </c>
      <c r="F408">
        <v>28.02</v>
      </c>
      <c r="G408">
        <v>27.51</v>
      </c>
      <c r="H408">
        <v>27.91</v>
      </c>
      <c r="I408" s="72">
        <v>861300</v>
      </c>
    </row>
    <row r="409" spans="2:9" x14ac:dyDescent="0.3">
      <c r="B409" t="s">
        <v>227</v>
      </c>
      <c r="C409" t="s">
        <v>228</v>
      </c>
      <c r="D409" t="s">
        <v>174</v>
      </c>
      <c r="E409">
        <v>27.91</v>
      </c>
      <c r="F409">
        <v>28.87</v>
      </c>
      <c r="G409">
        <v>27.91</v>
      </c>
      <c r="H409">
        <v>28.61</v>
      </c>
      <c r="I409" s="72">
        <v>662200</v>
      </c>
    </row>
    <row r="410" spans="2:9" x14ac:dyDescent="0.3">
      <c r="B410" t="s">
        <v>227</v>
      </c>
      <c r="C410" t="s">
        <v>228</v>
      </c>
      <c r="D410" t="s">
        <v>175</v>
      </c>
      <c r="E410">
        <v>28.45</v>
      </c>
      <c r="F410">
        <v>28.71</v>
      </c>
      <c r="G410">
        <v>28.2</v>
      </c>
      <c r="H410">
        <v>28.37</v>
      </c>
      <c r="I410" s="72">
        <v>227000</v>
      </c>
    </row>
    <row r="411" spans="2:9" x14ac:dyDescent="0.3">
      <c r="B411" t="s">
        <v>227</v>
      </c>
      <c r="C411" t="s">
        <v>228</v>
      </c>
      <c r="D411" t="s">
        <v>176</v>
      </c>
      <c r="E411">
        <v>28.62</v>
      </c>
      <c r="F411">
        <v>29.4</v>
      </c>
      <c r="G411">
        <v>28.56</v>
      </c>
      <c r="H411">
        <v>29.3</v>
      </c>
      <c r="I411" s="72">
        <v>886900</v>
      </c>
    </row>
    <row r="412" spans="2:9" x14ac:dyDescent="0.3">
      <c r="B412" t="s">
        <v>227</v>
      </c>
      <c r="C412" t="s">
        <v>228</v>
      </c>
      <c r="D412" t="s">
        <v>177</v>
      </c>
      <c r="E412">
        <v>29.1</v>
      </c>
      <c r="F412">
        <v>29.4</v>
      </c>
      <c r="G412">
        <v>29</v>
      </c>
      <c r="H412">
        <v>29.33</v>
      </c>
      <c r="I412" s="72">
        <v>590200</v>
      </c>
    </row>
    <row r="413" spans="2:9" x14ac:dyDescent="0.3">
      <c r="B413" t="s">
        <v>227</v>
      </c>
      <c r="C413" t="s">
        <v>228</v>
      </c>
      <c r="D413" t="s">
        <v>178</v>
      </c>
      <c r="E413">
        <v>29.3</v>
      </c>
      <c r="F413">
        <v>29.5</v>
      </c>
      <c r="G413">
        <v>28.92</v>
      </c>
      <c r="H413">
        <v>28.92</v>
      </c>
      <c r="I413" s="72">
        <v>704400</v>
      </c>
    </row>
    <row r="414" spans="2:9" x14ac:dyDescent="0.3">
      <c r="B414" t="s">
        <v>227</v>
      </c>
      <c r="C414" t="s">
        <v>228</v>
      </c>
      <c r="D414" t="s">
        <v>179</v>
      </c>
      <c r="E414">
        <v>28.92</v>
      </c>
      <c r="F414">
        <v>28.93</v>
      </c>
      <c r="G414">
        <v>28.4</v>
      </c>
      <c r="H414">
        <v>28.5</v>
      </c>
      <c r="I414" s="72">
        <v>253500</v>
      </c>
    </row>
    <row r="415" spans="2:9" x14ac:dyDescent="0.3">
      <c r="B415" t="s">
        <v>227</v>
      </c>
      <c r="C415" t="s">
        <v>228</v>
      </c>
      <c r="D415" t="s">
        <v>180</v>
      </c>
      <c r="E415">
        <v>28.7</v>
      </c>
      <c r="F415">
        <v>28.74</v>
      </c>
      <c r="G415">
        <v>28.3</v>
      </c>
      <c r="H415">
        <v>28.56</v>
      </c>
      <c r="I415" s="72">
        <v>413800</v>
      </c>
    </row>
    <row r="416" spans="2:9" x14ac:dyDescent="0.3">
      <c r="B416" t="s">
        <v>227</v>
      </c>
      <c r="C416" t="s">
        <v>228</v>
      </c>
      <c r="D416" t="s">
        <v>181</v>
      </c>
      <c r="E416">
        <v>28.9</v>
      </c>
      <c r="F416">
        <v>29.09</v>
      </c>
      <c r="G416">
        <v>28.65</v>
      </c>
      <c r="H416">
        <v>28.93</v>
      </c>
      <c r="I416" s="72">
        <v>311400</v>
      </c>
    </row>
    <row r="417" spans="2:9" x14ac:dyDescent="0.3">
      <c r="B417" t="s">
        <v>227</v>
      </c>
      <c r="C417" t="s">
        <v>228</v>
      </c>
      <c r="D417" t="s">
        <v>182</v>
      </c>
      <c r="E417">
        <v>29.18</v>
      </c>
      <c r="F417">
        <v>29.19</v>
      </c>
      <c r="G417">
        <v>28.49</v>
      </c>
      <c r="H417">
        <v>28.64</v>
      </c>
      <c r="I417" s="72">
        <v>387900</v>
      </c>
    </row>
    <row r="418" spans="2:9" x14ac:dyDescent="0.3">
      <c r="B418" t="s">
        <v>227</v>
      </c>
      <c r="C418" t="s">
        <v>228</v>
      </c>
      <c r="D418" t="s">
        <v>183</v>
      </c>
      <c r="E418">
        <v>28.75</v>
      </c>
      <c r="F418">
        <v>29.03</v>
      </c>
      <c r="G418">
        <v>28.11</v>
      </c>
      <c r="H418">
        <v>28.39</v>
      </c>
      <c r="I418" s="72">
        <v>534500</v>
      </c>
    </row>
    <row r="419" spans="2:9" x14ac:dyDescent="0.3">
      <c r="B419" t="s">
        <v>227</v>
      </c>
      <c r="C419" t="s">
        <v>228</v>
      </c>
      <c r="D419" t="s">
        <v>184</v>
      </c>
      <c r="E419">
        <v>27</v>
      </c>
      <c r="F419">
        <v>28.3</v>
      </c>
      <c r="G419">
        <v>27</v>
      </c>
      <c r="H419">
        <v>27.8</v>
      </c>
      <c r="I419" s="72">
        <v>855600</v>
      </c>
    </row>
    <row r="420" spans="2:9" x14ac:dyDescent="0.3">
      <c r="B420" t="s">
        <v>227</v>
      </c>
      <c r="C420" t="s">
        <v>228</v>
      </c>
      <c r="D420" t="s">
        <v>185</v>
      </c>
      <c r="E420">
        <v>27.75</v>
      </c>
      <c r="F420">
        <v>28.29</v>
      </c>
      <c r="G420">
        <v>27.75</v>
      </c>
      <c r="H420">
        <v>28.29</v>
      </c>
      <c r="I420" s="72">
        <v>636500</v>
      </c>
    </row>
    <row r="421" spans="2:9" x14ac:dyDescent="0.3">
      <c r="B421" t="s">
        <v>227</v>
      </c>
      <c r="C421" t="s">
        <v>228</v>
      </c>
      <c r="D421" t="s">
        <v>186</v>
      </c>
      <c r="E421">
        <v>28.29</v>
      </c>
      <c r="F421">
        <v>28.33</v>
      </c>
      <c r="G421">
        <v>27.82</v>
      </c>
      <c r="H421">
        <v>28.12</v>
      </c>
      <c r="I421" s="72">
        <v>691000</v>
      </c>
    </row>
    <row r="422" spans="2:9" x14ac:dyDescent="0.3">
      <c r="B422" t="s">
        <v>227</v>
      </c>
      <c r="C422" t="s">
        <v>228</v>
      </c>
      <c r="D422" t="s">
        <v>187</v>
      </c>
      <c r="E422">
        <v>28.15</v>
      </c>
      <c r="F422">
        <v>28.24</v>
      </c>
      <c r="G422">
        <v>27.85</v>
      </c>
      <c r="H422">
        <v>28.04</v>
      </c>
      <c r="I422" s="72">
        <v>503400</v>
      </c>
    </row>
    <row r="423" spans="2:9" x14ac:dyDescent="0.3">
      <c r="B423" t="s">
        <v>227</v>
      </c>
      <c r="C423" t="s">
        <v>228</v>
      </c>
      <c r="D423" t="s">
        <v>188</v>
      </c>
      <c r="E423">
        <v>28.05</v>
      </c>
      <c r="F423">
        <v>28.05</v>
      </c>
      <c r="G423">
        <v>27.65</v>
      </c>
      <c r="H423">
        <v>27.88</v>
      </c>
      <c r="I423" s="72">
        <v>269700</v>
      </c>
    </row>
    <row r="424" spans="2:9" x14ac:dyDescent="0.3">
      <c r="B424" t="s">
        <v>227</v>
      </c>
      <c r="C424" t="s">
        <v>228</v>
      </c>
      <c r="D424" t="s">
        <v>189</v>
      </c>
      <c r="E424">
        <v>27.88</v>
      </c>
      <c r="F424">
        <v>27.88</v>
      </c>
      <c r="G424">
        <v>27.22</v>
      </c>
      <c r="H424">
        <v>27.22</v>
      </c>
      <c r="I424" s="72">
        <v>639100</v>
      </c>
    </row>
    <row r="425" spans="2:9" x14ac:dyDescent="0.3">
      <c r="B425" t="s">
        <v>227</v>
      </c>
      <c r="C425" t="s">
        <v>228</v>
      </c>
      <c r="D425" t="s">
        <v>190</v>
      </c>
      <c r="E425">
        <v>27.39</v>
      </c>
      <c r="F425">
        <v>27.9</v>
      </c>
      <c r="G425">
        <v>27.27</v>
      </c>
      <c r="H425">
        <v>27.82</v>
      </c>
      <c r="I425" s="72">
        <v>372000</v>
      </c>
    </row>
    <row r="426" spans="2:9" x14ac:dyDescent="0.3">
      <c r="B426" t="s">
        <v>227</v>
      </c>
      <c r="C426" t="s">
        <v>228</v>
      </c>
      <c r="D426" t="s">
        <v>191</v>
      </c>
      <c r="E426">
        <v>27.88</v>
      </c>
      <c r="F426">
        <v>28.15</v>
      </c>
      <c r="G426">
        <v>27.67</v>
      </c>
      <c r="H426">
        <v>28.1</v>
      </c>
      <c r="I426" s="72">
        <v>507000</v>
      </c>
    </row>
    <row r="427" spans="2:9" x14ac:dyDescent="0.3">
      <c r="B427" t="s">
        <v>227</v>
      </c>
      <c r="C427" t="s">
        <v>228</v>
      </c>
      <c r="D427" t="s">
        <v>192</v>
      </c>
      <c r="E427">
        <v>28.3</v>
      </c>
      <c r="F427">
        <v>28.44</v>
      </c>
      <c r="G427">
        <v>28</v>
      </c>
      <c r="H427">
        <v>28.3</v>
      </c>
      <c r="I427" s="72">
        <v>479300</v>
      </c>
    </row>
    <row r="428" spans="2:9" x14ac:dyDescent="0.3">
      <c r="B428" t="s">
        <v>227</v>
      </c>
      <c r="C428" t="s">
        <v>228</v>
      </c>
      <c r="D428" t="s">
        <v>193</v>
      </c>
      <c r="E428">
        <v>28.2</v>
      </c>
      <c r="F428">
        <v>28.7</v>
      </c>
      <c r="G428">
        <v>28.03</v>
      </c>
      <c r="H428">
        <v>28.65</v>
      </c>
      <c r="I428" s="72">
        <v>483900</v>
      </c>
    </row>
    <row r="429" spans="2:9" x14ac:dyDescent="0.3">
      <c r="B429" t="s">
        <v>227</v>
      </c>
      <c r="C429" t="s">
        <v>228</v>
      </c>
      <c r="D429" t="s">
        <v>194</v>
      </c>
      <c r="E429">
        <v>28.67</v>
      </c>
      <c r="F429">
        <v>28.8</v>
      </c>
      <c r="G429">
        <v>28.08</v>
      </c>
      <c r="H429">
        <v>28.14</v>
      </c>
      <c r="I429" s="72">
        <v>350800</v>
      </c>
    </row>
    <row r="430" spans="2:9" x14ac:dyDescent="0.3">
      <c r="B430" t="s">
        <v>227</v>
      </c>
      <c r="C430" t="s">
        <v>228</v>
      </c>
      <c r="D430" t="s">
        <v>195</v>
      </c>
      <c r="E430">
        <v>28.13</v>
      </c>
      <c r="F430">
        <v>28.13</v>
      </c>
      <c r="G430">
        <v>27.7</v>
      </c>
      <c r="H430">
        <v>27.81</v>
      </c>
      <c r="I430" s="72">
        <v>338400</v>
      </c>
    </row>
    <row r="431" spans="2:9" x14ac:dyDescent="0.3">
      <c r="B431" t="s">
        <v>227</v>
      </c>
      <c r="C431" t="s">
        <v>228</v>
      </c>
      <c r="D431" t="s">
        <v>196</v>
      </c>
      <c r="E431">
        <v>27.7</v>
      </c>
      <c r="F431">
        <v>28</v>
      </c>
      <c r="G431">
        <v>27.15</v>
      </c>
      <c r="H431">
        <v>27.7</v>
      </c>
      <c r="I431" s="72">
        <v>351600</v>
      </c>
    </row>
    <row r="432" spans="2:9" x14ac:dyDescent="0.3">
      <c r="B432" t="s">
        <v>227</v>
      </c>
      <c r="C432" t="s">
        <v>228</v>
      </c>
      <c r="D432" t="s">
        <v>197</v>
      </c>
      <c r="E432">
        <v>27.42</v>
      </c>
      <c r="F432">
        <v>27.89</v>
      </c>
      <c r="G432">
        <v>27.35</v>
      </c>
      <c r="H432">
        <v>27.6</v>
      </c>
      <c r="I432" s="72">
        <v>417200</v>
      </c>
    </row>
    <row r="433" spans="2:9" x14ac:dyDescent="0.3">
      <c r="B433" t="s">
        <v>227</v>
      </c>
      <c r="C433" t="s">
        <v>228</v>
      </c>
      <c r="D433" t="s">
        <v>198</v>
      </c>
      <c r="E433">
        <v>27.4</v>
      </c>
      <c r="F433">
        <v>28.21</v>
      </c>
      <c r="G433">
        <v>27.4</v>
      </c>
      <c r="H433">
        <v>28.03</v>
      </c>
      <c r="I433" s="72">
        <v>330800</v>
      </c>
    </row>
    <row r="434" spans="2:9" x14ac:dyDescent="0.3">
      <c r="B434" t="s">
        <v>227</v>
      </c>
      <c r="C434" t="s">
        <v>228</v>
      </c>
      <c r="D434" t="s">
        <v>199</v>
      </c>
      <c r="E434">
        <v>28.1</v>
      </c>
      <c r="F434">
        <v>28.1</v>
      </c>
      <c r="G434">
        <v>27.6</v>
      </c>
      <c r="H434">
        <v>27.8</v>
      </c>
      <c r="I434" s="72">
        <v>272900</v>
      </c>
    </row>
    <row r="435" spans="2:9" x14ac:dyDescent="0.3">
      <c r="B435" t="s">
        <v>227</v>
      </c>
      <c r="C435" t="s">
        <v>228</v>
      </c>
      <c r="D435" t="s">
        <v>200</v>
      </c>
      <c r="E435">
        <v>28.05</v>
      </c>
      <c r="F435">
        <v>28.29</v>
      </c>
      <c r="G435">
        <v>27.86</v>
      </c>
      <c r="H435">
        <v>28.2</v>
      </c>
      <c r="I435" s="72">
        <v>370000</v>
      </c>
    </row>
    <row r="436" spans="2:9" x14ac:dyDescent="0.3">
      <c r="B436" t="s">
        <v>227</v>
      </c>
      <c r="C436" t="s">
        <v>228</v>
      </c>
      <c r="D436" t="s">
        <v>201</v>
      </c>
      <c r="E436">
        <v>28.15</v>
      </c>
      <c r="F436">
        <v>28.44</v>
      </c>
      <c r="G436">
        <v>28.15</v>
      </c>
      <c r="H436">
        <v>28.43</v>
      </c>
      <c r="I436" s="72">
        <v>361700</v>
      </c>
    </row>
    <row r="437" spans="2:9" x14ac:dyDescent="0.3">
      <c r="B437" t="s">
        <v>227</v>
      </c>
      <c r="C437" t="s">
        <v>228</v>
      </c>
      <c r="D437" t="s">
        <v>202</v>
      </c>
      <c r="E437">
        <v>28.4</v>
      </c>
      <c r="F437">
        <v>29</v>
      </c>
      <c r="G437">
        <v>28.4</v>
      </c>
      <c r="H437">
        <v>28.96</v>
      </c>
      <c r="I437" s="72">
        <v>502100</v>
      </c>
    </row>
    <row r="438" spans="2:9" x14ac:dyDescent="0.3">
      <c r="B438" t="s">
        <v>227</v>
      </c>
      <c r="C438" t="s">
        <v>228</v>
      </c>
      <c r="D438" t="s">
        <v>203</v>
      </c>
      <c r="E438">
        <v>28.74</v>
      </c>
      <c r="F438">
        <v>28.92</v>
      </c>
      <c r="G438">
        <v>28.7</v>
      </c>
      <c r="H438">
        <v>28.79</v>
      </c>
      <c r="I438" s="72">
        <v>554600</v>
      </c>
    </row>
    <row r="439" spans="2:9" x14ac:dyDescent="0.3">
      <c r="B439" t="s">
        <v>227</v>
      </c>
      <c r="C439" t="s">
        <v>228</v>
      </c>
      <c r="D439" t="s">
        <v>204</v>
      </c>
      <c r="E439">
        <v>28.79</v>
      </c>
      <c r="F439">
        <v>29.12</v>
      </c>
      <c r="G439">
        <v>28.75</v>
      </c>
      <c r="H439">
        <v>29.1</v>
      </c>
      <c r="I439" s="72">
        <v>296600</v>
      </c>
    </row>
    <row r="440" spans="2:9" x14ac:dyDescent="0.3">
      <c r="B440" t="s">
        <v>227</v>
      </c>
      <c r="C440" t="s">
        <v>228</v>
      </c>
      <c r="D440" t="s">
        <v>205</v>
      </c>
      <c r="E440">
        <v>28.95</v>
      </c>
      <c r="F440">
        <v>29.31</v>
      </c>
      <c r="G440">
        <v>28.87</v>
      </c>
      <c r="H440">
        <v>29.3</v>
      </c>
      <c r="I440" s="72">
        <v>118300</v>
      </c>
    </row>
    <row r="441" spans="2:9" x14ac:dyDescent="0.3">
      <c r="B441" t="s">
        <v>227</v>
      </c>
      <c r="C441" t="s">
        <v>228</v>
      </c>
      <c r="D441" t="s">
        <v>206</v>
      </c>
      <c r="E441">
        <v>29.38</v>
      </c>
      <c r="F441">
        <v>31.27</v>
      </c>
      <c r="G441">
        <v>29.36</v>
      </c>
      <c r="H441">
        <v>31.2</v>
      </c>
      <c r="I441" s="72">
        <v>1457300</v>
      </c>
    </row>
    <row r="442" spans="2:9" x14ac:dyDescent="0.3">
      <c r="B442" t="s">
        <v>227</v>
      </c>
      <c r="C442" t="s">
        <v>228</v>
      </c>
      <c r="D442" t="s">
        <v>207</v>
      </c>
      <c r="E442">
        <v>31.1</v>
      </c>
      <c r="F442">
        <v>32</v>
      </c>
      <c r="G442">
        <v>30.95</v>
      </c>
      <c r="H442">
        <v>31.27</v>
      </c>
      <c r="I442" s="72">
        <v>1188500</v>
      </c>
    </row>
    <row r="443" spans="2:9" x14ac:dyDescent="0.3">
      <c r="B443" t="s">
        <v>227</v>
      </c>
      <c r="C443" t="s">
        <v>228</v>
      </c>
      <c r="D443" t="s">
        <v>208</v>
      </c>
      <c r="E443">
        <v>31.1</v>
      </c>
      <c r="F443">
        <v>31.75</v>
      </c>
      <c r="G443">
        <v>30.9</v>
      </c>
      <c r="H443">
        <v>31.7</v>
      </c>
      <c r="I443" s="72">
        <v>622000</v>
      </c>
    </row>
    <row r="444" spans="2:9" x14ac:dyDescent="0.3">
      <c r="B444" t="s">
        <v>227</v>
      </c>
      <c r="C444" t="s">
        <v>228</v>
      </c>
      <c r="D444" t="s">
        <v>209</v>
      </c>
      <c r="E444">
        <v>31.61</v>
      </c>
      <c r="F444">
        <v>31.85</v>
      </c>
      <c r="G444">
        <v>31.45</v>
      </c>
      <c r="H444">
        <v>31.76</v>
      </c>
      <c r="I444" s="72">
        <v>574200</v>
      </c>
    </row>
    <row r="445" spans="2:9" x14ac:dyDescent="0.3">
      <c r="B445" t="s">
        <v>227</v>
      </c>
      <c r="C445" t="s">
        <v>228</v>
      </c>
      <c r="D445" t="s">
        <v>210</v>
      </c>
      <c r="E445">
        <v>31.98</v>
      </c>
      <c r="F445">
        <v>32.1</v>
      </c>
      <c r="G445">
        <v>31.36</v>
      </c>
      <c r="H445">
        <v>31.5</v>
      </c>
      <c r="I445" s="72">
        <v>489800</v>
      </c>
    </row>
    <row r="446" spans="2:9" x14ac:dyDescent="0.3">
      <c r="B446" t="s">
        <v>227</v>
      </c>
      <c r="C446" t="s">
        <v>228</v>
      </c>
      <c r="D446" t="s">
        <v>211</v>
      </c>
      <c r="E446">
        <v>31.5</v>
      </c>
      <c r="F446">
        <v>31.8</v>
      </c>
      <c r="G446">
        <v>31.42</v>
      </c>
      <c r="H446">
        <v>31.6</v>
      </c>
      <c r="I446" s="72">
        <v>314800</v>
      </c>
    </row>
    <row r="447" spans="2:9" x14ac:dyDescent="0.3">
      <c r="B447" t="s">
        <v>227</v>
      </c>
      <c r="C447" t="s">
        <v>228</v>
      </c>
      <c r="D447" t="s">
        <v>212</v>
      </c>
      <c r="E447">
        <v>31.6</v>
      </c>
      <c r="F447">
        <v>31.7</v>
      </c>
      <c r="G447">
        <v>31.18</v>
      </c>
      <c r="H447">
        <v>31.63</v>
      </c>
      <c r="I447" s="72">
        <v>277000</v>
      </c>
    </row>
    <row r="448" spans="2:9" x14ac:dyDescent="0.3">
      <c r="B448" t="s">
        <v>227</v>
      </c>
      <c r="C448" t="s">
        <v>228</v>
      </c>
      <c r="D448" t="s">
        <v>213</v>
      </c>
      <c r="E448">
        <v>31.65</v>
      </c>
      <c r="F448">
        <v>31.7</v>
      </c>
      <c r="G448">
        <v>31.2</v>
      </c>
      <c r="H448">
        <v>31.55</v>
      </c>
      <c r="I448" s="72">
        <v>226300</v>
      </c>
    </row>
    <row r="449" spans="2:9" x14ac:dyDescent="0.3">
      <c r="B449" t="s">
        <v>227</v>
      </c>
      <c r="C449" t="s">
        <v>228</v>
      </c>
      <c r="D449" t="s">
        <v>214</v>
      </c>
      <c r="E449">
        <v>31.56</v>
      </c>
      <c r="F449">
        <v>31.56</v>
      </c>
      <c r="G449">
        <v>31.04</v>
      </c>
      <c r="H449">
        <v>31.41</v>
      </c>
      <c r="I449" s="72">
        <v>247500</v>
      </c>
    </row>
    <row r="450" spans="2:9" x14ac:dyDescent="0.3">
      <c r="B450" t="s">
        <v>227</v>
      </c>
      <c r="C450" t="s">
        <v>228</v>
      </c>
      <c r="D450" t="s">
        <v>215</v>
      </c>
      <c r="E450">
        <v>31.48</v>
      </c>
      <c r="F450">
        <v>32.14</v>
      </c>
      <c r="G450">
        <v>31.25</v>
      </c>
      <c r="H450">
        <v>32.14</v>
      </c>
      <c r="I450" s="72">
        <v>497200</v>
      </c>
    </row>
    <row r="451" spans="2:9" x14ac:dyDescent="0.3">
      <c r="B451" t="s">
        <v>227</v>
      </c>
      <c r="C451" t="s">
        <v>228</v>
      </c>
      <c r="D451" t="s">
        <v>216</v>
      </c>
      <c r="E451">
        <v>32.14</v>
      </c>
      <c r="F451">
        <v>32.72</v>
      </c>
      <c r="G451">
        <v>31.9</v>
      </c>
      <c r="H451">
        <v>32.57</v>
      </c>
      <c r="I451" s="72">
        <v>445600</v>
      </c>
    </row>
    <row r="452" spans="2:9" x14ac:dyDescent="0.3">
      <c r="B452" t="s">
        <v>227</v>
      </c>
      <c r="C452" t="s">
        <v>228</v>
      </c>
      <c r="D452" t="s">
        <v>217</v>
      </c>
      <c r="E452">
        <v>32.82</v>
      </c>
      <c r="F452">
        <v>33.04</v>
      </c>
      <c r="G452">
        <v>32.54</v>
      </c>
      <c r="H452">
        <v>32.950000000000003</v>
      </c>
      <c r="I452" s="72">
        <v>467200</v>
      </c>
    </row>
    <row r="453" spans="2:9" x14ac:dyDescent="0.3">
      <c r="B453" t="s">
        <v>227</v>
      </c>
      <c r="C453" t="s">
        <v>228</v>
      </c>
      <c r="D453" t="s">
        <v>218</v>
      </c>
      <c r="E453">
        <v>32.880000000000003</v>
      </c>
      <c r="F453">
        <v>32.99</v>
      </c>
      <c r="G453">
        <v>32.78</v>
      </c>
      <c r="H453">
        <v>32.93</v>
      </c>
      <c r="I453" s="72">
        <v>375700</v>
      </c>
    </row>
    <row r="454" spans="2:9" x14ac:dyDescent="0.3">
      <c r="B454" t="s">
        <v>227</v>
      </c>
      <c r="C454" t="s">
        <v>228</v>
      </c>
      <c r="D454" t="s">
        <v>219</v>
      </c>
      <c r="E454">
        <v>32.869999999999997</v>
      </c>
      <c r="F454">
        <v>34.159999999999997</v>
      </c>
      <c r="G454">
        <v>32.869999999999997</v>
      </c>
      <c r="H454">
        <v>33.51</v>
      </c>
      <c r="I454" s="72">
        <v>840400</v>
      </c>
    </row>
    <row r="455" spans="2:9" x14ac:dyDescent="0.3">
      <c r="B455" t="s">
        <v>227</v>
      </c>
      <c r="C455" t="s">
        <v>228</v>
      </c>
      <c r="D455" t="s">
        <v>220</v>
      </c>
      <c r="E455">
        <v>33.4</v>
      </c>
      <c r="F455">
        <v>33.729999999999997</v>
      </c>
      <c r="G455">
        <v>32.659999999999997</v>
      </c>
      <c r="H455">
        <v>32.840000000000003</v>
      </c>
      <c r="I455" s="72">
        <v>652600</v>
      </c>
    </row>
    <row r="456" spans="2:9" x14ac:dyDescent="0.3">
      <c r="B456" t="s">
        <v>227</v>
      </c>
      <c r="C456" t="s">
        <v>228</v>
      </c>
      <c r="D456" t="s">
        <v>221</v>
      </c>
      <c r="E456">
        <v>32.450000000000003</v>
      </c>
      <c r="F456">
        <v>33.06</v>
      </c>
      <c r="G456">
        <v>32.21</v>
      </c>
      <c r="H456">
        <v>32.799999999999997</v>
      </c>
      <c r="I456" s="72">
        <v>475100</v>
      </c>
    </row>
    <row r="457" spans="2:9" x14ac:dyDescent="0.3">
      <c r="B457" t="s">
        <v>227</v>
      </c>
      <c r="C457" t="s">
        <v>228</v>
      </c>
      <c r="D457" t="s">
        <v>222</v>
      </c>
      <c r="E457">
        <v>32.340000000000003</v>
      </c>
      <c r="F457">
        <v>32.36</v>
      </c>
      <c r="G457">
        <v>31.53</v>
      </c>
      <c r="H457">
        <v>31.83</v>
      </c>
      <c r="I457" s="72">
        <v>877200</v>
      </c>
    </row>
    <row r="458" spans="2:9" x14ac:dyDescent="0.3">
      <c r="B458" t="s">
        <v>229</v>
      </c>
      <c r="C458" t="s">
        <v>230</v>
      </c>
      <c r="D458" t="s">
        <v>110</v>
      </c>
      <c r="E458">
        <v>13.68</v>
      </c>
      <c r="F458">
        <v>13.78</v>
      </c>
      <c r="G458">
        <v>13.68</v>
      </c>
      <c r="H458">
        <v>13.76</v>
      </c>
      <c r="I458" s="72">
        <v>55700</v>
      </c>
    </row>
    <row r="459" spans="2:9" x14ac:dyDescent="0.3">
      <c r="B459" t="s">
        <v>229</v>
      </c>
      <c r="C459" t="s">
        <v>230</v>
      </c>
      <c r="D459" t="s">
        <v>111</v>
      </c>
      <c r="E459">
        <v>13.67</v>
      </c>
      <c r="F459">
        <v>13.68</v>
      </c>
      <c r="G459">
        <v>13.54</v>
      </c>
      <c r="H459">
        <v>13.6</v>
      </c>
      <c r="I459" s="72">
        <v>50000</v>
      </c>
    </row>
    <row r="460" spans="2:9" x14ac:dyDescent="0.3">
      <c r="B460" t="s">
        <v>229</v>
      </c>
      <c r="C460" t="s">
        <v>230</v>
      </c>
      <c r="D460" t="s">
        <v>112</v>
      </c>
      <c r="E460">
        <v>13.61</v>
      </c>
      <c r="F460">
        <v>13.64</v>
      </c>
      <c r="G460">
        <v>13.56</v>
      </c>
      <c r="H460">
        <v>13.57</v>
      </c>
      <c r="I460" s="72">
        <v>34200</v>
      </c>
    </row>
    <row r="461" spans="2:9" x14ac:dyDescent="0.3">
      <c r="B461" t="s">
        <v>229</v>
      </c>
      <c r="C461" t="s">
        <v>230</v>
      </c>
      <c r="D461" t="s">
        <v>113</v>
      </c>
      <c r="E461">
        <v>13.59</v>
      </c>
      <c r="F461">
        <v>13.62</v>
      </c>
      <c r="G461">
        <v>13.55</v>
      </c>
      <c r="H461">
        <v>13.59</v>
      </c>
      <c r="I461" s="72">
        <v>17400</v>
      </c>
    </row>
    <row r="462" spans="2:9" x14ac:dyDescent="0.3">
      <c r="B462" t="s">
        <v>229</v>
      </c>
      <c r="C462" t="s">
        <v>230</v>
      </c>
      <c r="D462" t="s">
        <v>114</v>
      </c>
      <c r="E462">
        <v>13.61</v>
      </c>
      <c r="F462">
        <v>13.63</v>
      </c>
      <c r="G462">
        <v>13.51</v>
      </c>
      <c r="H462">
        <v>13.51</v>
      </c>
      <c r="I462" s="72">
        <v>43600</v>
      </c>
    </row>
    <row r="463" spans="2:9" x14ac:dyDescent="0.3">
      <c r="B463" t="s">
        <v>229</v>
      </c>
      <c r="C463" t="s">
        <v>230</v>
      </c>
      <c r="D463" t="s">
        <v>115</v>
      </c>
      <c r="E463">
        <v>13.51</v>
      </c>
      <c r="F463">
        <v>13.59</v>
      </c>
      <c r="G463">
        <v>13.51</v>
      </c>
      <c r="H463">
        <v>13.57</v>
      </c>
      <c r="I463" s="72">
        <v>24800</v>
      </c>
    </row>
    <row r="464" spans="2:9" x14ac:dyDescent="0.3">
      <c r="B464" t="s">
        <v>229</v>
      </c>
      <c r="C464" t="s">
        <v>230</v>
      </c>
      <c r="D464" t="s">
        <v>116</v>
      </c>
      <c r="E464">
        <v>13.55</v>
      </c>
      <c r="F464">
        <v>13.65</v>
      </c>
      <c r="G464">
        <v>13.55</v>
      </c>
      <c r="H464">
        <v>13.65</v>
      </c>
      <c r="I464" s="72">
        <v>28800</v>
      </c>
    </row>
    <row r="465" spans="2:9" x14ac:dyDescent="0.3">
      <c r="B465" t="s">
        <v>229</v>
      </c>
      <c r="C465" t="s">
        <v>230</v>
      </c>
      <c r="D465" t="s">
        <v>117</v>
      </c>
      <c r="E465">
        <v>13.62</v>
      </c>
      <c r="F465">
        <v>13.69</v>
      </c>
      <c r="G465">
        <v>13.58</v>
      </c>
      <c r="H465">
        <v>13.69</v>
      </c>
      <c r="I465" s="72">
        <v>25700</v>
      </c>
    </row>
    <row r="466" spans="2:9" x14ac:dyDescent="0.3">
      <c r="B466" t="s">
        <v>229</v>
      </c>
      <c r="C466" t="s">
        <v>230</v>
      </c>
      <c r="D466" t="s">
        <v>118</v>
      </c>
      <c r="E466">
        <v>13.69</v>
      </c>
      <c r="F466">
        <v>13.72</v>
      </c>
      <c r="G466">
        <v>13.65</v>
      </c>
      <c r="H466">
        <v>13.7</v>
      </c>
      <c r="I466" s="72">
        <v>22600</v>
      </c>
    </row>
    <row r="467" spans="2:9" x14ac:dyDescent="0.3">
      <c r="B467" t="s">
        <v>229</v>
      </c>
      <c r="C467" t="s">
        <v>230</v>
      </c>
      <c r="D467" t="s">
        <v>119</v>
      </c>
      <c r="E467">
        <v>13.68</v>
      </c>
      <c r="F467">
        <v>13.69</v>
      </c>
      <c r="G467">
        <v>13.63</v>
      </c>
      <c r="H467">
        <v>13.69</v>
      </c>
      <c r="I467" s="72">
        <v>26300</v>
      </c>
    </row>
    <row r="468" spans="2:9" x14ac:dyDescent="0.3">
      <c r="B468" t="s">
        <v>229</v>
      </c>
      <c r="C468" t="s">
        <v>230</v>
      </c>
      <c r="D468" t="s">
        <v>120</v>
      </c>
      <c r="E468">
        <v>13.71</v>
      </c>
      <c r="F468">
        <v>13.72</v>
      </c>
      <c r="G468">
        <v>13.64</v>
      </c>
      <c r="H468">
        <v>13.64</v>
      </c>
      <c r="I468" s="72">
        <v>20300</v>
      </c>
    </row>
    <row r="469" spans="2:9" x14ac:dyDescent="0.3">
      <c r="B469" t="s">
        <v>229</v>
      </c>
      <c r="C469" t="s">
        <v>230</v>
      </c>
      <c r="D469" t="s">
        <v>121</v>
      </c>
      <c r="E469">
        <v>13.71</v>
      </c>
      <c r="F469">
        <v>13.71</v>
      </c>
      <c r="G469">
        <v>13.62</v>
      </c>
      <c r="H469">
        <v>13.65</v>
      </c>
      <c r="I469" s="72">
        <v>25600</v>
      </c>
    </row>
    <row r="470" spans="2:9" x14ac:dyDescent="0.3">
      <c r="B470" t="s">
        <v>229</v>
      </c>
      <c r="C470" t="s">
        <v>230</v>
      </c>
      <c r="D470" t="s">
        <v>122</v>
      </c>
      <c r="E470">
        <v>13.65</v>
      </c>
      <c r="F470">
        <v>13.75</v>
      </c>
      <c r="G470">
        <v>13.65</v>
      </c>
      <c r="H470">
        <v>13.75</v>
      </c>
      <c r="I470" s="72">
        <v>22600</v>
      </c>
    </row>
    <row r="471" spans="2:9" x14ac:dyDescent="0.3">
      <c r="B471" t="s">
        <v>229</v>
      </c>
      <c r="C471" t="s">
        <v>230</v>
      </c>
      <c r="D471" t="s">
        <v>123</v>
      </c>
      <c r="E471">
        <v>13.76</v>
      </c>
      <c r="F471">
        <v>13.8</v>
      </c>
      <c r="G471">
        <v>13.72</v>
      </c>
      <c r="H471">
        <v>13.77</v>
      </c>
      <c r="I471" s="72">
        <v>25600</v>
      </c>
    </row>
    <row r="472" spans="2:9" x14ac:dyDescent="0.3">
      <c r="B472" t="s">
        <v>229</v>
      </c>
      <c r="C472" t="s">
        <v>230</v>
      </c>
      <c r="D472" t="s">
        <v>124</v>
      </c>
      <c r="E472">
        <v>13.8</v>
      </c>
      <c r="F472">
        <v>13.81</v>
      </c>
      <c r="G472">
        <v>13.76</v>
      </c>
      <c r="H472">
        <v>13.76</v>
      </c>
      <c r="I472" s="72">
        <v>33100</v>
      </c>
    </row>
    <row r="473" spans="2:9" x14ac:dyDescent="0.3">
      <c r="B473" t="s">
        <v>229</v>
      </c>
      <c r="C473" t="s">
        <v>230</v>
      </c>
      <c r="D473" t="s">
        <v>125</v>
      </c>
      <c r="E473">
        <v>13.8</v>
      </c>
      <c r="F473">
        <v>13.81</v>
      </c>
      <c r="G473">
        <v>13.77</v>
      </c>
      <c r="H473">
        <v>13.8</v>
      </c>
      <c r="I473" s="72">
        <v>35500</v>
      </c>
    </row>
    <row r="474" spans="2:9" x14ac:dyDescent="0.3">
      <c r="B474" t="s">
        <v>229</v>
      </c>
      <c r="C474" t="s">
        <v>230</v>
      </c>
      <c r="D474" t="s">
        <v>126</v>
      </c>
      <c r="E474">
        <v>13.81</v>
      </c>
      <c r="F474">
        <v>13.89</v>
      </c>
      <c r="G474">
        <v>13.8</v>
      </c>
      <c r="H474">
        <v>13.81</v>
      </c>
      <c r="I474" s="72">
        <v>47500</v>
      </c>
    </row>
    <row r="475" spans="2:9" x14ac:dyDescent="0.3">
      <c r="B475" t="s">
        <v>229</v>
      </c>
      <c r="C475" t="s">
        <v>230</v>
      </c>
      <c r="D475" t="s">
        <v>127</v>
      </c>
      <c r="E475">
        <v>13.84</v>
      </c>
      <c r="F475">
        <v>13.88</v>
      </c>
      <c r="G475">
        <v>13.81</v>
      </c>
      <c r="H475">
        <v>13.87</v>
      </c>
      <c r="I475" s="72">
        <v>18800</v>
      </c>
    </row>
    <row r="476" spans="2:9" x14ac:dyDescent="0.3">
      <c r="B476" t="s">
        <v>229</v>
      </c>
      <c r="C476" t="s">
        <v>230</v>
      </c>
      <c r="D476" t="s">
        <v>128</v>
      </c>
      <c r="E476">
        <v>13.9</v>
      </c>
      <c r="F476">
        <v>13.93</v>
      </c>
      <c r="G476">
        <v>13.86</v>
      </c>
      <c r="H476">
        <v>13.93</v>
      </c>
      <c r="I476" s="72">
        <v>42000</v>
      </c>
    </row>
    <row r="477" spans="2:9" x14ac:dyDescent="0.3">
      <c r="B477" t="s">
        <v>229</v>
      </c>
      <c r="C477" t="s">
        <v>230</v>
      </c>
      <c r="D477" t="s">
        <v>129</v>
      </c>
      <c r="E477">
        <v>13.98</v>
      </c>
      <c r="F477">
        <v>14.03</v>
      </c>
      <c r="G477">
        <v>13.95</v>
      </c>
      <c r="H477">
        <v>14.03</v>
      </c>
      <c r="I477" s="72">
        <v>45300</v>
      </c>
    </row>
    <row r="478" spans="2:9" x14ac:dyDescent="0.3">
      <c r="B478" t="s">
        <v>229</v>
      </c>
      <c r="C478" t="s">
        <v>230</v>
      </c>
      <c r="D478" t="s">
        <v>130</v>
      </c>
      <c r="E478">
        <v>13.91</v>
      </c>
      <c r="F478">
        <v>13.99</v>
      </c>
      <c r="G478">
        <v>13.84</v>
      </c>
      <c r="H478">
        <v>13.91</v>
      </c>
      <c r="I478" s="72">
        <v>38300</v>
      </c>
    </row>
    <row r="479" spans="2:9" x14ac:dyDescent="0.3">
      <c r="B479" t="s">
        <v>229</v>
      </c>
      <c r="C479" t="s">
        <v>230</v>
      </c>
      <c r="D479" t="s">
        <v>131</v>
      </c>
      <c r="E479">
        <v>13.95</v>
      </c>
      <c r="F479">
        <v>13.96</v>
      </c>
      <c r="G479">
        <v>13.89</v>
      </c>
      <c r="H479">
        <v>13.96</v>
      </c>
      <c r="I479" s="72">
        <v>30000</v>
      </c>
    </row>
    <row r="480" spans="2:9" x14ac:dyDescent="0.3">
      <c r="B480" t="s">
        <v>229</v>
      </c>
      <c r="C480" t="s">
        <v>230</v>
      </c>
      <c r="D480" t="s">
        <v>132</v>
      </c>
      <c r="E480">
        <v>13.98</v>
      </c>
      <c r="F480">
        <v>14</v>
      </c>
      <c r="G480">
        <v>13.85</v>
      </c>
      <c r="H480">
        <v>13.97</v>
      </c>
      <c r="I480" s="72">
        <v>36100</v>
      </c>
    </row>
    <row r="481" spans="2:9" x14ac:dyDescent="0.3">
      <c r="B481" t="s">
        <v>229</v>
      </c>
      <c r="C481" t="s">
        <v>230</v>
      </c>
      <c r="D481" t="s">
        <v>133</v>
      </c>
      <c r="E481">
        <v>14</v>
      </c>
      <c r="F481">
        <v>14</v>
      </c>
      <c r="G481">
        <v>13.96</v>
      </c>
      <c r="H481">
        <v>13.96</v>
      </c>
      <c r="I481" s="72">
        <v>16100</v>
      </c>
    </row>
    <row r="482" spans="2:9" x14ac:dyDescent="0.3">
      <c r="B482" t="s">
        <v>229</v>
      </c>
      <c r="C482" t="s">
        <v>230</v>
      </c>
      <c r="D482" t="s">
        <v>134</v>
      </c>
      <c r="E482">
        <v>14</v>
      </c>
      <c r="F482">
        <v>14</v>
      </c>
      <c r="G482">
        <v>13.95</v>
      </c>
      <c r="H482">
        <v>13.97</v>
      </c>
      <c r="I482" s="72">
        <v>24900</v>
      </c>
    </row>
    <row r="483" spans="2:9" x14ac:dyDescent="0.3">
      <c r="B483" t="s">
        <v>229</v>
      </c>
      <c r="C483" t="s">
        <v>230</v>
      </c>
      <c r="D483" t="s">
        <v>135</v>
      </c>
      <c r="E483">
        <v>14</v>
      </c>
      <c r="F483">
        <v>14.01</v>
      </c>
      <c r="G483">
        <v>13.92</v>
      </c>
      <c r="H483">
        <v>13.94</v>
      </c>
      <c r="I483" s="72">
        <v>28900</v>
      </c>
    </row>
    <row r="484" spans="2:9" x14ac:dyDescent="0.3">
      <c r="B484" t="s">
        <v>229</v>
      </c>
      <c r="C484" t="s">
        <v>230</v>
      </c>
      <c r="D484" t="s">
        <v>136</v>
      </c>
      <c r="E484">
        <v>13.98</v>
      </c>
      <c r="F484">
        <v>14.08</v>
      </c>
      <c r="G484">
        <v>13.92</v>
      </c>
      <c r="H484">
        <v>14.03</v>
      </c>
      <c r="I484" s="72">
        <v>63400</v>
      </c>
    </row>
    <row r="485" spans="2:9" x14ac:dyDescent="0.3">
      <c r="B485" t="s">
        <v>229</v>
      </c>
      <c r="C485" t="s">
        <v>230</v>
      </c>
      <c r="D485" t="s">
        <v>137</v>
      </c>
      <c r="E485">
        <v>13.93</v>
      </c>
      <c r="F485">
        <v>14.04</v>
      </c>
      <c r="G485">
        <v>13.93</v>
      </c>
      <c r="H485">
        <v>14.04</v>
      </c>
      <c r="I485" s="72">
        <v>59500</v>
      </c>
    </row>
    <row r="486" spans="2:9" x14ac:dyDescent="0.3">
      <c r="B486" t="s">
        <v>229</v>
      </c>
      <c r="C486" t="s">
        <v>230</v>
      </c>
      <c r="D486" t="s">
        <v>138</v>
      </c>
      <c r="E486">
        <v>14.09</v>
      </c>
      <c r="F486">
        <v>14.11</v>
      </c>
      <c r="G486">
        <v>14.01</v>
      </c>
      <c r="H486">
        <v>14.05</v>
      </c>
      <c r="I486" s="72">
        <v>84700</v>
      </c>
    </row>
    <row r="487" spans="2:9" x14ac:dyDescent="0.3">
      <c r="B487" t="s">
        <v>229</v>
      </c>
      <c r="C487" t="s">
        <v>230</v>
      </c>
      <c r="D487" t="s">
        <v>139</v>
      </c>
      <c r="E487">
        <v>14.06</v>
      </c>
      <c r="F487">
        <v>14.14</v>
      </c>
      <c r="G487">
        <v>14.06</v>
      </c>
      <c r="H487">
        <v>14.08</v>
      </c>
      <c r="I487" s="72">
        <v>44600</v>
      </c>
    </row>
    <row r="488" spans="2:9" x14ac:dyDescent="0.3">
      <c r="B488" t="s">
        <v>229</v>
      </c>
      <c r="C488" t="s">
        <v>230</v>
      </c>
      <c r="D488" t="s">
        <v>140</v>
      </c>
      <c r="E488">
        <v>14.14</v>
      </c>
      <c r="F488">
        <v>14.21</v>
      </c>
      <c r="G488">
        <v>14.1</v>
      </c>
      <c r="H488">
        <v>14.2</v>
      </c>
      <c r="I488" s="72">
        <v>34900</v>
      </c>
    </row>
    <row r="489" spans="2:9" x14ac:dyDescent="0.3">
      <c r="B489" t="s">
        <v>229</v>
      </c>
      <c r="C489" t="s">
        <v>230</v>
      </c>
      <c r="D489" t="s">
        <v>141</v>
      </c>
      <c r="E489">
        <v>14.18</v>
      </c>
      <c r="F489">
        <v>14.25</v>
      </c>
      <c r="G489">
        <v>14.06</v>
      </c>
      <c r="H489">
        <v>14.25</v>
      </c>
      <c r="I489" s="72">
        <v>58400</v>
      </c>
    </row>
    <row r="490" spans="2:9" x14ac:dyDescent="0.3">
      <c r="B490" t="s">
        <v>229</v>
      </c>
      <c r="C490" t="s">
        <v>230</v>
      </c>
      <c r="D490" t="s">
        <v>142</v>
      </c>
      <c r="E490">
        <v>14.29</v>
      </c>
      <c r="F490">
        <v>14.3</v>
      </c>
      <c r="G490">
        <v>14.22</v>
      </c>
      <c r="H490">
        <v>14.28</v>
      </c>
      <c r="I490" s="72">
        <v>56200</v>
      </c>
    </row>
    <row r="491" spans="2:9" x14ac:dyDescent="0.3">
      <c r="B491" t="s">
        <v>229</v>
      </c>
      <c r="C491" t="s">
        <v>230</v>
      </c>
      <c r="D491" t="s">
        <v>143</v>
      </c>
      <c r="E491">
        <v>14.38</v>
      </c>
      <c r="F491">
        <v>14.38</v>
      </c>
      <c r="G491">
        <v>14.3</v>
      </c>
      <c r="H491">
        <v>14.35</v>
      </c>
      <c r="I491" s="72">
        <v>24100</v>
      </c>
    </row>
    <row r="492" spans="2:9" x14ac:dyDescent="0.3">
      <c r="B492" t="s">
        <v>229</v>
      </c>
      <c r="C492" t="s">
        <v>230</v>
      </c>
      <c r="D492" t="s">
        <v>144</v>
      </c>
      <c r="E492">
        <v>14.35</v>
      </c>
      <c r="F492">
        <v>14.45</v>
      </c>
      <c r="G492">
        <v>14.34</v>
      </c>
      <c r="H492">
        <v>14.43</v>
      </c>
      <c r="I492" s="72">
        <v>39000</v>
      </c>
    </row>
    <row r="493" spans="2:9" x14ac:dyDescent="0.3">
      <c r="B493" t="s">
        <v>229</v>
      </c>
      <c r="C493" t="s">
        <v>230</v>
      </c>
      <c r="D493" t="s">
        <v>145</v>
      </c>
      <c r="E493">
        <v>14.43</v>
      </c>
      <c r="F493">
        <v>14.5</v>
      </c>
      <c r="G493">
        <v>14.36</v>
      </c>
      <c r="H493">
        <v>14.43</v>
      </c>
      <c r="I493" s="72">
        <v>109300</v>
      </c>
    </row>
    <row r="494" spans="2:9" x14ac:dyDescent="0.3">
      <c r="B494" t="s">
        <v>229</v>
      </c>
      <c r="C494" t="s">
        <v>230</v>
      </c>
      <c r="D494" t="s">
        <v>146</v>
      </c>
      <c r="E494">
        <v>14.48</v>
      </c>
      <c r="F494">
        <v>14.54</v>
      </c>
      <c r="G494">
        <v>14.42</v>
      </c>
      <c r="H494">
        <v>14.48</v>
      </c>
      <c r="I494" s="72">
        <v>54800</v>
      </c>
    </row>
    <row r="495" spans="2:9" x14ac:dyDescent="0.3">
      <c r="B495" t="s">
        <v>229</v>
      </c>
      <c r="C495" t="s">
        <v>230</v>
      </c>
      <c r="D495" t="s">
        <v>147</v>
      </c>
      <c r="E495">
        <v>14.52</v>
      </c>
      <c r="F495">
        <v>14.55</v>
      </c>
      <c r="G495">
        <v>14.4</v>
      </c>
      <c r="H495">
        <v>14.48</v>
      </c>
      <c r="I495" s="72">
        <v>41000</v>
      </c>
    </row>
    <row r="496" spans="2:9" x14ac:dyDescent="0.3">
      <c r="B496" t="s">
        <v>229</v>
      </c>
      <c r="C496" t="s">
        <v>230</v>
      </c>
      <c r="D496" t="s">
        <v>148</v>
      </c>
      <c r="E496">
        <v>14.43</v>
      </c>
      <c r="F496">
        <v>14.55</v>
      </c>
      <c r="G496">
        <v>14.43</v>
      </c>
      <c r="H496">
        <v>14.54</v>
      </c>
      <c r="I496" s="72">
        <v>49600</v>
      </c>
    </row>
    <row r="497" spans="2:9" x14ac:dyDescent="0.3">
      <c r="B497" t="s">
        <v>229</v>
      </c>
      <c r="C497" t="s">
        <v>230</v>
      </c>
      <c r="D497" t="s">
        <v>149</v>
      </c>
      <c r="E497">
        <v>14.55</v>
      </c>
      <c r="F497">
        <v>14.55</v>
      </c>
      <c r="G497">
        <v>14.26</v>
      </c>
      <c r="H497">
        <v>14.44</v>
      </c>
      <c r="I497" s="72">
        <v>96900</v>
      </c>
    </row>
    <row r="498" spans="2:9" x14ac:dyDescent="0.3">
      <c r="B498" t="s">
        <v>229</v>
      </c>
      <c r="C498" t="s">
        <v>230</v>
      </c>
      <c r="D498" t="s">
        <v>150</v>
      </c>
      <c r="E498">
        <v>14.45</v>
      </c>
      <c r="F498">
        <v>14.49</v>
      </c>
      <c r="G498">
        <v>14.35</v>
      </c>
      <c r="H498">
        <v>14.46</v>
      </c>
      <c r="I498" s="72">
        <v>44000</v>
      </c>
    </row>
    <row r="499" spans="2:9" x14ac:dyDescent="0.3">
      <c r="B499" t="s">
        <v>229</v>
      </c>
      <c r="C499" t="s">
        <v>230</v>
      </c>
      <c r="D499" t="s">
        <v>151</v>
      </c>
      <c r="E499">
        <v>14.47</v>
      </c>
      <c r="F499">
        <v>14.53</v>
      </c>
      <c r="G499">
        <v>14.45</v>
      </c>
      <c r="H499">
        <v>14.46</v>
      </c>
      <c r="I499" s="72">
        <v>36900</v>
      </c>
    </row>
    <row r="500" spans="2:9" x14ac:dyDescent="0.3">
      <c r="B500" t="s">
        <v>229</v>
      </c>
      <c r="C500" t="s">
        <v>230</v>
      </c>
      <c r="D500" t="s">
        <v>152</v>
      </c>
      <c r="E500">
        <v>14.44</v>
      </c>
      <c r="F500">
        <v>14.57</v>
      </c>
      <c r="G500">
        <v>14.4</v>
      </c>
      <c r="H500">
        <v>14.57</v>
      </c>
      <c r="I500" s="72">
        <v>71800</v>
      </c>
    </row>
    <row r="501" spans="2:9" x14ac:dyDescent="0.3">
      <c r="B501" t="s">
        <v>229</v>
      </c>
      <c r="C501" t="s">
        <v>230</v>
      </c>
      <c r="D501" t="s">
        <v>153</v>
      </c>
      <c r="E501">
        <v>14.57</v>
      </c>
      <c r="F501">
        <v>14.8</v>
      </c>
      <c r="G501">
        <v>14.52</v>
      </c>
      <c r="H501">
        <v>14.57</v>
      </c>
      <c r="I501" s="72">
        <v>56500</v>
      </c>
    </row>
    <row r="502" spans="2:9" x14ac:dyDescent="0.3">
      <c r="B502" t="s">
        <v>229</v>
      </c>
      <c r="C502" t="s">
        <v>230</v>
      </c>
      <c r="D502" t="s">
        <v>154</v>
      </c>
      <c r="E502">
        <v>14.5</v>
      </c>
      <c r="F502">
        <v>14.54</v>
      </c>
      <c r="G502">
        <v>14.46</v>
      </c>
      <c r="H502">
        <v>14.48</v>
      </c>
      <c r="I502" s="72">
        <v>54100</v>
      </c>
    </row>
    <row r="503" spans="2:9" x14ac:dyDescent="0.3">
      <c r="B503" t="s">
        <v>229</v>
      </c>
      <c r="C503" t="s">
        <v>230</v>
      </c>
      <c r="D503" t="s">
        <v>155</v>
      </c>
      <c r="E503">
        <v>14.58</v>
      </c>
      <c r="F503">
        <v>14.58</v>
      </c>
      <c r="G503">
        <v>14.5</v>
      </c>
      <c r="H503">
        <v>14.56</v>
      </c>
      <c r="I503" s="72">
        <v>32700</v>
      </c>
    </row>
    <row r="504" spans="2:9" x14ac:dyDescent="0.3">
      <c r="B504" t="s">
        <v>229</v>
      </c>
      <c r="C504" t="s">
        <v>230</v>
      </c>
      <c r="D504" t="s">
        <v>156</v>
      </c>
      <c r="E504">
        <v>14.58</v>
      </c>
      <c r="F504">
        <v>14.6</v>
      </c>
      <c r="G504">
        <v>14.52</v>
      </c>
      <c r="H504">
        <v>14.57</v>
      </c>
      <c r="I504" s="72">
        <v>53800</v>
      </c>
    </row>
    <row r="505" spans="2:9" x14ac:dyDescent="0.3">
      <c r="B505" t="s">
        <v>229</v>
      </c>
      <c r="C505" t="s">
        <v>230</v>
      </c>
      <c r="D505" t="s">
        <v>157</v>
      </c>
      <c r="E505">
        <v>14.57</v>
      </c>
      <c r="F505">
        <v>14.65</v>
      </c>
      <c r="G505">
        <v>14.55</v>
      </c>
      <c r="H505">
        <v>14.56</v>
      </c>
      <c r="I505" s="72">
        <v>76600</v>
      </c>
    </row>
    <row r="506" spans="2:9" x14ac:dyDescent="0.3">
      <c r="B506" t="s">
        <v>229</v>
      </c>
      <c r="C506" t="s">
        <v>230</v>
      </c>
      <c r="D506" t="s">
        <v>158</v>
      </c>
      <c r="E506">
        <v>14.56</v>
      </c>
      <c r="F506">
        <v>14.6</v>
      </c>
      <c r="G506">
        <v>14.56</v>
      </c>
      <c r="H506">
        <v>14.56</v>
      </c>
      <c r="I506" s="72">
        <v>20000</v>
      </c>
    </row>
    <row r="507" spans="2:9" x14ac:dyDescent="0.3">
      <c r="B507" t="s">
        <v>229</v>
      </c>
      <c r="C507" t="s">
        <v>230</v>
      </c>
      <c r="D507" t="s">
        <v>159</v>
      </c>
      <c r="E507">
        <v>14.56</v>
      </c>
      <c r="F507">
        <v>14.69</v>
      </c>
      <c r="G507">
        <v>14.55</v>
      </c>
      <c r="H507">
        <v>14.65</v>
      </c>
      <c r="I507" s="72">
        <v>30900</v>
      </c>
    </row>
    <row r="508" spans="2:9" x14ac:dyDescent="0.3">
      <c r="B508" t="s">
        <v>229</v>
      </c>
      <c r="C508" t="s">
        <v>230</v>
      </c>
      <c r="D508" t="s">
        <v>160</v>
      </c>
      <c r="E508">
        <v>14.68</v>
      </c>
      <c r="F508">
        <v>14.71</v>
      </c>
      <c r="G508">
        <v>14.65</v>
      </c>
      <c r="H508">
        <v>14.66</v>
      </c>
      <c r="I508" s="72">
        <v>30500</v>
      </c>
    </row>
    <row r="509" spans="2:9" x14ac:dyDescent="0.3">
      <c r="B509" t="s">
        <v>229</v>
      </c>
      <c r="C509" t="s">
        <v>230</v>
      </c>
      <c r="D509" t="s">
        <v>161</v>
      </c>
      <c r="E509">
        <v>14.74</v>
      </c>
      <c r="F509">
        <v>14.8</v>
      </c>
      <c r="G509">
        <v>14.7</v>
      </c>
      <c r="H509">
        <v>14.78</v>
      </c>
      <c r="I509" s="72">
        <v>50100</v>
      </c>
    </row>
    <row r="510" spans="2:9" x14ac:dyDescent="0.3">
      <c r="B510" t="s">
        <v>229</v>
      </c>
      <c r="C510" t="s">
        <v>230</v>
      </c>
      <c r="D510" t="s">
        <v>162</v>
      </c>
      <c r="E510">
        <v>14.73</v>
      </c>
      <c r="F510">
        <v>14.8</v>
      </c>
      <c r="G510">
        <v>14.73</v>
      </c>
      <c r="H510">
        <v>14.74</v>
      </c>
      <c r="I510" s="72">
        <v>44200</v>
      </c>
    </row>
    <row r="511" spans="2:9" x14ac:dyDescent="0.3">
      <c r="B511" t="s">
        <v>229</v>
      </c>
      <c r="C511" t="s">
        <v>230</v>
      </c>
      <c r="D511" t="s">
        <v>163</v>
      </c>
      <c r="E511">
        <v>14.65</v>
      </c>
      <c r="F511">
        <v>14.73</v>
      </c>
      <c r="G511">
        <v>14.62</v>
      </c>
      <c r="H511">
        <v>14.68</v>
      </c>
      <c r="I511" s="72">
        <v>84300</v>
      </c>
    </row>
    <row r="512" spans="2:9" x14ac:dyDescent="0.3">
      <c r="B512" t="s">
        <v>229</v>
      </c>
      <c r="C512" t="s">
        <v>230</v>
      </c>
      <c r="D512" t="s">
        <v>164</v>
      </c>
      <c r="E512">
        <v>14.65</v>
      </c>
      <c r="F512">
        <v>14.65</v>
      </c>
      <c r="G512">
        <v>14.48</v>
      </c>
      <c r="H512">
        <v>14.52</v>
      </c>
      <c r="I512" s="72">
        <v>68500</v>
      </c>
    </row>
    <row r="513" spans="2:9" x14ac:dyDescent="0.3">
      <c r="B513" t="s">
        <v>229</v>
      </c>
      <c r="C513" t="s">
        <v>230</v>
      </c>
      <c r="D513" t="s">
        <v>165</v>
      </c>
      <c r="E513">
        <v>14.49</v>
      </c>
      <c r="F513">
        <v>14.52</v>
      </c>
      <c r="G513">
        <v>14.38</v>
      </c>
      <c r="H513">
        <v>14.41</v>
      </c>
      <c r="I513" s="72">
        <v>62100</v>
      </c>
    </row>
    <row r="514" spans="2:9" x14ac:dyDescent="0.3">
      <c r="B514" t="s">
        <v>229</v>
      </c>
      <c r="C514" t="s">
        <v>230</v>
      </c>
      <c r="D514" t="s">
        <v>166</v>
      </c>
      <c r="E514">
        <v>14.5</v>
      </c>
      <c r="F514">
        <v>14.5</v>
      </c>
      <c r="G514">
        <v>14.21</v>
      </c>
      <c r="H514">
        <v>14.27</v>
      </c>
      <c r="I514" s="72">
        <v>95100</v>
      </c>
    </row>
    <row r="515" spans="2:9" x14ac:dyDescent="0.3">
      <c r="B515" t="s">
        <v>229</v>
      </c>
      <c r="C515" t="s">
        <v>230</v>
      </c>
      <c r="D515" t="s">
        <v>167</v>
      </c>
      <c r="E515">
        <v>14.28</v>
      </c>
      <c r="F515">
        <v>14.37</v>
      </c>
      <c r="G515">
        <v>14.16</v>
      </c>
      <c r="H515">
        <v>14.31</v>
      </c>
      <c r="I515" s="72">
        <v>88500</v>
      </c>
    </row>
    <row r="516" spans="2:9" x14ac:dyDescent="0.3">
      <c r="B516" t="s">
        <v>229</v>
      </c>
      <c r="C516" t="s">
        <v>230</v>
      </c>
      <c r="D516" t="s">
        <v>168</v>
      </c>
      <c r="E516">
        <v>14.34</v>
      </c>
      <c r="F516">
        <v>14.48</v>
      </c>
      <c r="G516">
        <v>14.31</v>
      </c>
      <c r="H516">
        <v>14.44</v>
      </c>
      <c r="I516" s="72">
        <v>42900</v>
      </c>
    </row>
    <row r="517" spans="2:9" x14ac:dyDescent="0.3">
      <c r="B517" t="s">
        <v>229</v>
      </c>
      <c r="C517" t="s">
        <v>230</v>
      </c>
      <c r="D517" t="s">
        <v>169</v>
      </c>
      <c r="E517">
        <v>14.48</v>
      </c>
      <c r="F517">
        <v>14.5</v>
      </c>
      <c r="G517">
        <v>14.35</v>
      </c>
      <c r="H517">
        <v>14.43</v>
      </c>
      <c r="I517" s="72">
        <v>46800</v>
      </c>
    </row>
    <row r="518" spans="2:9" x14ac:dyDescent="0.3">
      <c r="B518" t="s">
        <v>229</v>
      </c>
      <c r="C518" t="s">
        <v>230</v>
      </c>
      <c r="D518" t="s">
        <v>170</v>
      </c>
      <c r="E518">
        <v>14.48</v>
      </c>
      <c r="F518">
        <v>14.48</v>
      </c>
      <c r="G518">
        <v>14.36</v>
      </c>
      <c r="H518">
        <v>14.48</v>
      </c>
      <c r="I518" s="72">
        <v>46200</v>
      </c>
    </row>
    <row r="519" spans="2:9" x14ac:dyDescent="0.3">
      <c r="B519" t="s">
        <v>229</v>
      </c>
      <c r="C519" t="s">
        <v>230</v>
      </c>
      <c r="D519" t="s">
        <v>171</v>
      </c>
      <c r="E519">
        <v>14.48</v>
      </c>
      <c r="F519">
        <v>14.52</v>
      </c>
      <c r="G519">
        <v>14.42</v>
      </c>
      <c r="H519">
        <v>14.42</v>
      </c>
      <c r="I519" s="72">
        <v>39700</v>
      </c>
    </row>
    <row r="520" spans="2:9" x14ac:dyDescent="0.3">
      <c r="B520" t="s">
        <v>229</v>
      </c>
      <c r="C520" t="s">
        <v>230</v>
      </c>
      <c r="D520" t="s">
        <v>172</v>
      </c>
      <c r="E520">
        <v>14.52</v>
      </c>
      <c r="F520">
        <v>14.54</v>
      </c>
      <c r="G520">
        <v>14.43</v>
      </c>
      <c r="H520">
        <v>14.45</v>
      </c>
      <c r="I520" s="72">
        <v>75800</v>
      </c>
    </row>
    <row r="521" spans="2:9" x14ac:dyDescent="0.3">
      <c r="B521" t="s">
        <v>229</v>
      </c>
      <c r="C521" t="s">
        <v>230</v>
      </c>
      <c r="D521" t="s">
        <v>173</v>
      </c>
      <c r="E521">
        <v>14.47</v>
      </c>
      <c r="F521">
        <v>14.47</v>
      </c>
      <c r="G521">
        <v>14.33</v>
      </c>
      <c r="H521">
        <v>14.33</v>
      </c>
      <c r="I521" s="72">
        <v>64100</v>
      </c>
    </row>
    <row r="522" spans="2:9" x14ac:dyDescent="0.3">
      <c r="B522" t="s">
        <v>229</v>
      </c>
      <c r="C522" t="s">
        <v>230</v>
      </c>
      <c r="D522" t="s">
        <v>174</v>
      </c>
      <c r="E522">
        <v>14.38</v>
      </c>
      <c r="F522">
        <v>14.43</v>
      </c>
      <c r="G522">
        <v>14.33</v>
      </c>
      <c r="H522">
        <v>14.35</v>
      </c>
      <c r="I522" s="72">
        <v>40900</v>
      </c>
    </row>
    <row r="523" spans="2:9" x14ac:dyDescent="0.3">
      <c r="B523" t="s">
        <v>229</v>
      </c>
      <c r="C523" t="s">
        <v>230</v>
      </c>
      <c r="D523" t="s">
        <v>175</v>
      </c>
      <c r="E523">
        <v>14.35</v>
      </c>
      <c r="F523">
        <v>14.42</v>
      </c>
      <c r="G523">
        <v>14.3</v>
      </c>
      <c r="H523">
        <v>14.42</v>
      </c>
      <c r="I523" s="72">
        <v>39900</v>
      </c>
    </row>
    <row r="524" spans="2:9" x14ac:dyDescent="0.3">
      <c r="B524" t="s">
        <v>229</v>
      </c>
      <c r="C524" t="s">
        <v>230</v>
      </c>
      <c r="D524" t="s">
        <v>176</v>
      </c>
      <c r="E524">
        <v>14.42</v>
      </c>
      <c r="F524">
        <v>14.42</v>
      </c>
      <c r="G524">
        <v>14.35</v>
      </c>
      <c r="H524">
        <v>14.38</v>
      </c>
      <c r="I524" s="72">
        <v>39800</v>
      </c>
    </row>
    <row r="525" spans="2:9" x14ac:dyDescent="0.3">
      <c r="B525" t="s">
        <v>229</v>
      </c>
      <c r="C525" t="s">
        <v>230</v>
      </c>
      <c r="D525" t="s">
        <v>177</v>
      </c>
      <c r="E525">
        <v>14.3</v>
      </c>
      <c r="F525">
        <v>14.39</v>
      </c>
      <c r="G525">
        <v>14.26</v>
      </c>
      <c r="H525">
        <v>14.33</v>
      </c>
      <c r="I525" s="72">
        <v>70700</v>
      </c>
    </row>
    <row r="526" spans="2:9" x14ac:dyDescent="0.3">
      <c r="B526" t="s">
        <v>229</v>
      </c>
      <c r="C526" t="s">
        <v>230</v>
      </c>
      <c r="D526" t="s">
        <v>178</v>
      </c>
      <c r="E526">
        <v>14.3</v>
      </c>
      <c r="F526">
        <v>14.35</v>
      </c>
      <c r="G526">
        <v>14.23</v>
      </c>
      <c r="H526">
        <v>14.24</v>
      </c>
      <c r="I526" s="72">
        <v>58800</v>
      </c>
    </row>
    <row r="527" spans="2:9" x14ac:dyDescent="0.3">
      <c r="B527" t="s">
        <v>229</v>
      </c>
      <c r="C527" t="s">
        <v>230</v>
      </c>
      <c r="D527" t="s">
        <v>179</v>
      </c>
      <c r="E527">
        <v>14.3</v>
      </c>
      <c r="F527">
        <v>14.32</v>
      </c>
      <c r="G527">
        <v>14.25</v>
      </c>
      <c r="H527">
        <v>14.32</v>
      </c>
      <c r="I527" s="72">
        <v>26900</v>
      </c>
    </row>
    <row r="528" spans="2:9" x14ac:dyDescent="0.3">
      <c r="B528" t="s">
        <v>229</v>
      </c>
      <c r="C528" t="s">
        <v>230</v>
      </c>
      <c r="D528" t="s">
        <v>180</v>
      </c>
      <c r="E528">
        <v>14.27</v>
      </c>
      <c r="F528">
        <v>14.36</v>
      </c>
      <c r="G528">
        <v>14.22</v>
      </c>
      <c r="H528">
        <v>14.36</v>
      </c>
      <c r="I528" s="72">
        <v>43600</v>
      </c>
    </row>
    <row r="529" spans="2:9" x14ac:dyDescent="0.3">
      <c r="B529" t="s">
        <v>229</v>
      </c>
      <c r="C529" t="s">
        <v>230</v>
      </c>
      <c r="D529" t="s">
        <v>181</v>
      </c>
      <c r="E529">
        <v>14.37</v>
      </c>
      <c r="F529">
        <v>14.43</v>
      </c>
      <c r="G529">
        <v>14.3</v>
      </c>
      <c r="H529">
        <v>14.43</v>
      </c>
      <c r="I529" s="72">
        <v>42700</v>
      </c>
    </row>
    <row r="530" spans="2:9" x14ac:dyDescent="0.3">
      <c r="B530" t="s">
        <v>229</v>
      </c>
      <c r="C530" t="s">
        <v>230</v>
      </c>
      <c r="D530" t="s">
        <v>182</v>
      </c>
      <c r="E530">
        <v>14.43</v>
      </c>
      <c r="F530">
        <v>14.43</v>
      </c>
      <c r="G530">
        <v>14.2</v>
      </c>
      <c r="H530">
        <v>14.3</v>
      </c>
      <c r="I530" s="72">
        <v>47200</v>
      </c>
    </row>
    <row r="531" spans="2:9" x14ac:dyDescent="0.3">
      <c r="B531" t="s">
        <v>229</v>
      </c>
      <c r="C531" t="s">
        <v>230</v>
      </c>
      <c r="D531" t="s">
        <v>183</v>
      </c>
      <c r="E531">
        <v>14.3</v>
      </c>
      <c r="F531">
        <v>14.3</v>
      </c>
      <c r="G531">
        <v>13.97</v>
      </c>
      <c r="H531">
        <v>13.97</v>
      </c>
      <c r="I531" s="72">
        <v>40500</v>
      </c>
    </row>
    <row r="532" spans="2:9" x14ac:dyDescent="0.3">
      <c r="B532" t="s">
        <v>229</v>
      </c>
      <c r="C532" t="s">
        <v>230</v>
      </c>
      <c r="D532" t="s">
        <v>184</v>
      </c>
      <c r="E532">
        <v>14</v>
      </c>
      <c r="F532">
        <v>14</v>
      </c>
      <c r="G532">
        <v>13.9</v>
      </c>
      <c r="H532">
        <v>13.95</v>
      </c>
      <c r="I532" s="72">
        <v>45700</v>
      </c>
    </row>
    <row r="533" spans="2:9" x14ac:dyDescent="0.3">
      <c r="B533" t="s">
        <v>229</v>
      </c>
      <c r="C533" t="s">
        <v>230</v>
      </c>
      <c r="D533" t="s">
        <v>185</v>
      </c>
      <c r="E533">
        <v>14</v>
      </c>
      <c r="F533">
        <v>14.01</v>
      </c>
      <c r="G533">
        <v>13.91</v>
      </c>
      <c r="H533">
        <v>13.99</v>
      </c>
      <c r="I533" s="72">
        <v>27600</v>
      </c>
    </row>
    <row r="534" spans="2:9" x14ac:dyDescent="0.3">
      <c r="B534" t="s">
        <v>229</v>
      </c>
      <c r="C534" t="s">
        <v>230</v>
      </c>
      <c r="D534" t="s">
        <v>186</v>
      </c>
      <c r="E534">
        <v>14</v>
      </c>
      <c r="F534">
        <v>14</v>
      </c>
      <c r="G534">
        <v>13.84</v>
      </c>
      <c r="H534">
        <v>13.89</v>
      </c>
      <c r="I534" s="72">
        <v>35500</v>
      </c>
    </row>
    <row r="535" spans="2:9" x14ac:dyDescent="0.3">
      <c r="B535" t="s">
        <v>229</v>
      </c>
      <c r="C535" t="s">
        <v>230</v>
      </c>
      <c r="D535" t="s">
        <v>187</v>
      </c>
      <c r="E535">
        <v>13.92</v>
      </c>
      <c r="F535">
        <v>13.98</v>
      </c>
      <c r="G535">
        <v>13.9</v>
      </c>
      <c r="H535">
        <v>13.9</v>
      </c>
      <c r="I535" s="72">
        <v>21000</v>
      </c>
    </row>
    <row r="536" spans="2:9" x14ac:dyDescent="0.3">
      <c r="B536" t="s">
        <v>229</v>
      </c>
      <c r="C536" t="s">
        <v>230</v>
      </c>
      <c r="D536" t="s">
        <v>188</v>
      </c>
      <c r="E536">
        <v>13.95</v>
      </c>
      <c r="F536">
        <v>13.97</v>
      </c>
      <c r="G536">
        <v>13.82</v>
      </c>
      <c r="H536">
        <v>13.91</v>
      </c>
      <c r="I536" s="72">
        <v>30600</v>
      </c>
    </row>
    <row r="537" spans="2:9" x14ac:dyDescent="0.3">
      <c r="B537" t="s">
        <v>229</v>
      </c>
      <c r="C537" t="s">
        <v>230</v>
      </c>
      <c r="D537" t="s">
        <v>189</v>
      </c>
      <c r="E537">
        <v>14</v>
      </c>
      <c r="F537">
        <v>14.02</v>
      </c>
      <c r="G537">
        <v>13.81</v>
      </c>
      <c r="H537">
        <v>14.02</v>
      </c>
      <c r="I537" s="72">
        <v>51700</v>
      </c>
    </row>
    <row r="538" spans="2:9" x14ac:dyDescent="0.3">
      <c r="B538" t="s">
        <v>229</v>
      </c>
      <c r="C538" t="s">
        <v>230</v>
      </c>
      <c r="D538" t="s">
        <v>190</v>
      </c>
      <c r="E538">
        <v>13.96</v>
      </c>
      <c r="F538">
        <v>13.98</v>
      </c>
      <c r="G538">
        <v>13.82</v>
      </c>
      <c r="H538">
        <v>13.96</v>
      </c>
      <c r="I538" s="72">
        <v>37700</v>
      </c>
    </row>
    <row r="539" spans="2:9" x14ac:dyDescent="0.3">
      <c r="B539" t="s">
        <v>229</v>
      </c>
      <c r="C539" t="s">
        <v>230</v>
      </c>
      <c r="D539" t="s">
        <v>191</v>
      </c>
      <c r="E539">
        <v>13.96</v>
      </c>
      <c r="F539">
        <v>13.96</v>
      </c>
      <c r="G539">
        <v>13.8</v>
      </c>
      <c r="H539">
        <v>13.84</v>
      </c>
      <c r="I539" s="72">
        <v>41200</v>
      </c>
    </row>
    <row r="540" spans="2:9" x14ac:dyDescent="0.3">
      <c r="B540" t="s">
        <v>229</v>
      </c>
      <c r="C540" t="s">
        <v>230</v>
      </c>
      <c r="D540" t="s">
        <v>192</v>
      </c>
      <c r="E540">
        <v>13.86</v>
      </c>
      <c r="F540">
        <v>13.86</v>
      </c>
      <c r="G540">
        <v>13.5</v>
      </c>
      <c r="H540">
        <v>13.62</v>
      </c>
      <c r="I540" s="72">
        <v>55500</v>
      </c>
    </row>
    <row r="541" spans="2:9" x14ac:dyDescent="0.3">
      <c r="B541" t="s">
        <v>229</v>
      </c>
      <c r="C541" t="s">
        <v>230</v>
      </c>
      <c r="D541" t="s">
        <v>193</v>
      </c>
      <c r="E541">
        <v>13.47</v>
      </c>
      <c r="F541">
        <v>13.65</v>
      </c>
      <c r="G541">
        <v>13.47</v>
      </c>
      <c r="H541">
        <v>13.58</v>
      </c>
      <c r="I541" s="72">
        <v>64700</v>
      </c>
    </row>
    <row r="542" spans="2:9" x14ac:dyDescent="0.3">
      <c r="B542" t="s">
        <v>229</v>
      </c>
      <c r="C542" t="s">
        <v>230</v>
      </c>
      <c r="D542" t="s">
        <v>194</v>
      </c>
      <c r="E542">
        <v>13.6</v>
      </c>
      <c r="F542">
        <v>13.61</v>
      </c>
      <c r="G542">
        <v>13.57</v>
      </c>
      <c r="H542">
        <v>13.58</v>
      </c>
      <c r="I542" s="72">
        <v>28600</v>
      </c>
    </row>
    <row r="543" spans="2:9" x14ac:dyDescent="0.3">
      <c r="B543" t="s">
        <v>229</v>
      </c>
      <c r="C543" t="s">
        <v>230</v>
      </c>
      <c r="D543" t="s">
        <v>195</v>
      </c>
      <c r="E543">
        <v>13.58</v>
      </c>
      <c r="F543">
        <v>13.58</v>
      </c>
      <c r="G543">
        <v>13.43</v>
      </c>
      <c r="H543">
        <v>13.54</v>
      </c>
      <c r="I543" s="72">
        <v>21500</v>
      </c>
    </row>
    <row r="544" spans="2:9" x14ac:dyDescent="0.3">
      <c r="B544" t="s">
        <v>229</v>
      </c>
      <c r="C544" t="s">
        <v>230</v>
      </c>
      <c r="D544" t="s">
        <v>196</v>
      </c>
      <c r="E544">
        <v>13.5</v>
      </c>
      <c r="F544">
        <v>13.52</v>
      </c>
      <c r="G544">
        <v>13.37</v>
      </c>
      <c r="H544">
        <v>13.43</v>
      </c>
      <c r="I544" s="72">
        <v>39800</v>
      </c>
    </row>
    <row r="545" spans="2:9" x14ac:dyDescent="0.3">
      <c r="B545" t="s">
        <v>229</v>
      </c>
      <c r="C545" t="s">
        <v>230</v>
      </c>
      <c r="D545" t="s">
        <v>197</v>
      </c>
      <c r="E545">
        <v>13.43</v>
      </c>
      <c r="F545">
        <v>13.49</v>
      </c>
      <c r="G545">
        <v>13.38</v>
      </c>
      <c r="H545">
        <v>13.48</v>
      </c>
      <c r="I545" s="72">
        <v>26900</v>
      </c>
    </row>
    <row r="546" spans="2:9" x14ac:dyDescent="0.3">
      <c r="B546" t="s">
        <v>229</v>
      </c>
      <c r="C546" t="s">
        <v>230</v>
      </c>
      <c r="D546" t="s">
        <v>198</v>
      </c>
      <c r="E546">
        <v>13.47</v>
      </c>
      <c r="F546">
        <v>13.49</v>
      </c>
      <c r="G546">
        <v>13.33</v>
      </c>
      <c r="H546">
        <v>13.49</v>
      </c>
      <c r="I546" s="72">
        <v>63400</v>
      </c>
    </row>
    <row r="547" spans="2:9" x14ac:dyDescent="0.3">
      <c r="B547" t="s">
        <v>229</v>
      </c>
      <c r="C547" t="s">
        <v>230</v>
      </c>
      <c r="D547" t="s">
        <v>199</v>
      </c>
      <c r="E547">
        <v>13.52</v>
      </c>
      <c r="F547">
        <v>13.62</v>
      </c>
      <c r="G547">
        <v>13.5</v>
      </c>
      <c r="H547">
        <v>13.5</v>
      </c>
      <c r="I547" s="72">
        <v>21700</v>
      </c>
    </row>
    <row r="548" spans="2:9" x14ac:dyDescent="0.3">
      <c r="B548" t="s">
        <v>229</v>
      </c>
      <c r="C548" t="s">
        <v>230</v>
      </c>
      <c r="D548" t="s">
        <v>200</v>
      </c>
      <c r="E548">
        <v>13.57</v>
      </c>
      <c r="F548">
        <v>13.62</v>
      </c>
      <c r="G548">
        <v>13.5</v>
      </c>
      <c r="H548">
        <v>13.6</v>
      </c>
      <c r="I548" s="72">
        <v>53500</v>
      </c>
    </row>
    <row r="549" spans="2:9" x14ac:dyDescent="0.3">
      <c r="B549" t="s">
        <v>229</v>
      </c>
      <c r="C549" t="s">
        <v>230</v>
      </c>
      <c r="D549" t="s">
        <v>201</v>
      </c>
      <c r="E549">
        <v>13.57</v>
      </c>
      <c r="F549">
        <v>13.68</v>
      </c>
      <c r="G549">
        <v>13.46</v>
      </c>
      <c r="H549">
        <v>13.57</v>
      </c>
      <c r="I549" s="72">
        <v>35100</v>
      </c>
    </row>
    <row r="550" spans="2:9" x14ac:dyDescent="0.3">
      <c r="B550" t="s">
        <v>229</v>
      </c>
      <c r="C550" t="s">
        <v>230</v>
      </c>
      <c r="D550" t="s">
        <v>202</v>
      </c>
      <c r="E550">
        <v>13.5</v>
      </c>
      <c r="F550">
        <v>13.57</v>
      </c>
      <c r="G550">
        <v>13.46</v>
      </c>
      <c r="H550">
        <v>13.54</v>
      </c>
      <c r="I550" s="72">
        <v>47100</v>
      </c>
    </row>
    <row r="551" spans="2:9" x14ac:dyDescent="0.3">
      <c r="B551" t="s">
        <v>229</v>
      </c>
      <c r="C551" t="s">
        <v>230</v>
      </c>
      <c r="D551" t="s">
        <v>203</v>
      </c>
      <c r="E551">
        <v>13.48</v>
      </c>
      <c r="F551">
        <v>13.57</v>
      </c>
      <c r="G551">
        <v>13.38</v>
      </c>
      <c r="H551">
        <v>13.46</v>
      </c>
      <c r="I551" s="72">
        <v>37800</v>
      </c>
    </row>
    <row r="552" spans="2:9" x14ac:dyDescent="0.3">
      <c r="B552" t="s">
        <v>229</v>
      </c>
      <c r="C552" t="s">
        <v>230</v>
      </c>
      <c r="D552" t="s">
        <v>204</v>
      </c>
      <c r="E552">
        <v>13.52</v>
      </c>
      <c r="F552">
        <v>13.52</v>
      </c>
      <c r="G552">
        <v>13.32</v>
      </c>
      <c r="H552">
        <v>13.42</v>
      </c>
      <c r="I552" s="72">
        <v>24800</v>
      </c>
    </row>
    <row r="553" spans="2:9" x14ac:dyDescent="0.3">
      <c r="B553" t="s">
        <v>229</v>
      </c>
      <c r="C553" t="s">
        <v>230</v>
      </c>
      <c r="D553" t="s">
        <v>205</v>
      </c>
      <c r="E553">
        <v>13.46</v>
      </c>
      <c r="F553">
        <v>13.5</v>
      </c>
      <c r="G553">
        <v>13.32</v>
      </c>
      <c r="H553">
        <v>13.5</v>
      </c>
      <c r="I553" s="72">
        <v>22200</v>
      </c>
    </row>
    <row r="554" spans="2:9" x14ac:dyDescent="0.3">
      <c r="B554" t="s">
        <v>229</v>
      </c>
      <c r="C554" t="s">
        <v>230</v>
      </c>
      <c r="D554" t="s">
        <v>206</v>
      </c>
      <c r="E554">
        <v>13.5</v>
      </c>
      <c r="F554">
        <v>13.54</v>
      </c>
      <c r="G554">
        <v>13.49</v>
      </c>
      <c r="H554">
        <v>13.51</v>
      </c>
      <c r="I554" s="72">
        <v>43300</v>
      </c>
    </row>
    <row r="555" spans="2:9" x14ac:dyDescent="0.3">
      <c r="B555" t="s">
        <v>229</v>
      </c>
      <c r="C555" t="s">
        <v>230</v>
      </c>
      <c r="D555" t="s">
        <v>207</v>
      </c>
      <c r="E555">
        <v>13.54</v>
      </c>
      <c r="F555">
        <v>13.56</v>
      </c>
      <c r="G555">
        <v>13.47</v>
      </c>
      <c r="H555">
        <v>13.55</v>
      </c>
      <c r="I555" s="72">
        <v>27600</v>
      </c>
    </row>
    <row r="556" spans="2:9" x14ac:dyDescent="0.3">
      <c r="B556" t="s">
        <v>229</v>
      </c>
      <c r="C556" t="s">
        <v>230</v>
      </c>
      <c r="D556" t="s">
        <v>208</v>
      </c>
      <c r="E556">
        <v>13.46</v>
      </c>
      <c r="F556">
        <v>13.55</v>
      </c>
      <c r="G556">
        <v>13.46</v>
      </c>
      <c r="H556">
        <v>13.47</v>
      </c>
      <c r="I556" s="72">
        <v>18200</v>
      </c>
    </row>
    <row r="557" spans="2:9" x14ac:dyDescent="0.3">
      <c r="B557" t="s">
        <v>229</v>
      </c>
      <c r="C557" t="s">
        <v>230</v>
      </c>
      <c r="D557" t="s">
        <v>209</v>
      </c>
      <c r="E557">
        <v>13.47</v>
      </c>
      <c r="F557">
        <v>13.54</v>
      </c>
      <c r="G557">
        <v>13.41</v>
      </c>
      <c r="H557">
        <v>13.43</v>
      </c>
      <c r="I557" s="72">
        <v>34900</v>
      </c>
    </row>
    <row r="558" spans="2:9" x14ac:dyDescent="0.3">
      <c r="B558" t="s">
        <v>229</v>
      </c>
      <c r="C558" t="s">
        <v>230</v>
      </c>
      <c r="D558" t="s">
        <v>210</v>
      </c>
      <c r="E558">
        <v>13.47</v>
      </c>
      <c r="F558">
        <v>13.5</v>
      </c>
      <c r="G558">
        <v>13.44</v>
      </c>
      <c r="H558">
        <v>13.44</v>
      </c>
      <c r="I558" s="72">
        <v>17700</v>
      </c>
    </row>
    <row r="559" spans="2:9" x14ac:dyDescent="0.3">
      <c r="B559" t="s">
        <v>229</v>
      </c>
      <c r="C559" t="s">
        <v>230</v>
      </c>
      <c r="D559" t="s">
        <v>211</v>
      </c>
      <c r="E559">
        <v>13.48</v>
      </c>
      <c r="F559">
        <v>13.49</v>
      </c>
      <c r="G559">
        <v>13.35</v>
      </c>
      <c r="H559">
        <v>13.46</v>
      </c>
      <c r="I559" s="72">
        <v>60400</v>
      </c>
    </row>
    <row r="560" spans="2:9" x14ac:dyDescent="0.3">
      <c r="B560" t="s">
        <v>229</v>
      </c>
      <c r="C560" t="s">
        <v>230</v>
      </c>
      <c r="D560" t="s">
        <v>212</v>
      </c>
      <c r="E560">
        <v>13.5</v>
      </c>
      <c r="F560">
        <v>13.5</v>
      </c>
      <c r="G560">
        <v>13.35</v>
      </c>
      <c r="H560">
        <v>13.45</v>
      </c>
      <c r="I560" s="72">
        <v>48100</v>
      </c>
    </row>
    <row r="561" spans="2:9" x14ac:dyDescent="0.3">
      <c r="B561" t="s">
        <v>229</v>
      </c>
      <c r="C561" t="s">
        <v>230</v>
      </c>
      <c r="D561" t="s">
        <v>213</v>
      </c>
      <c r="E561">
        <v>13.52</v>
      </c>
      <c r="F561">
        <v>13.52</v>
      </c>
      <c r="G561">
        <v>13.42</v>
      </c>
      <c r="H561">
        <v>13.49</v>
      </c>
      <c r="I561" s="72">
        <v>15300</v>
      </c>
    </row>
    <row r="562" spans="2:9" x14ac:dyDescent="0.3">
      <c r="B562" t="s">
        <v>229</v>
      </c>
      <c r="C562" t="s">
        <v>230</v>
      </c>
      <c r="D562" t="s">
        <v>214</v>
      </c>
      <c r="E562">
        <v>13.53</v>
      </c>
      <c r="F562">
        <v>13.53</v>
      </c>
      <c r="G562">
        <v>13.42</v>
      </c>
      <c r="H562">
        <v>13.51</v>
      </c>
      <c r="I562" s="72">
        <v>24300</v>
      </c>
    </row>
    <row r="563" spans="2:9" x14ac:dyDescent="0.3">
      <c r="B563" t="s">
        <v>229</v>
      </c>
      <c r="C563" t="s">
        <v>230</v>
      </c>
      <c r="D563" t="s">
        <v>215</v>
      </c>
      <c r="E563">
        <v>13.56</v>
      </c>
      <c r="F563">
        <v>13.56</v>
      </c>
      <c r="G563">
        <v>13.49</v>
      </c>
      <c r="H563">
        <v>13.55</v>
      </c>
      <c r="I563" s="72">
        <v>21700</v>
      </c>
    </row>
    <row r="564" spans="2:9" x14ac:dyDescent="0.3">
      <c r="B564" t="s">
        <v>229</v>
      </c>
      <c r="C564" t="s">
        <v>230</v>
      </c>
      <c r="D564" t="s">
        <v>216</v>
      </c>
      <c r="E564">
        <v>13.53</v>
      </c>
      <c r="F564">
        <v>13.57</v>
      </c>
      <c r="G564">
        <v>13.51</v>
      </c>
      <c r="H564">
        <v>13.54</v>
      </c>
      <c r="I564" s="72">
        <v>35100</v>
      </c>
    </row>
    <row r="565" spans="2:9" x14ac:dyDescent="0.3">
      <c r="B565" t="s">
        <v>229</v>
      </c>
      <c r="C565" t="s">
        <v>230</v>
      </c>
      <c r="D565" t="s">
        <v>217</v>
      </c>
      <c r="E565">
        <v>13.42</v>
      </c>
      <c r="F565">
        <v>13.46</v>
      </c>
      <c r="G565">
        <v>13.37</v>
      </c>
      <c r="H565">
        <v>13.42</v>
      </c>
      <c r="I565" s="72">
        <v>66500</v>
      </c>
    </row>
    <row r="566" spans="2:9" x14ac:dyDescent="0.3">
      <c r="B566" t="s">
        <v>229</v>
      </c>
      <c r="C566" t="s">
        <v>230</v>
      </c>
      <c r="D566" t="s">
        <v>218</v>
      </c>
      <c r="E566">
        <v>13.39</v>
      </c>
      <c r="F566">
        <v>13.47</v>
      </c>
      <c r="G566">
        <v>13.37</v>
      </c>
      <c r="H566">
        <v>13.45</v>
      </c>
      <c r="I566" s="72">
        <v>36100</v>
      </c>
    </row>
    <row r="567" spans="2:9" x14ac:dyDescent="0.3">
      <c r="B567" t="s">
        <v>229</v>
      </c>
      <c r="C567" t="s">
        <v>230</v>
      </c>
      <c r="D567" t="s">
        <v>219</v>
      </c>
      <c r="E567">
        <v>13.53</v>
      </c>
      <c r="F567">
        <v>13.55</v>
      </c>
      <c r="G567">
        <v>13.48</v>
      </c>
      <c r="H567">
        <v>13.5</v>
      </c>
      <c r="I567" s="72">
        <v>20400</v>
      </c>
    </row>
    <row r="568" spans="2:9" x14ac:dyDescent="0.3">
      <c r="B568" t="s">
        <v>229</v>
      </c>
      <c r="C568" t="s">
        <v>230</v>
      </c>
      <c r="D568" t="s">
        <v>220</v>
      </c>
      <c r="E568">
        <v>13.55</v>
      </c>
      <c r="F568">
        <v>13.56</v>
      </c>
      <c r="G568">
        <v>13.5</v>
      </c>
      <c r="H568">
        <v>13.53</v>
      </c>
      <c r="I568" s="72">
        <v>29100</v>
      </c>
    </row>
    <row r="569" spans="2:9" x14ac:dyDescent="0.3">
      <c r="B569" t="s">
        <v>229</v>
      </c>
      <c r="C569" t="s">
        <v>230</v>
      </c>
      <c r="D569" t="s">
        <v>221</v>
      </c>
      <c r="E569">
        <v>13.55</v>
      </c>
      <c r="F569">
        <v>13.57</v>
      </c>
      <c r="G569">
        <v>13.45</v>
      </c>
      <c r="H569">
        <v>13.51</v>
      </c>
      <c r="I569" s="72">
        <v>42500</v>
      </c>
    </row>
    <row r="570" spans="2:9" x14ac:dyDescent="0.3">
      <c r="B570" t="s">
        <v>229</v>
      </c>
      <c r="C570" t="s">
        <v>230</v>
      </c>
      <c r="D570" t="s">
        <v>222</v>
      </c>
      <c r="E570">
        <v>13.53</v>
      </c>
      <c r="F570">
        <v>13.56</v>
      </c>
      <c r="G570">
        <v>13.45</v>
      </c>
      <c r="H570">
        <v>13.56</v>
      </c>
      <c r="I570" s="72">
        <v>18500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5AEA-12A8-44E8-95DF-12719F116760}">
  <dimension ref="A1:AG121"/>
  <sheetViews>
    <sheetView tabSelected="1" topLeftCell="R1" zoomScale="70" zoomScaleNormal="70" workbookViewId="0">
      <selection activeCell="Y44" sqref="Y44"/>
    </sheetView>
  </sheetViews>
  <sheetFormatPr defaultRowHeight="14.4" x14ac:dyDescent="0.3"/>
  <cols>
    <col min="3" max="3" width="11.21875" customWidth="1"/>
    <col min="4" max="4" width="11.33203125" customWidth="1"/>
    <col min="5" max="5" width="11.88671875" customWidth="1"/>
    <col min="6" max="6" width="10.109375" customWidth="1"/>
    <col min="7" max="7" width="11.21875" customWidth="1"/>
    <col min="15" max="15" width="11.6640625" customWidth="1"/>
    <col min="25" max="25" width="9.88671875" bestFit="1" customWidth="1"/>
    <col min="26" max="30" width="12.44140625" bestFit="1" customWidth="1"/>
  </cols>
  <sheetData>
    <row r="1" spans="1:33" ht="30.6" x14ac:dyDescent="0.6">
      <c r="Y1" s="29" t="s">
        <v>231</v>
      </c>
    </row>
    <row r="2" spans="1:33" x14ac:dyDescent="0.3">
      <c r="L2" t="s">
        <v>60</v>
      </c>
      <c r="M2">
        <v>-4.7800000000000002E-2</v>
      </c>
      <c r="N2">
        <v>0.93100000000000005</v>
      </c>
      <c r="O2">
        <v>-4.0800000000000003E-2</v>
      </c>
      <c r="P2">
        <v>5.2900000000000003E-2</v>
      </c>
      <c r="Q2">
        <v>8.2799999999999999E-2</v>
      </c>
      <c r="AF2" t="s">
        <v>388</v>
      </c>
      <c r="AG2">
        <f>AE5/AF8</f>
        <v>1.6740935177973646</v>
      </c>
    </row>
    <row r="3" spans="1:33" x14ac:dyDescent="0.3">
      <c r="A3" t="s">
        <v>380</v>
      </c>
      <c r="L3" t="s">
        <v>356</v>
      </c>
      <c r="M3">
        <v>6.7000000000000002E-3</v>
      </c>
      <c r="N3">
        <v>3.3999999999999998E-3</v>
      </c>
      <c r="O3">
        <v>4.8999999999999998E-3</v>
      </c>
      <c r="P3">
        <v>8.8000000000000005E-3</v>
      </c>
      <c r="Q3">
        <v>4.1999999999999997E-3</v>
      </c>
      <c r="R3" t="s">
        <v>382</v>
      </c>
      <c r="S3">
        <f>2*(1 - S8)</f>
        <v>0.27212817895208619</v>
      </c>
      <c r="T3">
        <f t="shared" ref="T3:W3" si="0">2*(1 - T8)</f>
        <v>0.20859439684787029</v>
      </c>
      <c r="U3">
        <f t="shared" si="0"/>
        <v>0.19368029769822259</v>
      </c>
      <c r="V3">
        <f t="shared" si="0"/>
        <v>0.1732610198698552</v>
      </c>
      <c r="W3">
        <f t="shared" si="0"/>
        <v>0.27358843356460238</v>
      </c>
      <c r="Z3" t="s">
        <v>376</v>
      </c>
      <c r="AA3" t="s">
        <v>377</v>
      </c>
      <c r="AB3" t="s">
        <v>266</v>
      </c>
      <c r="AC3" t="s">
        <v>379</v>
      </c>
      <c r="AD3" t="s">
        <v>378</v>
      </c>
    </row>
    <row r="4" spans="1:33" x14ac:dyDescent="0.3">
      <c r="L4" t="s">
        <v>381</v>
      </c>
      <c r="M4">
        <v>0.95309999999999995</v>
      </c>
      <c r="N4">
        <v>0.73609999999999998</v>
      </c>
      <c r="O4">
        <v>0.92669999999999997</v>
      </c>
      <c r="P4">
        <v>0.75470000000000004</v>
      </c>
      <c r="Q4">
        <v>0.85470000000000002</v>
      </c>
      <c r="Y4" t="s">
        <v>3</v>
      </c>
      <c r="Z4">
        <v>0</v>
      </c>
      <c r="AA4">
        <v>0</v>
      </c>
      <c r="AB4">
        <v>0</v>
      </c>
      <c r="AC4">
        <v>180.75394150856843</v>
      </c>
      <c r="AD4">
        <v>0</v>
      </c>
      <c r="AE4">
        <f>SUM(Z4:AD4)</f>
        <v>180.75394150856843</v>
      </c>
    </row>
    <row r="5" spans="1:33" x14ac:dyDescent="0.3">
      <c r="Y5" t="s">
        <v>379</v>
      </c>
      <c r="Z5">
        <f>H6 * Z4</f>
        <v>0</v>
      </c>
      <c r="AA5">
        <f t="shared" ref="AA5:AD5" si="1">I6 * AA4</f>
        <v>0</v>
      </c>
      <c r="AB5">
        <f t="shared" si="1"/>
        <v>0</v>
      </c>
      <c r="AC5">
        <f t="shared" si="1"/>
        <v>99.999996387272361</v>
      </c>
      <c r="AD5">
        <f>L6 * AD4</f>
        <v>0</v>
      </c>
      <c r="AE5">
        <f>SUM(Z5:AD5)</f>
        <v>99.999996387272361</v>
      </c>
    </row>
    <row r="6" spans="1:33" x14ac:dyDescent="0.3">
      <c r="H6">
        <f>AVERAGE(H8:H120)</f>
        <v>0.33227038008440729</v>
      </c>
      <c r="I6">
        <f t="shared" ref="I6:L6" si="2">AVERAGE(I8:I120)</f>
        <v>0.28580403412261818</v>
      </c>
      <c r="J6">
        <f t="shared" si="2"/>
        <v>0.2361801430476422</v>
      </c>
      <c r="K6">
        <f t="shared" si="2"/>
        <v>0.55323826165379619</v>
      </c>
      <c r="L6">
        <f t="shared" si="2"/>
        <v>0.32280635237955729</v>
      </c>
    </row>
    <row r="7" spans="1:33" ht="25.8" x14ac:dyDescent="0.5">
      <c r="C7" s="188" t="s">
        <v>376</v>
      </c>
      <c r="D7" s="188" t="s">
        <v>377</v>
      </c>
      <c r="E7" s="188" t="s">
        <v>266</v>
      </c>
      <c r="F7" s="188" t="s">
        <v>379</v>
      </c>
      <c r="G7" s="188" t="s">
        <v>378</v>
      </c>
      <c r="H7" t="s">
        <v>376</v>
      </c>
      <c r="I7" t="s">
        <v>377</v>
      </c>
      <c r="J7" t="s">
        <v>266</v>
      </c>
      <c r="K7" t="s">
        <v>379</v>
      </c>
      <c r="L7" t="s">
        <v>378</v>
      </c>
      <c r="M7" t="s">
        <v>376</v>
      </c>
      <c r="N7" t="s">
        <v>377</v>
      </c>
      <c r="O7" t="s">
        <v>266</v>
      </c>
      <c r="P7" t="s">
        <v>379</v>
      </c>
      <c r="Q7" t="s">
        <v>378</v>
      </c>
      <c r="R7" s="188" t="s">
        <v>52</v>
      </c>
      <c r="S7" t="s">
        <v>376</v>
      </c>
      <c r="T7" t="s">
        <v>377</v>
      </c>
      <c r="U7" t="s">
        <v>266</v>
      </c>
      <c r="V7" t="s">
        <v>379</v>
      </c>
      <c r="W7" t="s">
        <v>378</v>
      </c>
      <c r="AF7">
        <f>SUM(Z8:AD12)</f>
        <v>3568.128932944222</v>
      </c>
    </row>
    <row r="8" spans="1:33" ht="25.8" x14ac:dyDescent="0.5">
      <c r="C8" s="188">
        <v>14.07</v>
      </c>
      <c r="D8" s="188">
        <v>27.75</v>
      </c>
      <c r="E8" s="188">
        <v>29.2</v>
      </c>
      <c r="F8" s="188">
        <v>1.57</v>
      </c>
      <c r="G8" s="188">
        <v>10.27</v>
      </c>
      <c r="H8">
        <f>(C8 - C$8)/C$8</f>
        <v>0</v>
      </c>
      <c r="I8">
        <f>(D8 - D$8)/D$8</f>
        <v>0</v>
      </c>
      <c r="J8">
        <f>(E8 - E$8)/E$8</f>
        <v>0</v>
      </c>
      <c r="K8">
        <f>(F8 - F$8)/F$8</f>
        <v>0</v>
      </c>
      <c r="L8">
        <f>(G8 - G$8)/G$8</f>
        <v>0</v>
      </c>
      <c r="M8">
        <f>H8 - M$2-M$3 * $R8</f>
        <v>4.1100000000000005E-2</v>
      </c>
      <c r="N8">
        <f t="shared" ref="N8:Q8" si="3">I8 - N$2-N$3 * $R8</f>
        <v>-0.93440000000000001</v>
      </c>
      <c r="O8">
        <f t="shared" si="3"/>
        <v>3.5900000000000001E-2</v>
      </c>
      <c r="P8">
        <f t="shared" si="3"/>
        <v>-6.1700000000000005E-2</v>
      </c>
      <c r="Q8">
        <f t="shared" si="3"/>
        <v>-8.6999999999999994E-2</v>
      </c>
      <c r="R8">
        <v>1</v>
      </c>
      <c r="S8" s="112">
        <f>CORREL(M$8:M$77,M9:M78)</f>
        <v>0.86393591052395691</v>
      </c>
      <c r="T8" s="112">
        <f t="shared" ref="T8:W8" si="4">CORREL(N$8:N$77,N9:N78)</f>
        <v>0.89570280157606486</v>
      </c>
      <c r="U8" s="112">
        <f t="shared" si="4"/>
        <v>0.9031598511508887</v>
      </c>
      <c r="V8" s="112">
        <f t="shared" si="4"/>
        <v>0.9133694900650724</v>
      </c>
      <c r="W8" s="112">
        <f t="shared" si="4"/>
        <v>0.86320578321769881</v>
      </c>
      <c r="Y8">
        <f>Z4</f>
        <v>0</v>
      </c>
      <c r="Z8">
        <f>Z$4*$Y8*Z19</f>
        <v>0</v>
      </c>
      <c r="AA8">
        <f t="shared" ref="AA8:AD8" si="5">AA$4*$Y8*AA19</f>
        <v>0</v>
      </c>
      <c r="AB8">
        <f t="shared" si="5"/>
        <v>0</v>
      </c>
      <c r="AC8">
        <f t="shared" si="5"/>
        <v>0</v>
      </c>
      <c r="AD8">
        <f t="shared" si="5"/>
        <v>0</v>
      </c>
      <c r="AF8">
        <f>AF7^0.5</f>
        <v>59.733817331091622</v>
      </c>
    </row>
    <row r="9" spans="1:33" x14ac:dyDescent="0.3">
      <c r="C9">
        <v>14.5</v>
      </c>
      <c r="D9">
        <v>29.58</v>
      </c>
      <c r="E9">
        <v>29.68</v>
      </c>
      <c r="F9">
        <v>1.58</v>
      </c>
      <c r="G9">
        <v>10.4</v>
      </c>
      <c r="H9">
        <f>(C9 - C$8)/C$8</f>
        <v>3.0561478322672333E-2</v>
      </c>
      <c r="I9">
        <f>(D9 - D$8)/D$8</f>
        <v>6.5945945945945883E-2</v>
      </c>
      <c r="J9">
        <f>(E9 - E$8)/E$8</f>
        <v>1.6438356164383577E-2</v>
      </c>
      <c r="K9">
        <f>(F9 - F$8)/F$8</f>
        <v>6.3694267515923622E-3</v>
      </c>
      <c r="L9">
        <f>(G9 - G$8)/G$8</f>
        <v>1.2658227848101342E-2</v>
      </c>
      <c r="M9">
        <f t="shared" ref="M9:M72" si="6">H9 - M$2-M$3 * $R9</f>
        <v>6.4961478322672336E-2</v>
      </c>
      <c r="N9">
        <f t="shared" ref="N9:N72" si="7">I9 - N$2-N$3 * $R9</f>
        <v>-0.87185405405405414</v>
      </c>
      <c r="O9">
        <f t="shared" ref="O9:O72" si="8">J9 - O$2-O$3 * $R9</f>
        <v>4.7438356164383577E-2</v>
      </c>
      <c r="P9">
        <f t="shared" ref="P9:P72" si="9">K9 - P$2-P$3 * $R9</f>
        <v>-6.4130573248407638E-2</v>
      </c>
      <c r="Q9">
        <f t="shared" ref="Q9:Q72" si="10">L9 - Q$2-Q$3 * $R9</f>
        <v>-7.8541772151898656E-2</v>
      </c>
      <c r="R9">
        <v>2</v>
      </c>
      <c r="S9">
        <f t="shared" ref="S9:S47" si="11">CORREL(M$8:M$77,M10:M79)</f>
        <v>0.77169730160226735</v>
      </c>
      <c r="T9">
        <f t="shared" ref="T9:T47" si="12">CORREL(N$8:N$77,N10:N79)</f>
        <v>0.79389700456127399</v>
      </c>
      <c r="U9">
        <f t="shared" ref="U9:U47" si="13">CORREL(O$8:O$77,O10:O79)</f>
        <v>0.78981039442946721</v>
      </c>
      <c r="V9">
        <f t="shared" ref="V9:V47" si="14">CORREL(P$8:P$77,P10:P79)</f>
        <v>0.82315258432566019</v>
      </c>
      <c r="W9">
        <f t="shared" ref="W9:W47" si="15">CORREL(Q$8:Q$77,Q10:Q79)</f>
        <v>0.76811469688966061</v>
      </c>
      <c r="Y9">
        <f>AA4</f>
        <v>0</v>
      </c>
      <c r="Z9">
        <f t="shared" ref="Z9:AD9" si="16">Z$4*$Y9*Z20</f>
        <v>0</v>
      </c>
      <c r="AA9">
        <f t="shared" si="16"/>
        <v>0</v>
      </c>
      <c r="AB9">
        <f t="shared" si="16"/>
        <v>0</v>
      </c>
      <c r="AC9">
        <f t="shared" si="16"/>
        <v>0</v>
      </c>
      <c r="AD9">
        <f t="shared" si="16"/>
        <v>0</v>
      </c>
    </row>
    <row r="10" spans="1:33" x14ac:dyDescent="0.3">
      <c r="C10">
        <v>14.1</v>
      </c>
      <c r="D10">
        <v>29.65</v>
      </c>
      <c r="E10">
        <v>30.02</v>
      </c>
      <c r="F10">
        <v>1.57</v>
      </c>
      <c r="G10">
        <v>10.5</v>
      </c>
      <c r="H10">
        <f>(C10 - C$8)/C$8</f>
        <v>2.1321961620468627E-3</v>
      </c>
      <c r="I10">
        <f>(D10 - D$8)/D$8</f>
        <v>6.8468468468468421E-2</v>
      </c>
      <c r="J10">
        <f>(E10 - E$8)/E$8</f>
        <v>2.8082191780821927E-2</v>
      </c>
      <c r="K10">
        <f>(F10 - F$8)/F$8</f>
        <v>0</v>
      </c>
      <c r="L10">
        <f>(G10 - G$8)/G$8</f>
        <v>2.2395326192794589E-2</v>
      </c>
      <c r="M10">
        <f t="shared" si="6"/>
        <v>2.9832196162046867E-2</v>
      </c>
      <c r="N10">
        <f t="shared" si="7"/>
        <v>-0.8727315315315316</v>
      </c>
      <c r="O10">
        <f t="shared" si="8"/>
        <v>5.4182191780821932E-2</v>
      </c>
      <c r="P10">
        <f t="shared" si="9"/>
        <v>-7.9300000000000009E-2</v>
      </c>
      <c r="Q10">
        <f t="shared" si="10"/>
        <v>-7.3004673807205406E-2</v>
      </c>
      <c r="R10">
        <v>3</v>
      </c>
      <c r="S10">
        <f t="shared" si="11"/>
        <v>0.62962803357905206</v>
      </c>
      <c r="T10">
        <f t="shared" si="12"/>
        <v>0.718305694356007</v>
      </c>
      <c r="U10">
        <f t="shared" si="13"/>
        <v>0.67442323161790207</v>
      </c>
      <c r="V10">
        <f t="shared" si="14"/>
        <v>0.7506615534894765</v>
      </c>
      <c r="W10">
        <f t="shared" si="15"/>
        <v>0.61847016749664174</v>
      </c>
      <c r="Y10">
        <f>AB4</f>
        <v>0</v>
      </c>
      <c r="Z10">
        <f t="shared" ref="Z10:AD10" si="17">Z$4*$Y10*Z21</f>
        <v>0</v>
      </c>
      <c r="AA10">
        <f t="shared" si="17"/>
        <v>0</v>
      </c>
      <c r="AB10">
        <f t="shared" si="17"/>
        <v>0</v>
      </c>
      <c r="AC10">
        <f t="shared" si="17"/>
        <v>0</v>
      </c>
      <c r="AD10">
        <f t="shared" si="17"/>
        <v>0</v>
      </c>
    </row>
    <row r="11" spans="1:33" x14ac:dyDescent="0.3">
      <c r="C11">
        <v>14.2</v>
      </c>
      <c r="D11">
        <v>29.18</v>
      </c>
      <c r="E11">
        <v>29.04</v>
      </c>
      <c r="F11">
        <v>1.52</v>
      </c>
      <c r="G11">
        <v>10.5</v>
      </c>
      <c r="H11">
        <f>(C11 - C$8)/C$8</f>
        <v>9.2395167022031981E-3</v>
      </c>
      <c r="I11">
        <f>(D11 - D$8)/D$8</f>
        <v>5.1531531531531519E-2</v>
      </c>
      <c r="J11">
        <f>(E11 - E$8)/E$8</f>
        <v>-5.4794520547945258E-3</v>
      </c>
      <c r="K11">
        <f>(F11 - F$8)/F$8</f>
        <v>-3.1847133757961811E-2</v>
      </c>
      <c r="L11">
        <f>(G11 - G$8)/G$8</f>
        <v>2.2395326192794589E-2</v>
      </c>
      <c r="M11">
        <f t="shared" si="6"/>
        <v>3.0239516702203196E-2</v>
      </c>
      <c r="N11">
        <f t="shared" si="7"/>
        <v>-0.89306846846846843</v>
      </c>
      <c r="O11">
        <f t="shared" si="8"/>
        <v>1.5720547945205478E-2</v>
      </c>
      <c r="P11">
        <f t="shared" si="9"/>
        <v>-0.11994713375796182</v>
      </c>
      <c r="Q11">
        <f t="shared" si="10"/>
        <v>-7.7204673807205401E-2</v>
      </c>
      <c r="R11">
        <v>4</v>
      </c>
      <c r="S11">
        <f t="shared" si="11"/>
        <v>0.52884101167272157</v>
      </c>
      <c r="T11">
        <f t="shared" si="12"/>
        <v>0.62125655729476659</v>
      </c>
      <c r="U11">
        <f t="shared" si="13"/>
        <v>0.53902752622799066</v>
      </c>
      <c r="V11">
        <f t="shared" si="14"/>
        <v>0.67441980302317217</v>
      </c>
      <c r="W11">
        <f t="shared" si="15"/>
        <v>0.51632817302008727</v>
      </c>
      <c r="Y11">
        <f>AC4</f>
        <v>180.75394150856843</v>
      </c>
      <c r="Z11">
        <f t="shared" ref="Z11:AD11" si="18">Z$4*$Y11*Z22</f>
        <v>0</v>
      </c>
      <c r="AA11">
        <f t="shared" si="18"/>
        <v>0</v>
      </c>
      <c r="AB11">
        <f t="shared" si="18"/>
        <v>0</v>
      </c>
      <c r="AC11">
        <f t="shared" si="18"/>
        <v>3568.128932944222</v>
      </c>
      <c r="AD11">
        <f t="shared" si="18"/>
        <v>0</v>
      </c>
    </row>
    <row r="12" spans="1:33" x14ac:dyDescent="0.3">
      <c r="C12">
        <v>14.1</v>
      </c>
      <c r="D12">
        <v>29.86</v>
      </c>
      <c r="E12">
        <v>29.15</v>
      </c>
      <c r="F12">
        <v>1.54</v>
      </c>
      <c r="G12">
        <v>10.62</v>
      </c>
      <c r="H12">
        <f>(C12 - C$8)/C$8</f>
        <v>2.1321961620468627E-3</v>
      </c>
      <c r="I12">
        <f>(D12 - D$8)/D$8</f>
        <v>7.6036036036036009E-2</v>
      </c>
      <c r="J12">
        <f>(E12 - E$8)/E$8</f>
        <v>-1.7123287671233121E-3</v>
      </c>
      <c r="K12">
        <f>(F12 - F$8)/F$8</f>
        <v>-1.9108280254777087E-2</v>
      </c>
      <c r="L12">
        <f>(G12 - G$8)/G$8</f>
        <v>3.407984420642645E-2</v>
      </c>
      <c r="M12">
        <f t="shared" si="6"/>
        <v>1.6432196162046865E-2</v>
      </c>
      <c r="N12">
        <f t="shared" si="7"/>
        <v>-0.87196396396396403</v>
      </c>
      <c r="O12">
        <f t="shared" si="8"/>
        <v>1.4587671232876687E-2</v>
      </c>
      <c r="P12">
        <f t="shared" si="9"/>
        <v>-0.11600828025477711</v>
      </c>
      <c r="Q12">
        <f t="shared" si="10"/>
        <v>-6.9720155793573546E-2</v>
      </c>
      <c r="R12">
        <v>5</v>
      </c>
      <c r="S12">
        <f t="shared" si="11"/>
        <v>0.41749443792553464</v>
      </c>
      <c r="T12">
        <f t="shared" si="12"/>
        <v>0.51233283108348404</v>
      </c>
      <c r="U12">
        <f t="shared" si="13"/>
        <v>0.37001459611113474</v>
      </c>
      <c r="V12">
        <f t="shared" si="14"/>
        <v>0.57436679398162571</v>
      </c>
      <c r="W12">
        <f t="shared" si="15"/>
        <v>0.38382488851626678</v>
      </c>
      <c r="Y12">
        <f>AD4</f>
        <v>0</v>
      </c>
      <c r="Z12" s="194">
        <f t="shared" ref="Z12:AD12" si="19">Z$4*$Y12*Z23</f>
        <v>0</v>
      </c>
      <c r="AA12">
        <f t="shared" si="19"/>
        <v>0</v>
      </c>
      <c r="AB12">
        <f t="shared" si="19"/>
        <v>0</v>
      </c>
      <c r="AC12">
        <f t="shared" si="19"/>
        <v>0</v>
      </c>
      <c r="AD12">
        <f t="shared" si="19"/>
        <v>0</v>
      </c>
    </row>
    <row r="13" spans="1:33" x14ac:dyDescent="0.3">
      <c r="C13">
        <v>14.05</v>
      </c>
      <c r="D13">
        <v>27.37</v>
      </c>
      <c r="E13">
        <v>28.95</v>
      </c>
      <c r="F13">
        <v>1.47</v>
      </c>
      <c r="G13">
        <v>10.51</v>
      </c>
      <c r="H13">
        <f>(C13 - C$8)/C$8</f>
        <v>-1.4214641080312418E-3</v>
      </c>
      <c r="I13">
        <f>(D13 - D$8)/D$8</f>
        <v>-1.3693693693693658E-2</v>
      </c>
      <c r="J13">
        <f>(E13 - E$8)/E$8</f>
        <v>-8.5616438356164379E-3</v>
      </c>
      <c r="K13">
        <f>(F13 - F$8)/F$8</f>
        <v>-6.3694267515923622E-2</v>
      </c>
      <c r="L13">
        <f>(G13 - G$8)/G$8</f>
        <v>2.3369036027263899E-2</v>
      </c>
      <c r="M13">
        <f t="shared" si="6"/>
        <v>6.1785358919687616E-3</v>
      </c>
      <c r="N13">
        <f t="shared" si="7"/>
        <v>-0.96509369369369369</v>
      </c>
      <c r="O13">
        <f t="shared" si="8"/>
        <v>2.838356164383566E-3</v>
      </c>
      <c r="P13">
        <f t="shared" si="9"/>
        <v>-0.16939426751592362</v>
      </c>
      <c r="Q13">
        <f t="shared" si="10"/>
        <v>-8.4630963972736103E-2</v>
      </c>
      <c r="R13">
        <v>6</v>
      </c>
      <c r="S13">
        <f t="shared" si="11"/>
        <v>0.37645818166570916</v>
      </c>
      <c r="T13">
        <f t="shared" si="12"/>
        <v>0.38487723143313635</v>
      </c>
      <c r="U13">
        <f t="shared" si="13"/>
        <v>0.23517023195180281</v>
      </c>
      <c r="V13">
        <f t="shared" si="14"/>
        <v>0.50118694366897976</v>
      </c>
      <c r="W13">
        <f t="shared" si="15"/>
        <v>0.2943979704864324</v>
      </c>
      <c r="Y13">
        <f>SUM(Y8:Y12)</f>
        <v>180.75394150856843</v>
      </c>
    </row>
    <row r="14" spans="1:33" x14ac:dyDescent="0.3">
      <c r="C14">
        <v>13.98</v>
      </c>
      <c r="D14">
        <v>27.38</v>
      </c>
      <c r="E14">
        <v>28.55</v>
      </c>
      <c r="F14">
        <v>1.35</v>
      </c>
      <c r="G14">
        <v>10.31</v>
      </c>
      <c r="H14">
        <f>(C14 - C$8)/C$8</f>
        <v>-6.3965884861407144E-3</v>
      </c>
      <c r="I14">
        <f>(D14 - D$8)/D$8</f>
        <v>-1.3333333333333369E-2</v>
      </c>
      <c r="J14">
        <f>(E14 - E$8)/E$8</f>
        <v>-2.226027397260269E-2</v>
      </c>
      <c r="K14">
        <f>(F14 - F$8)/F$8</f>
        <v>-0.14012738853503182</v>
      </c>
      <c r="L14">
        <f>(G14 - G$8)/G$8</f>
        <v>3.8948393378774025E-3</v>
      </c>
      <c r="M14">
        <f t="shared" si="6"/>
        <v>-5.4965884861407147E-3</v>
      </c>
      <c r="N14">
        <f t="shared" si="7"/>
        <v>-0.96813333333333351</v>
      </c>
      <c r="O14">
        <f t="shared" si="8"/>
        <v>-1.5760273972602684E-2</v>
      </c>
      <c r="P14">
        <f t="shared" si="9"/>
        <v>-0.25462738853503181</v>
      </c>
      <c r="Q14">
        <f t="shared" si="10"/>
        <v>-0.10830516066212259</v>
      </c>
      <c r="R14">
        <v>7</v>
      </c>
      <c r="S14">
        <f t="shared" si="11"/>
        <v>0.33893909700145519</v>
      </c>
      <c r="T14">
        <f>CORREL(N$8:N$77,N15:N84)</f>
        <v>0.2821470537164032</v>
      </c>
      <c r="U14">
        <f t="shared" si="13"/>
        <v>0.14788314913311545</v>
      </c>
      <c r="V14">
        <f t="shared" si="14"/>
        <v>0.40727238707847802</v>
      </c>
      <c r="W14">
        <f t="shared" si="15"/>
        <v>0.20366596844813645</v>
      </c>
    </row>
    <row r="15" spans="1:33" x14ac:dyDescent="0.3">
      <c r="C15">
        <v>13.81</v>
      </c>
      <c r="D15">
        <v>27.57</v>
      </c>
      <c r="E15">
        <v>28.63</v>
      </c>
      <c r="F15">
        <v>1.37</v>
      </c>
      <c r="G15">
        <v>10.67</v>
      </c>
      <c r="H15">
        <f>(C15 - C$8)/C$8</f>
        <v>-1.8479033404406525E-2</v>
      </c>
      <c r="I15">
        <f>(D15 - D$8)/D$8</f>
        <v>-6.4864864864864766E-3</v>
      </c>
      <c r="J15">
        <f>(E15 - E$8)/E$8</f>
        <v>-1.9520547945205489E-2</v>
      </c>
      <c r="K15">
        <f>(F15 - F$8)/F$8</f>
        <v>-0.12738853503184711</v>
      </c>
      <c r="L15">
        <f>(G15 - G$8)/G$8</f>
        <v>3.8948393378773163E-2</v>
      </c>
      <c r="M15">
        <f t="shared" si="6"/>
        <v>-2.4279033404406524E-2</v>
      </c>
      <c r="N15">
        <f t="shared" si="7"/>
        <v>-0.96468648648648658</v>
      </c>
      <c r="O15">
        <f t="shared" si="8"/>
        <v>-1.7920547945205485E-2</v>
      </c>
      <c r="P15">
        <f t="shared" si="9"/>
        <v>-0.25068853503184713</v>
      </c>
      <c r="Q15">
        <f t="shared" si="10"/>
        <v>-7.7451606621226826E-2</v>
      </c>
      <c r="R15">
        <v>8</v>
      </c>
      <c r="S15">
        <f t="shared" si="11"/>
        <v>0.32811434420065616</v>
      </c>
      <c r="T15">
        <f t="shared" si="12"/>
        <v>0.20998188466293985</v>
      </c>
      <c r="U15">
        <f t="shared" si="13"/>
        <v>9.6106096603432015E-2</v>
      </c>
      <c r="V15">
        <f t="shared" si="14"/>
        <v>0.3371993889521408</v>
      </c>
      <c r="W15">
        <f t="shared" si="15"/>
        <v>0.16929622751049417</v>
      </c>
    </row>
    <row r="16" spans="1:33" x14ac:dyDescent="0.3">
      <c r="C16">
        <v>13.75</v>
      </c>
      <c r="D16">
        <v>26.92</v>
      </c>
      <c r="E16">
        <v>28.87</v>
      </c>
      <c r="F16">
        <v>1.39</v>
      </c>
      <c r="G16">
        <v>10.95</v>
      </c>
      <c r="H16">
        <f>(C16 - C$8)/C$8</f>
        <v>-2.2743425728500376E-2</v>
      </c>
      <c r="I16">
        <f>(D16 - D$8)/D$8</f>
        <v>-2.9909909909909847E-2</v>
      </c>
      <c r="J16">
        <f>(E16 - E$8)/E$8</f>
        <v>-1.130136986301364E-2</v>
      </c>
      <c r="K16">
        <f>(F16 - F$8)/F$8</f>
        <v>-0.11464968152866252</v>
      </c>
      <c r="L16">
        <f>(G16 - G$8)/G$8</f>
        <v>6.6212268743914282E-2</v>
      </c>
      <c r="M16">
        <f t="shared" si="6"/>
        <v>-3.5243425728500373E-2</v>
      </c>
      <c r="N16">
        <f t="shared" si="7"/>
        <v>-0.99150990990990984</v>
      </c>
      <c r="O16">
        <f t="shared" si="8"/>
        <v>-1.4601369863013636E-2</v>
      </c>
      <c r="P16">
        <f t="shared" si="9"/>
        <v>-0.2467496815286625</v>
      </c>
      <c r="Q16">
        <f t="shared" si="10"/>
        <v>-5.4387731256085717E-2</v>
      </c>
      <c r="R16">
        <v>9</v>
      </c>
      <c r="S16">
        <f t="shared" si="11"/>
        <v>0.27221365295410399</v>
      </c>
      <c r="T16">
        <f t="shared" si="12"/>
        <v>0.1076228175627988</v>
      </c>
      <c r="U16">
        <f t="shared" si="13"/>
        <v>2.7595047275936667E-2</v>
      </c>
      <c r="V16">
        <f t="shared" si="14"/>
        <v>0.24563740813459214</v>
      </c>
      <c r="W16">
        <f t="shared" si="15"/>
        <v>0.10730533290931463</v>
      </c>
    </row>
    <row r="17" spans="3:30" ht="15" thickBot="1" x14ac:dyDescent="0.35">
      <c r="C17">
        <v>14.04</v>
      </c>
      <c r="D17">
        <v>27.94</v>
      </c>
      <c r="E17">
        <v>29.51</v>
      </c>
      <c r="F17">
        <v>1.31</v>
      </c>
      <c r="G17">
        <v>10.89</v>
      </c>
      <c r="H17">
        <f>(C17 - C$8)/C$8</f>
        <v>-2.1321961620469889E-3</v>
      </c>
      <c r="I17">
        <f>(D17 - D$8)/D$8</f>
        <v>6.8468468468468931E-3</v>
      </c>
      <c r="J17">
        <f>(E17 - E$8)/E$8</f>
        <v>1.0616438356164461E-2</v>
      </c>
      <c r="K17">
        <f>(F17 - F$8)/F$8</f>
        <v>-0.16560509554140126</v>
      </c>
      <c r="L17">
        <f>(G17 - G$8)/G$8</f>
        <v>6.0370009737098447E-2</v>
      </c>
      <c r="M17">
        <f t="shared" si="6"/>
        <v>-2.1332196162046992E-2</v>
      </c>
      <c r="N17">
        <f t="shared" si="7"/>
        <v>-0.95815315315315319</v>
      </c>
      <c r="O17">
        <f t="shared" si="8"/>
        <v>2.4164383561644659E-3</v>
      </c>
      <c r="P17">
        <f t="shared" si="9"/>
        <v>-0.30650509554140126</v>
      </c>
      <c r="Q17">
        <f t="shared" si="10"/>
        <v>-6.4429990262901554E-2</v>
      </c>
      <c r="R17">
        <v>10</v>
      </c>
      <c r="S17">
        <f t="shared" si="11"/>
        <v>0.2430194306112444</v>
      </c>
      <c r="T17">
        <f t="shared" si="12"/>
        <v>1.8527645665605268E-2</v>
      </c>
      <c r="U17">
        <f t="shared" si="13"/>
        <v>4.891486429055172E-3</v>
      </c>
      <c r="V17">
        <f t="shared" si="14"/>
        <v>0.17732119281382369</v>
      </c>
      <c r="W17">
        <f t="shared" si="15"/>
        <v>9.3775469352659416E-2</v>
      </c>
      <c r="Z17">
        <f>1/Z19</f>
        <v>8.984477819079844</v>
      </c>
      <c r="AA17">
        <f>1/AA20</f>
        <v>9.5527154878229812</v>
      </c>
      <c r="AB17">
        <f>1/AB21</f>
        <v>9.258984395150037</v>
      </c>
      <c r="AC17">
        <f>1/AC22</f>
        <v>9.1566162503897708</v>
      </c>
      <c r="AD17">
        <f>1/AD23</f>
        <v>13.342157343975842</v>
      </c>
    </row>
    <row r="18" spans="3:30" x14ac:dyDescent="0.3">
      <c r="C18">
        <v>14.25</v>
      </c>
      <c r="D18">
        <v>28.31</v>
      </c>
      <c r="E18">
        <v>29.75</v>
      </c>
      <c r="F18">
        <v>1.32</v>
      </c>
      <c r="G18">
        <v>10.9</v>
      </c>
      <c r="H18">
        <f>(C18 - C$8)/C$8</f>
        <v>1.2793176972281429E-2</v>
      </c>
      <c r="I18">
        <f>(D18 - D$8)/D$8</f>
        <v>2.0180180180180134E-2</v>
      </c>
      <c r="J18">
        <f>(E18 - E$8)/E$8</f>
        <v>1.8835616438356188E-2</v>
      </c>
      <c r="K18">
        <f>(F18 - F$8)/F$8</f>
        <v>-0.15923566878980891</v>
      </c>
      <c r="L18">
        <f>(G18 - G$8)/G$8</f>
        <v>6.1343719571567749E-2</v>
      </c>
      <c r="M18">
        <f t="shared" si="6"/>
        <v>-1.3106823027718567E-2</v>
      </c>
      <c r="N18">
        <f t="shared" si="7"/>
        <v>-0.94821981981981995</v>
      </c>
      <c r="O18">
        <f t="shared" si="8"/>
        <v>5.7356164383561906E-3</v>
      </c>
      <c r="P18">
        <f t="shared" si="9"/>
        <v>-0.30893566878980894</v>
      </c>
      <c r="Q18">
        <f t="shared" si="10"/>
        <v>-6.7656280428432247E-2</v>
      </c>
      <c r="R18">
        <v>11</v>
      </c>
      <c r="S18">
        <f t="shared" si="11"/>
        <v>0.18747466227430398</v>
      </c>
      <c r="T18">
        <f t="shared" si="12"/>
        <v>-7.4452543724242176E-2</v>
      </c>
      <c r="U18">
        <f t="shared" si="13"/>
        <v>2.0879755762931291E-2</v>
      </c>
      <c r="V18">
        <f t="shared" si="14"/>
        <v>9.728645031625914E-2</v>
      </c>
      <c r="W18">
        <f t="shared" si="15"/>
        <v>4.982334682121458E-2</v>
      </c>
      <c r="Y18" s="191"/>
      <c r="Z18" s="191" t="s">
        <v>383</v>
      </c>
      <c r="AA18" s="191" t="s">
        <v>384</v>
      </c>
      <c r="AB18" s="191" t="s">
        <v>385</v>
      </c>
      <c r="AC18" s="191" t="s">
        <v>386</v>
      </c>
      <c r="AD18" s="191" t="s">
        <v>387</v>
      </c>
    </row>
    <row r="19" spans="3:30" ht="15" thickBot="1" x14ac:dyDescent="0.35">
      <c r="C19">
        <v>14.37</v>
      </c>
      <c r="D19">
        <v>30.26</v>
      </c>
      <c r="E19">
        <v>28.99</v>
      </c>
      <c r="F19">
        <v>1.44</v>
      </c>
      <c r="G19">
        <v>10.82</v>
      </c>
      <c r="H19">
        <f>(C19 - C$8)/C$8</f>
        <v>2.1321961620469006E-2</v>
      </c>
      <c r="I19">
        <f>(D19 - D$8)/D$8</f>
        <v>9.0450450450450512E-2</v>
      </c>
      <c r="J19">
        <f>(E19 - E$8)/E$8</f>
        <v>-7.1917808219178377E-3</v>
      </c>
      <c r="K19">
        <f>(F19 - F$8)/F$8</f>
        <v>-8.2802547770700702E-2</v>
      </c>
      <c r="L19">
        <f>(G19 - G$8)/G$8</f>
        <v>5.3554040895813122E-2</v>
      </c>
      <c r="M19">
        <f t="shared" si="6"/>
        <v>-1.1278038379530994E-2</v>
      </c>
      <c r="N19">
        <f t="shared" si="7"/>
        <v>-0.88134954954954947</v>
      </c>
      <c r="O19">
        <f t="shared" si="8"/>
        <v>-2.5191780821917829E-2</v>
      </c>
      <c r="P19">
        <f t="shared" si="9"/>
        <v>-0.2413025477707007</v>
      </c>
      <c r="Q19">
        <f t="shared" si="10"/>
        <v>-7.964595910418687E-2</v>
      </c>
      <c r="R19">
        <v>12</v>
      </c>
      <c r="S19">
        <f t="shared" si="11"/>
        <v>0.18053090591408205</v>
      </c>
      <c r="T19">
        <f t="shared" si="12"/>
        <v>-0.11573607946559339</v>
      </c>
      <c r="U19">
        <f t="shared" si="13"/>
        <v>8.6964867144517871E-2</v>
      </c>
      <c r="V19">
        <f t="shared" si="14"/>
        <v>1.7379153910715824E-2</v>
      </c>
      <c r="W19">
        <f t="shared" si="15"/>
        <v>4.6055655252016291E-2</v>
      </c>
      <c r="Y19" s="189" t="s">
        <v>383</v>
      </c>
      <c r="Z19" s="192">
        <f>VARP(Лист12!$S$8:$S$50)</f>
        <v>0.1113030740502642</v>
      </c>
      <c r="AA19" s="189">
        <v>9.5674744536886167E-2</v>
      </c>
      <c r="AB19" s="189">
        <v>9.7864093093982238E-2</v>
      </c>
      <c r="AC19" s="189">
        <v>0.1011043458732821</v>
      </c>
      <c r="AD19" s="190">
        <v>8.61167097490355E-2</v>
      </c>
    </row>
    <row r="20" spans="3:30" ht="15" thickBot="1" x14ac:dyDescent="0.35">
      <c r="C20">
        <v>14.71</v>
      </c>
      <c r="D20">
        <v>31.32</v>
      </c>
      <c r="E20">
        <v>28.69</v>
      </c>
      <c r="F20">
        <v>1.65</v>
      </c>
      <c r="G20">
        <v>11.04</v>
      </c>
      <c r="H20">
        <f>(C20 - C$8)/C$8</f>
        <v>4.5486851457000751E-2</v>
      </c>
      <c r="I20">
        <f>(D20 - D$8)/D$8</f>
        <v>0.12864864864864867</v>
      </c>
      <c r="J20">
        <f>(E20 - E$8)/E$8</f>
        <v>-1.7465753424657466E-2</v>
      </c>
      <c r="K20">
        <f>(F20 - F$8)/F$8</f>
        <v>5.0955414012738752E-2</v>
      </c>
      <c r="L20">
        <f>(G20 - G$8)/G$8</f>
        <v>7.4975657254138225E-2</v>
      </c>
      <c r="M20">
        <f t="shared" si="6"/>
        <v>6.1868514570007499E-3</v>
      </c>
      <c r="N20">
        <f t="shared" si="7"/>
        <v>-0.8465513513513514</v>
      </c>
      <c r="O20">
        <f t="shared" si="8"/>
        <v>-4.0365753424657452E-2</v>
      </c>
      <c r="P20">
        <f t="shared" si="9"/>
        <v>-0.11634458598726125</v>
      </c>
      <c r="Q20">
        <f t="shared" si="10"/>
        <v>-6.2424342745861769E-2</v>
      </c>
      <c r="R20">
        <v>13</v>
      </c>
      <c r="S20">
        <f t="shared" si="11"/>
        <v>0.1385278306555148</v>
      </c>
      <c r="T20">
        <f t="shared" si="12"/>
        <v>-0.15806766513337916</v>
      </c>
      <c r="U20">
        <f t="shared" si="13"/>
        <v>0.1788637936196891</v>
      </c>
      <c r="V20">
        <f t="shared" si="14"/>
        <v>-5.6143041308944611E-2</v>
      </c>
      <c r="W20">
        <f t="shared" si="15"/>
        <v>2.4272390048965822E-2</v>
      </c>
      <c r="Y20" s="189" t="s">
        <v>384</v>
      </c>
      <c r="Z20" s="189">
        <v>9.5674744536886167E-2</v>
      </c>
      <c r="AA20" s="192">
        <f>VARP(Лист12!$T$8:$T$50)</f>
        <v>0.10468227607895556</v>
      </c>
      <c r="AB20" s="189">
        <v>8.7675971845806347E-2</v>
      </c>
      <c r="AC20" s="189">
        <v>9.6490411574331039E-2</v>
      </c>
      <c r="AD20" s="190">
        <v>8.5489267796142215E-2</v>
      </c>
    </row>
    <row r="21" spans="3:30" x14ac:dyDescent="0.3">
      <c r="C21">
        <v>14.9</v>
      </c>
      <c r="D21">
        <v>31.5</v>
      </c>
      <c r="E21">
        <v>28.11</v>
      </c>
      <c r="F21">
        <v>1.71</v>
      </c>
      <c r="G21">
        <v>11.14</v>
      </c>
      <c r="H21">
        <f>(C21 - C$8)/C$8</f>
        <v>5.8990760483297801E-2</v>
      </c>
      <c r="I21">
        <f>(D21 - D$8)/D$8</f>
        <v>0.13513513513513514</v>
      </c>
      <c r="J21">
        <f>(E21 - E$8)/E$8</f>
        <v>-3.7328767123287671E-2</v>
      </c>
      <c r="K21">
        <f>(F21 - F$8)/F$8</f>
        <v>8.9171974522292932E-2</v>
      </c>
      <c r="L21">
        <f>(G21 - G$8)/G$8</f>
        <v>8.4712755598831652E-2</v>
      </c>
      <c r="M21">
        <f t="shared" si="6"/>
        <v>1.2990760483297795E-2</v>
      </c>
      <c r="N21">
        <f t="shared" si="7"/>
        <v>-0.84346486486486494</v>
      </c>
      <c r="O21">
        <f t="shared" si="8"/>
        <v>-6.5128767123287662E-2</v>
      </c>
      <c r="P21">
        <f t="shared" si="9"/>
        <v>-8.6928025477707074E-2</v>
      </c>
      <c r="Q21">
        <f t="shared" si="10"/>
        <v>-5.6887244401168345E-2</v>
      </c>
      <c r="R21">
        <v>14</v>
      </c>
      <c r="S21">
        <f t="shared" si="11"/>
        <v>0.13417804554244261</v>
      </c>
      <c r="T21">
        <f t="shared" si="12"/>
        <v>-0.19807301301120331</v>
      </c>
      <c r="U21">
        <f t="shared" si="13"/>
        <v>0.28533141483328289</v>
      </c>
      <c r="V21">
        <f t="shared" si="14"/>
        <v>-8.3787124985223893E-2</v>
      </c>
      <c r="W21">
        <f t="shared" si="15"/>
        <v>-6.8855438155725063E-3</v>
      </c>
      <c r="Y21" s="189" t="s">
        <v>385</v>
      </c>
      <c r="Z21" s="189">
        <v>9.7864093093982238E-2</v>
      </c>
      <c r="AA21" s="189">
        <v>8.7675971845806347E-2</v>
      </c>
      <c r="AB21" s="192">
        <f>VARP(Лист12!$U$8:$U$50)</f>
        <v>0.10800320611014438</v>
      </c>
      <c r="AC21" s="189">
        <v>8.3869869959043081E-2</v>
      </c>
      <c r="AD21" s="189">
        <v>8.3869869959043081E-2</v>
      </c>
    </row>
    <row r="22" spans="3:30" ht="15" thickBot="1" x14ac:dyDescent="0.35">
      <c r="C22">
        <v>15.57</v>
      </c>
      <c r="D22">
        <v>32.729999999999997</v>
      </c>
      <c r="E22">
        <v>27.73</v>
      </c>
      <c r="F22">
        <v>1.66</v>
      </c>
      <c r="G22">
        <v>11.77</v>
      </c>
      <c r="H22">
        <f>(C22 - C$8)/C$8</f>
        <v>0.10660980810234541</v>
      </c>
      <c r="I22">
        <f>(D22 - D$8)/D$8</f>
        <v>0.17945945945945935</v>
      </c>
      <c r="J22">
        <f>(E22 - E$8)/E$8</f>
        <v>-5.0342465753424617E-2</v>
      </c>
      <c r="K22">
        <f>(F22 - F$8)/F$8</f>
        <v>5.7324840764331114E-2</v>
      </c>
      <c r="L22">
        <f>(G22 - G$8)/G$8</f>
        <v>0.14605647517039921</v>
      </c>
      <c r="M22">
        <f t="shared" si="6"/>
        <v>5.3909808102345413E-2</v>
      </c>
      <c r="N22">
        <f t="shared" si="7"/>
        <v>-0.80254054054054069</v>
      </c>
      <c r="O22">
        <f t="shared" si="8"/>
        <v>-8.304246575342461E-2</v>
      </c>
      <c r="P22">
        <f t="shared" si="9"/>
        <v>-0.12757515923566889</v>
      </c>
      <c r="Q22">
        <f t="shared" si="10"/>
        <v>2.5647517039921464E-4</v>
      </c>
      <c r="R22">
        <v>15</v>
      </c>
      <c r="S22">
        <f t="shared" si="11"/>
        <v>7.3071213200573679E-2</v>
      </c>
      <c r="T22">
        <f t="shared" si="12"/>
        <v>-0.20458223674717918</v>
      </c>
      <c r="U22">
        <f t="shared" si="13"/>
        <v>0.32752660565532887</v>
      </c>
      <c r="V22">
        <f t="shared" si="14"/>
        <v>-9.7718025341172313E-2</v>
      </c>
      <c r="W22">
        <f t="shared" si="15"/>
        <v>-5.2841875658965726E-2</v>
      </c>
      <c r="Y22" s="189" t="s">
        <v>386</v>
      </c>
      <c r="Z22" s="189">
        <v>0.1011043458732821</v>
      </c>
      <c r="AA22" s="189">
        <v>9.6490411574331039E-2</v>
      </c>
      <c r="AB22" s="189">
        <v>8.3869869959043081E-2</v>
      </c>
      <c r="AC22" s="192">
        <f>VARP(Лист12!$V$8:$V$50)</f>
        <v>0.10921064863425207</v>
      </c>
      <c r="AD22" s="190">
        <v>8.4318306569521329E-2</v>
      </c>
    </row>
    <row r="23" spans="3:30" ht="15" thickBot="1" x14ac:dyDescent="0.35">
      <c r="C23">
        <v>15.43</v>
      </c>
      <c r="D23">
        <v>33.299999999999997</v>
      </c>
      <c r="E23">
        <v>28.05</v>
      </c>
      <c r="F23">
        <v>1.78</v>
      </c>
      <c r="G23">
        <v>12.11</v>
      </c>
      <c r="H23">
        <f>(C23 - C$8)/C$8</f>
        <v>9.6659559346126467E-2</v>
      </c>
      <c r="I23">
        <f>(D23 - D$8)/D$8</f>
        <v>0.1999999999999999</v>
      </c>
      <c r="J23">
        <f>(E23 - E$8)/E$8</f>
        <v>-3.9383561643835566E-2</v>
      </c>
      <c r="K23">
        <f>(F23 - F$8)/F$8</f>
        <v>0.13375796178343946</v>
      </c>
      <c r="L23">
        <f>(G23 - G$8)/G$8</f>
        <v>0.17916260954235638</v>
      </c>
      <c r="M23">
        <f t="shared" si="6"/>
        <v>3.7259559346126472E-2</v>
      </c>
      <c r="N23">
        <f t="shared" si="7"/>
        <v>-0.7854000000000001</v>
      </c>
      <c r="O23">
        <f t="shared" si="8"/>
        <v>-7.698356164383556E-2</v>
      </c>
      <c r="P23">
        <f t="shared" si="9"/>
        <v>-5.994203821656055E-2</v>
      </c>
      <c r="Q23">
        <f t="shared" si="10"/>
        <v>2.9162609542356388E-2</v>
      </c>
      <c r="R23">
        <v>16</v>
      </c>
      <c r="S23">
        <f t="shared" si="11"/>
        <v>3.300843813078818E-2</v>
      </c>
      <c r="T23">
        <f t="shared" si="12"/>
        <v>-0.1550991394165073</v>
      </c>
      <c r="U23">
        <f t="shared" si="13"/>
        <v>0.29452584277805172</v>
      </c>
      <c r="V23">
        <f t="shared" si="14"/>
        <v>-0.11761060910096031</v>
      </c>
      <c r="W23">
        <f t="shared" si="15"/>
        <v>-7.0340166206349142E-2</v>
      </c>
      <c r="Y23" s="190" t="s">
        <v>387</v>
      </c>
      <c r="Z23" s="190">
        <v>8.61167097490355E-2</v>
      </c>
      <c r="AA23" s="190">
        <v>8.5489267796142215E-2</v>
      </c>
      <c r="AB23" s="189">
        <v>8.3869869959043081E-2</v>
      </c>
      <c r="AC23" s="190">
        <v>8.4318306569521329E-2</v>
      </c>
      <c r="AD23" s="193">
        <f>VARP(Лист12!$W$8:$W$50)</f>
        <v>7.4950397766933324E-2</v>
      </c>
    </row>
    <row r="24" spans="3:30" x14ac:dyDescent="0.3">
      <c r="C24">
        <v>15</v>
      </c>
      <c r="D24">
        <v>32.99</v>
      </c>
      <c r="E24">
        <v>27.98</v>
      </c>
      <c r="F24">
        <v>1.7</v>
      </c>
      <c r="G24">
        <v>11.82</v>
      </c>
      <c r="H24">
        <f>(C24 - C$8)/C$8</f>
        <v>6.6098081023454131E-2</v>
      </c>
      <c r="I24">
        <f>(D24 - D$8)/D$8</f>
        <v>0.1888288288288289</v>
      </c>
      <c r="J24">
        <f>(E24 - E$8)/E$8</f>
        <v>-4.1780821917808179E-2</v>
      </c>
      <c r="K24">
        <f>(F24 - F$8)/F$8</f>
        <v>8.2802547770700563E-2</v>
      </c>
      <c r="L24">
        <f>(G24 - G$8)/G$8</f>
        <v>0.15092502434274593</v>
      </c>
      <c r="M24">
        <f t="shared" si="6"/>
        <v>-1.9189765458615948E-6</v>
      </c>
      <c r="N24">
        <f t="shared" si="7"/>
        <v>-0.79997117117117111</v>
      </c>
      <c r="O24">
        <f t="shared" si="8"/>
        <v>-8.4280821917808169E-2</v>
      </c>
      <c r="P24">
        <f t="shared" si="9"/>
        <v>-0.11969745222929945</v>
      </c>
      <c r="Q24">
        <f t="shared" si="10"/>
        <v>-3.2749756572540561E-3</v>
      </c>
      <c r="R24">
        <v>17</v>
      </c>
      <c r="S24">
        <f t="shared" si="11"/>
        <v>-4.4015420727497957E-2</v>
      </c>
      <c r="T24">
        <f t="shared" si="12"/>
        <v>-0.13166210729778996</v>
      </c>
      <c r="U24">
        <f t="shared" si="13"/>
        <v>0.25323227826215694</v>
      </c>
      <c r="V24">
        <f t="shared" si="14"/>
        <v>-0.15046300975833696</v>
      </c>
      <c r="W24">
        <f t="shared" si="15"/>
        <v>-0.13522704968648164</v>
      </c>
    </row>
    <row r="25" spans="3:30" x14ac:dyDescent="0.3">
      <c r="C25">
        <v>14.82</v>
      </c>
      <c r="D25">
        <v>31.32</v>
      </c>
      <c r="E25">
        <v>27.98</v>
      </c>
      <c r="F25">
        <v>1.58</v>
      </c>
      <c r="G25">
        <v>11.95</v>
      </c>
      <c r="H25">
        <f>(C25 - C$8)/C$8</f>
        <v>5.3304904051172705E-2</v>
      </c>
      <c r="I25">
        <f>(D25 - D$8)/D$8</f>
        <v>0.12864864864864867</v>
      </c>
      <c r="J25">
        <f>(E25 - E$8)/E$8</f>
        <v>-4.1780821917808179E-2</v>
      </c>
      <c r="K25">
        <f>(F25 - F$8)/F$8</f>
        <v>6.3694267515923622E-3</v>
      </c>
      <c r="L25">
        <f>(G25 - G$8)/G$8</f>
        <v>0.1635832521908471</v>
      </c>
      <c r="M25">
        <f t="shared" si="6"/>
        <v>-1.9495095948827298E-2</v>
      </c>
      <c r="N25">
        <f t="shared" si="7"/>
        <v>-0.86355135135135141</v>
      </c>
      <c r="O25">
        <f t="shared" si="8"/>
        <v>-8.9180821917808184E-2</v>
      </c>
      <c r="P25">
        <f t="shared" si="9"/>
        <v>-0.20493057324840766</v>
      </c>
      <c r="Q25">
        <f t="shared" si="10"/>
        <v>5.1832521908471013E-3</v>
      </c>
      <c r="R25">
        <v>18</v>
      </c>
      <c r="S25">
        <f t="shared" si="11"/>
        <v>-8.533130919639148E-2</v>
      </c>
      <c r="T25">
        <f t="shared" si="12"/>
        <v>-0.17373480254067739</v>
      </c>
      <c r="U25">
        <f t="shared" si="13"/>
        <v>0.18221709147966397</v>
      </c>
      <c r="V25">
        <f t="shared" si="14"/>
        <v>-0.22130300070720427</v>
      </c>
      <c r="W25">
        <f t="shared" si="15"/>
        <v>-0.13997392045221638</v>
      </c>
    </row>
    <row r="26" spans="3:30" x14ac:dyDescent="0.3">
      <c r="C26">
        <v>15.41</v>
      </c>
      <c r="D26">
        <v>32.76</v>
      </c>
      <c r="E26">
        <v>28.75</v>
      </c>
      <c r="F26">
        <v>1.68</v>
      </c>
      <c r="G26">
        <v>12</v>
      </c>
      <c r="H26">
        <f>(C26 - C$8)/C$8</f>
        <v>9.5238095238095233E-2</v>
      </c>
      <c r="I26">
        <f>(D26 - D$8)/D$8</f>
        <v>0.18054054054054047</v>
      </c>
      <c r="J26">
        <f>(E26 - E$8)/E$8</f>
        <v>-1.5410958904109566E-2</v>
      </c>
      <c r="K26">
        <f>(F26 - F$8)/F$8</f>
        <v>7.0063694267515839E-2</v>
      </c>
      <c r="L26">
        <f>(G26 - G$8)/G$8</f>
        <v>0.16845180136319382</v>
      </c>
      <c r="M26">
        <f t="shared" si="6"/>
        <v>1.5738095238095245E-2</v>
      </c>
      <c r="N26">
        <f t="shared" si="7"/>
        <v>-0.81505945945945957</v>
      </c>
      <c r="O26">
        <f t="shared" si="8"/>
        <v>-6.7710958904109567E-2</v>
      </c>
      <c r="P26">
        <f t="shared" si="9"/>
        <v>-0.15003630573248417</v>
      </c>
      <c r="Q26">
        <f t="shared" si="10"/>
        <v>5.8518013631938259E-3</v>
      </c>
      <c r="R26">
        <v>19</v>
      </c>
      <c r="S26">
        <f t="shared" si="11"/>
        <v>-0.17447947125468019</v>
      </c>
      <c r="T26">
        <f t="shared" si="12"/>
        <v>-0.19419036786523811</v>
      </c>
      <c r="U26">
        <f t="shared" si="13"/>
        <v>5.3566590330742028E-2</v>
      </c>
      <c r="V26">
        <f t="shared" si="14"/>
        <v>-0.29112720481107562</v>
      </c>
      <c r="W26">
        <f t="shared" si="15"/>
        <v>-0.12642483451073261</v>
      </c>
    </row>
    <row r="27" spans="3:30" x14ac:dyDescent="0.3">
      <c r="C27">
        <v>15.68</v>
      </c>
      <c r="D27">
        <v>33.82</v>
      </c>
      <c r="E27">
        <v>29.07</v>
      </c>
      <c r="F27">
        <v>1.82</v>
      </c>
      <c r="G27">
        <v>11.84</v>
      </c>
      <c r="H27">
        <f>(C27 - C$8)/C$8</f>
        <v>0.11442786069651736</v>
      </c>
      <c r="I27">
        <f>(D27 - D$8)/D$8</f>
        <v>0.21873873873873875</v>
      </c>
      <c r="J27">
        <f>(E27 - E$8)/E$8</f>
        <v>-4.452054794520514E-3</v>
      </c>
      <c r="K27">
        <f>(F27 - F$8)/F$8</f>
        <v>0.15923566878980891</v>
      </c>
      <c r="L27">
        <f>(G27 - G$8)/G$8</f>
        <v>0.15287244401168454</v>
      </c>
      <c r="M27">
        <f t="shared" si="6"/>
        <v>2.8227860696517365E-2</v>
      </c>
      <c r="N27">
        <f t="shared" si="7"/>
        <v>-0.78026126126126127</v>
      </c>
      <c r="O27">
        <f t="shared" si="8"/>
        <v>-6.1652054794520517E-2</v>
      </c>
      <c r="P27">
        <f t="shared" si="9"/>
        <v>-6.9664331210191111E-2</v>
      </c>
      <c r="Q27">
        <f t="shared" si="10"/>
        <v>-1.3927555988315451E-2</v>
      </c>
      <c r="R27">
        <v>20</v>
      </c>
      <c r="S27">
        <f t="shared" si="11"/>
        <v>-0.1745724988390667</v>
      </c>
      <c r="T27">
        <f t="shared" si="12"/>
        <v>-0.16609809374942119</v>
      </c>
      <c r="U27">
        <f t="shared" si="13"/>
        <v>-5.5299204232499441E-2</v>
      </c>
      <c r="V27">
        <f t="shared" si="14"/>
        <v>-0.31483734838488936</v>
      </c>
      <c r="W27">
        <f t="shared" si="15"/>
        <v>-0.1145825669309789</v>
      </c>
    </row>
    <row r="28" spans="3:30" x14ac:dyDescent="0.3">
      <c r="C28">
        <v>15.3</v>
      </c>
      <c r="D28">
        <v>33.119999999999997</v>
      </c>
      <c r="E28">
        <v>29.12</v>
      </c>
      <c r="F28">
        <v>1.79</v>
      </c>
      <c r="G28">
        <v>12.05</v>
      </c>
      <c r="H28">
        <f>(C28 - C$8)/C$8</f>
        <v>8.7420042643923265E-2</v>
      </c>
      <c r="I28">
        <f>(D28 - D$8)/D$8</f>
        <v>0.19351351351351342</v>
      </c>
      <c r="J28">
        <f>(E28 - E$8)/E$8</f>
        <v>-2.7397260273972017E-3</v>
      </c>
      <c r="K28">
        <f>(F28 - F$8)/F$8</f>
        <v>0.14012738853503182</v>
      </c>
      <c r="L28">
        <f>(G28 - G$8)/G$8</f>
        <v>0.17332035053554054</v>
      </c>
      <c r="M28">
        <f t="shared" si="6"/>
        <v>-5.4799573560767312E-3</v>
      </c>
      <c r="N28">
        <f t="shared" si="7"/>
        <v>-0.80888648648648664</v>
      </c>
      <c r="O28">
        <f t="shared" si="8"/>
        <v>-6.4839726027397182E-2</v>
      </c>
      <c r="P28">
        <f t="shared" si="9"/>
        <v>-9.7572611464968206E-2</v>
      </c>
      <c r="Q28">
        <f t="shared" si="10"/>
        <v>2.3203505355405413E-3</v>
      </c>
      <c r="R28">
        <v>21</v>
      </c>
      <c r="S28">
        <f t="shared" si="11"/>
        <v>-0.2009508004601229</v>
      </c>
      <c r="T28">
        <f t="shared" si="12"/>
        <v>-0.14949085830876782</v>
      </c>
      <c r="U28">
        <f t="shared" si="13"/>
        <v>-0.11710335486727984</v>
      </c>
      <c r="V28">
        <f t="shared" si="14"/>
        <v>-0.34609223427843772</v>
      </c>
      <c r="W28">
        <f t="shared" si="15"/>
        <v>-0.10061995247931746</v>
      </c>
    </row>
    <row r="29" spans="3:30" x14ac:dyDescent="0.3">
      <c r="C29">
        <v>15.75</v>
      </c>
      <c r="D29">
        <v>33.159999999999997</v>
      </c>
      <c r="E29">
        <v>28.73</v>
      </c>
      <c r="F29">
        <v>1.91</v>
      </c>
      <c r="G29">
        <v>12.35</v>
      </c>
      <c r="H29">
        <f>(C29 - C$8)/C$8</f>
        <v>0.11940298507462685</v>
      </c>
      <c r="I29">
        <f>(D29 - D$8)/D$8</f>
        <v>0.19495495495495482</v>
      </c>
      <c r="J29">
        <f>(E29 - E$8)/E$8</f>
        <v>-1.6095890410958866E-2</v>
      </c>
      <c r="K29">
        <f>(F29 - F$8)/F$8</f>
        <v>0.21656050955414002</v>
      </c>
      <c r="L29">
        <f>(G29 - G$8)/G$8</f>
        <v>0.20253164556962028</v>
      </c>
      <c r="M29">
        <f t="shared" si="6"/>
        <v>1.9802985074626855E-2</v>
      </c>
      <c r="N29">
        <f t="shared" si="7"/>
        <v>-0.81084504504504518</v>
      </c>
      <c r="O29">
        <f t="shared" si="8"/>
        <v>-8.3095890410958856E-2</v>
      </c>
      <c r="P29">
        <f t="shared" si="9"/>
        <v>-2.9939490445860001E-2</v>
      </c>
      <c r="Q29">
        <f t="shared" si="10"/>
        <v>2.7331645569620283E-2</v>
      </c>
      <c r="R29">
        <v>22</v>
      </c>
      <c r="S29">
        <f t="shared" si="11"/>
        <v>-0.20467885840960934</v>
      </c>
      <c r="T29">
        <f t="shared" si="12"/>
        <v>-0.13159096908567072</v>
      </c>
      <c r="U29">
        <f t="shared" si="13"/>
        <v>-0.16657021834973521</v>
      </c>
      <c r="V29">
        <f t="shared" si="14"/>
        <v>-0.34327241609892722</v>
      </c>
      <c r="W29">
        <f t="shared" si="15"/>
        <v>-0.11631058116858635</v>
      </c>
    </row>
    <row r="30" spans="3:30" x14ac:dyDescent="0.3">
      <c r="C30">
        <v>16.239999999999998</v>
      </c>
      <c r="D30">
        <v>33.25</v>
      </c>
      <c r="E30">
        <v>29.25</v>
      </c>
      <c r="F30">
        <v>2.2000000000000002</v>
      </c>
      <c r="G30">
        <v>12.63</v>
      </c>
      <c r="H30">
        <f>(C30 - C$8)/C$8</f>
        <v>0.15422885572139289</v>
      </c>
      <c r="I30">
        <f>(D30 - D$8)/D$8</f>
        <v>0.1981981981981982</v>
      </c>
      <c r="J30">
        <f>(E30 - E$8)/E$8</f>
        <v>1.7123287671233121E-3</v>
      </c>
      <c r="K30">
        <f>(F30 - F$8)/F$8</f>
        <v>0.40127388535031855</v>
      </c>
      <c r="L30">
        <f>(G30 - G$8)/G$8</f>
        <v>0.22979552093476158</v>
      </c>
      <c r="M30">
        <f t="shared" si="6"/>
        <v>4.7928855721392882E-2</v>
      </c>
      <c r="N30">
        <f t="shared" si="7"/>
        <v>-0.81100180180180192</v>
      </c>
      <c r="O30">
        <f t="shared" si="8"/>
        <v>-7.0187671232876669E-2</v>
      </c>
      <c r="P30">
        <f t="shared" si="9"/>
        <v>0.14597388535031852</v>
      </c>
      <c r="Q30">
        <f t="shared" si="10"/>
        <v>5.0395520934761601E-2</v>
      </c>
      <c r="R30">
        <v>23</v>
      </c>
      <c r="S30">
        <f t="shared" si="11"/>
        <v>-0.24237680605407841</v>
      </c>
      <c r="T30">
        <f t="shared" si="12"/>
        <v>-0.10247794705811794</v>
      </c>
      <c r="U30">
        <f t="shared" si="13"/>
        <v>-0.28250505543100429</v>
      </c>
      <c r="V30">
        <f t="shared" si="14"/>
        <v>-0.3067278390453253</v>
      </c>
      <c r="W30">
        <f t="shared" si="15"/>
        <v>-9.1248872172151455E-2</v>
      </c>
    </row>
    <row r="31" spans="3:30" x14ac:dyDescent="0.3">
      <c r="C31">
        <v>16.149999999999999</v>
      </c>
      <c r="D31">
        <v>33.76</v>
      </c>
      <c r="E31">
        <v>31.1</v>
      </c>
      <c r="F31">
        <v>2.12</v>
      </c>
      <c r="G31">
        <v>12.55</v>
      </c>
      <c r="H31">
        <f>(C31 - C$8)/C$8</f>
        <v>0.1478322672352522</v>
      </c>
      <c r="I31">
        <f>(D31 - D$8)/D$8</f>
        <v>0.2165765765765765</v>
      </c>
      <c r="J31">
        <f>(E31 - E$8)/E$8</f>
        <v>6.5068493150685011E-2</v>
      </c>
      <c r="K31">
        <f>(F31 - F$8)/F$8</f>
        <v>0.35031847133757965</v>
      </c>
      <c r="L31">
        <f>(G31 - G$8)/G$8</f>
        <v>0.22200584225900694</v>
      </c>
      <c r="M31">
        <f t="shared" si="6"/>
        <v>3.4832267235252207E-2</v>
      </c>
      <c r="N31">
        <f t="shared" si="7"/>
        <v>-0.79602342342342358</v>
      </c>
      <c r="O31">
        <f t="shared" si="8"/>
        <v>-1.1731506849314982E-2</v>
      </c>
      <c r="P31">
        <f t="shared" si="9"/>
        <v>8.621847133757965E-2</v>
      </c>
      <c r="Q31">
        <f t="shared" si="10"/>
        <v>3.840584225900695E-2</v>
      </c>
      <c r="R31">
        <v>24</v>
      </c>
      <c r="S31">
        <f t="shared" si="11"/>
        <v>-0.25810021834603003</v>
      </c>
      <c r="T31">
        <f t="shared" si="12"/>
        <v>-6.7640838457568062E-2</v>
      </c>
      <c r="U31">
        <f t="shared" si="13"/>
        <v>-0.34051222815407522</v>
      </c>
      <c r="V31">
        <f t="shared" si="14"/>
        <v>-0.26715484608280637</v>
      </c>
      <c r="W31">
        <f t="shared" si="15"/>
        <v>-0.11935145507771799</v>
      </c>
    </row>
    <row r="32" spans="3:30" x14ac:dyDescent="0.3">
      <c r="C32">
        <v>16.37</v>
      </c>
      <c r="D32">
        <v>34.18</v>
      </c>
      <c r="E32">
        <v>31.77</v>
      </c>
      <c r="F32">
        <v>2.15</v>
      </c>
      <c r="G32">
        <v>12.4</v>
      </c>
      <c r="H32">
        <f>(C32 - C$8)/C$8</f>
        <v>0.16346837242359635</v>
      </c>
      <c r="I32">
        <f>(D32 - D$8)/D$8</f>
        <v>0.2317117117117117</v>
      </c>
      <c r="J32">
        <f>(E32 - E$8)/E$8</f>
        <v>8.8013698630136999E-2</v>
      </c>
      <c r="K32">
        <f>(F32 - F$8)/F$8</f>
        <v>0.36942675159235655</v>
      </c>
      <c r="L32">
        <f>(G32 - G$8)/G$8</f>
        <v>0.20740019474196697</v>
      </c>
      <c r="M32">
        <f t="shared" si="6"/>
        <v>4.3768372423596352E-2</v>
      </c>
      <c r="N32">
        <f t="shared" si="7"/>
        <v>-0.78428828828828834</v>
      </c>
      <c r="O32">
        <f t="shared" si="8"/>
        <v>6.3136986301370046E-3</v>
      </c>
      <c r="P32">
        <f t="shared" si="9"/>
        <v>9.6526751592356547E-2</v>
      </c>
      <c r="Q32">
        <f t="shared" si="10"/>
        <v>1.9600194741966975E-2</v>
      </c>
      <c r="R32">
        <v>25</v>
      </c>
      <c r="S32">
        <f t="shared" si="11"/>
        <v>-0.29954772969653498</v>
      </c>
      <c r="T32">
        <f t="shared" si="12"/>
        <v>-3.0503408906957883E-2</v>
      </c>
      <c r="U32">
        <f t="shared" si="13"/>
        <v>-0.33775258567603417</v>
      </c>
      <c r="V32">
        <f t="shared" si="14"/>
        <v>-0.23523589861540706</v>
      </c>
      <c r="W32">
        <f t="shared" si="15"/>
        <v>-0.11382118860693294</v>
      </c>
    </row>
    <row r="33" spans="3:23" x14ac:dyDescent="0.3">
      <c r="C33">
        <v>16.62</v>
      </c>
      <c r="D33">
        <v>33.58</v>
      </c>
      <c r="E33">
        <v>31.11</v>
      </c>
      <c r="F33">
        <v>2.12</v>
      </c>
      <c r="G33">
        <v>12.36</v>
      </c>
      <c r="H33">
        <f>(C33 - C$8)/C$8</f>
        <v>0.18123667377398725</v>
      </c>
      <c r="I33">
        <f>(D33 - D$8)/D$8</f>
        <v>0.21009009009009003</v>
      </c>
      <c r="J33">
        <f>(E33 - E$8)/E$8</f>
        <v>6.5410958904109598E-2</v>
      </c>
      <c r="K33">
        <f>(F33 - F$8)/F$8</f>
        <v>0.35031847133757965</v>
      </c>
      <c r="L33">
        <f>(G33 - G$8)/G$8</f>
        <v>0.20350535540408957</v>
      </c>
      <c r="M33">
        <f t="shared" si="6"/>
        <v>5.4836673773987266E-2</v>
      </c>
      <c r="N33">
        <f t="shared" si="7"/>
        <v>-0.80930990990991003</v>
      </c>
      <c r="O33">
        <f t="shared" si="8"/>
        <v>-2.1189041095890385E-2</v>
      </c>
      <c r="P33">
        <f t="shared" si="9"/>
        <v>6.8618471337579645E-2</v>
      </c>
      <c r="Q33">
        <f t="shared" si="10"/>
        <v>1.1505355404089576E-2</v>
      </c>
      <c r="R33">
        <v>26</v>
      </c>
      <c r="S33">
        <f t="shared" si="11"/>
        <v>-0.27116035935342953</v>
      </c>
      <c r="T33">
        <f t="shared" si="12"/>
        <v>-3.426873265341502E-2</v>
      </c>
      <c r="U33">
        <f t="shared" si="13"/>
        <v>-0.28159562345595102</v>
      </c>
      <c r="V33">
        <f t="shared" si="14"/>
        <v>-0.18432699469434735</v>
      </c>
      <c r="W33">
        <f t="shared" si="15"/>
        <v>-0.15236936568366649</v>
      </c>
    </row>
    <row r="34" spans="3:23" x14ac:dyDescent="0.3">
      <c r="C34">
        <v>16.53</v>
      </c>
      <c r="D34">
        <v>32.92</v>
      </c>
      <c r="E34">
        <v>30.94</v>
      </c>
      <c r="F34">
        <v>2.0499999999999998</v>
      </c>
      <c r="G34">
        <v>12.53</v>
      </c>
      <c r="H34">
        <f>(C34 - C$8)/C$8</f>
        <v>0.17484008528784653</v>
      </c>
      <c r="I34">
        <f>(D34 - D$8)/D$8</f>
        <v>0.18630630630630637</v>
      </c>
      <c r="J34">
        <f>(E34 - E$8)/E$8</f>
        <v>5.9589041095890478E-2</v>
      </c>
      <c r="K34">
        <f>(F34 - F$8)/F$8</f>
        <v>0.30573248407643294</v>
      </c>
      <c r="L34">
        <f>(G34 - G$8)/G$8</f>
        <v>0.22005842259006814</v>
      </c>
      <c r="M34">
        <f t="shared" si="6"/>
        <v>4.1740085287846534E-2</v>
      </c>
      <c r="N34">
        <f t="shared" si="7"/>
        <v>-0.83649369369369364</v>
      </c>
      <c r="O34">
        <f t="shared" si="8"/>
        <v>-3.1910958904109527E-2</v>
      </c>
      <c r="P34">
        <f t="shared" si="9"/>
        <v>1.5232484076432934E-2</v>
      </c>
      <c r="Q34">
        <f t="shared" si="10"/>
        <v>2.3858422590068165E-2</v>
      </c>
      <c r="R34">
        <v>27</v>
      </c>
      <c r="S34">
        <f t="shared" si="11"/>
        <v>-0.26570499612051834</v>
      </c>
      <c r="T34">
        <f t="shared" si="12"/>
        <v>-7.6946070340364756E-2</v>
      </c>
      <c r="U34">
        <f t="shared" si="13"/>
        <v>-0.2468201515607823</v>
      </c>
      <c r="V34">
        <f t="shared" si="14"/>
        <v>-0.15826786050738526</v>
      </c>
      <c r="W34">
        <f t="shared" si="15"/>
        <v>-0.19009146185398082</v>
      </c>
    </row>
    <row r="35" spans="3:23" x14ac:dyDescent="0.3">
      <c r="C35">
        <v>16.329999999999998</v>
      </c>
      <c r="D35">
        <v>34.25</v>
      </c>
      <c r="E35">
        <v>31.25</v>
      </c>
      <c r="F35">
        <v>2.2999999999999998</v>
      </c>
      <c r="G35">
        <v>12.83</v>
      </c>
      <c r="H35">
        <f>(C35 - C$8)/C$8</f>
        <v>0.16062544420753361</v>
      </c>
      <c r="I35">
        <f>(D35 - D$8)/D$8</f>
        <v>0.23423423423423423</v>
      </c>
      <c r="J35">
        <f>(E35 - E$8)/E$8</f>
        <v>7.0205479452054825E-2</v>
      </c>
      <c r="K35">
        <f>(F35 - F$8)/F$8</f>
        <v>0.46496815286624188</v>
      </c>
      <c r="L35">
        <f>(G35 - G$8)/G$8</f>
        <v>0.24926971762414807</v>
      </c>
      <c r="M35">
        <f t="shared" si="6"/>
        <v>2.08254442075336E-2</v>
      </c>
      <c r="N35">
        <f t="shared" si="7"/>
        <v>-0.79196576576576572</v>
      </c>
      <c r="O35">
        <f t="shared" si="8"/>
        <v>-2.619452054794516E-2</v>
      </c>
      <c r="P35">
        <f t="shared" si="9"/>
        <v>0.16566815286624187</v>
      </c>
      <c r="Q35">
        <f t="shared" si="10"/>
        <v>4.8869717624148087E-2</v>
      </c>
      <c r="R35">
        <v>28</v>
      </c>
      <c r="S35">
        <f t="shared" si="11"/>
        <v>-0.19860645989775325</v>
      </c>
      <c r="T35">
        <f t="shared" si="12"/>
        <v>-0.12390798055415053</v>
      </c>
      <c r="U35">
        <f t="shared" si="13"/>
        <v>-0.14115259956458162</v>
      </c>
      <c r="V35">
        <f t="shared" si="14"/>
        <v>-0.14644309333719599</v>
      </c>
      <c r="W35">
        <f t="shared" si="15"/>
        <v>-0.19844168532791487</v>
      </c>
    </row>
    <row r="36" spans="3:23" x14ac:dyDescent="0.3">
      <c r="C36">
        <v>16.98</v>
      </c>
      <c r="D36">
        <v>35.21</v>
      </c>
      <c r="E36">
        <v>31.26</v>
      </c>
      <c r="F36">
        <v>2.4300000000000002</v>
      </c>
      <c r="G36">
        <v>13.49</v>
      </c>
      <c r="H36">
        <f>(C36 - C$8)/C$8</f>
        <v>0.2068230277185501</v>
      </c>
      <c r="I36">
        <f>(D36 - D$8)/D$8</f>
        <v>0.26882882882882886</v>
      </c>
      <c r="J36">
        <f>(E36 - E$8)/E$8</f>
        <v>7.0547945205479537E-2</v>
      </c>
      <c r="K36">
        <f>(F36 - F$8)/F$8</f>
        <v>0.54777070063694266</v>
      </c>
      <c r="L36">
        <f>(G36 - G$8)/G$8</f>
        <v>0.31353456669912372</v>
      </c>
      <c r="M36">
        <f t="shared" si="6"/>
        <v>6.032302771855011E-2</v>
      </c>
      <c r="N36">
        <f t="shared" si="7"/>
        <v>-0.76077117117117121</v>
      </c>
      <c r="O36">
        <f t="shared" si="8"/>
        <v>-3.0752054794520464E-2</v>
      </c>
      <c r="P36">
        <f t="shared" si="9"/>
        <v>0.23967070063694262</v>
      </c>
      <c r="Q36">
        <f t="shared" si="10"/>
        <v>0.10893456669912374</v>
      </c>
      <c r="R36">
        <v>29</v>
      </c>
      <c r="S36">
        <f t="shared" si="11"/>
        <v>-0.19348033533113496</v>
      </c>
      <c r="T36">
        <f t="shared" si="12"/>
        <v>-0.15827945708530838</v>
      </c>
      <c r="U36">
        <f t="shared" si="13"/>
        <v>-6.4790593185770642E-2</v>
      </c>
      <c r="V36">
        <f t="shared" si="14"/>
        <v>-0.14175169767459858</v>
      </c>
      <c r="W36">
        <f t="shared" si="15"/>
        <v>-0.20887954131126432</v>
      </c>
    </row>
    <row r="37" spans="3:23" x14ac:dyDescent="0.3">
      <c r="C37">
        <v>17.12</v>
      </c>
      <c r="D37">
        <v>34.6</v>
      </c>
      <c r="E37">
        <v>31.73</v>
      </c>
      <c r="F37">
        <v>2.37</v>
      </c>
      <c r="G37">
        <v>13.68</v>
      </c>
      <c r="H37">
        <f>(C37 - C$8)/C$8</f>
        <v>0.21677327647476904</v>
      </c>
      <c r="I37">
        <f>(D37 - D$8)/D$8</f>
        <v>0.24684684684684691</v>
      </c>
      <c r="J37">
        <f>(E37 - E$8)/E$8</f>
        <v>8.6643835616438403E-2</v>
      </c>
      <c r="K37">
        <f>(F37 - F$8)/F$8</f>
        <v>0.50955414012738853</v>
      </c>
      <c r="L37">
        <f>(G37 - G$8)/G$8</f>
        <v>0.33203505355404095</v>
      </c>
      <c r="M37">
        <f t="shared" si="6"/>
        <v>6.3573276474769014E-2</v>
      </c>
      <c r="N37">
        <f t="shared" si="7"/>
        <v>-0.78615315315315315</v>
      </c>
      <c r="O37">
        <f t="shared" si="8"/>
        <v>-1.9556164383561586E-2</v>
      </c>
      <c r="P37">
        <f t="shared" si="9"/>
        <v>0.19265414012738852</v>
      </c>
      <c r="Q37">
        <f t="shared" si="10"/>
        <v>0.12323505355404096</v>
      </c>
      <c r="R37">
        <v>30</v>
      </c>
      <c r="S37">
        <f t="shared" si="11"/>
        <v>-0.1751144847937374</v>
      </c>
      <c r="T37">
        <f t="shared" si="12"/>
        <v>-0.19890659183056139</v>
      </c>
      <c r="U37">
        <f t="shared" si="13"/>
        <v>-6.8074608741077597E-2</v>
      </c>
      <c r="V37">
        <f t="shared" si="14"/>
        <v>-0.1626531486731114</v>
      </c>
      <c r="W37">
        <f t="shared" si="15"/>
        <v>-0.19670212604448706</v>
      </c>
    </row>
    <row r="38" spans="3:23" x14ac:dyDescent="0.3">
      <c r="C38">
        <v>17.27</v>
      </c>
      <c r="D38">
        <v>34</v>
      </c>
      <c r="E38">
        <v>32.31</v>
      </c>
      <c r="F38">
        <v>2.38</v>
      </c>
      <c r="G38">
        <v>13.67</v>
      </c>
      <c r="H38">
        <f>(C38 - C$8)/C$8</f>
        <v>0.22743425728500349</v>
      </c>
      <c r="I38">
        <f>(D38 - D$8)/D$8</f>
        <v>0.22522522522522523</v>
      </c>
      <c r="J38">
        <f>(E38 - E$8)/E$8</f>
        <v>0.1065068493150686</v>
      </c>
      <c r="K38">
        <f>(F38 - F$8)/F$8</f>
        <v>0.51592356687898078</v>
      </c>
      <c r="L38">
        <f>(G38 - G$8)/G$8</f>
        <v>0.33106134371957163</v>
      </c>
      <c r="M38">
        <f t="shared" si="6"/>
        <v>6.7534257285003507E-2</v>
      </c>
      <c r="N38">
        <f t="shared" si="7"/>
        <v>-0.81117477477477484</v>
      </c>
      <c r="O38">
        <f t="shared" si="8"/>
        <v>-4.5931506849314074E-3</v>
      </c>
      <c r="P38">
        <f t="shared" si="9"/>
        <v>0.19022356687898073</v>
      </c>
      <c r="Q38">
        <f t="shared" si="10"/>
        <v>0.11806134371957167</v>
      </c>
      <c r="R38">
        <v>31</v>
      </c>
      <c r="S38">
        <f t="shared" si="11"/>
        <v>-0.24988956912061014</v>
      </c>
      <c r="T38">
        <f t="shared" si="12"/>
        <v>-0.23280177619491157</v>
      </c>
      <c r="U38">
        <f t="shared" si="13"/>
        <v>-0.12009618772799109</v>
      </c>
      <c r="V38">
        <f t="shared" si="14"/>
        <v>-0.15749864332502828</v>
      </c>
      <c r="W38">
        <f t="shared" si="15"/>
        <v>-0.21374423422798919</v>
      </c>
    </row>
    <row r="39" spans="3:23" x14ac:dyDescent="0.3">
      <c r="C39">
        <v>17.27</v>
      </c>
      <c r="D39">
        <v>35.24</v>
      </c>
      <c r="E39">
        <v>32.909999999999997</v>
      </c>
      <c r="F39">
        <v>2.35</v>
      </c>
      <c r="G39">
        <v>13.99</v>
      </c>
      <c r="H39">
        <f>(C39 - C$8)/C$8</f>
        <v>0.22743425728500349</v>
      </c>
      <c r="I39">
        <f>(D39 - D$8)/D$8</f>
        <v>0.26990990990990998</v>
      </c>
      <c r="J39">
        <f>(E39 - E$8)/E$8</f>
        <v>0.12705479452054785</v>
      </c>
      <c r="K39">
        <f>(F39 - F$8)/F$8</f>
        <v>0.49681528662420382</v>
      </c>
      <c r="L39">
        <f>(G39 - G$8)/G$8</f>
        <v>0.36222005842259014</v>
      </c>
      <c r="M39">
        <f t="shared" si="6"/>
        <v>6.0834257285003496E-2</v>
      </c>
      <c r="N39">
        <f t="shared" si="7"/>
        <v>-0.76989009009009002</v>
      </c>
      <c r="O39">
        <f t="shared" si="8"/>
        <v>1.1054794520547861E-2</v>
      </c>
      <c r="P39">
        <f t="shared" si="9"/>
        <v>0.1623152866242038</v>
      </c>
      <c r="Q39">
        <f t="shared" si="10"/>
        <v>0.14502005842259016</v>
      </c>
      <c r="R39">
        <v>32</v>
      </c>
      <c r="S39">
        <f t="shared" si="11"/>
        <v>-0.30498201174536488</v>
      </c>
      <c r="T39">
        <f t="shared" si="12"/>
        <v>-0.2408846756768811</v>
      </c>
      <c r="U39">
        <f t="shared" si="13"/>
        <v>-0.16700312823649804</v>
      </c>
      <c r="V39">
        <f t="shared" si="14"/>
        <v>-0.17623472854098604</v>
      </c>
      <c r="W39">
        <f t="shared" si="15"/>
        <v>-0.22283901312849216</v>
      </c>
    </row>
    <row r="40" spans="3:23" x14ac:dyDescent="0.3">
      <c r="C40">
        <v>17.47</v>
      </c>
      <c r="D40">
        <v>34.93</v>
      </c>
      <c r="E40">
        <v>32.78</v>
      </c>
      <c r="F40">
        <v>2.38</v>
      </c>
      <c r="G40">
        <v>12.75</v>
      </c>
      <c r="H40">
        <f>(C40 - C$8)/C$8</f>
        <v>0.24164889836531617</v>
      </c>
      <c r="I40">
        <f>(D40 - D$8)/D$8</f>
        <v>0.2587387387387387</v>
      </c>
      <c r="J40">
        <f>(E40 - E$8)/E$8</f>
        <v>0.12260273972602746</v>
      </c>
      <c r="K40">
        <f>(F40 - F$8)/F$8</f>
        <v>0.51592356687898078</v>
      </c>
      <c r="L40">
        <f>(G40 - G$8)/G$8</f>
        <v>0.24148003894839343</v>
      </c>
      <c r="M40">
        <f t="shared" si="6"/>
        <v>6.8348898365316157E-2</v>
      </c>
      <c r="N40">
        <f t="shared" si="7"/>
        <v>-0.78446126126126126</v>
      </c>
      <c r="O40">
        <f t="shared" si="8"/>
        <v>1.7027397260274968E-3</v>
      </c>
      <c r="P40">
        <f t="shared" si="9"/>
        <v>0.17262356687898078</v>
      </c>
      <c r="Q40">
        <f t="shared" si="10"/>
        <v>2.0080038948393442E-2</v>
      </c>
      <c r="R40">
        <v>33</v>
      </c>
      <c r="S40">
        <f t="shared" si="11"/>
        <v>-0.45531730599644499</v>
      </c>
      <c r="T40">
        <f t="shared" si="12"/>
        <v>-0.26616787700547123</v>
      </c>
      <c r="U40">
        <f t="shared" si="13"/>
        <v>-0.24450671192291229</v>
      </c>
      <c r="V40">
        <f t="shared" si="14"/>
        <v>-0.20652604234166358</v>
      </c>
      <c r="W40">
        <f t="shared" si="15"/>
        <v>-0.21231707013208048</v>
      </c>
    </row>
    <row r="41" spans="3:23" x14ac:dyDescent="0.3">
      <c r="C41">
        <v>17.010000000000002</v>
      </c>
      <c r="D41">
        <v>33.28</v>
      </c>
      <c r="E41">
        <v>32.83</v>
      </c>
      <c r="F41">
        <v>2.27</v>
      </c>
      <c r="G41">
        <v>12.93</v>
      </c>
      <c r="H41">
        <f>(C41 - C$8)/C$8</f>
        <v>0.20895522388059709</v>
      </c>
      <c r="I41">
        <f>(D41 - D$8)/D$8</f>
        <v>0.19927927927927933</v>
      </c>
      <c r="J41">
        <f>(E41 - E$8)/E$8</f>
        <v>0.12431506849315066</v>
      </c>
      <c r="K41">
        <f>(F41 - F$8)/F$8</f>
        <v>0.44585987261146492</v>
      </c>
      <c r="L41">
        <f>(G41 - G$8)/G$8</f>
        <v>0.25900681596884129</v>
      </c>
      <c r="M41">
        <f t="shared" si="6"/>
        <v>2.895522388059707E-2</v>
      </c>
      <c r="N41">
        <f t="shared" si="7"/>
        <v>-0.84732072072072073</v>
      </c>
      <c r="O41">
        <f t="shared" si="8"/>
        <v>-1.4849315068493352E-3</v>
      </c>
      <c r="P41">
        <f t="shared" si="9"/>
        <v>9.3759872611464901E-2</v>
      </c>
      <c r="Q41">
        <f t="shared" si="10"/>
        <v>3.3406815968841319E-2</v>
      </c>
      <c r="R41">
        <v>34</v>
      </c>
      <c r="S41">
        <f t="shared" si="11"/>
        <v>-0.49455234102416074</v>
      </c>
      <c r="T41">
        <f t="shared" si="12"/>
        <v>-0.33248208206447621</v>
      </c>
      <c r="U41">
        <f t="shared" si="13"/>
        <v>-0.31027614782115204</v>
      </c>
      <c r="V41">
        <f t="shared" si="14"/>
        <v>-0.24246934301860876</v>
      </c>
      <c r="W41">
        <f t="shared" si="15"/>
        <v>-0.2148766414701376</v>
      </c>
    </row>
    <row r="42" spans="3:23" x14ac:dyDescent="0.3">
      <c r="C42">
        <v>16.79</v>
      </c>
      <c r="D42">
        <v>33.630000000000003</v>
      </c>
      <c r="E42">
        <v>33.340000000000003</v>
      </c>
      <c r="F42">
        <v>2.23</v>
      </c>
      <c r="G42">
        <v>12.75</v>
      </c>
      <c r="H42">
        <f>(C42 - C$8)/C$8</f>
        <v>0.19331911869225293</v>
      </c>
      <c r="I42">
        <f>(D42 - D$8)/D$8</f>
        <v>0.21189189189189198</v>
      </c>
      <c r="J42">
        <f>(E42 - E$8)/E$8</f>
        <v>0.14178082191780836</v>
      </c>
      <c r="K42">
        <f>(F42 - F$8)/F$8</f>
        <v>0.42038216560509545</v>
      </c>
      <c r="L42">
        <f>(G42 - G$8)/G$8</f>
        <v>0.24148003894839343</v>
      </c>
      <c r="M42">
        <f t="shared" si="6"/>
        <v>6.6191186922529288E-3</v>
      </c>
      <c r="N42">
        <f t="shared" si="7"/>
        <v>-0.8381081081081081</v>
      </c>
      <c r="O42">
        <f t="shared" si="8"/>
        <v>1.1080821917808376E-2</v>
      </c>
      <c r="P42">
        <f t="shared" si="9"/>
        <v>5.9482165605095449E-2</v>
      </c>
      <c r="Q42">
        <f t="shared" si="10"/>
        <v>1.1680038948393451E-2</v>
      </c>
      <c r="R42">
        <v>35</v>
      </c>
      <c r="S42">
        <f t="shared" si="11"/>
        <v>-0.52045735327408305</v>
      </c>
      <c r="T42">
        <f t="shared" si="12"/>
        <v>-0.38323839462726106</v>
      </c>
      <c r="U42">
        <f t="shared" si="13"/>
        <v>-0.37655953932196284</v>
      </c>
      <c r="V42">
        <f t="shared" si="14"/>
        <v>-0.23269379228914722</v>
      </c>
      <c r="W42">
        <f t="shared" si="15"/>
        <v>-0.2429477876735463</v>
      </c>
    </row>
    <row r="43" spans="3:23" x14ac:dyDescent="0.3">
      <c r="C43">
        <v>16.47</v>
      </c>
      <c r="D43">
        <v>34.25</v>
      </c>
      <c r="E43">
        <v>33.950000000000003</v>
      </c>
      <c r="F43">
        <v>2.2799999999999998</v>
      </c>
      <c r="G43">
        <v>12.63</v>
      </c>
      <c r="H43">
        <f>(C43 - C$8)/C$8</f>
        <v>0.17057569296375255</v>
      </c>
      <c r="I43">
        <f>(D43 - D$8)/D$8</f>
        <v>0.23423423423423423</v>
      </c>
      <c r="J43">
        <f>(E43 - E$8)/E$8</f>
        <v>0.16267123287671245</v>
      </c>
      <c r="K43">
        <f>(F43 - F$8)/F$8</f>
        <v>0.45222929936305717</v>
      </c>
      <c r="L43">
        <f>(G43 - G$8)/G$8</f>
        <v>0.22979552093476158</v>
      </c>
      <c r="M43">
        <f t="shared" si="6"/>
        <v>-2.2824307036247438E-2</v>
      </c>
      <c r="N43">
        <f t="shared" si="7"/>
        <v>-0.81916576576576572</v>
      </c>
      <c r="O43">
        <f t="shared" si="8"/>
        <v>2.7071232876712453E-2</v>
      </c>
      <c r="P43">
        <f t="shared" si="9"/>
        <v>8.252929936305714E-2</v>
      </c>
      <c r="Q43">
        <f t="shared" si="10"/>
        <v>-4.204479065238409E-3</v>
      </c>
      <c r="R43">
        <v>36</v>
      </c>
      <c r="S43">
        <f t="shared" si="11"/>
        <v>-0.44215504852176707</v>
      </c>
      <c r="T43">
        <f t="shared" si="12"/>
        <v>-0.36658580370411037</v>
      </c>
      <c r="U43">
        <f t="shared" si="13"/>
        <v>-0.38950684005101427</v>
      </c>
      <c r="V43">
        <f t="shared" si="14"/>
        <v>-0.22680340366345986</v>
      </c>
      <c r="W43">
        <f t="shared" si="15"/>
        <v>-0.2694416687654812</v>
      </c>
    </row>
    <row r="44" spans="3:23" x14ac:dyDescent="0.3">
      <c r="C44">
        <v>16.57</v>
      </c>
      <c r="D44">
        <v>34.92</v>
      </c>
      <c r="E44">
        <v>33.700000000000003</v>
      </c>
      <c r="F44">
        <v>2.4300000000000002</v>
      </c>
      <c r="G44">
        <v>12.63</v>
      </c>
      <c r="H44">
        <f>(C44 - C$8)/C$8</f>
        <v>0.17768301350390903</v>
      </c>
      <c r="I44">
        <f>(D44 - D$8)/D$8</f>
        <v>0.25837837837837846</v>
      </c>
      <c r="J44">
        <f>(E44 - E$8)/E$8</f>
        <v>0.15410958904109601</v>
      </c>
      <c r="K44">
        <f>(F44 - F$8)/F$8</f>
        <v>0.54777070063694266</v>
      </c>
      <c r="L44">
        <f>(G44 - G$8)/G$8</f>
        <v>0.22979552093476158</v>
      </c>
      <c r="M44">
        <f t="shared" si="6"/>
        <v>-2.2416986496090974E-2</v>
      </c>
      <c r="N44">
        <f t="shared" si="7"/>
        <v>-0.79842162162162167</v>
      </c>
      <c r="O44">
        <f t="shared" si="8"/>
        <v>1.3609589041096021E-2</v>
      </c>
      <c r="P44">
        <f t="shared" si="9"/>
        <v>0.16927070063694266</v>
      </c>
      <c r="Q44">
        <f t="shared" si="10"/>
        <v>-8.4044790652383905E-3</v>
      </c>
      <c r="R44">
        <v>37</v>
      </c>
      <c r="S44">
        <f t="shared" si="11"/>
        <v>-0.38793498006732308</v>
      </c>
      <c r="T44">
        <f t="shared" si="12"/>
        <v>-0.36312442292031044</v>
      </c>
      <c r="U44">
        <f t="shared" si="13"/>
        <v>-0.40089172723332139</v>
      </c>
      <c r="V44">
        <f t="shared" si="14"/>
        <v>-0.1906256554815933</v>
      </c>
      <c r="W44">
        <f t="shared" si="15"/>
        <v>-0.26929297269352098</v>
      </c>
    </row>
    <row r="45" spans="3:23" x14ac:dyDescent="0.3">
      <c r="C45">
        <v>16.329999999999998</v>
      </c>
      <c r="D45">
        <v>34.9</v>
      </c>
      <c r="E45">
        <v>33.909999999999997</v>
      </c>
      <c r="F45">
        <v>2.4300000000000002</v>
      </c>
      <c r="G45">
        <v>12.87</v>
      </c>
      <c r="H45">
        <f>(C45 - C$8)/C$8</f>
        <v>0.16062544420753361</v>
      </c>
      <c r="I45">
        <f>(D45 - D$8)/D$8</f>
        <v>0.25765765765765758</v>
      </c>
      <c r="J45">
        <f>(E45 - E$8)/E$8</f>
        <v>0.16130136986301361</v>
      </c>
      <c r="K45">
        <f>(F45 - F$8)/F$8</f>
        <v>0.54777070063694266</v>
      </c>
      <c r="L45">
        <f>(G45 - G$8)/G$8</f>
        <v>0.25316455696202528</v>
      </c>
      <c r="M45">
        <f t="shared" si="6"/>
        <v>-4.6174555792466376E-2</v>
      </c>
      <c r="N45">
        <f t="shared" si="7"/>
        <v>-0.80254234234234245</v>
      </c>
      <c r="O45">
        <f t="shared" si="8"/>
        <v>1.5901369863013604E-2</v>
      </c>
      <c r="P45">
        <f t="shared" si="9"/>
        <v>0.16047070063694263</v>
      </c>
      <c r="Q45">
        <f t="shared" si="10"/>
        <v>1.0764556962025301E-2</v>
      </c>
      <c r="R45">
        <v>38</v>
      </c>
      <c r="S45">
        <f t="shared" si="11"/>
        <v>-0.22282085994447112</v>
      </c>
      <c r="T45">
        <f t="shared" si="12"/>
        <v>-0.39836638851641232</v>
      </c>
      <c r="U45">
        <f t="shared" si="13"/>
        <v>-0.42087355434935853</v>
      </c>
      <c r="V45">
        <f t="shared" si="14"/>
        <v>-0.14444120045945255</v>
      </c>
      <c r="W45">
        <f t="shared" si="15"/>
        <v>-0.23806689988556734</v>
      </c>
    </row>
    <row r="46" spans="3:23" x14ac:dyDescent="0.3">
      <c r="C46">
        <v>16.53</v>
      </c>
      <c r="D46">
        <v>36.700000000000003</v>
      </c>
      <c r="E46">
        <v>34.43</v>
      </c>
      <c r="F46">
        <v>2.54</v>
      </c>
      <c r="G46">
        <v>13.42</v>
      </c>
      <c r="H46">
        <f>(C46 - C$8)/C$8</f>
        <v>0.17484008528784653</v>
      </c>
      <c r="I46">
        <f>(D46 - D$8)/D$8</f>
        <v>0.32252252252252261</v>
      </c>
      <c r="J46">
        <f>(E46 - E$8)/E$8</f>
        <v>0.17910958904109592</v>
      </c>
      <c r="K46">
        <f>(F46 - F$8)/F$8</f>
        <v>0.61783439490445857</v>
      </c>
      <c r="L46">
        <f>(G46 - G$8)/G$8</f>
        <v>0.30671859785783839</v>
      </c>
      <c r="M46">
        <f t="shared" si="6"/>
        <v>-3.8659914712153493E-2</v>
      </c>
      <c r="N46">
        <f t="shared" si="7"/>
        <v>-0.74107747747747754</v>
      </c>
      <c r="O46">
        <f t="shared" si="8"/>
        <v>2.8809589041095929E-2</v>
      </c>
      <c r="P46">
        <f t="shared" si="9"/>
        <v>0.22173439490445851</v>
      </c>
      <c r="Q46">
        <f t="shared" si="10"/>
        <v>6.0118597857838407E-2</v>
      </c>
      <c r="R46">
        <v>39</v>
      </c>
      <c r="S46">
        <f t="shared" si="11"/>
        <v>-0.19357458477383593</v>
      </c>
      <c r="T46">
        <f t="shared" si="12"/>
        <v>-0.35516771222312171</v>
      </c>
      <c r="U46">
        <f t="shared" si="13"/>
        <v>-0.3955586561576892</v>
      </c>
      <c r="V46">
        <f t="shared" si="14"/>
        <v>-8.9832833812672278E-2</v>
      </c>
      <c r="W46">
        <f t="shared" si="15"/>
        <v>-0.18916136563607266</v>
      </c>
    </row>
    <row r="47" spans="3:23" x14ac:dyDescent="0.3">
      <c r="C47">
        <v>16.899999999999999</v>
      </c>
      <c r="D47">
        <v>37.049999999999997</v>
      </c>
      <c r="E47">
        <v>34.36</v>
      </c>
      <c r="F47">
        <v>2.6</v>
      </c>
      <c r="G47">
        <v>13.4</v>
      </c>
      <c r="H47">
        <f>(C47 - C$8)/C$8</f>
        <v>0.20113717128642489</v>
      </c>
      <c r="I47">
        <f>(D47 - D$8)/D$8</f>
        <v>0.33513513513513504</v>
      </c>
      <c r="J47">
        <f>(E47 - E$8)/E$8</f>
        <v>0.17671232876712328</v>
      </c>
      <c r="K47">
        <f>(F47 - F$8)/F$8</f>
        <v>0.6560509554140127</v>
      </c>
      <c r="L47">
        <f>(G47 - G$8)/G$8</f>
        <v>0.30477117818889982</v>
      </c>
      <c r="M47">
        <f t="shared" si="6"/>
        <v>-1.906282871357512E-2</v>
      </c>
      <c r="N47">
        <f t="shared" si="7"/>
        <v>-0.73186486486486502</v>
      </c>
      <c r="O47">
        <f t="shared" si="8"/>
        <v>2.1512328767123279E-2</v>
      </c>
      <c r="P47">
        <f t="shared" si="9"/>
        <v>0.25115095541401261</v>
      </c>
      <c r="Q47">
        <f t="shared" si="10"/>
        <v>5.3971178188899849E-2</v>
      </c>
      <c r="R47">
        <v>40</v>
      </c>
      <c r="S47">
        <f t="shared" si="11"/>
        <v>-0.10605830648746498</v>
      </c>
      <c r="T47">
        <f>CORREL(N$8:N$77,N48:N117)</f>
        <v>-0.31112150307894981</v>
      </c>
      <c r="U47">
        <f t="shared" si="13"/>
        <v>-0.33092464186052906</v>
      </c>
      <c r="V47">
        <f t="shared" si="14"/>
        <v>-2.4922647014812113E-2</v>
      </c>
      <c r="W47">
        <f t="shared" si="15"/>
        <v>-0.18163355302942741</v>
      </c>
    </row>
    <row r="48" spans="3:23" x14ac:dyDescent="0.3">
      <c r="C48">
        <v>16.79</v>
      </c>
      <c r="D48">
        <v>38.33</v>
      </c>
      <c r="E48">
        <v>34.56</v>
      </c>
      <c r="F48">
        <v>2.59</v>
      </c>
      <c r="G48">
        <v>13.5</v>
      </c>
      <c r="H48">
        <f>(C48 - C$8)/C$8</f>
        <v>0.19331911869225293</v>
      </c>
      <c r="I48">
        <f>(D48 - D$8)/D$8</f>
        <v>0.3812612612612612</v>
      </c>
      <c r="J48">
        <f>(E48 - E$8)/E$8</f>
        <v>0.18356164383561654</v>
      </c>
      <c r="K48">
        <f>(F48 - F$8)/F$8</f>
        <v>0.64968152866242024</v>
      </c>
      <c r="L48">
        <f>(G48 - G$8)/G$8</f>
        <v>0.31450827653359303</v>
      </c>
      <c r="M48">
        <f t="shared" si="6"/>
        <v>-3.3580881307747057E-2</v>
      </c>
      <c r="N48">
        <f t="shared" si="7"/>
        <v>-0.68913873873873888</v>
      </c>
      <c r="O48">
        <f t="shared" si="8"/>
        <v>2.3461643835616552E-2</v>
      </c>
      <c r="P48">
        <f t="shared" si="9"/>
        <v>0.23598152866242028</v>
      </c>
      <c r="Q48">
        <f t="shared" si="10"/>
        <v>5.9508276533593057E-2</v>
      </c>
      <c r="R48">
        <v>41</v>
      </c>
      <c r="S48">
        <f t="shared" ref="S48:T51" si="20">CORREL(M$8:M$77,M49:M118)</f>
        <v>-0.10760728247157232</v>
      </c>
      <c r="T48">
        <f t="shared" si="20"/>
        <v>-0.29085978480400465</v>
      </c>
      <c r="U48">
        <f t="shared" ref="U48:U51" si="21">CORREL(O$8:O$77,O49:O118)</f>
        <v>-0.29496038321609958</v>
      </c>
      <c r="V48">
        <f t="shared" ref="V48:V51" si="22">CORREL(P$8:P$77,P49:P118)</f>
        <v>2.8085762277674918E-2</v>
      </c>
      <c r="W48">
        <f t="shared" ref="W48:W51" si="23">CORREL(Q$8:Q$77,Q49:Q118)</f>
        <v>-0.16333962750438544</v>
      </c>
    </row>
    <row r="49" spans="3:23" x14ac:dyDescent="0.3">
      <c r="C49">
        <v>17.510000000000002</v>
      </c>
      <c r="D49">
        <v>38.549999999999997</v>
      </c>
      <c r="E49">
        <v>34.92</v>
      </c>
      <c r="F49">
        <v>2.44</v>
      </c>
      <c r="G49">
        <v>13.61</v>
      </c>
      <c r="H49">
        <f>(C49 - C$8)/C$8</f>
        <v>0.24449182658137891</v>
      </c>
      <c r="I49">
        <f>(D49 - D$8)/D$8</f>
        <v>0.3891891891891891</v>
      </c>
      <c r="J49">
        <f>(E49 - E$8)/E$8</f>
        <v>0.19589041095890419</v>
      </c>
      <c r="K49">
        <f>(F49 - F$8)/F$8</f>
        <v>0.55414012738853491</v>
      </c>
      <c r="L49">
        <f>(G49 - G$8)/G$8</f>
        <v>0.32521908471275562</v>
      </c>
      <c r="M49">
        <f t="shared" si="6"/>
        <v>1.0891826581378938E-2</v>
      </c>
      <c r="N49">
        <f t="shared" si="7"/>
        <v>-0.68461081081081088</v>
      </c>
      <c r="O49">
        <f t="shared" si="8"/>
        <v>3.0890410958904213E-2</v>
      </c>
      <c r="P49">
        <f t="shared" si="9"/>
        <v>0.13164012738853492</v>
      </c>
      <c r="Q49">
        <f t="shared" si="10"/>
        <v>6.6019084712755638E-2</v>
      </c>
      <c r="R49">
        <v>42</v>
      </c>
      <c r="S49">
        <f t="shared" si="20"/>
        <v>-0.155544818897868</v>
      </c>
      <c r="T49">
        <f t="shared" ref="T49:T51" si="24">CORREL(N$8:N$77,N50:N119)</f>
        <v>-0.27465173619467104</v>
      </c>
      <c r="U49">
        <f t="shared" si="21"/>
        <v>-0.26405558252014882</v>
      </c>
      <c r="V49">
        <f t="shared" si="22"/>
        <v>3.4937305327759523E-2</v>
      </c>
      <c r="W49">
        <f t="shared" si="23"/>
        <v>-0.16810803803013652</v>
      </c>
    </row>
    <row r="50" spans="3:23" x14ac:dyDescent="0.3">
      <c r="C50">
        <v>17.739999999999998</v>
      </c>
      <c r="D50">
        <v>37.380000000000003</v>
      </c>
      <c r="E50">
        <v>34.46</v>
      </c>
      <c r="F50">
        <v>2.59</v>
      </c>
      <c r="G50">
        <v>13.45</v>
      </c>
      <c r="H50">
        <f>(C50 - C$8)/C$8</f>
        <v>0.26083866382373833</v>
      </c>
      <c r="I50">
        <f>(D50 - D$8)/D$8</f>
        <v>0.34702702702702715</v>
      </c>
      <c r="J50">
        <f>(E50 - E$8)/E$8</f>
        <v>0.18013698630136993</v>
      </c>
      <c r="K50">
        <f>(F50 - F$8)/F$8</f>
        <v>0.64968152866242024</v>
      </c>
      <c r="L50">
        <f>(G50 - G$8)/G$8</f>
        <v>0.30963972736124634</v>
      </c>
      <c r="M50">
        <f t="shared" si="6"/>
        <v>2.0538663823738312E-2</v>
      </c>
      <c r="N50">
        <f t="shared" si="7"/>
        <v>-0.7301729729729729</v>
      </c>
      <c r="O50">
        <f t="shared" si="8"/>
        <v>1.0236986301369932E-2</v>
      </c>
      <c r="P50">
        <f t="shared" si="9"/>
        <v>0.21838152866242028</v>
      </c>
      <c r="Q50">
        <f t="shared" si="10"/>
        <v>4.6239727361246374E-2</v>
      </c>
      <c r="R50">
        <v>43</v>
      </c>
      <c r="S50">
        <f t="shared" si="20"/>
        <v>-0.18859288064694912</v>
      </c>
      <c r="T50">
        <f t="shared" si="24"/>
        <v>-0.28304578215479925</v>
      </c>
      <c r="U50">
        <f t="shared" si="21"/>
        <v>-0.22668640654033934</v>
      </c>
      <c r="V50">
        <f t="shared" si="22"/>
        <v>-3.8098846125001772E-3</v>
      </c>
      <c r="W50">
        <f t="shared" si="23"/>
        <v>-0.19176602308210752</v>
      </c>
    </row>
    <row r="51" spans="3:23" x14ac:dyDescent="0.3">
      <c r="C51">
        <v>17.600000000000001</v>
      </c>
      <c r="D51">
        <v>37.85</v>
      </c>
      <c r="E51">
        <v>33.5</v>
      </c>
      <c r="F51">
        <v>2.5299999999999998</v>
      </c>
      <c r="G51">
        <v>13.49</v>
      </c>
      <c r="H51">
        <f>(C51 - C$8)/C$8</f>
        <v>0.25088841506751963</v>
      </c>
      <c r="I51">
        <f>(D51 - D$8)/D$8</f>
        <v>0.36396396396396402</v>
      </c>
      <c r="J51">
        <f>(E51 - E$8)/E$8</f>
        <v>0.14726027397260277</v>
      </c>
      <c r="K51">
        <f>(F51 - F$8)/F$8</f>
        <v>0.61146496815286611</v>
      </c>
      <c r="L51">
        <f>(G51 - G$8)/G$8</f>
        <v>0.31353456669912372</v>
      </c>
      <c r="M51">
        <f t="shared" si="6"/>
        <v>3.8884150675196349E-3</v>
      </c>
      <c r="N51">
        <f t="shared" si="7"/>
        <v>-0.71663603603603598</v>
      </c>
      <c r="O51">
        <f t="shared" si="8"/>
        <v>-2.753972602739721E-2</v>
      </c>
      <c r="P51">
        <f t="shared" si="9"/>
        <v>0.17136496815286612</v>
      </c>
      <c r="Q51">
        <f t="shared" si="10"/>
        <v>4.5934566699123741E-2</v>
      </c>
      <c r="R51">
        <v>44</v>
      </c>
    </row>
    <row r="52" spans="3:23" x14ac:dyDescent="0.3">
      <c r="C52">
        <v>18.53</v>
      </c>
      <c r="D52">
        <v>39.5</v>
      </c>
      <c r="E52">
        <v>34.42</v>
      </c>
      <c r="F52">
        <v>2.67</v>
      </c>
      <c r="G52">
        <v>13.46</v>
      </c>
      <c r="H52">
        <f>(C52 - C$8)/C$8</f>
        <v>0.31698649609097374</v>
      </c>
      <c r="I52">
        <f>(D52 - D$8)/D$8</f>
        <v>0.42342342342342343</v>
      </c>
      <c r="J52">
        <f>(E52 - E$8)/E$8</f>
        <v>0.17876712328767133</v>
      </c>
      <c r="K52">
        <f>(F52 - F$8)/F$8</f>
        <v>0.70063694267515908</v>
      </c>
      <c r="L52">
        <f>(G52 - G$8)/G$8</f>
        <v>0.31061343719571582</v>
      </c>
      <c r="M52">
        <f t="shared" si="6"/>
        <v>6.3286496090973754E-2</v>
      </c>
      <c r="N52">
        <f t="shared" si="7"/>
        <v>-0.66057657657657665</v>
      </c>
      <c r="O52">
        <f t="shared" si="8"/>
        <v>-9.3287671232866742E-4</v>
      </c>
      <c r="P52">
        <f t="shared" si="9"/>
        <v>0.25173694267515911</v>
      </c>
      <c r="Q52">
        <f t="shared" si="10"/>
        <v>3.8813437195715839E-2</v>
      </c>
      <c r="R52">
        <v>45</v>
      </c>
    </row>
    <row r="53" spans="3:23" x14ac:dyDescent="0.3">
      <c r="C53">
        <v>18.010000000000002</v>
      </c>
      <c r="D53">
        <v>38.81</v>
      </c>
      <c r="E53">
        <v>34.6</v>
      </c>
      <c r="F53">
        <v>2.61</v>
      </c>
      <c r="G53">
        <v>13.4</v>
      </c>
      <c r="H53">
        <f>(C53 - C$8)/C$8</f>
        <v>0.28002842928216071</v>
      </c>
      <c r="I53">
        <f>(D53 - D$8)/D$8</f>
        <v>0.39855855855855865</v>
      </c>
      <c r="J53">
        <f>(E53 - E$8)/E$8</f>
        <v>0.18493150684931514</v>
      </c>
      <c r="K53">
        <f>(F53 - F$8)/F$8</f>
        <v>0.66242038216560495</v>
      </c>
      <c r="L53">
        <f>(G53 - G$8)/G$8</f>
        <v>0.30477117818889982</v>
      </c>
      <c r="M53">
        <f t="shared" si="6"/>
        <v>1.9628429282160686E-2</v>
      </c>
      <c r="N53">
        <f t="shared" si="7"/>
        <v>-0.68884144144144133</v>
      </c>
      <c r="O53">
        <f t="shared" si="8"/>
        <v>3.3150684931515517E-4</v>
      </c>
      <c r="P53">
        <f t="shared" si="9"/>
        <v>0.20472038216560495</v>
      </c>
      <c r="Q53">
        <f t="shared" si="10"/>
        <v>2.8771178188899849E-2</v>
      </c>
      <c r="R53">
        <v>46</v>
      </c>
    </row>
    <row r="54" spans="3:23" x14ac:dyDescent="0.3">
      <c r="C54">
        <v>17.760000000000002</v>
      </c>
      <c r="D54">
        <v>38.53</v>
      </c>
      <c r="E54">
        <v>35.229999999999997</v>
      </c>
      <c r="F54">
        <v>2.63</v>
      </c>
      <c r="G54">
        <v>13.28</v>
      </c>
      <c r="H54">
        <f>(C54 - C$8)/C$8</f>
        <v>0.26226012793176978</v>
      </c>
      <c r="I54">
        <f>(D54 - D$8)/D$8</f>
        <v>0.3884684684684685</v>
      </c>
      <c r="J54">
        <f>(E54 - E$8)/E$8</f>
        <v>0.20650684931506841</v>
      </c>
      <c r="K54">
        <f>(F54 - F$8)/F$8</f>
        <v>0.67515923566878966</v>
      </c>
      <c r="L54">
        <f>(G54 - G$8)/G$8</f>
        <v>0.29308666017526774</v>
      </c>
      <c r="M54">
        <f t="shared" si="6"/>
        <v>-4.8398720682302221E-3</v>
      </c>
      <c r="N54">
        <f t="shared" si="7"/>
        <v>-0.70233153153153149</v>
      </c>
      <c r="O54">
        <f t="shared" si="8"/>
        <v>1.7006849315068406E-2</v>
      </c>
      <c r="P54">
        <f t="shared" si="9"/>
        <v>0.20865923566878969</v>
      </c>
      <c r="Q54">
        <f t="shared" si="10"/>
        <v>1.2886660175267767E-2</v>
      </c>
      <c r="R54">
        <v>47</v>
      </c>
    </row>
    <row r="55" spans="3:23" x14ac:dyDescent="0.3">
      <c r="C55">
        <v>16.95</v>
      </c>
      <c r="D55">
        <v>36.700000000000003</v>
      </c>
      <c r="E55">
        <v>35.32</v>
      </c>
      <c r="F55">
        <v>2.5</v>
      </c>
      <c r="G55">
        <v>13.09</v>
      </c>
      <c r="H55">
        <f>(C55 - C$8)/C$8</f>
        <v>0.20469083155650311</v>
      </c>
      <c r="I55">
        <f>(D55 - D$8)/D$8</f>
        <v>0.32252252252252261</v>
      </c>
      <c r="J55">
        <f>(E55 - E$8)/E$8</f>
        <v>0.20958904109589044</v>
      </c>
      <c r="K55">
        <f>(F55 - F$8)/F$8</f>
        <v>0.59235668789808915</v>
      </c>
      <c r="L55">
        <f>(G55 - G$8)/G$8</f>
        <v>0.27458617332035057</v>
      </c>
      <c r="M55">
        <f t="shared" si="6"/>
        <v>-6.9109168443496904E-2</v>
      </c>
      <c r="N55">
        <f t="shared" si="7"/>
        <v>-0.7716774774774775</v>
      </c>
      <c r="O55">
        <f t="shared" si="8"/>
        <v>1.5189041095890449E-2</v>
      </c>
      <c r="P55">
        <f t="shared" si="9"/>
        <v>0.1170566878980891</v>
      </c>
      <c r="Q55">
        <f t="shared" si="10"/>
        <v>-9.8138266796494178E-3</v>
      </c>
      <c r="R55">
        <v>48</v>
      </c>
    </row>
    <row r="56" spans="3:23" x14ac:dyDescent="0.3">
      <c r="C56">
        <v>17.100000000000001</v>
      </c>
      <c r="D56">
        <v>37.28</v>
      </c>
      <c r="E56">
        <v>36.25</v>
      </c>
      <c r="F56">
        <v>2.64</v>
      </c>
      <c r="G56">
        <v>13.9</v>
      </c>
      <c r="H56">
        <f>(C56 - C$8)/C$8</f>
        <v>0.21535181236673781</v>
      </c>
      <c r="I56">
        <f>(D56 - D$8)/D$8</f>
        <v>0.34342342342342347</v>
      </c>
      <c r="J56">
        <f>(E56 - E$8)/E$8</f>
        <v>0.24143835616438358</v>
      </c>
      <c r="K56">
        <f>(F56 - F$8)/F$8</f>
        <v>0.68152866242038213</v>
      </c>
      <c r="L56">
        <f>(G56 - G$8)/G$8</f>
        <v>0.35345666991236618</v>
      </c>
      <c r="M56">
        <f t="shared" si="6"/>
        <v>-6.5148187633262244E-2</v>
      </c>
      <c r="N56">
        <f t="shared" si="7"/>
        <v>-0.75417657657657655</v>
      </c>
      <c r="O56">
        <f t="shared" si="8"/>
        <v>4.2138356164383606E-2</v>
      </c>
      <c r="P56">
        <f t="shared" si="9"/>
        <v>0.19742866242038204</v>
      </c>
      <c r="Q56">
        <f t="shared" si="10"/>
        <v>6.4856669912366216E-2</v>
      </c>
      <c r="R56">
        <v>49</v>
      </c>
    </row>
    <row r="57" spans="3:23" x14ac:dyDescent="0.3">
      <c r="C57">
        <v>17.05</v>
      </c>
      <c r="D57">
        <v>36.44</v>
      </c>
      <c r="E57">
        <v>37.6</v>
      </c>
      <c r="F57">
        <v>2.61</v>
      </c>
      <c r="G57">
        <v>14.23</v>
      </c>
      <c r="H57">
        <f>(C57 - C$8)/C$8</f>
        <v>0.21179815209665959</v>
      </c>
      <c r="I57">
        <f>(D57 - D$8)/D$8</f>
        <v>0.31315315315315306</v>
      </c>
      <c r="J57">
        <f>(E57 - E$8)/E$8</f>
        <v>0.28767123287671242</v>
      </c>
      <c r="K57">
        <f>(F57 - F$8)/F$8</f>
        <v>0.66242038216560495</v>
      </c>
      <c r="L57">
        <f>(G57 - G$8)/G$8</f>
        <v>0.38558909444985406</v>
      </c>
      <c r="M57">
        <f t="shared" si="6"/>
        <v>-7.5401847903340424E-2</v>
      </c>
      <c r="N57">
        <f t="shared" si="7"/>
        <v>-0.78784684684684692</v>
      </c>
      <c r="O57">
        <f t="shared" si="8"/>
        <v>8.3471232876712431E-2</v>
      </c>
      <c r="P57">
        <f t="shared" si="9"/>
        <v>0.169520382165605</v>
      </c>
      <c r="Q57">
        <f t="shared" si="10"/>
        <v>9.2789094449854087E-2</v>
      </c>
      <c r="R57">
        <v>50</v>
      </c>
    </row>
    <row r="58" spans="3:23" x14ac:dyDescent="0.3">
      <c r="C58">
        <v>17.43</v>
      </c>
      <c r="D58">
        <v>35.299999999999997</v>
      </c>
      <c r="E58">
        <v>37.25</v>
      </c>
      <c r="F58">
        <v>2.59</v>
      </c>
      <c r="G58">
        <v>14.48</v>
      </c>
      <c r="H58">
        <f>(C58 - C$8)/C$8</f>
        <v>0.2388059701492537</v>
      </c>
      <c r="I58">
        <f>(D58 - D$8)/D$8</f>
        <v>0.27207207207207196</v>
      </c>
      <c r="J58">
        <f>(E58 - E$8)/E$8</f>
        <v>0.27568493150684936</v>
      </c>
      <c r="K58">
        <f>(F58 - F$8)/F$8</f>
        <v>0.64968152866242024</v>
      </c>
      <c r="L58">
        <f>(G58 - G$8)/G$8</f>
        <v>0.40993184031158725</v>
      </c>
      <c r="M58">
        <f t="shared" si="6"/>
        <v>-5.5094029850746296E-2</v>
      </c>
      <c r="N58">
        <f t="shared" si="7"/>
        <v>-0.83232792792792809</v>
      </c>
      <c r="O58">
        <f t="shared" si="8"/>
        <v>6.6584931506849382E-2</v>
      </c>
      <c r="P58">
        <f t="shared" si="9"/>
        <v>0.14798152866242026</v>
      </c>
      <c r="Q58">
        <f t="shared" si="10"/>
        <v>0.11293184031158729</v>
      </c>
      <c r="R58">
        <v>51</v>
      </c>
    </row>
    <row r="59" spans="3:23" x14ac:dyDescent="0.3">
      <c r="C59">
        <v>17.25</v>
      </c>
      <c r="D59">
        <v>34.44</v>
      </c>
      <c r="E59">
        <v>37.15</v>
      </c>
      <c r="F59">
        <v>2.5</v>
      </c>
      <c r="G59">
        <v>14.12</v>
      </c>
      <c r="H59">
        <f>(C59 - C$8)/C$8</f>
        <v>0.22601279317697226</v>
      </c>
      <c r="I59">
        <f>(D59 - D$8)/D$8</f>
        <v>0.24108108108108101</v>
      </c>
      <c r="J59">
        <f>(E59 - E$8)/E$8</f>
        <v>0.27226027397260272</v>
      </c>
      <c r="K59">
        <f>(F59 - F$8)/F$8</f>
        <v>0.59235668789808915</v>
      </c>
      <c r="L59">
        <f>(G59 - G$8)/G$8</f>
        <v>0.37487828627069131</v>
      </c>
      <c r="M59">
        <f t="shared" si="6"/>
        <v>-7.4587206823027719E-2</v>
      </c>
      <c r="N59">
        <f t="shared" si="7"/>
        <v>-0.86671891891891895</v>
      </c>
      <c r="O59">
        <f t="shared" si="8"/>
        <v>5.826027397260275E-2</v>
      </c>
      <c r="P59">
        <f t="shared" si="9"/>
        <v>8.1856687898089087E-2</v>
      </c>
      <c r="Q59">
        <f t="shared" si="10"/>
        <v>7.367828627069134E-2</v>
      </c>
      <c r="R59">
        <v>52</v>
      </c>
    </row>
    <row r="60" spans="3:23" x14ac:dyDescent="0.3">
      <c r="C60">
        <v>17.75</v>
      </c>
      <c r="D60">
        <v>35</v>
      </c>
      <c r="E60">
        <v>38.299999999999997</v>
      </c>
      <c r="F60">
        <v>2.35</v>
      </c>
      <c r="G60">
        <v>14.65</v>
      </c>
      <c r="H60">
        <f>(C60 - C$8)/C$8</f>
        <v>0.26154939587775405</v>
      </c>
      <c r="I60">
        <f>(D60 - D$8)/D$8</f>
        <v>0.26126126126126126</v>
      </c>
      <c r="J60">
        <f>(E60 - E$8)/E$8</f>
        <v>0.31164383561643827</v>
      </c>
      <c r="K60">
        <f>(F60 - F$8)/F$8</f>
        <v>0.49681528662420382</v>
      </c>
      <c r="L60">
        <f>(G60 - G$8)/G$8</f>
        <v>0.42648490749756585</v>
      </c>
      <c r="M60">
        <f t="shared" si="6"/>
        <v>-4.5750604122245964E-2</v>
      </c>
      <c r="N60">
        <f t="shared" si="7"/>
        <v>-0.84993873873873882</v>
      </c>
      <c r="O60">
        <f t="shared" si="8"/>
        <v>9.2743835616438286E-2</v>
      </c>
      <c r="P60">
        <f t="shared" si="9"/>
        <v>-2.2484713375796217E-2</v>
      </c>
      <c r="Q60">
        <f t="shared" si="10"/>
        <v>0.12108490749756587</v>
      </c>
      <c r="R60">
        <v>53</v>
      </c>
    </row>
    <row r="61" spans="3:23" x14ac:dyDescent="0.3">
      <c r="C61">
        <v>17.71</v>
      </c>
      <c r="D61">
        <v>33.9</v>
      </c>
      <c r="E61">
        <v>37.950000000000003</v>
      </c>
      <c r="F61">
        <v>2.41</v>
      </c>
      <c r="G61">
        <v>14.79</v>
      </c>
      <c r="H61">
        <f>(C61 - C$8)/C$8</f>
        <v>0.25870646766169159</v>
      </c>
      <c r="I61">
        <f>(D61 - D$8)/D$8</f>
        <v>0.22162162162162158</v>
      </c>
      <c r="J61">
        <f>(E61 - E$8)/E$8</f>
        <v>0.29965753424657549</v>
      </c>
      <c r="K61">
        <f>(F61 - F$8)/F$8</f>
        <v>0.53503184713375795</v>
      </c>
      <c r="L61">
        <f>(G61 - G$8)/G$8</f>
        <v>0.44011684518013627</v>
      </c>
      <c r="M61">
        <f t="shared" si="6"/>
        <v>-5.5293532338308415E-2</v>
      </c>
      <c r="N61">
        <f t="shared" si="7"/>
        <v>-0.89297837837837846</v>
      </c>
      <c r="O61">
        <f t="shared" si="8"/>
        <v>7.5857534246575486E-2</v>
      </c>
      <c r="P61">
        <f t="shared" si="9"/>
        <v>6.9318471337579401E-3</v>
      </c>
      <c r="Q61">
        <f t="shared" si="10"/>
        <v>0.13051684518013631</v>
      </c>
      <c r="R61">
        <v>54</v>
      </c>
    </row>
    <row r="62" spans="3:23" x14ac:dyDescent="0.3">
      <c r="C62">
        <v>17.87</v>
      </c>
      <c r="D62">
        <v>35.17</v>
      </c>
      <c r="E62">
        <v>38.15</v>
      </c>
      <c r="F62">
        <v>2.5299999999999998</v>
      </c>
      <c r="G62">
        <v>14.77</v>
      </c>
      <c r="H62">
        <f>(C62 - C$8)/C$8</f>
        <v>0.27007818052594179</v>
      </c>
      <c r="I62">
        <f>(D62 - D$8)/D$8</f>
        <v>0.26738738738738743</v>
      </c>
      <c r="J62">
        <f>(E62 - E$8)/E$8</f>
        <v>0.3065068493150685</v>
      </c>
      <c r="K62">
        <f>(F62 - F$8)/F$8</f>
        <v>0.61146496815286611</v>
      </c>
      <c r="L62">
        <f>(G62 - G$8)/G$8</f>
        <v>0.4381694255111977</v>
      </c>
      <c r="M62">
        <f t="shared" si="6"/>
        <v>-5.0621819474058194E-2</v>
      </c>
      <c r="N62">
        <f t="shared" si="7"/>
        <v>-0.85061261261261256</v>
      </c>
      <c r="O62">
        <f t="shared" si="8"/>
        <v>7.7806849315068483E-2</v>
      </c>
      <c r="P62">
        <f t="shared" si="9"/>
        <v>7.4564968152866118E-2</v>
      </c>
      <c r="Q62">
        <f t="shared" si="10"/>
        <v>0.12436942551119773</v>
      </c>
      <c r="R62">
        <v>55</v>
      </c>
    </row>
    <row r="63" spans="3:23" x14ac:dyDescent="0.3">
      <c r="C63">
        <v>17.059999999999999</v>
      </c>
      <c r="D63">
        <v>35.17</v>
      </c>
      <c r="E63">
        <v>36.75</v>
      </c>
      <c r="F63">
        <v>2.46</v>
      </c>
      <c r="G63">
        <v>13.75</v>
      </c>
      <c r="H63">
        <f>(C63 - C$8)/C$8</f>
        <v>0.21250888415067509</v>
      </c>
      <c r="I63">
        <f>(D63 - D$8)/D$8</f>
        <v>0.26738738738738743</v>
      </c>
      <c r="J63">
        <f>(E63 - E$8)/E$8</f>
        <v>0.25856164383561647</v>
      </c>
      <c r="K63">
        <f>(F63 - F$8)/F$8</f>
        <v>0.56687898089171962</v>
      </c>
      <c r="L63">
        <f>(G63 - G$8)/G$8</f>
        <v>0.33885102239532627</v>
      </c>
      <c r="M63">
        <f t="shared" si="6"/>
        <v>-0.11489111584932493</v>
      </c>
      <c r="N63">
        <f t="shared" si="7"/>
        <v>-0.85401261261261263</v>
      </c>
      <c r="O63">
        <f t="shared" si="8"/>
        <v>2.4961643835616498E-2</v>
      </c>
      <c r="P63">
        <f t="shared" si="9"/>
        <v>2.1178980891719656E-2</v>
      </c>
      <c r="Q63">
        <f t="shared" si="10"/>
        <v>2.0851022395326296E-2</v>
      </c>
      <c r="R63">
        <v>56</v>
      </c>
    </row>
    <row r="64" spans="3:23" x14ac:dyDescent="0.3">
      <c r="C64">
        <v>17.63</v>
      </c>
      <c r="D64">
        <v>33.99</v>
      </c>
      <c r="E64">
        <v>36.69</v>
      </c>
      <c r="F64">
        <v>2.46</v>
      </c>
      <c r="G64">
        <v>14.3</v>
      </c>
      <c r="H64">
        <f>(C64 - C$8)/C$8</f>
        <v>0.25302061122956637</v>
      </c>
      <c r="I64">
        <f>(D64 - D$8)/D$8</f>
        <v>0.22486486486486493</v>
      </c>
      <c r="J64">
        <f>(E64 - E$8)/E$8</f>
        <v>0.25650684931506845</v>
      </c>
      <c r="K64">
        <f>(F64 - F$8)/F$8</f>
        <v>0.56687898089171962</v>
      </c>
      <c r="L64">
        <f>(G64 - G$8)/G$8</f>
        <v>0.39240506329113939</v>
      </c>
      <c r="M64">
        <f t="shared" si="6"/>
        <v>-8.1079388770433636E-2</v>
      </c>
      <c r="N64">
        <f t="shared" si="7"/>
        <v>-0.89993513513513512</v>
      </c>
      <c r="O64">
        <f t="shared" si="8"/>
        <v>1.8006849315068463E-2</v>
      </c>
      <c r="P64">
        <f t="shared" si="9"/>
        <v>1.2378980891719626E-2</v>
      </c>
      <c r="Q64">
        <f t="shared" si="10"/>
        <v>7.020506329113943E-2</v>
      </c>
      <c r="R64">
        <v>57</v>
      </c>
    </row>
    <row r="65" spans="3:18" x14ac:dyDescent="0.3">
      <c r="C65">
        <v>17.25</v>
      </c>
      <c r="D65">
        <v>33.049999999999997</v>
      </c>
      <c r="E65">
        <v>35.99</v>
      </c>
      <c r="F65">
        <v>2.33</v>
      </c>
      <c r="G65">
        <v>13.56</v>
      </c>
      <c r="H65">
        <f>(C65 - C$8)/C$8</f>
        <v>0.22601279317697226</v>
      </c>
      <c r="I65">
        <f>(D65 - D$8)/D$8</f>
        <v>0.1909909909909909</v>
      </c>
      <c r="J65">
        <f>(E65 - E$8)/E$8</f>
        <v>0.23253424657534255</v>
      </c>
      <c r="K65">
        <f>(F65 - F$8)/F$8</f>
        <v>0.48407643312101911</v>
      </c>
      <c r="L65">
        <f>(G65 - G$8)/G$8</f>
        <v>0.32035053554040904</v>
      </c>
      <c r="M65">
        <f t="shared" si="6"/>
        <v>-0.11478720682302773</v>
      </c>
      <c r="N65">
        <f t="shared" si="7"/>
        <v>-0.93720900900900905</v>
      </c>
      <c r="O65">
        <f t="shared" si="8"/>
        <v>-1.0865753424657454E-2</v>
      </c>
      <c r="P65">
        <f t="shared" si="9"/>
        <v>-7.9223566878980967E-2</v>
      </c>
      <c r="Q65">
        <f t="shared" si="10"/>
        <v>-6.0494644595909253E-3</v>
      </c>
      <c r="R65">
        <v>58</v>
      </c>
    </row>
    <row r="66" spans="3:18" x14ac:dyDescent="0.3">
      <c r="C66">
        <v>17.71</v>
      </c>
      <c r="D66">
        <v>32.75</v>
      </c>
      <c r="E66">
        <v>35.81</v>
      </c>
      <c r="F66">
        <v>2.23</v>
      </c>
      <c r="G66">
        <v>13.5</v>
      </c>
      <c r="H66">
        <f>(C66 - C$8)/C$8</f>
        <v>0.25870646766169159</v>
      </c>
      <c r="I66">
        <f>(D66 - D$8)/D$8</f>
        <v>0.18018018018018017</v>
      </c>
      <c r="J66">
        <f>(E66 - E$8)/E$8</f>
        <v>0.22636986301369874</v>
      </c>
      <c r="K66">
        <f>(F66 - F$8)/F$8</f>
        <v>0.42038216560509545</v>
      </c>
      <c r="L66">
        <f>(G66 - G$8)/G$8</f>
        <v>0.31450827653359303</v>
      </c>
      <c r="M66">
        <f t="shared" si="6"/>
        <v>-8.8793532338308445E-2</v>
      </c>
      <c r="N66">
        <f t="shared" si="7"/>
        <v>-0.95141981981981993</v>
      </c>
      <c r="O66">
        <f t="shared" si="8"/>
        <v>-2.1930136986301252E-2</v>
      </c>
      <c r="P66">
        <f t="shared" si="9"/>
        <v>-0.15171783439490455</v>
      </c>
      <c r="Q66">
        <f t="shared" si="10"/>
        <v>-1.6091723466406943E-2</v>
      </c>
      <c r="R66">
        <v>59</v>
      </c>
    </row>
    <row r="67" spans="3:18" x14ac:dyDescent="0.3">
      <c r="C67">
        <v>17.600000000000001</v>
      </c>
      <c r="D67">
        <v>33.04</v>
      </c>
      <c r="E67">
        <v>35.69</v>
      </c>
      <c r="F67">
        <v>2.2599999999999998</v>
      </c>
      <c r="G67">
        <v>12.96</v>
      </c>
      <c r="H67">
        <f>(C67 - C$8)/C$8</f>
        <v>0.25088841506751963</v>
      </c>
      <c r="I67">
        <f>(D67 - D$8)/D$8</f>
        <v>0.1906306306306306</v>
      </c>
      <c r="J67">
        <f>(E67 - E$8)/E$8</f>
        <v>0.2222602739726027</v>
      </c>
      <c r="K67">
        <f>(F67 - F$8)/F$8</f>
        <v>0.4394904458598724</v>
      </c>
      <c r="L67">
        <f>(G67 - G$8)/G$8</f>
        <v>0.2619279454722494</v>
      </c>
      <c r="M67">
        <f t="shared" si="6"/>
        <v>-0.10331158493248038</v>
      </c>
      <c r="N67">
        <f t="shared" si="7"/>
        <v>-0.94436936936936944</v>
      </c>
      <c r="O67">
        <f t="shared" si="8"/>
        <v>-3.0939726027397307E-2</v>
      </c>
      <c r="P67">
        <f t="shared" si="9"/>
        <v>-0.14140955414012762</v>
      </c>
      <c r="Q67">
        <f t="shared" si="10"/>
        <v>-7.2872054527750585E-2</v>
      </c>
      <c r="R67">
        <v>60</v>
      </c>
    </row>
    <row r="68" spans="3:18" x14ac:dyDescent="0.3">
      <c r="C68">
        <v>17.78</v>
      </c>
      <c r="D68">
        <v>34.56</v>
      </c>
      <c r="E68">
        <v>36.200000000000003</v>
      </c>
      <c r="F68">
        <v>2.34</v>
      </c>
      <c r="G68">
        <v>12.75</v>
      </c>
      <c r="H68">
        <f>(C68 - C$8)/C$8</f>
        <v>0.26368159203980107</v>
      </c>
      <c r="I68">
        <f>(D68 - D$8)/D$8</f>
        <v>0.24540540540540548</v>
      </c>
      <c r="J68">
        <f>(E68 - E$8)/E$8</f>
        <v>0.2397260273972604</v>
      </c>
      <c r="K68">
        <f>(F68 - F$8)/F$8</f>
        <v>0.4904458598726113</v>
      </c>
      <c r="L68">
        <f>(G68 - G$8)/G$8</f>
        <v>0.24148003894839343</v>
      </c>
      <c r="M68">
        <f t="shared" si="6"/>
        <v>-9.7218407960198927E-2</v>
      </c>
      <c r="N68">
        <f t="shared" si="7"/>
        <v>-0.89299459459459463</v>
      </c>
      <c r="O68">
        <f t="shared" si="8"/>
        <v>-1.8373972602739597E-2</v>
      </c>
      <c r="P68">
        <f t="shared" si="9"/>
        <v>-9.9254140127388757E-2</v>
      </c>
      <c r="Q68">
        <f t="shared" si="10"/>
        <v>-9.7519961051606541E-2</v>
      </c>
      <c r="R68">
        <v>61</v>
      </c>
    </row>
    <row r="69" spans="3:18" x14ac:dyDescent="0.3">
      <c r="C69">
        <v>17.95</v>
      </c>
      <c r="D69">
        <v>34.049999999999997</v>
      </c>
      <c r="E69">
        <v>36.74</v>
      </c>
      <c r="F69">
        <v>2.2799999999999998</v>
      </c>
      <c r="G69">
        <v>13</v>
      </c>
      <c r="H69">
        <f>(C69 - C$8)/C$8</f>
        <v>0.27576403695806673</v>
      </c>
      <c r="I69">
        <f>(D69 - D$8)/D$8</f>
        <v>0.22702702702702693</v>
      </c>
      <c r="J69">
        <f>(E69 - E$8)/E$8</f>
        <v>0.25821917808219186</v>
      </c>
      <c r="K69">
        <f>(F69 - F$8)/F$8</f>
        <v>0.45222929936305717</v>
      </c>
      <c r="L69">
        <f>(G69 - G$8)/G$8</f>
        <v>0.26582278481012661</v>
      </c>
      <c r="M69">
        <f t="shared" si="6"/>
        <v>-9.1835963041933255E-2</v>
      </c>
      <c r="N69">
        <f t="shared" si="7"/>
        <v>-0.91477297297297311</v>
      </c>
      <c r="O69">
        <f t="shared" si="8"/>
        <v>-4.7808219178081535E-3</v>
      </c>
      <c r="P69">
        <f t="shared" si="9"/>
        <v>-0.14627070063694292</v>
      </c>
      <c r="Q69">
        <f t="shared" si="10"/>
        <v>-7.7377215189873338E-2</v>
      </c>
      <c r="R69">
        <v>62</v>
      </c>
    </row>
    <row r="70" spans="3:18" x14ac:dyDescent="0.3">
      <c r="C70">
        <v>17.989999999999998</v>
      </c>
      <c r="D70">
        <v>34.82</v>
      </c>
      <c r="E70">
        <v>37.200000000000003</v>
      </c>
      <c r="F70">
        <v>2.33</v>
      </c>
      <c r="G70">
        <v>13.4</v>
      </c>
      <c r="H70">
        <f>(C70 - C$8)/C$8</f>
        <v>0.2786069651741292</v>
      </c>
      <c r="I70">
        <f>(D70 - D$8)/D$8</f>
        <v>0.25477477477477478</v>
      </c>
      <c r="J70">
        <f>(E70 - E$8)/E$8</f>
        <v>0.27397260273972618</v>
      </c>
      <c r="K70">
        <f>(F70 - F$8)/F$8</f>
        <v>0.48407643312101911</v>
      </c>
      <c r="L70">
        <f>(G70 - G$8)/G$8</f>
        <v>0.30477117818889982</v>
      </c>
      <c r="M70">
        <f t="shared" si="6"/>
        <v>-9.5693034825870826E-2</v>
      </c>
      <c r="N70">
        <f t="shared" si="7"/>
        <v>-0.89042522522522516</v>
      </c>
      <c r="O70">
        <f t="shared" si="8"/>
        <v>6.0726027397262072E-3</v>
      </c>
      <c r="P70">
        <f t="shared" si="9"/>
        <v>-0.12322356687898089</v>
      </c>
      <c r="Q70">
        <f t="shared" si="10"/>
        <v>-4.262882181110017E-2</v>
      </c>
      <c r="R70">
        <v>63</v>
      </c>
    </row>
    <row r="71" spans="3:18" x14ac:dyDescent="0.3">
      <c r="C71">
        <v>17.739999999999998</v>
      </c>
      <c r="D71">
        <v>35.25</v>
      </c>
      <c r="E71">
        <v>37.200000000000003</v>
      </c>
      <c r="F71">
        <v>2.41</v>
      </c>
      <c r="G71">
        <v>12.98</v>
      </c>
      <c r="H71">
        <f>(C71 - C$8)/C$8</f>
        <v>0.26083866382373833</v>
      </c>
      <c r="I71">
        <f>(D71 - D$8)/D$8</f>
        <v>0.27027027027027029</v>
      </c>
      <c r="J71">
        <f>(E71 - E$8)/E$8</f>
        <v>0.27397260273972618</v>
      </c>
      <c r="K71">
        <f>(F71 - F$8)/F$8</f>
        <v>0.53503184713375795</v>
      </c>
      <c r="L71">
        <f>(G71 - G$8)/G$8</f>
        <v>0.26387536514118803</v>
      </c>
      <c r="M71">
        <f t="shared" si="6"/>
        <v>-0.12016133617626168</v>
      </c>
      <c r="N71">
        <f t="shared" si="7"/>
        <v>-0.87832972972972978</v>
      </c>
      <c r="O71">
        <f t="shared" si="8"/>
        <v>1.1726027397261918E-3</v>
      </c>
      <c r="P71">
        <f t="shared" si="9"/>
        <v>-8.1068152866242082E-2</v>
      </c>
      <c r="Q71">
        <f t="shared" si="10"/>
        <v>-8.7724634858811934E-2</v>
      </c>
      <c r="R71">
        <v>64</v>
      </c>
    </row>
    <row r="72" spans="3:18" x14ac:dyDescent="0.3">
      <c r="C72">
        <v>18.84</v>
      </c>
      <c r="D72">
        <v>35.82</v>
      </c>
      <c r="E72">
        <v>38.79</v>
      </c>
      <c r="F72">
        <v>2.6</v>
      </c>
      <c r="G72">
        <v>13.2</v>
      </c>
      <c r="H72">
        <f>(C72 - C$8)/C$8</f>
        <v>0.33901918976545836</v>
      </c>
      <c r="I72">
        <f>(D72 - D$8)/D$8</f>
        <v>0.29081081081081084</v>
      </c>
      <c r="J72">
        <f>(E72 - E$8)/E$8</f>
        <v>0.3284246575342466</v>
      </c>
      <c r="K72">
        <f>(F72 - F$8)/F$8</f>
        <v>0.6560509554140127</v>
      </c>
      <c r="L72">
        <f>(G72 - G$8)/G$8</f>
        <v>0.2852969814995131</v>
      </c>
      <c r="M72">
        <f t="shared" si="6"/>
        <v>-4.8680810234541627E-2</v>
      </c>
      <c r="N72">
        <f t="shared" si="7"/>
        <v>-0.86118918918918919</v>
      </c>
      <c r="O72">
        <f t="shared" si="8"/>
        <v>5.0724657534246598E-2</v>
      </c>
      <c r="P72">
        <f t="shared" si="9"/>
        <v>3.1150955414012582E-2</v>
      </c>
      <c r="Q72">
        <f t="shared" si="10"/>
        <v>-7.0503018500486847E-2</v>
      </c>
      <c r="R72">
        <v>65</v>
      </c>
    </row>
    <row r="73" spans="3:18" x14ac:dyDescent="0.3">
      <c r="C73">
        <v>19.149999999999999</v>
      </c>
      <c r="D73">
        <v>36</v>
      </c>
      <c r="E73">
        <v>38.520000000000003</v>
      </c>
      <c r="F73">
        <v>2.52</v>
      </c>
      <c r="G73">
        <v>13.1</v>
      </c>
      <c r="H73">
        <f>(C73 - C$8)/C$8</f>
        <v>0.36105188343994299</v>
      </c>
      <c r="I73">
        <f>(D73 - D$8)/D$8</f>
        <v>0.29729729729729731</v>
      </c>
      <c r="J73">
        <f>(E73 - E$8)/E$8</f>
        <v>0.31917808219178095</v>
      </c>
      <c r="K73">
        <f>(F73 - F$8)/F$8</f>
        <v>0.60509554140127386</v>
      </c>
      <c r="L73">
        <f>(G73 - G$8)/G$8</f>
        <v>0.27555988315481988</v>
      </c>
      <c r="M73">
        <f t="shared" ref="M73:M120" si="25">H73 - M$2-M$3 * $R73</f>
        <v>-3.334811656005704E-2</v>
      </c>
      <c r="N73">
        <f t="shared" ref="N73:N120" si="26">I73 - N$2-N$3 * $R73</f>
        <v>-0.85810270270270261</v>
      </c>
      <c r="O73">
        <f t="shared" ref="O73:O120" si="27">J73 - O$2-O$3 * $R73</f>
        <v>3.6578082191780992E-2</v>
      </c>
      <c r="P73">
        <f t="shared" ref="P73:P120" si="28">K73 - P$2-P$3 * $R73</f>
        <v>-2.8604458598726179E-2</v>
      </c>
      <c r="Q73">
        <f t="shared" ref="Q73:Q120" si="29">L73 - Q$2-Q$3 * $R73</f>
        <v>-8.4440116845180102E-2</v>
      </c>
      <c r="R73">
        <v>66</v>
      </c>
    </row>
    <row r="74" spans="3:18" x14ac:dyDescent="0.3">
      <c r="C74">
        <v>19.98</v>
      </c>
      <c r="D74">
        <v>36.71</v>
      </c>
      <c r="E74">
        <v>39.22</v>
      </c>
      <c r="F74">
        <v>2.7</v>
      </c>
      <c r="G74">
        <v>13.75</v>
      </c>
      <c r="H74">
        <f>(C74 - C$8)/C$8</f>
        <v>0.42004264392324092</v>
      </c>
      <c r="I74">
        <f>(D74 - D$8)/D$8</f>
        <v>0.32288288288288292</v>
      </c>
      <c r="J74">
        <f>(E74 - E$8)/E$8</f>
        <v>0.34315068493150686</v>
      </c>
      <c r="K74">
        <f>(F74 - F$8)/F$8</f>
        <v>0.71974522292993637</v>
      </c>
      <c r="L74">
        <f>(G74 - G$8)/G$8</f>
        <v>0.33885102239532627</v>
      </c>
      <c r="M74">
        <f t="shared" si="25"/>
        <v>1.8942643923240909E-2</v>
      </c>
      <c r="N74">
        <f t="shared" si="26"/>
        <v>-0.83591711711711714</v>
      </c>
      <c r="O74">
        <f t="shared" si="27"/>
        <v>5.5650684931506877E-2</v>
      </c>
      <c r="P74">
        <f t="shared" si="28"/>
        <v>7.7245222929936408E-2</v>
      </c>
      <c r="Q74">
        <f t="shared" si="29"/>
        <v>-2.5348977604673695E-2</v>
      </c>
      <c r="R74">
        <v>67</v>
      </c>
    </row>
    <row r="75" spans="3:18" x14ac:dyDescent="0.3">
      <c r="C75">
        <v>19.899999999999999</v>
      </c>
      <c r="D75">
        <v>37.29</v>
      </c>
      <c r="E75">
        <v>40.19</v>
      </c>
      <c r="F75">
        <v>2.98</v>
      </c>
      <c r="G75">
        <v>13.67</v>
      </c>
      <c r="H75">
        <f>(C75 - C$8)/C$8</f>
        <v>0.41435678749111571</v>
      </c>
      <c r="I75">
        <f>(D75 - D$8)/D$8</f>
        <v>0.34378378378378377</v>
      </c>
      <c r="J75">
        <f>(E75 - E$8)/E$8</f>
        <v>0.37636986301369857</v>
      </c>
      <c r="K75">
        <f>(F75 - F$8)/F$8</f>
        <v>0.8980891719745222</v>
      </c>
      <c r="L75">
        <f>(G75 - G$8)/G$8</f>
        <v>0.33106134371957163</v>
      </c>
      <c r="M75">
        <f t="shared" si="25"/>
        <v>6.556787491115712E-3</v>
      </c>
      <c r="N75">
        <f t="shared" si="26"/>
        <v>-0.81841621621621619</v>
      </c>
      <c r="O75">
        <f t="shared" si="27"/>
        <v>8.3969863013698576E-2</v>
      </c>
      <c r="P75">
        <f t="shared" si="28"/>
        <v>0.2467891719745221</v>
      </c>
      <c r="Q75">
        <f t="shared" si="29"/>
        <v>-3.7338656280428317E-2</v>
      </c>
      <c r="R75">
        <v>68</v>
      </c>
    </row>
    <row r="76" spans="3:18" x14ac:dyDescent="0.3">
      <c r="C76">
        <v>19.98</v>
      </c>
      <c r="D76">
        <v>37.44</v>
      </c>
      <c r="E76">
        <v>40.44</v>
      </c>
      <c r="F76">
        <v>3.1</v>
      </c>
      <c r="G76">
        <v>14.2</v>
      </c>
      <c r="H76">
        <f>(C76 - C$8)/C$8</f>
        <v>0.42004264392324092</v>
      </c>
      <c r="I76">
        <f>(D76 - D$8)/D$8</f>
        <v>0.34918918918918912</v>
      </c>
      <c r="J76">
        <f>(E76 - E$8)/E$8</f>
        <v>0.38493150684931504</v>
      </c>
      <c r="K76">
        <f>(F76 - F$8)/F$8</f>
        <v>0.97452229299363058</v>
      </c>
      <c r="L76">
        <f>(G76 - G$8)/G$8</f>
        <v>0.38266796494644595</v>
      </c>
      <c r="M76">
        <f t="shared" si="25"/>
        <v>5.5426439232409419E-3</v>
      </c>
      <c r="N76">
        <f t="shared" si="26"/>
        <v>-0.81641081081081079</v>
      </c>
      <c r="O76">
        <f t="shared" si="27"/>
        <v>8.7631506849315033E-2</v>
      </c>
      <c r="P76">
        <f t="shared" si="28"/>
        <v>0.31442229299363056</v>
      </c>
      <c r="Q76">
        <f t="shared" si="29"/>
        <v>1.0067964946445962E-2</v>
      </c>
      <c r="R76">
        <v>69</v>
      </c>
    </row>
    <row r="77" spans="3:18" x14ac:dyDescent="0.3">
      <c r="C77">
        <v>19.77</v>
      </c>
      <c r="D77">
        <v>36.25</v>
      </c>
      <c r="E77">
        <v>39.96</v>
      </c>
      <c r="F77">
        <v>2.99</v>
      </c>
      <c r="G77">
        <v>14.02</v>
      </c>
      <c r="H77">
        <f>(C77 - C$8)/C$8</f>
        <v>0.40511727078891252</v>
      </c>
      <c r="I77">
        <f>(D77 - D$8)/D$8</f>
        <v>0.30630630630630629</v>
      </c>
      <c r="J77">
        <f>(E77 - E$8)/E$8</f>
        <v>0.36849315068493155</v>
      </c>
      <c r="K77">
        <f>(F77 - F$8)/F$8</f>
        <v>0.90445859872611467</v>
      </c>
      <c r="L77">
        <f>(G77 - G$8)/G$8</f>
        <v>0.36514118792599809</v>
      </c>
      <c r="M77">
        <f t="shared" si="25"/>
        <v>-1.6082729211087499E-2</v>
      </c>
      <c r="N77">
        <f t="shared" si="26"/>
        <v>-0.86269369369369375</v>
      </c>
      <c r="O77">
        <f t="shared" si="27"/>
        <v>6.6293150684931579E-2</v>
      </c>
      <c r="P77">
        <f t="shared" si="28"/>
        <v>0.23555859872611473</v>
      </c>
      <c r="Q77">
        <f t="shared" si="29"/>
        <v>-1.1658812074001879E-2</v>
      </c>
      <c r="R77">
        <v>70</v>
      </c>
    </row>
    <row r="78" spans="3:18" x14ac:dyDescent="0.3">
      <c r="C78">
        <v>19.649999999999999</v>
      </c>
      <c r="D78">
        <v>36.700000000000003</v>
      </c>
      <c r="E78">
        <v>40.26</v>
      </c>
      <c r="F78">
        <v>2.99</v>
      </c>
      <c r="G78">
        <v>14.32</v>
      </c>
      <c r="H78">
        <f>(C78 - C$8)/C$8</f>
        <v>0.39658848614072484</v>
      </c>
      <c r="I78">
        <f>(D78 - D$8)/D$8</f>
        <v>0.32252252252252261</v>
      </c>
      <c r="J78">
        <f>(E78 - E$8)/E$8</f>
        <v>0.3787671232876712</v>
      </c>
      <c r="K78">
        <f>(F78 - F$8)/F$8</f>
        <v>0.90445859872611467</v>
      </c>
      <c r="L78">
        <f>(G78 - G$8)/G$8</f>
        <v>0.39435248296007797</v>
      </c>
      <c r="M78">
        <f t="shared" si="25"/>
        <v>-3.1311513859275164E-2</v>
      </c>
      <c r="N78">
        <f t="shared" si="26"/>
        <v>-0.84987747747747744</v>
      </c>
      <c r="O78">
        <f t="shared" si="27"/>
        <v>7.1667123287671219E-2</v>
      </c>
      <c r="P78">
        <f t="shared" si="28"/>
        <v>0.2267585987261147</v>
      </c>
      <c r="Q78">
        <f t="shared" si="29"/>
        <v>1.3352482960078016E-2</v>
      </c>
      <c r="R78">
        <v>71</v>
      </c>
    </row>
    <row r="79" spans="3:18" x14ac:dyDescent="0.3">
      <c r="C79">
        <v>20.100000000000001</v>
      </c>
      <c r="D79">
        <v>38.159999999999997</v>
      </c>
      <c r="E79">
        <v>39.72</v>
      </c>
      <c r="F79">
        <v>3.01</v>
      </c>
      <c r="G79">
        <v>14.3</v>
      </c>
      <c r="H79">
        <f>(C79 - C$8)/C$8</f>
        <v>0.42857142857142866</v>
      </c>
      <c r="I79">
        <f>(D79 - D$8)/D$8</f>
        <v>0.37513513513513502</v>
      </c>
      <c r="J79">
        <f>(E79 - E$8)/E$8</f>
        <v>0.36027397260273974</v>
      </c>
      <c r="K79">
        <f>(F79 - F$8)/F$8</f>
        <v>0.91719745222929916</v>
      </c>
      <c r="L79">
        <f>(G79 - G$8)/G$8</f>
        <v>0.39240506329113939</v>
      </c>
      <c r="M79">
        <f t="shared" si="25"/>
        <v>-6.0285714285713277E-3</v>
      </c>
      <c r="N79">
        <f t="shared" si="26"/>
        <v>-0.80066486486486499</v>
      </c>
      <c r="O79">
        <f t="shared" si="27"/>
        <v>4.8273972602739745E-2</v>
      </c>
      <c r="P79">
        <f t="shared" si="28"/>
        <v>0.23069745222929916</v>
      </c>
      <c r="Q79">
        <f t="shared" si="29"/>
        <v>7.2050632911394019E-3</v>
      </c>
      <c r="R79">
        <v>72</v>
      </c>
    </row>
    <row r="80" spans="3:18" x14ac:dyDescent="0.3">
      <c r="C80">
        <v>20.399999999999999</v>
      </c>
      <c r="D80">
        <v>38.04</v>
      </c>
      <c r="E80">
        <v>39.04</v>
      </c>
      <c r="F80">
        <v>3</v>
      </c>
      <c r="G80">
        <v>14.57</v>
      </c>
      <c r="H80">
        <f>(C80 - C$8)/C$8</f>
        <v>0.4498933901918975</v>
      </c>
      <c r="I80">
        <f>(D80 - D$8)/D$8</f>
        <v>0.3708108108108108</v>
      </c>
      <c r="J80">
        <f>(E80 - E$8)/E$8</f>
        <v>0.33698630136986302</v>
      </c>
      <c r="K80">
        <f>(F80 - F$8)/F$8</f>
        <v>0.91082802547770692</v>
      </c>
      <c r="L80">
        <f>(G80 - G$8)/G$8</f>
        <v>0.41869522882181121</v>
      </c>
      <c r="M80">
        <f t="shared" si="25"/>
        <v>8.5933901918974764E-3</v>
      </c>
      <c r="N80">
        <f t="shared" si="26"/>
        <v>-0.80838918918918923</v>
      </c>
      <c r="O80">
        <f t="shared" si="27"/>
        <v>2.0086301369863058E-2</v>
      </c>
      <c r="P80">
        <f t="shared" si="28"/>
        <v>0.21552802547770677</v>
      </c>
      <c r="Q80">
        <f t="shared" si="29"/>
        <v>2.9295228821811237E-2</v>
      </c>
      <c r="R80">
        <v>73</v>
      </c>
    </row>
    <row r="81" spans="3:18" x14ac:dyDescent="0.3">
      <c r="C81">
        <v>21.1</v>
      </c>
      <c r="D81">
        <v>37.909999999999997</v>
      </c>
      <c r="E81">
        <v>38.340000000000003</v>
      </c>
      <c r="F81">
        <v>2.93</v>
      </c>
      <c r="G81">
        <v>14.65</v>
      </c>
      <c r="H81">
        <f>(C81 - C$8)/C$8</f>
        <v>0.49964463397299225</v>
      </c>
      <c r="I81">
        <f>(D81 - D$8)/D$8</f>
        <v>0.36612612612612599</v>
      </c>
      <c r="J81">
        <f>(E81 - E$8)/E$8</f>
        <v>0.31301369863013712</v>
      </c>
      <c r="K81">
        <f>(F81 - F$8)/F$8</f>
        <v>0.86624203821656054</v>
      </c>
      <c r="L81">
        <f>(G81 - G$8)/G$8</f>
        <v>0.42648490749756585</v>
      </c>
      <c r="M81">
        <f t="shared" si="25"/>
        <v>5.1644633972992238E-2</v>
      </c>
      <c r="N81">
        <f t="shared" si="26"/>
        <v>-0.81647387387387416</v>
      </c>
      <c r="O81">
        <f t="shared" si="27"/>
        <v>-8.7863013698628589E-3</v>
      </c>
      <c r="P81">
        <f t="shared" si="28"/>
        <v>0.16214203821656059</v>
      </c>
      <c r="Q81">
        <f t="shared" si="29"/>
        <v>3.2884907497565896E-2</v>
      </c>
      <c r="R81">
        <v>74</v>
      </c>
    </row>
    <row r="82" spans="3:18" x14ac:dyDescent="0.3">
      <c r="C82">
        <v>20.62</v>
      </c>
      <c r="D82">
        <v>36.130000000000003</v>
      </c>
      <c r="E82">
        <v>37.5</v>
      </c>
      <c r="F82">
        <v>2.82</v>
      </c>
      <c r="G82">
        <v>14.49</v>
      </c>
      <c r="H82">
        <f>(C82 - C$8)/C$8</f>
        <v>0.46552949538024169</v>
      </c>
      <c r="I82">
        <f>(D82 - D$8)/D$8</f>
        <v>0.30198198198198206</v>
      </c>
      <c r="J82">
        <f>(E82 - E$8)/E$8</f>
        <v>0.28424657534246578</v>
      </c>
      <c r="K82">
        <f>(F82 - F$8)/F$8</f>
        <v>0.79617834394904441</v>
      </c>
      <c r="L82">
        <f>(G82 - G$8)/G$8</f>
        <v>0.41090555014605656</v>
      </c>
      <c r="M82">
        <f t="shared" si="25"/>
        <v>1.0829495380241583E-2</v>
      </c>
      <c r="N82">
        <f t="shared" si="26"/>
        <v>-0.88401801801801805</v>
      </c>
      <c r="O82">
        <f t="shared" si="27"/>
        <v>-4.2453424657534211E-2</v>
      </c>
      <c r="P82">
        <f t="shared" si="28"/>
        <v>8.3278343949044431E-2</v>
      </c>
      <c r="Q82">
        <f t="shared" si="29"/>
        <v>1.3105550146056577E-2</v>
      </c>
      <c r="R82">
        <v>75</v>
      </c>
    </row>
    <row r="83" spans="3:18" x14ac:dyDescent="0.3">
      <c r="C83">
        <v>21.03</v>
      </c>
      <c r="D83">
        <v>35.700000000000003</v>
      </c>
      <c r="E83">
        <v>38.020000000000003</v>
      </c>
      <c r="F83">
        <v>2.82</v>
      </c>
      <c r="G83">
        <v>14.42</v>
      </c>
      <c r="H83">
        <f>(C83 - C$8)/C$8</f>
        <v>0.49466950959488276</v>
      </c>
      <c r="I83">
        <f>(D83 - D$8)/D$8</f>
        <v>0.28648648648648661</v>
      </c>
      <c r="J83">
        <f>(E83 - E$8)/E$8</f>
        <v>0.30205479452054806</v>
      </c>
      <c r="K83">
        <f>(F83 - F$8)/F$8</f>
        <v>0.79617834394904441</v>
      </c>
      <c r="L83">
        <f>(G83 - G$8)/G$8</f>
        <v>0.40408958130477124</v>
      </c>
      <c r="M83">
        <f t="shared" si="25"/>
        <v>3.3269509594882729E-2</v>
      </c>
      <c r="N83">
        <f t="shared" si="26"/>
        <v>-0.90291351351351334</v>
      </c>
      <c r="O83">
        <f t="shared" si="27"/>
        <v>-2.9545205479451941E-2</v>
      </c>
      <c r="P83">
        <f t="shared" si="28"/>
        <v>7.4478343949044401E-2</v>
      </c>
      <c r="Q83">
        <f t="shared" si="29"/>
        <v>2.0895813047712708E-3</v>
      </c>
      <c r="R83">
        <v>76</v>
      </c>
    </row>
    <row r="84" spans="3:18" x14ac:dyDescent="0.3">
      <c r="C84">
        <v>20.47</v>
      </c>
      <c r="D84">
        <v>35.76</v>
      </c>
      <c r="E84">
        <v>38.68</v>
      </c>
      <c r="F84">
        <v>2.68</v>
      </c>
      <c r="G84">
        <v>14.04</v>
      </c>
      <c r="H84">
        <f>(C84 - C$8)/C$8</f>
        <v>0.45486851457000699</v>
      </c>
      <c r="I84">
        <f>(D84 - D$8)/D$8</f>
        <v>0.28864864864864859</v>
      </c>
      <c r="J84">
        <f>(E84 - E$8)/E$8</f>
        <v>0.32465753424657534</v>
      </c>
      <c r="K84">
        <f>(F84 - F$8)/F$8</f>
        <v>0.70700636942675166</v>
      </c>
      <c r="L84">
        <f>(G84 - G$8)/G$8</f>
        <v>0.36708860759493667</v>
      </c>
      <c r="M84">
        <f t="shared" si="25"/>
        <v>-1.3231485429993084E-2</v>
      </c>
      <c r="N84">
        <f t="shared" si="26"/>
        <v>-0.9041513513513515</v>
      </c>
      <c r="O84">
        <f t="shared" si="27"/>
        <v>-1.1842465753424625E-2</v>
      </c>
      <c r="P84">
        <f t="shared" si="28"/>
        <v>-2.3493630573248381E-2</v>
      </c>
      <c r="Q84">
        <f t="shared" si="29"/>
        <v>-3.9111392405063283E-2</v>
      </c>
      <c r="R84">
        <v>77</v>
      </c>
    </row>
    <row r="85" spans="3:18" x14ac:dyDescent="0.3">
      <c r="C85">
        <v>20.350000000000001</v>
      </c>
      <c r="D85">
        <v>37.479999999999997</v>
      </c>
      <c r="E85">
        <v>38.68</v>
      </c>
      <c r="F85">
        <v>2.83</v>
      </c>
      <c r="G85">
        <v>14.42</v>
      </c>
      <c r="H85">
        <f>(C85 - C$8)/C$8</f>
        <v>0.44633972992181953</v>
      </c>
      <c r="I85">
        <f>(D85 - D$8)/D$8</f>
        <v>0.35063063063063049</v>
      </c>
      <c r="J85">
        <f>(E85 - E$8)/E$8</f>
        <v>0.32465753424657534</v>
      </c>
      <c r="K85">
        <f>(F85 - F$8)/F$8</f>
        <v>0.80254777070063688</v>
      </c>
      <c r="L85">
        <f>(G85 - G$8)/G$8</f>
        <v>0.40408958130477124</v>
      </c>
      <c r="M85">
        <f t="shared" si="25"/>
        <v>-2.8460270078180527E-2</v>
      </c>
      <c r="N85">
        <f t="shared" si="26"/>
        <v>-0.84556936936936955</v>
      </c>
      <c r="O85">
        <f t="shared" si="27"/>
        <v>-1.674246575342464E-2</v>
      </c>
      <c r="P85">
        <f t="shared" si="28"/>
        <v>6.3247770700636807E-2</v>
      </c>
      <c r="Q85">
        <f t="shared" si="29"/>
        <v>-6.3104186952287478E-3</v>
      </c>
      <c r="R85">
        <v>78</v>
      </c>
    </row>
    <row r="86" spans="3:18" x14ac:dyDescent="0.3">
      <c r="C86">
        <v>20.079999999999998</v>
      </c>
      <c r="D86">
        <v>37.5</v>
      </c>
      <c r="E86">
        <v>38.700000000000003</v>
      </c>
      <c r="F86">
        <v>2.67</v>
      </c>
      <c r="G86">
        <v>14.4</v>
      </c>
      <c r="H86">
        <f>(C86 - C$8)/C$8</f>
        <v>0.42714996446339715</v>
      </c>
      <c r="I86">
        <f>(D86 - D$8)/D$8</f>
        <v>0.35135135135135137</v>
      </c>
      <c r="J86">
        <f>(E86 - E$8)/E$8</f>
        <v>0.32534246575342479</v>
      </c>
      <c r="K86">
        <f>(F86 - F$8)/F$8</f>
        <v>0.70063694267515908</v>
      </c>
      <c r="L86">
        <f>(G86 - G$8)/G$8</f>
        <v>0.40214216163583261</v>
      </c>
      <c r="M86">
        <f t="shared" si="25"/>
        <v>-5.4350035536602836E-2</v>
      </c>
      <c r="N86">
        <f t="shared" si="26"/>
        <v>-0.84824864864864868</v>
      </c>
      <c r="O86">
        <f t="shared" si="27"/>
        <v>-2.0957534246575205E-2</v>
      </c>
      <c r="P86">
        <f t="shared" si="28"/>
        <v>-4.7463057324840907E-2</v>
      </c>
      <c r="Q86">
        <f t="shared" si="29"/>
        <v>-1.2457838364167362E-2</v>
      </c>
      <c r="R86">
        <v>79</v>
      </c>
    </row>
    <row r="87" spans="3:18" x14ac:dyDescent="0.3">
      <c r="C87">
        <v>20.59</v>
      </c>
      <c r="D87">
        <v>37.130000000000003</v>
      </c>
      <c r="E87">
        <v>38.26</v>
      </c>
      <c r="F87">
        <v>2.88</v>
      </c>
      <c r="G87">
        <v>14.48</v>
      </c>
      <c r="H87">
        <f>(C87 - C$8)/C$8</f>
        <v>0.46339729921819472</v>
      </c>
      <c r="I87">
        <f>(D87 - D$8)/D$8</f>
        <v>0.33801801801801812</v>
      </c>
      <c r="J87">
        <f>(E87 - E$8)/E$8</f>
        <v>0.3102739726027397</v>
      </c>
      <c r="K87">
        <f>(F87 - F$8)/F$8</f>
        <v>0.83439490445859854</v>
      </c>
      <c r="L87">
        <f>(G87 - G$8)/G$8</f>
        <v>0.40993184031158725</v>
      </c>
      <c r="M87">
        <f t="shared" si="25"/>
        <v>-2.4802700781805354E-2</v>
      </c>
      <c r="N87">
        <f t="shared" si="26"/>
        <v>-0.86498198198198195</v>
      </c>
      <c r="O87">
        <f t="shared" si="27"/>
        <v>-4.0926027397260312E-2</v>
      </c>
      <c r="P87">
        <f t="shared" si="28"/>
        <v>7.7494904458598524E-2</v>
      </c>
      <c r="Q87">
        <f t="shared" si="29"/>
        <v>-8.8681596884127023E-3</v>
      </c>
      <c r="R87">
        <v>80</v>
      </c>
    </row>
    <row r="88" spans="3:18" x14ac:dyDescent="0.3">
      <c r="C88">
        <v>21.02</v>
      </c>
      <c r="D88">
        <v>38.18</v>
      </c>
      <c r="E88">
        <v>39.450000000000003</v>
      </c>
      <c r="F88">
        <v>2.75</v>
      </c>
      <c r="G88">
        <v>14.24</v>
      </c>
      <c r="H88">
        <f>(C88 - C$8)/C$8</f>
        <v>0.49395877754086703</v>
      </c>
      <c r="I88">
        <f>(D88 - D$8)/D$8</f>
        <v>0.37585585585585585</v>
      </c>
      <c r="J88">
        <f>(E88 - E$8)/E$8</f>
        <v>0.3510273972602741</v>
      </c>
      <c r="K88">
        <f>(F88 - F$8)/F$8</f>
        <v>0.75159235668789803</v>
      </c>
      <c r="L88">
        <f>(G88 - G$8)/G$8</f>
        <v>0.38656280428432332</v>
      </c>
      <c r="M88">
        <f t="shared" si="25"/>
        <v>-9.4122245913308422E-4</v>
      </c>
      <c r="N88">
        <f t="shared" si="26"/>
        <v>-0.83054414414414424</v>
      </c>
      <c r="O88">
        <f t="shared" si="27"/>
        <v>-5.0726027397258733E-3</v>
      </c>
      <c r="P88">
        <f t="shared" si="28"/>
        <v>-1.4107643312102014E-2</v>
      </c>
      <c r="Q88">
        <f t="shared" si="29"/>
        <v>-3.6437195715676662E-2</v>
      </c>
      <c r="R88">
        <v>81</v>
      </c>
    </row>
    <row r="89" spans="3:18" x14ac:dyDescent="0.3">
      <c r="C89">
        <v>20.86</v>
      </c>
      <c r="D89">
        <v>38.75</v>
      </c>
      <c r="E89">
        <v>41.1</v>
      </c>
      <c r="F89">
        <v>2.72</v>
      </c>
      <c r="G89">
        <v>14.63</v>
      </c>
      <c r="H89">
        <f>(C89 - C$8)/C$8</f>
        <v>0.48258706467661683</v>
      </c>
      <c r="I89">
        <f>(D89 - D$8)/D$8</f>
        <v>0.3963963963963964</v>
      </c>
      <c r="J89">
        <f>(E89 - E$8)/E$8</f>
        <v>0.40753424657534254</v>
      </c>
      <c r="K89">
        <f>(F89 - F$8)/F$8</f>
        <v>0.73248407643312108</v>
      </c>
      <c r="L89">
        <f>(G89 - G$8)/G$8</f>
        <v>0.42453748782862721</v>
      </c>
      <c r="M89">
        <f t="shared" si="25"/>
        <v>-1.9012935323383218E-2</v>
      </c>
      <c r="N89">
        <f t="shared" si="26"/>
        <v>-0.81340360360360364</v>
      </c>
      <c r="O89">
        <f t="shared" si="27"/>
        <v>4.6534246575342553E-2</v>
      </c>
      <c r="P89">
        <f t="shared" si="28"/>
        <v>-4.2015923566878888E-2</v>
      </c>
      <c r="Q89">
        <f t="shared" si="29"/>
        <v>-2.6625121713727551E-3</v>
      </c>
      <c r="R89">
        <v>82</v>
      </c>
    </row>
    <row r="90" spans="3:18" x14ac:dyDescent="0.3">
      <c r="C90">
        <v>23.31</v>
      </c>
      <c r="D90">
        <v>38</v>
      </c>
      <c r="E90">
        <v>42.49</v>
      </c>
      <c r="F90">
        <v>2.7</v>
      </c>
      <c r="G90">
        <v>15.34</v>
      </c>
      <c r="H90">
        <f>(C90 - C$8)/C$8</f>
        <v>0.65671641791044766</v>
      </c>
      <c r="I90">
        <f>(D90 - D$8)/D$8</f>
        <v>0.36936936936936937</v>
      </c>
      <c r="J90">
        <f>(E90 - E$8)/E$8</f>
        <v>0.45513698630136995</v>
      </c>
      <c r="K90">
        <f>(F90 - F$8)/F$8</f>
        <v>0.71974522292993637</v>
      </c>
      <c r="L90">
        <f>(G90 - G$8)/G$8</f>
        <v>0.49367088607594939</v>
      </c>
      <c r="M90">
        <f t="shared" si="25"/>
        <v>0.14841641791044757</v>
      </c>
      <c r="N90">
        <f t="shared" si="26"/>
        <v>-0.84383063063063068</v>
      </c>
      <c r="O90">
        <f t="shared" si="27"/>
        <v>8.9236986301369947E-2</v>
      </c>
      <c r="P90">
        <f t="shared" si="28"/>
        <v>-6.3554777070063628E-2</v>
      </c>
      <c r="Q90">
        <f t="shared" si="29"/>
        <v>6.2270886075949439E-2</v>
      </c>
      <c r="R90">
        <v>83</v>
      </c>
    </row>
    <row r="91" spans="3:18" x14ac:dyDescent="0.3">
      <c r="C91">
        <v>22.21</v>
      </c>
      <c r="D91">
        <v>37.29</v>
      </c>
      <c r="E91">
        <v>41.95</v>
      </c>
      <c r="F91">
        <v>2.82</v>
      </c>
      <c r="G91">
        <v>15.35</v>
      </c>
      <c r="H91">
        <f>(C91 - C$8)/C$8</f>
        <v>0.57853589196872779</v>
      </c>
      <c r="I91">
        <f>(D91 - D$8)/D$8</f>
        <v>0.34378378378378377</v>
      </c>
      <c r="J91">
        <f>(E91 - E$8)/E$8</f>
        <v>0.43664383561643849</v>
      </c>
      <c r="K91">
        <f>(F91 - F$8)/F$8</f>
        <v>0.79617834394904441</v>
      </c>
      <c r="L91">
        <f>(G91 - G$8)/G$8</f>
        <v>0.49464459591041871</v>
      </c>
      <c r="M91">
        <f t="shared" si="25"/>
        <v>6.3535891968727776E-2</v>
      </c>
      <c r="N91">
        <f t="shared" si="26"/>
        <v>-0.87281621621621619</v>
      </c>
      <c r="O91">
        <f t="shared" si="27"/>
        <v>6.5843835616438529E-2</v>
      </c>
      <c r="P91">
        <f t="shared" si="28"/>
        <v>4.0783439490443829E-3</v>
      </c>
      <c r="Q91">
        <f t="shared" si="29"/>
        <v>5.9044595910418718E-2</v>
      </c>
      <c r="R91">
        <v>84</v>
      </c>
    </row>
    <row r="92" spans="3:18" x14ac:dyDescent="0.3">
      <c r="C92">
        <v>22.34</v>
      </c>
      <c r="D92">
        <v>37.950000000000003</v>
      </c>
      <c r="E92">
        <v>41.22</v>
      </c>
      <c r="F92">
        <v>2.81</v>
      </c>
      <c r="G92">
        <v>15.27</v>
      </c>
      <c r="H92">
        <f>(C92 - C$8)/C$8</f>
        <v>0.58777540867093103</v>
      </c>
      <c r="I92">
        <f>(D92 - D$8)/D$8</f>
        <v>0.36756756756756764</v>
      </c>
      <c r="J92">
        <f>(E92 - E$8)/E$8</f>
        <v>0.41164383561643836</v>
      </c>
      <c r="K92">
        <f>(F92 - F$8)/F$8</f>
        <v>0.78980891719745216</v>
      </c>
      <c r="L92">
        <f>(G92 - G$8)/G$8</f>
        <v>0.48685491723466406</v>
      </c>
      <c r="M92">
        <f t="shared" si="25"/>
        <v>6.607540867093098E-2</v>
      </c>
      <c r="N92">
        <f t="shared" si="26"/>
        <v>-0.85243243243243239</v>
      </c>
      <c r="O92">
        <f t="shared" si="27"/>
        <v>3.594383561643838E-2</v>
      </c>
      <c r="P92">
        <f t="shared" si="28"/>
        <v>-1.1091082802547891E-2</v>
      </c>
      <c r="Q92">
        <f t="shared" si="29"/>
        <v>4.7054917234664095E-2</v>
      </c>
      <c r="R92">
        <v>85</v>
      </c>
    </row>
    <row r="93" spans="3:18" x14ac:dyDescent="0.3">
      <c r="C93">
        <v>22.07</v>
      </c>
      <c r="D93">
        <v>39.51</v>
      </c>
      <c r="E93">
        <v>40.200000000000003</v>
      </c>
      <c r="F93">
        <v>2.74</v>
      </c>
      <c r="G93">
        <v>14.62</v>
      </c>
      <c r="H93">
        <f>(C93 - C$8)/C$8</f>
        <v>0.56858564321250882</v>
      </c>
      <c r="I93">
        <f>(D93 - D$8)/D$8</f>
        <v>0.42378378378378373</v>
      </c>
      <c r="J93">
        <f>(E93 - E$8)/E$8</f>
        <v>0.37671232876712341</v>
      </c>
      <c r="K93">
        <f>(F93 - F$8)/F$8</f>
        <v>0.74522292993630579</v>
      </c>
      <c r="L93">
        <f>(G93 - G$8)/G$8</f>
        <v>0.42356377799415773</v>
      </c>
      <c r="M93">
        <f t="shared" si="25"/>
        <v>4.0185643212508726E-2</v>
      </c>
      <c r="N93">
        <f t="shared" si="26"/>
        <v>-0.79961621621621637</v>
      </c>
      <c r="O93">
        <f t="shared" si="27"/>
        <v>-3.8876712328765883E-3</v>
      </c>
      <c r="P93">
        <f t="shared" si="28"/>
        <v>-6.4477070063694186E-2</v>
      </c>
      <c r="Q93">
        <f t="shared" si="29"/>
        <v>-2.0436222005842219E-2</v>
      </c>
      <c r="R93">
        <v>86</v>
      </c>
    </row>
    <row r="94" spans="3:18" x14ac:dyDescent="0.3">
      <c r="C94">
        <v>21.6</v>
      </c>
      <c r="D94">
        <v>39.729999999999997</v>
      </c>
      <c r="E94">
        <v>41.75</v>
      </c>
      <c r="F94">
        <v>2.7</v>
      </c>
      <c r="G94">
        <v>14.91</v>
      </c>
      <c r="H94">
        <f>(C94 - C$8)/C$8</f>
        <v>0.53518123667377404</v>
      </c>
      <c r="I94">
        <f>(D94 - D$8)/D$8</f>
        <v>0.43171171171171158</v>
      </c>
      <c r="J94">
        <f>(E94 - E$8)/E$8</f>
        <v>0.42979452054794526</v>
      </c>
      <c r="K94">
        <f>(F94 - F$8)/F$8</f>
        <v>0.71974522292993637</v>
      </c>
      <c r="L94">
        <f>(G94 - G$8)/G$8</f>
        <v>0.45180136319376835</v>
      </c>
      <c r="M94">
        <f t="shared" si="25"/>
        <v>8.1236673774021106E-5</v>
      </c>
      <c r="N94">
        <f t="shared" si="26"/>
        <v>-0.79508828828828848</v>
      </c>
      <c r="O94">
        <f t="shared" si="27"/>
        <v>4.4294520547945249E-2</v>
      </c>
      <c r="P94">
        <f t="shared" si="28"/>
        <v>-9.8754777070063637E-2</v>
      </c>
      <c r="Q94">
        <f t="shared" si="29"/>
        <v>3.6013631937683588E-3</v>
      </c>
      <c r="R94">
        <v>87</v>
      </c>
    </row>
    <row r="95" spans="3:18" x14ac:dyDescent="0.3">
      <c r="C95">
        <v>20.8</v>
      </c>
      <c r="D95">
        <v>38.19</v>
      </c>
      <c r="E95">
        <v>40</v>
      </c>
      <c r="F95">
        <v>2.65</v>
      </c>
      <c r="G95">
        <v>14.84</v>
      </c>
      <c r="H95">
        <f>(C95 - C$8)/C$8</f>
        <v>0.47832267235252313</v>
      </c>
      <c r="I95">
        <f>(D95 - D$8)/D$8</f>
        <v>0.37621621621621615</v>
      </c>
      <c r="J95">
        <f>(E95 - E$8)/E$8</f>
        <v>0.36986301369863017</v>
      </c>
      <c r="K95">
        <f>(F95 - F$8)/F$8</f>
        <v>0.68789808917197437</v>
      </c>
      <c r="L95">
        <f>(G95 - G$8)/G$8</f>
        <v>0.44498539435248302</v>
      </c>
      <c r="M95">
        <f t="shared" si="25"/>
        <v>-6.3477327647476933E-2</v>
      </c>
      <c r="N95">
        <f t="shared" si="26"/>
        <v>-0.85398378378378381</v>
      </c>
      <c r="O95">
        <f t="shared" si="27"/>
        <v>-2.0536986301369797E-2</v>
      </c>
      <c r="P95">
        <f t="shared" si="28"/>
        <v>-0.13940191082802567</v>
      </c>
      <c r="Q95">
        <f t="shared" si="29"/>
        <v>-7.4146056475169475E-3</v>
      </c>
      <c r="R95">
        <v>88</v>
      </c>
    </row>
    <row r="96" spans="3:18" x14ac:dyDescent="0.3">
      <c r="C96">
        <v>21.4</v>
      </c>
      <c r="D96">
        <v>38.25</v>
      </c>
      <c r="E96">
        <v>40.549999999999997</v>
      </c>
      <c r="F96">
        <v>2.58</v>
      </c>
      <c r="G96">
        <v>14.8</v>
      </c>
      <c r="H96">
        <f>(C96 - C$8)/C$8</f>
        <v>0.52096659559346115</v>
      </c>
      <c r="I96">
        <f>(D96 - D$8)/D$8</f>
        <v>0.3783783783783784</v>
      </c>
      <c r="J96">
        <f>(E96 - E$8)/E$8</f>
        <v>0.38869863013698625</v>
      </c>
      <c r="K96">
        <f>(F96 - F$8)/F$8</f>
        <v>0.64331210191082799</v>
      </c>
      <c r="L96">
        <f>(G96 - G$8)/G$8</f>
        <v>0.44109055501460576</v>
      </c>
      <c r="M96">
        <f t="shared" si="25"/>
        <v>-2.7533404406538953E-2</v>
      </c>
      <c r="N96">
        <f t="shared" si="26"/>
        <v>-0.85522162162162163</v>
      </c>
      <c r="O96">
        <f t="shared" si="27"/>
        <v>-6.6013698630137396E-3</v>
      </c>
      <c r="P96">
        <f t="shared" si="28"/>
        <v>-0.19278789808917207</v>
      </c>
      <c r="Q96">
        <f t="shared" si="29"/>
        <v>-1.5509444985394194E-2</v>
      </c>
      <c r="R96">
        <v>89</v>
      </c>
    </row>
    <row r="97" spans="3:18" x14ac:dyDescent="0.3">
      <c r="C97">
        <v>21.15</v>
      </c>
      <c r="D97">
        <v>37.270000000000003</v>
      </c>
      <c r="E97">
        <v>41.75</v>
      </c>
      <c r="F97">
        <v>2.52</v>
      </c>
      <c r="G97">
        <v>14.93</v>
      </c>
      <c r="H97">
        <f>(C97 - C$8)/C$8</f>
        <v>0.50319829424307028</v>
      </c>
      <c r="I97">
        <f>(D97 - D$8)/D$8</f>
        <v>0.34306306306306317</v>
      </c>
      <c r="J97">
        <f>(E97 - E$8)/E$8</f>
        <v>0.42979452054794526</v>
      </c>
      <c r="K97">
        <f>(F97 - F$8)/F$8</f>
        <v>0.60509554140127386</v>
      </c>
      <c r="L97">
        <f>(G97 - G$8)/G$8</f>
        <v>0.45374878286270692</v>
      </c>
      <c r="M97">
        <f t="shared" si="25"/>
        <v>-5.200170575692975E-2</v>
      </c>
      <c r="N97">
        <f t="shared" si="26"/>
        <v>-0.89393693693693699</v>
      </c>
      <c r="O97">
        <f t="shared" si="27"/>
        <v>2.9594520547945258E-2</v>
      </c>
      <c r="P97">
        <f t="shared" si="28"/>
        <v>-0.23980445859872623</v>
      </c>
      <c r="Q97">
        <f t="shared" si="29"/>
        <v>-7.0512171372930643E-3</v>
      </c>
      <c r="R97">
        <v>90</v>
      </c>
    </row>
    <row r="98" spans="3:18" x14ac:dyDescent="0.3">
      <c r="C98">
        <v>21.37</v>
      </c>
      <c r="D98">
        <v>36.03</v>
      </c>
      <c r="E98">
        <v>42</v>
      </c>
      <c r="F98">
        <v>2.46</v>
      </c>
      <c r="G98">
        <v>14.94</v>
      </c>
      <c r="H98">
        <f>(C98 - C$8)/C$8</f>
        <v>0.51883439943141441</v>
      </c>
      <c r="I98">
        <f>(D98 - D$8)/D$8</f>
        <v>0.29837837837837844</v>
      </c>
      <c r="J98">
        <f>(E98 - E$8)/E$8</f>
        <v>0.43835616438356168</v>
      </c>
      <c r="K98">
        <f>(F98 - F$8)/F$8</f>
        <v>0.56687898089171962</v>
      </c>
      <c r="L98">
        <f>(G98 - G$8)/G$8</f>
        <v>0.45472249269717624</v>
      </c>
      <c r="M98">
        <f t="shared" si="25"/>
        <v>-4.306560056858566E-2</v>
      </c>
      <c r="N98">
        <f t="shared" si="26"/>
        <v>-0.94202162162162162</v>
      </c>
      <c r="O98">
        <f t="shared" si="27"/>
        <v>3.3256164383561715E-2</v>
      </c>
      <c r="P98">
        <f t="shared" si="28"/>
        <v>-0.2868210191082804</v>
      </c>
      <c r="Q98">
        <f t="shared" si="29"/>
        <v>-1.027750730282373E-2</v>
      </c>
      <c r="R98">
        <v>91</v>
      </c>
    </row>
    <row r="99" spans="3:18" x14ac:dyDescent="0.3">
      <c r="C99">
        <v>21.53</v>
      </c>
      <c r="D99">
        <v>36.770000000000003</v>
      </c>
      <c r="E99">
        <v>40.82</v>
      </c>
      <c r="F99">
        <v>2.36</v>
      </c>
      <c r="G99">
        <v>15</v>
      </c>
      <c r="H99">
        <f>(C99 - C$8)/C$8</f>
        <v>0.53020611229566461</v>
      </c>
      <c r="I99">
        <f>(D99 - D$8)/D$8</f>
        <v>0.32504504504504517</v>
      </c>
      <c r="J99">
        <f>(E99 - E$8)/E$8</f>
        <v>0.39794520547945211</v>
      </c>
      <c r="K99">
        <f>(F99 - F$8)/F$8</f>
        <v>0.50318471337579607</v>
      </c>
      <c r="L99">
        <f>(G99 - G$8)/G$8</f>
        <v>0.46056475170399225</v>
      </c>
      <c r="M99">
        <f t="shared" si="25"/>
        <v>-3.8393887704335494E-2</v>
      </c>
      <c r="N99">
        <f t="shared" si="26"/>
        <v>-0.91875495495495485</v>
      </c>
      <c r="O99">
        <f t="shared" si="27"/>
        <v>-1.2054794520547862E-2</v>
      </c>
      <c r="P99">
        <f t="shared" si="28"/>
        <v>-0.35931528662420403</v>
      </c>
      <c r="Q99">
        <f t="shared" si="29"/>
        <v>-8.6352482960077026E-3</v>
      </c>
      <c r="R99">
        <v>92</v>
      </c>
    </row>
    <row r="100" spans="3:18" x14ac:dyDescent="0.3">
      <c r="C100">
        <v>22.02</v>
      </c>
      <c r="D100">
        <v>36.479999999999997</v>
      </c>
      <c r="E100">
        <v>41.48</v>
      </c>
      <c r="F100">
        <v>2.41</v>
      </c>
      <c r="G100">
        <v>15.32</v>
      </c>
      <c r="H100">
        <f>(C100 - C$8)/C$8</f>
        <v>0.56503198294243062</v>
      </c>
      <c r="I100">
        <f>(D100 - D$8)/D$8</f>
        <v>0.31459459459459449</v>
      </c>
      <c r="J100">
        <f>(E100 - E$8)/E$8</f>
        <v>0.42054794520547939</v>
      </c>
      <c r="K100">
        <f>(F100 - F$8)/F$8</f>
        <v>0.53503184713375795</v>
      </c>
      <c r="L100">
        <f>(G100 - G$8)/G$8</f>
        <v>0.49172346640701081</v>
      </c>
      <c r="M100">
        <f t="shared" si="25"/>
        <v>-1.0268017057569412E-2</v>
      </c>
      <c r="N100">
        <f t="shared" si="26"/>
        <v>-0.9326054054054056</v>
      </c>
      <c r="O100">
        <f t="shared" si="27"/>
        <v>5.6479452054793988E-3</v>
      </c>
      <c r="P100">
        <f t="shared" si="28"/>
        <v>-0.33626815286624206</v>
      </c>
      <c r="Q100">
        <f t="shared" si="29"/>
        <v>1.8323466407010824E-2</v>
      </c>
      <c r="R100">
        <v>93</v>
      </c>
    </row>
    <row r="101" spans="3:18" x14ac:dyDescent="0.3">
      <c r="C101">
        <v>22.35</v>
      </c>
      <c r="D101">
        <v>37.06</v>
      </c>
      <c r="E101">
        <v>41.99</v>
      </c>
      <c r="F101">
        <v>2.6</v>
      </c>
      <c r="G101">
        <v>15.11</v>
      </c>
      <c r="H101">
        <f>(C101 - C$8)/C$8</f>
        <v>0.58848614072494676</v>
      </c>
      <c r="I101">
        <f>(D101 - D$8)/D$8</f>
        <v>0.33549549549549557</v>
      </c>
      <c r="J101">
        <f>(E101 - E$8)/E$8</f>
        <v>0.43801369863013712</v>
      </c>
      <c r="K101">
        <f>(F101 - F$8)/F$8</f>
        <v>0.6560509554140127</v>
      </c>
      <c r="L101">
        <f>(G101 - G$8)/G$8</f>
        <v>0.47127555988315484</v>
      </c>
      <c r="M101">
        <f t="shared" si="25"/>
        <v>6.4861407249466874E-3</v>
      </c>
      <c r="N101">
        <f t="shared" si="26"/>
        <v>-0.91510450450450442</v>
      </c>
      <c r="O101">
        <f t="shared" si="27"/>
        <v>1.821369863013711E-2</v>
      </c>
      <c r="P101">
        <f t="shared" si="28"/>
        <v>-0.2240490445859874</v>
      </c>
      <c r="Q101">
        <f t="shared" si="29"/>
        <v>-6.3244401168451314E-3</v>
      </c>
      <c r="R101">
        <v>94</v>
      </c>
    </row>
    <row r="102" spans="3:18" x14ac:dyDescent="0.3">
      <c r="C102">
        <v>22.68</v>
      </c>
      <c r="D102">
        <v>37.090000000000003</v>
      </c>
      <c r="E102">
        <v>41.51</v>
      </c>
      <c r="F102">
        <v>2.71</v>
      </c>
      <c r="G102">
        <v>15.02</v>
      </c>
      <c r="H102">
        <f>(C102 - C$8)/C$8</f>
        <v>0.61194029850746268</v>
      </c>
      <c r="I102">
        <f>(D102 - D$8)/D$8</f>
        <v>0.33657657657657669</v>
      </c>
      <c r="J102">
        <f>(E102 - E$8)/E$8</f>
        <v>0.4215753424657534</v>
      </c>
      <c r="K102">
        <f>(F102 - F$8)/F$8</f>
        <v>0.72611464968152861</v>
      </c>
      <c r="L102">
        <f>(G102 - G$8)/G$8</f>
        <v>0.46251217137293088</v>
      </c>
      <c r="M102">
        <f t="shared" si="25"/>
        <v>2.3240298507462565E-2</v>
      </c>
      <c r="N102">
        <f t="shared" si="26"/>
        <v>-0.91742342342342331</v>
      </c>
      <c r="O102">
        <f t="shared" si="27"/>
        <v>-3.1246575342465666E-3</v>
      </c>
      <c r="P102">
        <f t="shared" si="28"/>
        <v>-0.16278535031847152</v>
      </c>
      <c r="Q102">
        <f t="shared" si="29"/>
        <v>-1.928782862706907E-2</v>
      </c>
      <c r="R102">
        <v>95</v>
      </c>
    </row>
    <row r="103" spans="3:18" x14ac:dyDescent="0.3">
      <c r="C103">
        <v>22.17</v>
      </c>
      <c r="D103">
        <v>36.35</v>
      </c>
      <c r="E103">
        <v>42</v>
      </c>
      <c r="F103">
        <v>2.82</v>
      </c>
      <c r="G103">
        <v>15.1</v>
      </c>
      <c r="H103">
        <f>(C103 - C$8)/C$8</f>
        <v>0.57569296375266532</v>
      </c>
      <c r="I103">
        <f>(D103 - D$8)/D$8</f>
        <v>0.30990990990990996</v>
      </c>
      <c r="J103">
        <f>(E103 - E$8)/E$8</f>
        <v>0.43835616438356168</v>
      </c>
      <c r="K103">
        <f>(F103 - F$8)/F$8</f>
        <v>0.79617834394904441</v>
      </c>
      <c r="L103">
        <f>(G103 - G$8)/G$8</f>
        <v>0.47030185004868552</v>
      </c>
      <c r="M103">
        <f t="shared" si="25"/>
        <v>-1.9707036247334719E-2</v>
      </c>
      <c r="N103">
        <f t="shared" si="26"/>
        <v>-0.94749009009009</v>
      </c>
      <c r="O103">
        <f t="shared" si="27"/>
        <v>8.7561643835616931E-3</v>
      </c>
      <c r="P103">
        <f t="shared" si="28"/>
        <v>-0.10152165605095553</v>
      </c>
      <c r="Q103">
        <f t="shared" si="29"/>
        <v>-1.5698149951314466E-2</v>
      </c>
      <c r="R103">
        <v>96</v>
      </c>
    </row>
    <row r="104" spans="3:18" x14ac:dyDescent="0.3">
      <c r="C104">
        <v>23.05</v>
      </c>
      <c r="D104">
        <v>38.4</v>
      </c>
      <c r="E104">
        <v>42</v>
      </c>
      <c r="F104">
        <v>2.85</v>
      </c>
      <c r="G104">
        <v>15.08</v>
      </c>
      <c r="H104">
        <f>(C104 - C$8)/C$8</f>
        <v>0.63823738450604128</v>
      </c>
      <c r="I104">
        <f>(D104 - D$8)/D$8</f>
        <v>0.38378378378378375</v>
      </c>
      <c r="J104">
        <f>(E104 - E$8)/E$8</f>
        <v>0.43835616438356168</v>
      </c>
      <c r="K104">
        <f>(F104 - F$8)/F$8</f>
        <v>0.81528662420382159</v>
      </c>
      <c r="L104">
        <f>(G104 - G$8)/G$8</f>
        <v>0.46835443037974689</v>
      </c>
      <c r="M104">
        <f t="shared" si="25"/>
        <v>3.6137384506041204E-2</v>
      </c>
      <c r="N104">
        <f t="shared" si="26"/>
        <v>-0.87701621621621628</v>
      </c>
      <c r="O104">
        <f t="shared" si="27"/>
        <v>3.8561643835616777E-3</v>
      </c>
      <c r="P104">
        <f t="shared" si="28"/>
        <v>-9.1213375796178497E-2</v>
      </c>
      <c r="Q104">
        <f t="shared" si="29"/>
        <v>-2.184556962025308E-2</v>
      </c>
      <c r="R104">
        <v>97</v>
      </c>
    </row>
    <row r="105" spans="3:18" x14ac:dyDescent="0.3">
      <c r="C105">
        <v>23.41</v>
      </c>
      <c r="D105">
        <v>38.799999999999997</v>
      </c>
      <c r="E105">
        <v>42.05</v>
      </c>
      <c r="F105">
        <v>2.8</v>
      </c>
      <c r="G105">
        <v>15.12</v>
      </c>
      <c r="H105">
        <f>(C105 - C$8)/C$8</f>
        <v>0.66382373845060405</v>
      </c>
      <c r="I105">
        <f>(D105 - D$8)/D$8</f>
        <v>0.39819819819819807</v>
      </c>
      <c r="J105">
        <f>(E105 - E$8)/E$8</f>
        <v>0.44006849315068486</v>
      </c>
      <c r="K105">
        <f>(F105 - F$8)/F$8</f>
        <v>0.7834394904458597</v>
      </c>
      <c r="L105">
        <f>(G105 - G$8)/G$8</f>
        <v>0.47224926971762415</v>
      </c>
      <c r="M105">
        <f t="shared" si="25"/>
        <v>5.5023738450603932E-2</v>
      </c>
      <c r="N105">
        <f t="shared" si="26"/>
        <v>-0.86600180180180186</v>
      </c>
      <c r="O105">
        <f t="shared" si="27"/>
        <v>6.6849315068490123E-4</v>
      </c>
      <c r="P105">
        <f t="shared" si="28"/>
        <v>-0.1318605095541403</v>
      </c>
      <c r="Q105">
        <f t="shared" si="29"/>
        <v>-2.2150730282375797E-2</v>
      </c>
      <c r="R105">
        <v>98</v>
      </c>
    </row>
    <row r="106" spans="3:18" x14ac:dyDescent="0.3">
      <c r="C106">
        <v>23.31</v>
      </c>
      <c r="D106">
        <v>38.840000000000003</v>
      </c>
      <c r="E106">
        <v>41.5</v>
      </c>
      <c r="F106">
        <v>2.83</v>
      </c>
      <c r="G106">
        <v>15.2</v>
      </c>
      <c r="H106">
        <f>(C106 - C$8)/C$8</f>
        <v>0.65671641791044766</v>
      </c>
      <c r="I106">
        <f>(D106 - D$8)/D$8</f>
        <v>0.39963963963963978</v>
      </c>
      <c r="J106">
        <f>(E106 - E$8)/E$8</f>
        <v>0.42123287671232879</v>
      </c>
      <c r="K106">
        <f>(F106 - F$8)/F$8</f>
        <v>0.80254777070063688</v>
      </c>
      <c r="L106">
        <f>(G106 - G$8)/G$8</f>
        <v>0.48003894839337874</v>
      </c>
      <c r="M106">
        <f t="shared" si="25"/>
        <v>4.1216417910447611E-2</v>
      </c>
      <c r="N106">
        <f t="shared" si="26"/>
        <v>-0.86796036036036028</v>
      </c>
      <c r="O106">
        <f t="shared" si="27"/>
        <v>-2.3067123287671187E-2</v>
      </c>
      <c r="P106">
        <f t="shared" si="28"/>
        <v>-0.12155222929936327</v>
      </c>
      <c r="Q106">
        <f t="shared" si="29"/>
        <v>-1.8561051606621193E-2</v>
      </c>
      <c r="R106">
        <v>99</v>
      </c>
    </row>
    <row r="107" spans="3:18" x14ac:dyDescent="0.3">
      <c r="C107">
        <v>23.56</v>
      </c>
      <c r="D107">
        <v>40.5</v>
      </c>
      <c r="E107">
        <v>42.1</v>
      </c>
      <c r="F107">
        <v>2.84</v>
      </c>
      <c r="G107">
        <v>15.31</v>
      </c>
      <c r="H107">
        <f>(C107 - C$8)/C$8</f>
        <v>0.67448471926083853</v>
      </c>
      <c r="I107">
        <f>(D107 - D$8)/D$8</f>
        <v>0.45945945945945948</v>
      </c>
      <c r="J107">
        <f>(E107 - E$8)/E$8</f>
        <v>0.44178082191780832</v>
      </c>
      <c r="K107">
        <f>(F107 - F$8)/F$8</f>
        <v>0.80891719745222912</v>
      </c>
      <c r="L107">
        <f>(G107 - G$8)/G$8</f>
        <v>0.4907497565725415</v>
      </c>
      <c r="M107">
        <f t="shared" si="25"/>
        <v>5.2284719260838441E-2</v>
      </c>
      <c r="N107">
        <f t="shared" si="26"/>
        <v>-0.81154054054054048</v>
      </c>
      <c r="O107">
        <f t="shared" si="27"/>
        <v>-7.4191780821916686E-3</v>
      </c>
      <c r="P107">
        <f t="shared" si="28"/>
        <v>-0.12398280254777083</v>
      </c>
      <c r="Q107">
        <f t="shared" si="29"/>
        <v>-1.2050243427458474E-2</v>
      </c>
      <c r="R107">
        <v>100</v>
      </c>
    </row>
    <row r="108" spans="3:18" x14ac:dyDescent="0.3">
      <c r="C108">
        <v>23.01</v>
      </c>
      <c r="D108">
        <v>41.51</v>
      </c>
      <c r="E108">
        <v>42.28</v>
      </c>
      <c r="F108">
        <v>2.88</v>
      </c>
      <c r="G108">
        <v>15.13</v>
      </c>
      <c r="H108">
        <f>(C108 - C$8)/C$8</f>
        <v>0.6353944562899787</v>
      </c>
      <c r="I108">
        <f>(D108 - D$8)/D$8</f>
        <v>0.49585585585585579</v>
      </c>
      <c r="J108">
        <f>(E108 - E$8)/E$8</f>
        <v>0.4479452054794521</v>
      </c>
      <c r="K108">
        <f>(F108 - F$8)/F$8</f>
        <v>0.83439490445859854</v>
      </c>
      <c r="L108">
        <f>(G108 - G$8)/G$8</f>
        <v>0.47322297955209364</v>
      </c>
      <c r="M108">
        <f t="shared" si="25"/>
        <v>6.4944562899786895E-3</v>
      </c>
      <c r="N108">
        <f t="shared" si="26"/>
        <v>-0.7785441441441443</v>
      </c>
      <c r="O108">
        <f t="shared" si="27"/>
        <v>-6.1547945205479015E-3</v>
      </c>
      <c r="P108">
        <f t="shared" si="28"/>
        <v>-0.10730509554140144</v>
      </c>
      <c r="Q108">
        <f t="shared" si="29"/>
        <v>-3.3777020447906314E-2</v>
      </c>
      <c r="R108">
        <v>101</v>
      </c>
    </row>
    <row r="109" spans="3:18" x14ac:dyDescent="0.3">
      <c r="C109">
        <v>22.82</v>
      </c>
      <c r="D109">
        <v>40.700000000000003</v>
      </c>
      <c r="E109">
        <v>41.7</v>
      </c>
      <c r="F109">
        <v>2.76</v>
      </c>
      <c r="G109">
        <v>14.97</v>
      </c>
      <c r="H109">
        <f>(C109 - C$8)/C$8</f>
        <v>0.62189054726368154</v>
      </c>
      <c r="I109">
        <f>(D109 - D$8)/D$8</f>
        <v>0.46666666666666679</v>
      </c>
      <c r="J109">
        <f>(E109 - E$8)/E$8</f>
        <v>0.42808219178082207</v>
      </c>
      <c r="K109">
        <f>(F109 - F$8)/F$8</f>
        <v>0.75796178343949028</v>
      </c>
      <c r="L109">
        <f>(G109 - G$8)/G$8</f>
        <v>0.45764362220058435</v>
      </c>
      <c r="M109">
        <f t="shared" si="25"/>
        <v>-1.3709452736318517E-2</v>
      </c>
      <c r="N109">
        <f t="shared" si="26"/>
        <v>-0.81113333333333326</v>
      </c>
      <c r="O109">
        <f t="shared" si="27"/>
        <v>-3.0917808219177889E-2</v>
      </c>
      <c r="P109">
        <f t="shared" si="28"/>
        <v>-0.19253821656050973</v>
      </c>
      <c r="Q109">
        <f t="shared" si="29"/>
        <v>-5.3556377799415578E-2</v>
      </c>
      <c r="R109">
        <v>102</v>
      </c>
    </row>
    <row r="110" spans="3:18" x14ac:dyDescent="0.3">
      <c r="C110">
        <v>23.46</v>
      </c>
      <c r="D110">
        <v>39.6</v>
      </c>
      <c r="E110">
        <v>41.4</v>
      </c>
      <c r="F110">
        <v>2.76</v>
      </c>
      <c r="G110">
        <v>14.77</v>
      </c>
      <c r="H110">
        <f>(C110 - C$8)/C$8</f>
        <v>0.66737739872068236</v>
      </c>
      <c r="I110">
        <f>(D110 - D$8)/D$8</f>
        <v>0.42702702702702705</v>
      </c>
      <c r="J110">
        <f>(E110 - E$8)/E$8</f>
        <v>0.4178082191780822</v>
      </c>
      <c r="K110">
        <f>(F110 - F$8)/F$8</f>
        <v>0.75796178343949028</v>
      </c>
      <c r="L110">
        <f>(G110 - G$8)/G$8</f>
        <v>0.4381694255111977</v>
      </c>
      <c r="M110">
        <f t="shared" si="25"/>
        <v>2.5077398720682265E-2</v>
      </c>
      <c r="N110">
        <f t="shared" si="26"/>
        <v>-0.8541729729729729</v>
      </c>
      <c r="O110">
        <f t="shared" si="27"/>
        <v>-4.6091780821917838E-2</v>
      </c>
      <c r="P110">
        <f t="shared" si="28"/>
        <v>-0.20133821656050976</v>
      </c>
      <c r="Q110">
        <f t="shared" si="29"/>
        <v>-7.7230574488802273E-2</v>
      </c>
      <c r="R110">
        <v>103</v>
      </c>
    </row>
    <row r="111" spans="3:18" x14ac:dyDescent="0.3">
      <c r="C111">
        <v>23.37</v>
      </c>
      <c r="D111">
        <v>40.97</v>
      </c>
      <c r="E111">
        <v>41.55</v>
      </c>
      <c r="F111">
        <v>2.73</v>
      </c>
      <c r="G111">
        <v>14.88</v>
      </c>
      <c r="H111">
        <f>(C111 - C$8)/C$8</f>
        <v>0.66098081023454158</v>
      </c>
      <c r="I111">
        <f>(D111 - D$8)/D$8</f>
        <v>0.47639639639639636</v>
      </c>
      <c r="J111">
        <f>(E111 - E$8)/E$8</f>
        <v>0.42294520547945197</v>
      </c>
      <c r="K111">
        <f>(F111 - F$8)/F$8</f>
        <v>0.73885350318471332</v>
      </c>
      <c r="L111">
        <f>(G111 - G$8)/G$8</f>
        <v>0.4488802336903604</v>
      </c>
      <c r="M111">
        <f t="shared" si="25"/>
        <v>1.1980810234541561E-2</v>
      </c>
      <c r="N111">
        <f t="shared" si="26"/>
        <v>-0.80820360360360366</v>
      </c>
      <c r="O111">
        <f t="shared" si="27"/>
        <v>-4.585479452054797E-2</v>
      </c>
      <c r="P111">
        <f t="shared" si="28"/>
        <v>-0.22924649681528675</v>
      </c>
      <c r="Q111">
        <f t="shared" si="29"/>
        <v>-7.0719766309639553E-2</v>
      </c>
      <c r="R111">
        <v>104</v>
      </c>
    </row>
    <row r="112" spans="3:18" x14ac:dyDescent="0.3">
      <c r="C112">
        <v>23.58</v>
      </c>
      <c r="D112">
        <v>40.96</v>
      </c>
      <c r="E112">
        <v>41</v>
      </c>
      <c r="F112">
        <v>2.95</v>
      </c>
      <c r="G112">
        <v>15.04</v>
      </c>
      <c r="H112">
        <f>(C112 - C$8)/C$8</f>
        <v>0.67590618336886976</v>
      </c>
      <c r="I112">
        <f>(D112 - D$8)/D$8</f>
        <v>0.47603603603603606</v>
      </c>
      <c r="J112">
        <f>(E112 - E$8)/E$8</f>
        <v>0.40410958904109595</v>
      </c>
      <c r="K112">
        <f>(F112 - F$8)/F$8</f>
        <v>0.87898089171974525</v>
      </c>
      <c r="L112">
        <f>(G112 - G$8)/G$8</f>
        <v>0.46445959104186951</v>
      </c>
      <c r="M112">
        <f t="shared" si="25"/>
        <v>2.0206183368869701E-2</v>
      </c>
      <c r="N112">
        <f t="shared" si="26"/>
        <v>-0.81196396396396397</v>
      </c>
      <c r="O112">
        <f t="shared" si="27"/>
        <v>-6.9590410958904003E-2</v>
      </c>
      <c r="P112">
        <f t="shared" si="28"/>
        <v>-9.7919108280254741E-2</v>
      </c>
      <c r="Q112">
        <f t="shared" si="29"/>
        <v>-5.9340408958130419E-2</v>
      </c>
      <c r="R112">
        <v>105</v>
      </c>
    </row>
    <row r="113" spans="3:18" x14ac:dyDescent="0.3">
      <c r="C113">
        <v>23.67</v>
      </c>
      <c r="D113">
        <v>41</v>
      </c>
      <c r="E113">
        <v>40.72</v>
      </c>
      <c r="F113">
        <v>3.02</v>
      </c>
      <c r="G113">
        <v>15.16</v>
      </c>
      <c r="H113">
        <f>(C113 - C$8)/C$8</f>
        <v>0.68230277185501076</v>
      </c>
      <c r="I113">
        <f>(D113 - D$8)/D$8</f>
        <v>0.47747747747747749</v>
      </c>
      <c r="J113">
        <f>(E113 - E$8)/E$8</f>
        <v>0.39452054794520547</v>
      </c>
      <c r="K113">
        <f>(F113 - F$8)/F$8</f>
        <v>0.92356687898089163</v>
      </c>
      <c r="L113">
        <f>(G113 - G$8)/G$8</f>
        <v>0.47614410905550153</v>
      </c>
      <c r="M113">
        <f t="shared" si="25"/>
        <v>1.9902771855010659E-2</v>
      </c>
      <c r="N113">
        <f t="shared" si="26"/>
        <v>-0.81392252252252262</v>
      </c>
      <c r="O113">
        <f t="shared" si="27"/>
        <v>-8.4079452054794501E-2</v>
      </c>
      <c r="P113">
        <f t="shared" si="28"/>
        <v>-6.2133121019108506E-2</v>
      </c>
      <c r="Q113">
        <f t="shared" si="29"/>
        <v>-5.1855890944498439E-2</v>
      </c>
      <c r="R113">
        <v>106</v>
      </c>
    </row>
    <row r="114" spans="3:18" x14ac:dyDescent="0.3">
      <c r="C114">
        <v>23.86</v>
      </c>
      <c r="D114">
        <v>41.7</v>
      </c>
      <c r="E114">
        <v>41.2</v>
      </c>
      <c r="F114">
        <v>3.15</v>
      </c>
      <c r="G114">
        <v>15.19</v>
      </c>
      <c r="H114">
        <f>(C114 - C$8)/C$8</f>
        <v>0.6958066808813077</v>
      </c>
      <c r="I114">
        <f>(D114 - D$8)/D$8</f>
        <v>0.50270270270270279</v>
      </c>
      <c r="J114">
        <f>(E114 - E$8)/E$8</f>
        <v>0.41095890410958918</v>
      </c>
      <c r="K114">
        <f>(F114 - F$8)/F$8</f>
        <v>1.0063694267515921</v>
      </c>
      <c r="L114">
        <f>(G114 - G$8)/G$8</f>
        <v>0.47906523855890948</v>
      </c>
      <c r="M114">
        <f t="shared" si="25"/>
        <v>2.6706680881307676E-2</v>
      </c>
      <c r="N114">
        <f t="shared" si="26"/>
        <v>-0.79209729729729728</v>
      </c>
      <c r="O114">
        <f t="shared" si="27"/>
        <v>-7.2541095890410801E-2</v>
      </c>
      <c r="P114">
        <f t="shared" si="28"/>
        <v>1.1869426751592083E-2</v>
      </c>
      <c r="Q114">
        <f t="shared" si="29"/>
        <v>-5.3134761441090472E-2</v>
      </c>
      <c r="R114">
        <v>107</v>
      </c>
    </row>
    <row r="115" spans="3:18" x14ac:dyDescent="0.3">
      <c r="C115">
        <v>24.15</v>
      </c>
      <c r="D115">
        <v>40.98</v>
      </c>
      <c r="E115">
        <v>41.9</v>
      </c>
      <c r="F115">
        <v>3.25</v>
      </c>
      <c r="G115">
        <v>15.76</v>
      </c>
      <c r="H115">
        <f>(C115 - C$8)/C$8</f>
        <v>0.71641791044776104</v>
      </c>
      <c r="I115">
        <f>(D115 - D$8)/D$8</f>
        <v>0.47675675675675666</v>
      </c>
      <c r="J115">
        <f>(E115 - E$8)/E$8</f>
        <v>0.43493150684931503</v>
      </c>
      <c r="K115">
        <f>(F115 - F$8)/F$8</f>
        <v>1.0700636942675159</v>
      </c>
      <c r="L115">
        <f>(G115 - G$8)/G$8</f>
        <v>0.53456669912366117</v>
      </c>
      <c r="M115">
        <f t="shared" si="25"/>
        <v>4.0617910447760974E-2</v>
      </c>
      <c r="N115">
        <f t="shared" si="26"/>
        <v>-0.82144324324324336</v>
      </c>
      <c r="O115">
        <f t="shared" si="27"/>
        <v>-5.346849315068497E-2</v>
      </c>
      <c r="P115">
        <f t="shared" si="28"/>
        <v>6.6763694267515938E-2</v>
      </c>
      <c r="Q115">
        <f t="shared" si="29"/>
        <v>-1.8333008763387615E-3</v>
      </c>
      <c r="R115">
        <v>108</v>
      </c>
    </row>
    <row r="116" spans="3:18" x14ac:dyDescent="0.3">
      <c r="C116">
        <v>24.6</v>
      </c>
      <c r="D116">
        <v>41.15</v>
      </c>
      <c r="E116">
        <v>41.58</v>
      </c>
      <c r="F116">
        <v>3.19</v>
      </c>
      <c r="G116">
        <v>15.83</v>
      </c>
      <c r="H116">
        <f>(C116 - C$8)/C$8</f>
        <v>0.74840085287846492</v>
      </c>
      <c r="I116">
        <f>(D116 - D$8)/D$8</f>
        <v>0.48288288288288284</v>
      </c>
      <c r="J116">
        <f>(E116 - E$8)/E$8</f>
        <v>0.42397260273972598</v>
      </c>
      <c r="K116">
        <f>(F116 - F$8)/F$8</f>
        <v>1.0318471337579618</v>
      </c>
      <c r="L116">
        <f>(G116 - G$8)/G$8</f>
        <v>0.5413826679649465</v>
      </c>
      <c r="M116">
        <f t="shared" si="25"/>
        <v>6.5900852878464811E-2</v>
      </c>
      <c r="N116">
        <f t="shared" si="26"/>
        <v>-0.81871711711711725</v>
      </c>
      <c r="O116">
        <f t="shared" si="27"/>
        <v>-6.9327397260274037E-2</v>
      </c>
      <c r="P116">
        <f t="shared" si="28"/>
        <v>1.9747133757961777E-2</v>
      </c>
      <c r="Q116">
        <f t="shared" si="29"/>
        <v>7.8266796494652624E-4</v>
      </c>
      <c r="R116">
        <v>109</v>
      </c>
    </row>
    <row r="117" spans="3:18" x14ac:dyDescent="0.3">
      <c r="C117">
        <v>24.26</v>
      </c>
      <c r="D117">
        <v>41.78</v>
      </c>
      <c r="E117">
        <v>41.2</v>
      </c>
      <c r="F117">
        <v>3.59</v>
      </c>
      <c r="G117">
        <v>15.76</v>
      </c>
      <c r="H117">
        <f>(C117 - C$8)/C$8</f>
        <v>0.72423596304193327</v>
      </c>
      <c r="I117">
        <f>(D117 - D$8)/D$8</f>
        <v>0.50558558558558564</v>
      </c>
      <c r="J117">
        <f>(E117 - E$8)/E$8</f>
        <v>0.41095890410958918</v>
      </c>
      <c r="K117">
        <f>(F117 - F$8)/F$8</f>
        <v>1.2866242038216558</v>
      </c>
      <c r="L117">
        <f>(G117 - G$8)/G$8</f>
        <v>0.53456669912366117</v>
      </c>
      <c r="M117">
        <f t="shared" si="25"/>
        <v>3.5035963041933238E-2</v>
      </c>
      <c r="N117">
        <f t="shared" si="26"/>
        <v>-0.79941441441441441</v>
      </c>
      <c r="O117">
        <f t="shared" si="27"/>
        <v>-8.7241095890410847E-2</v>
      </c>
      <c r="P117">
        <f t="shared" si="28"/>
        <v>0.26572420382165574</v>
      </c>
      <c r="Q117">
        <f t="shared" si="29"/>
        <v>-1.023330087633878E-2</v>
      </c>
      <c r="R117">
        <v>110</v>
      </c>
    </row>
    <row r="118" spans="3:18" x14ac:dyDescent="0.3">
      <c r="C118">
        <v>24.39</v>
      </c>
      <c r="D118">
        <v>42.74</v>
      </c>
      <c r="E118">
        <v>41.9</v>
      </c>
      <c r="F118">
        <v>3.7</v>
      </c>
      <c r="G118">
        <v>15.76</v>
      </c>
      <c r="H118">
        <f>(C118 - C$8)/C$8</f>
        <v>0.73347547974413652</v>
      </c>
      <c r="I118">
        <f>(D118 - D$8)/D$8</f>
        <v>0.54018018018018021</v>
      </c>
      <c r="J118">
        <f>(E118 - E$8)/E$8</f>
        <v>0.43493150684931503</v>
      </c>
      <c r="K118">
        <f>(F118 - F$8)/F$8</f>
        <v>1.3566878980891719</v>
      </c>
      <c r="L118">
        <f>(G118 - G$8)/G$8</f>
        <v>0.53456669912366117</v>
      </c>
      <c r="M118">
        <f t="shared" si="25"/>
        <v>3.7575479744136442E-2</v>
      </c>
      <c r="N118">
        <f t="shared" si="26"/>
        <v>-0.76821981981981979</v>
      </c>
      <c r="O118">
        <f t="shared" si="27"/>
        <v>-6.8168493150684906E-2</v>
      </c>
      <c r="P118">
        <f t="shared" si="28"/>
        <v>0.32698789808917184</v>
      </c>
      <c r="Q118">
        <f t="shared" si="29"/>
        <v>-1.4433300876338762E-2</v>
      </c>
      <c r="R118">
        <v>111</v>
      </c>
    </row>
    <row r="119" spans="3:18" x14ac:dyDescent="0.3">
      <c r="C119">
        <v>24.4</v>
      </c>
      <c r="D119">
        <v>41.88</v>
      </c>
      <c r="E119">
        <v>42.53</v>
      </c>
      <c r="F119">
        <v>3.53</v>
      </c>
      <c r="G119">
        <v>16.059999999999999</v>
      </c>
      <c r="H119">
        <f>(C119 - C$8)/C$8</f>
        <v>0.73418621179815191</v>
      </c>
      <c r="I119">
        <f>(D119 - D$8)/D$8</f>
        <v>0.50918918918918932</v>
      </c>
      <c r="J119">
        <f>(E119 - E$8)/E$8</f>
        <v>0.45650684931506857</v>
      </c>
      <c r="K119">
        <f>(F119 - F$8)/F$8</f>
        <v>1.2484076433121016</v>
      </c>
      <c r="L119">
        <f>(G119 - G$8)/G$8</f>
        <v>0.56377799415774088</v>
      </c>
      <c r="M119">
        <f t="shared" si="25"/>
        <v>3.1586211798151798E-2</v>
      </c>
      <c r="N119">
        <f t="shared" si="26"/>
        <v>-0.80261081081081076</v>
      </c>
      <c r="O119">
        <f t="shared" si="27"/>
        <v>-5.1493150684931377E-2</v>
      </c>
      <c r="P119">
        <f t="shared" si="28"/>
        <v>0.20990764331210165</v>
      </c>
      <c r="Q119">
        <f t="shared" si="29"/>
        <v>1.0577994157740911E-2</v>
      </c>
      <c r="R119">
        <v>112</v>
      </c>
    </row>
    <row r="120" spans="3:18" x14ac:dyDescent="0.3">
      <c r="C120">
        <v>23.9</v>
      </c>
      <c r="D120">
        <v>39.229999999999997</v>
      </c>
      <c r="E120">
        <v>42.3</v>
      </c>
      <c r="F120">
        <v>3.23</v>
      </c>
      <c r="G120">
        <v>17.32</v>
      </c>
      <c r="H120">
        <f>(C120 - C$8)/C$8</f>
        <v>0.69864960909737017</v>
      </c>
      <c r="I120">
        <f>(D120 - D$8)/D$8</f>
        <v>0.41369369369369358</v>
      </c>
      <c r="J120">
        <f>(E120 - E$8)/E$8</f>
        <v>0.44863013698630133</v>
      </c>
      <c r="K120">
        <f>(F120 - F$8)/F$8</f>
        <v>1.0573248407643312</v>
      </c>
      <c r="L120">
        <f>(G120 - G$8)/G$8</f>
        <v>0.68646543330087639</v>
      </c>
      <c r="M120">
        <f t="shared" si="25"/>
        <v>-1.0650390902629869E-2</v>
      </c>
      <c r="N120">
        <f t="shared" si="26"/>
        <v>-0.90150630630630646</v>
      </c>
      <c r="O120">
        <f t="shared" si="27"/>
        <v>-6.4269863013698636E-2</v>
      </c>
      <c r="P120">
        <f t="shared" si="28"/>
        <v>1.0024840764331189E-2</v>
      </c>
      <c r="Q120">
        <f t="shared" si="29"/>
        <v>0.12906543330087644</v>
      </c>
      <c r="R120">
        <v>113</v>
      </c>
    </row>
    <row r="121" spans="3:18" x14ac:dyDescent="0.3">
      <c r="E121">
        <v>1.57</v>
      </c>
      <c r="H121">
        <f>(C121 - C$8)/C$8</f>
        <v>-1</v>
      </c>
      <c r="I121">
        <f>(D121 - D$8)/D$8</f>
        <v>-1</v>
      </c>
      <c r="J121">
        <f>(E121 - E$8)/E$8</f>
        <v>-0.94623287671232881</v>
      </c>
      <c r="K121">
        <f>(F121 - F$8)/F$8</f>
        <v>-1</v>
      </c>
      <c r="L121">
        <f>(G121 - G$8)/G$8</f>
        <v>-1</v>
      </c>
      <c r="R121">
        <v>114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0"/>
  <dimension ref="A6:Q33"/>
  <sheetViews>
    <sheetView workbookViewId="0">
      <selection activeCell="A6" sqref="A6"/>
    </sheetView>
  </sheetViews>
  <sheetFormatPr defaultRowHeight="14.4" x14ac:dyDescent="0.3"/>
  <sheetData>
    <row r="6" spans="1:17" ht="30.6" x14ac:dyDescent="0.6">
      <c r="A6" s="29" t="s">
        <v>231</v>
      </c>
    </row>
    <row r="10" spans="1:17" ht="15" thickBot="1" x14ac:dyDescent="0.35"/>
    <row r="11" spans="1:17" ht="18.600000000000001" thickBot="1" x14ac:dyDescent="0.35">
      <c r="C11" s="73"/>
      <c r="D11" s="74"/>
      <c r="E11" s="75" t="s">
        <v>232</v>
      </c>
      <c r="F11" s="75" t="s">
        <v>233</v>
      </c>
      <c r="G11" s="75" t="s">
        <v>234</v>
      </c>
      <c r="H11" s="75" t="s">
        <v>235</v>
      </c>
      <c r="I11" s="76"/>
      <c r="J11" s="176" t="s">
        <v>236</v>
      </c>
      <c r="K11" s="177"/>
      <c r="L11" s="177"/>
      <c r="M11" s="177"/>
      <c r="N11" s="177"/>
      <c r="O11" s="177"/>
      <c r="P11" s="177"/>
      <c r="Q11" s="178"/>
    </row>
    <row r="12" spans="1:17" ht="16.2" thickBot="1" x14ac:dyDescent="0.35">
      <c r="C12" s="136">
        <v>1</v>
      </c>
      <c r="D12" s="137"/>
      <c r="E12" s="7">
        <v>1.02</v>
      </c>
      <c r="F12" s="7">
        <v>3.64</v>
      </c>
      <c r="G12" s="7">
        <v>5.9</v>
      </c>
      <c r="H12" s="7">
        <v>5.76</v>
      </c>
      <c r="I12" s="179"/>
      <c r="J12" s="7"/>
      <c r="K12" s="77" t="s">
        <v>232</v>
      </c>
      <c r="L12" s="77" t="s">
        <v>233</v>
      </c>
      <c r="M12" s="77" t="s">
        <v>234</v>
      </c>
      <c r="N12" s="182" t="s">
        <v>235</v>
      </c>
      <c r="O12" s="183"/>
      <c r="P12" s="184"/>
      <c r="Q12" s="185"/>
    </row>
    <row r="13" spans="1:17" ht="16.2" thickBot="1" x14ac:dyDescent="0.35">
      <c r="C13" s="158">
        <v>2</v>
      </c>
      <c r="D13" s="159"/>
      <c r="E13" s="7">
        <v>-1.06</v>
      </c>
      <c r="F13" s="7">
        <v>0.67</v>
      </c>
      <c r="G13" s="7">
        <v>4.37</v>
      </c>
      <c r="H13" s="7">
        <v>4.3899999999999997</v>
      </c>
      <c r="I13" s="180"/>
      <c r="J13" s="77" t="s">
        <v>232</v>
      </c>
      <c r="K13" s="7">
        <v>1</v>
      </c>
      <c r="L13" s="7"/>
      <c r="M13" s="7"/>
      <c r="N13" s="158"/>
      <c r="O13" s="159"/>
      <c r="P13" s="186"/>
      <c r="Q13" s="187"/>
    </row>
    <row r="14" spans="1:17" ht="16.2" thickBot="1" x14ac:dyDescent="0.35">
      <c r="C14" s="158">
        <v>3</v>
      </c>
      <c r="D14" s="159"/>
      <c r="E14" s="7">
        <v>0.66</v>
      </c>
      <c r="F14" s="7">
        <v>-2.12</v>
      </c>
      <c r="G14" s="7">
        <v>-1.59</v>
      </c>
      <c r="H14" s="7">
        <v>12.64</v>
      </c>
      <c r="I14" s="180"/>
      <c r="J14" s="77" t="s">
        <v>233</v>
      </c>
      <c r="K14" s="7">
        <v>0.52</v>
      </c>
      <c r="L14" s="7">
        <v>1</v>
      </c>
      <c r="M14" s="7"/>
      <c r="N14" s="158"/>
      <c r="O14" s="159"/>
      <c r="P14" s="186"/>
      <c r="Q14" s="187"/>
    </row>
    <row r="15" spans="1:17" ht="16.2" thickBot="1" x14ac:dyDescent="0.35">
      <c r="C15" s="158">
        <v>4</v>
      </c>
      <c r="D15" s="159"/>
      <c r="E15" s="7">
        <v>2.4900000000000002</v>
      </c>
      <c r="F15" s="7">
        <v>4.24</v>
      </c>
      <c r="G15" s="7">
        <v>4.5599999999999996</v>
      </c>
      <c r="H15" s="7">
        <v>5.17</v>
      </c>
      <c r="I15" s="180"/>
      <c r="J15" s="77" t="s">
        <v>234</v>
      </c>
      <c r="K15" s="7">
        <v>-0.08</v>
      </c>
      <c r="L15" s="7">
        <v>0.79</v>
      </c>
      <c r="M15" s="7">
        <v>1</v>
      </c>
      <c r="N15" s="158"/>
      <c r="O15" s="159"/>
      <c r="P15" s="186"/>
      <c r="Q15" s="187"/>
    </row>
    <row r="16" spans="1:17" ht="16.2" thickBot="1" x14ac:dyDescent="0.35">
      <c r="C16" s="158">
        <v>5</v>
      </c>
      <c r="D16" s="159"/>
      <c r="E16" s="7">
        <v>-0.8</v>
      </c>
      <c r="F16" s="7">
        <v>-0.54</v>
      </c>
      <c r="G16" s="7">
        <v>3.64</v>
      </c>
      <c r="H16" s="7">
        <v>10.210000000000001</v>
      </c>
      <c r="I16" s="180"/>
      <c r="J16" s="77" t="s">
        <v>235</v>
      </c>
      <c r="K16" s="7">
        <v>0.11</v>
      </c>
      <c r="L16" s="7">
        <v>-0.68</v>
      </c>
      <c r="M16" s="7">
        <v>-0.86</v>
      </c>
      <c r="N16" s="158">
        <v>1</v>
      </c>
      <c r="O16" s="159"/>
      <c r="P16" s="186"/>
      <c r="Q16" s="187"/>
    </row>
    <row r="17" spans="3:17" ht="16.2" thickBot="1" x14ac:dyDescent="0.35">
      <c r="C17" s="158">
        <v>6</v>
      </c>
      <c r="D17" s="159"/>
      <c r="E17" s="7">
        <v>1.92</v>
      </c>
      <c r="F17" s="7">
        <v>6.51</v>
      </c>
      <c r="G17" s="7">
        <v>8.39</v>
      </c>
      <c r="H17" s="7">
        <v>2.58</v>
      </c>
      <c r="I17" s="180"/>
      <c r="J17" s="158"/>
      <c r="K17" s="166"/>
      <c r="L17" s="166"/>
      <c r="M17" s="166"/>
      <c r="N17" s="166"/>
      <c r="O17" s="159"/>
      <c r="P17" s="136"/>
      <c r="Q17" s="137"/>
    </row>
    <row r="18" spans="3:17" ht="18.600000000000001" thickBot="1" x14ac:dyDescent="0.35">
      <c r="C18" s="158">
        <v>7</v>
      </c>
      <c r="D18" s="159"/>
      <c r="E18" s="7">
        <v>1.29</v>
      </c>
      <c r="F18" s="7">
        <v>4.9400000000000004</v>
      </c>
      <c r="G18" s="7">
        <v>6.06</v>
      </c>
      <c r="H18" s="7">
        <v>3.91</v>
      </c>
      <c r="I18" s="180"/>
      <c r="J18" s="123" t="s">
        <v>237</v>
      </c>
      <c r="K18" s="124"/>
      <c r="L18" s="124"/>
      <c r="M18" s="124"/>
      <c r="N18" s="124"/>
      <c r="O18" s="124"/>
      <c r="P18" s="124"/>
      <c r="Q18" s="125"/>
    </row>
    <row r="19" spans="3:17" ht="20.25" customHeight="1" thickBot="1" x14ac:dyDescent="0.35">
      <c r="C19" s="158">
        <v>8</v>
      </c>
      <c r="D19" s="159"/>
      <c r="E19" s="7">
        <v>0.15</v>
      </c>
      <c r="F19" s="7">
        <v>5.87</v>
      </c>
      <c r="G19" s="7">
        <v>9.57</v>
      </c>
      <c r="H19" s="7">
        <v>3.94</v>
      </c>
      <c r="I19" s="180"/>
      <c r="J19" s="7"/>
      <c r="K19" s="77" t="s">
        <v>232</v>
      </c>
      <c r="L19" s="77" t="s">
        <v>233</v>
      </c>
      <c r="M19" s="77" t="s">
        <v>234</v>
      </c>
      <c r="N19" s="164" t="s">
        <v>235</v>
      </c>
      <c r="O19" s="165"/>
      <c r="P19" s="164" t="s">
        <v>238</v>
      </c>
      <c r="Q19" s="165"/>
    </row>
    <row r="20" spans="3:17" ht="16.2" thickBot="1" x14ac:dyDescent="0.35">
      <c r="C20" s="158">
        <v>9</v>
      </c>
      <c r="D20" s="159"/>
      <c r="E20" s="7">
        <v>1.1299999999999999</v>
      </c>
      <c r="F20" s="7">
        <v>1.93</v>
      </c>
      <c r="G20" s="7">
        <v>4.2</v>
      </c>
      <c r="H20" s="7">
        <v>8.68</v>
      </c>
      <c r="I20" s="180"/>
      <c r="J20" s="77" t="s">
        <v>232</v>
      </c>
      <c r="K20" s="7">
        <v>1.59</v>
      </c>
      <c r="L20" s="7">
        <v>1.79</v>
      </c>
      <c r="M20" s="7">
        <v>-0.34</v>
      </c>
      <c r="N20" s="158">
        <v>0.43</v>
      </c>
      <c r="O20" s="159"/>
      <c r="P20" s="77" t="s">
        <v>239</v>
      </c>
      <c r="Q20" s="77"/>
    </row>
    <row r="21" spans="3:17" ht="16.2" thickBot="1" x14ac:dyDescent="0.35">
      <c r="C21" s="158">
        <v>10</v>
      </c>
      <c r="D21" s="159"/>
      <c r="E21" s="7">
        <v>1.9</v>
      </c>
      <c r="F21" s="7">
        <v>2.85</v>
      </c>
      <c r="G21" s="7">
        <v>3.45</v>
      </c>
      <c r="H21" s="7">
        <v>9.4</v>
      </c>
      <c r="I21" s="180"/>
      <c r="J21" s="77" t="s">
        <v>233</v>
      </c>
      <c r="K21" s="7">
        <v>1.79</v>
      </c>
      <c r="L21" s="7">
        <v>7.4</v>
      </c>
      <c r="M21" s="7">
        <v>6.81</v>
      </c>
      <c r="N21" s="158">
        <v>-5.8</v>
      </c>
      <c r="O21" s="159"/>
      <c r="P21" s="77" t="s">
        <v>240</v>
      </c>
      <c r="Q21" s="77"/>
    </row>
    <row r="22" spans="3:17" ht="16.2" thickBot="1" x14ac:dyDescent="0.35">
      <c r="C22" s="158">
        <v>11</v>
      </c>
      <c r="D22" s="159"/>
      <c r="E22" s="7">
        <v>-1.2</v>
      </c>
      <c r="F22" s="7">
        <v>3.64</v>
      </c>
      <c r="G22" s="7">
        <v>10.87</v>
      </c>
      <c r="H22" s="7">
        <v>2.4700000000000002</v>
      </c>
      <c r="I22" s="180"/>
      <c r="J22" s="77" t="s">
        <v>234</v>
      </c>
      <c r="K22" s="7">
        <v>-0.34</v>
      </c>
      <c r="L22" s="7">
        <v>6.81</v>
      </c>
      <c r="M22" s="7">
        <v>10</v>
      </c>
      <c r="N22" s="158">
        <v>-8.44</v>
      </c>
      <c r="O22" s="159"/>
      <c r="P22" s="77" t="s">
        <v>241</v>
      </c>
      <c r="Q22" s="77"/>
    </row>
    <row r="23" spans="3:17" ht="16.2" thickBot="1" x14ac:dyDescent="0.35">
      <c r="C23" s="158">
        <v>12</v>
      </c>
      <c r="D23" s="159"/>
      <c r="E23" s="7">
        <v>-1.88</v>
      </c>
      <c r="F23" s="7">
        <v>-2.11</v>
      </c>
      <c r="G23" s="7">
        <v>3.45</v>
      </c>
      <c r="H23" s="7">
        <v>5.18</v>
      </c>
      <c r="I23" s="180"/>
      <c r="J23" s="77" t="s">
        <v>235</v>
      </c>
      <c r="K23" s="7">
        <v>0.43</v>
      </c>
      <c r="L23" s="7">
        <v>-5.8</v>
      </c>
      <c r="M23" s="7">
        <v>-8.44</v>
      </c>
      <c r="N23" s="158">
        <v>9.68</v>
      </c>
      <c r="O23" s="159"/>
      <c r="P23" s="77" t="s">
        <v>242</v>
      </c>
      <c r="Q23" s="77"/>
    </row>
    <row r="24" spans="3:17" ht="16.2" thickBot="1" x14ac:dyDescent="0.35">
      <c r="C24" s="158">
        <v>13</v>
      </c>
      <c r="D24" s="159"/>
      <c r="E24" s="7">
        <v>-0.83</v>
      </c>
      <c r="F24" s="7">
        <v>2.42</v>
      </c>
      <c r="G24" s="7">
        <v>7.48</v>
      </c>
      <c r="H24" s="7">
        <v>4.8</v>
      </c>
      <c r="I24" s="180"/>
      <c r="J24" s="158"/>
      <c r="K24" s="166"/>
      <c r="L24" s="166"/>
      <c r="M24" s="166"/>
      <c r="N24" s="166"/>
      <c r="O24" s="166"/>
      <c r="P24" s="166"/>
      <c r="Q24" s="159"/>
    </row>
    <row r="25" spans="3:17" ht="16.2" thickBot="1" x14ac:dyDescent="0.35">
      <c r="C25" s="158">
        <v>14</v>
      </c>
      <c r="D25" s="159"/>
      <c r="E25" s="7">
        <v>0.13</v>
      </c>
      <c r="F25" s="7">
        <v>0.26</v>
      </c>
      <c r="G25" s="7">
        <v>3.04</v>
      </c>
      <c r="H25" s="7">
        <v>7.23</v>
      </c>
      <c r="I25" s="180"/>
      <c r="J25" s="78"/>
      <c r="K25" s="77"/>
      <c r="L25" s="77"/>
      <c r="M25" s="77"/>
      <c r="N25" s="164"/>
      <c r="O25" s="165"/>
      <c r="P25" s="164" t="s">
        <v>244</v>
      </c>
      <c r="Q25" s="165"/>
    </row>
    <row r="26" spans="3:17" ht="20.399999999999999" thickBot="1" x14ac:dyDescent="0.35">
      <c r="C26" s="158">
        <v>15</v>
      </c>
      <c r="D26" s="159"/>
      <c r="E26" s="7">
        <v>0.74</v>
      </c>
      <c r="F26" s="7">
        <v>4.74</v>
      </c>
      <c r="G26" s="7">
        <v>8.3699999999999992</v>
      </c>
      <c r="H26" s="7">
        <v>4.17</v>
      </c>
      <c r="I26" s="181"/>
      <c r="J26" s="79" t="s">
        <v>243</v>
      </c>
      <c r="K26" s="77"/>
      <c r="L26" s="77"/>
      <c r="M26" s="77"/>
      <c r="N26" s="164"/>
      <c r="O26" s="165"/>
      <c r="P26" s="164"/>
      <c r="Q26" s="165"/>
    </row>
    <row r="27" spans="3:17" ht="20.25" customHeight="1" thickBot="1" x14ac:dyDescent="0.35">
      <c r="C27" s="158">
        <v>16</v>
      </c>
      <c r="D27" s="159"/>
      <c r="E27" s="7">
        <v>0.54</v>
      </c>
      <c r="F27" s="7">
        <v>-0.11</v>
      </c>
      <c r="G27" s="7">
        <v>1.8</v>
      </c>
      <c r="H27" s="7">
        <v>10.84</v>
      </c>
      <c r="I27" s="173" t="s">
        <v>245</v>
      </c>
      <c r="J27" s="174"/>
      <c r="K27" s="174"/>
      <c r="L27" s="174"/>
      <c r="M27" s="174"/>
      <c r="N27" s="174"/>
      <c r="O27" s="174"/>
      <c r="P27" s="174"/>
      <c r="Q27" s="175"/>
    </row>
    <row r="28" spans="3:17" ht="16.2" thickBot="1" x14ac:dyDescent="0.35">
      <c r="C28" s="164" t="s">
        <v>246</v>
      </c>
      <c r="D28" s="165"/>
      <c r="E28" s="7">
        <v>0.39</v>
      </c>
      <c r="F28" s="7">
        <v>2.2999999999999998</v>
      </c>
      <c r="G28" s="7">
        <v>5.22</v>
      </c>
      <c r="H28" s="7">
        <v>6.34</v>
      </c>
      <c r="I28" s="164"/>
      <c r="J28" s="165"/>
      <c r="K28" s="7"/>
      <c r="L28" s="7"/>
      <c r="M28" s="7"/>
      <c r="N28" s="158"/>
      <c r="O28" s="159"/>
      <c r="P28" s="158"/>
      <c r="Q28" s="159"/>
    </row>
    <row r="29" spans="3:17" ht="20.399999999999999" thickBot="1" x14ac:dyDescent="0.35">
      <c r="C29" s="150"/>
      <c r="D29" s="151"/>
      <c r="E29" s="80" t="s">
        <v>247</v>
      </c>
      <c r="F29" s="80" t="s">
        <v>248</v>
      </c>
      <c r="G29" s="80" t="s">
        <v>249</v>
      </c>
      <c r="H29" s="80" t="s">
        <v>250</v>
      </c>
      <c r="I29" s="156" t="s">
        <v>251</v>
      </c>
      <c r="J29" s="157"/>
      <c r="K29" s="7"/>
      <c r="L29" s="7"/>
      <c r="M29" s="7"/>
      <c r="N29" s="158"/>
      <c r="O29" s="159"/>
      <c r="P29" s="160" t="s">
        <v>252</v>
      </c>
      <c r="Q29" s="161"/>
    </row>
    <row r="30" spans="3:17" ht="16.2" thickBot="1" x14ac:dyDescent="0.35">
      <c r="C30" s="152"/>
      <c r="D30" s="153"/>
      <c r="E30" s="7"/>
      <c r="F30" s="7"/>
      <c r="G30" s="7"/>
      <c r="H30" s="7"/>
      <c r="I30" s="164"/>
      <c r="J30" s="165"/>
      <c r="K30" s="7"/>
      <c r="L30" s="7"/>
      <c r="M30" s="7"/>
      <c r="N30" s="158"/>
      <c r="O30" s="159"/>
      <c r="P30" s="162"/>
      <c r="Q30" s="163"/>
    </row>
    <row r="31" spans="3:17" ht="16.2" thickBot="1" x14ac:dyDescent="0.35">
      <c r="C31" s="152"/>
      <c r="D31" s="153"/>
      <c r="E31" s="158"/>
      <c r="F31" s="166"/>
      <c r="G31" s="166"/>
      <c r="H31" s="166"/>
      <c r="I31" s="166"/>
      <c r="J31" s="159"/>
      <c r="K31" s="7"/>
      <c r="L31" s="7"/>
      <c r="M31" s="7"/>
      <c r="N31" s="158"/>
      <c r="O31" s="159"/>
      <c r="P31" s="164"/>
      <c r="Q31" s="165"/>
    </row>
    <row r="32" spans="3:17" ht="15.6" x14ac:dyDescent="0.3">
      <c r="C32" s="152"/>
      <c r="D32" s="153"/>
      <c r="E32" s="167" t="s">
        <v>253</v>
      </c>
      <c r="F32" s="168"/>
      <c r="G32" s="168"/>
      <c r="H32" s="169"/>
      <c r="I32" s="150"/>
      <c r="J32" s="151"/>
      <c r="K32" s="138" t="s">
        <v>254</v>
      </c>
      <c r="L32" s="139"/>
      <c r="M32" s="139"/>
      <c r="N32" s="140"/>
      <c r="O32" s="144"/>
      <c r="P32" s="145"/>
      <c r="Q32" s="146"/>
    </row>
    <row r="33" spans="3:17" ht="16.2" thickBot="1" x14ac:dyDescent="0.35">
      <c r="C33" s="154"/>
      <c r="D33" s="155"/>
      <c r="E33" s="170"/>
      <c r="F33" s="171"/>
      <c r="G33" s="171"/>
      <c r="H33" s="172"/>
      <c r="I33" s="136">
        <v>300</v>
      </c>
      <c r="J33" s="137"/>
      <c r="K33" s="141"/>
      <c r="L33" s="142"/>
      <c r="M33" s="142"/>
      <c r="N33" s="143"/>
      <c r="O33" s="147"/>
      <c r="P33" s="148"/>
      <c r="Q33" s="149"/>
    </row>
  </sheetData>
  <mergeCells count="56">
    <mergeCell ref="J11:Q11"/>
    <mergeCell ref="C12:D12"/>
    <mergeCell ref="I12:I26"/>
    <mergeCell ref="N12:O12"/>
    <mergeCell ref="P12:Q17"/>
    <mergeCell ref="C13:D13"/>
    <mergeCell ref="N13:O13"/>
    <mergeCell ref="C14:D14"/>
    <mergeCell ref="N14:O14"/>
    <mergeCell ref="C15:D15"/>
    <mergeCell ref="C21:D21"/>
    <mergeCell ref="N21:O21"/>
    <mergeCell ref="N15:O15"/>
    <mergeCell ref="C16:D16"/>
    <mergeCell ref="N16:O16"/>
    <mergeCell ref="C17:D17"/>
    <mergeCell ref="J17:O17"/>
    <mergeCell ref="C18:D18"/>
    <mergeCell ref="J18:Q18"/>
    <mergeCell ref="C19:D19"/>
    <mergeCell ref="N19:O19"/>
    <mergeCell ref="P19:Q19"/>
    <mergeCell ref="C20:D20"/>
    <mergeCell ref="N20:O20"/>
    <mergeCell ref="C22:D22"/>
    <mergeCell ref="N22:O22"/>
    <mergeCell ref="C23:D23"/>
    <mergeCell ref="N23:O23"/>
    <mergeCell ref="C24:D24"/>
    <mergeCell ref="J24:Q24"/>
    <mergeCell ref="C25:D25"/>
    <mergeCell ref="N25:O25"/>
    <mergeCell ref="P25:Q25"/>
    <mergeCell ref="C26:D26"/>
    <mergeCell ref="N26:O26"/>
    <mergeCell ref="P26:Q26"/>
    <mergeCell ref="C27:D27"/>
    <mergeCell ref="I27:Q27"/>
    <mergeCell ref="C28:D28"/>
    <mergeCell ref="I28:J28"/>
    <mergeCell ref="N28:O28"/>
    <mergeCell ref="P28:Q28"/>
    <mergeCell ref="I32:J32"/>
    <mergeCell ref="I33:J33"/>
    <mergeCell ref="K32:N33"/>
    <mergeCell ref="O32:Q33"/>
    <mergeCell ref="C29:D33"/>
    <mergeCell ref="I29:J29"/>
    <mergeCell ref="N29:O29"/>
    <mergeCell ref="P29:Q30"/>
    <mergeCell ref="I30:J30"/>
    <mergeCell ref="N30:O30"/>
    <mergeCell ref="E31:J31"/>
    <mergeCell ref="N31:O31"/>
    <mergeCell ref="P31:Q31"/>
    <mergeCell ref="E32:H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1"/>
  <dimension ref="A5:O68"/>
  <sheetViews>
    <sheetView topLeftCell="A13" workbookViewId="0">
      <selection activeCell="R46" sqref="R46"/>
    </sheetView>
  </sheetViews>
  <sheetFormatPr defaultRowHeight="14.4" x14ac:dyDescent="0.3"/>
  <cols>
    <col min="1" max="1" width="19.44140625" customWidth="1"/>
  </cols>
  <sheetData>
    <row r="5" spans="1:15" ht="21" thickBot="1" x14ac:dyDescent="0.35">
      <c r="A5" s="81" t="s">
        <v>255</v>
      </c>
    </row>
    <row r="6" spans="1:15" ht="18.600000000000001" thickBot="1" x14ac:dyDescent="0.35">
      <c r="A6" s="81" t="s">
        <v>256</v>
      </c>
      <c r="K6" s="85" t="s">
        <v>42</v>
      </c>
      <c r="L6" s="86" t="s">
        <v>31</v>
      </c>
      <c r="M6" s="86" t="s">
        <v>266</v>
      </c>
      <c r="N6" s="86" t="s">
        <v>267</v>
      </c>
      <c r="O6" s="86" t="s">
        <v>268</v>
      </c>
    </row>
    <row r="7" spans="1:15" ht="18.600000000000001" thickBot="1" x14ac:dyDescent="0.35">
      <c r="A7" s="81" t="s">
        <v>257</v>
      </c>
      <c r="K7" s="87">
        <v>1946</v>
      </c>
      <c r="L7" s="88">
        <v>211.1</v>
      </c>
      <c r="M7" s="89">
        <v>146.9</v>
      </c>
      <c r="N7" s="89">
        <v>28.7</v>
      </c>
      <c r="O7" s="89">
        <v>30.9</v>
      </c>
    </row>
    <row r="8" spans="1:15" ht="18.600000000000001" thickBot="1" x14ac:dyDescent="0.35">
      <c r="A8" s="81" t="s">
        <v>258</v>
      </c>
      <c r="K8" s="87">
        <v>1947</v>
      </c>
      <c r="L8" s="88">
        <v>233.3</v>
      </c>
      <c r="M8" s="89">
        <v>165.6</v>
      </c>
      <c r="N8" s="89">
        <v>30.2</v>
      </c>
      <c r="O8" s="89">
        <v>28.6</v>
      </c>
    </row>
    <row r="9" spans="1:15" ht="16.2" thickBot="1" x14ac:dyDescent="0.35">
      <c r="K9" s="87">
        <v>1948</v>
      </c>
      <c r="L9" s="88">
        <v>259</v>
      </c>
      <c r="M9" s="89">
        <v>177.9</v>
      </c>
      <c r="N9" s="89">
        <v>42.7</v>
      </c>
      <c r="O9" s="89">
        <v>36.6</v>
      </c>
    </row>
    <row r="10" spans="1:15" ht="16.2" thickBot="1" x14ac:dyDescent="0.35">
      <c r="K10" s="87">
        <v>1949</v>
      </c>
      <c r="L10" s="88">
        <v>258.2</v>
      </c>
      <c r="M10" s="89">
        <v>180.6</v>
      </c>
      <c r="N10" s="89">
        <v>33.5</v>
      </c>
      <c r="O10" s="89">
        <v>43.6</v>
      </c>
    </row>
    <row r="11" spans="1:15" ht="16.2" thickBot="1" x14ac:dyDescent="0.35">
      <c r="K11" s="87">
        <v>1950</v>
      </c>
      <c r="L11" s="88">
        <v>286.8</v>
      </c>
      <c r="M11" s="89">
        <v>194.6</v>
      </c>
      <c r="N11" s="89">
        <v>52.5</v>
      </c>
      <c r="O11" s="89">
        <v>42</v>
      </c>
    </row>
    <row r="12" spans="1:15" ht="21" thickBot="1" x14ac:dyDescent="0.35">
      <c r="A12" s="81" t="s">
        <v>259</v>
      </c>
      <c r="K12" s="87">
        <v>1951</v>
      </c>
      <c r="L12" s="88">
        <v>329.8</v>
      </c>
      <c r="M12" s="89">
        <v>208.1</v>
      </c>
      <c r="N12" s="89">
        <v>58.6</v>
      </c>
      <c r="O12" s="89">
        <v>62.9</v>
      </c>
    </row>
    <row r="13" spans="1:15" ht="21" thickBot="1" x14ac:dyDescent="0.35">
      <c r="A13" s="81" t="s">
        <v>260</v>
      </c>
      <c r="K13" s="87">
        <v>1952</v>
      </c>
      <c r="L13" s="88">
        <v>348</v>
      </c>
      <c r="M13" s="89">
        <v>218.1</v>
      </c>
      <c r="N13" s="89">
        <v>52.5</v>
      </c>
      <c r="O13" s="89">
        <v>77.5</v>
      </c>
    </row>
    <row r="14" spans="1:15" ht="21" thickBot="1" x14ac:dyDescent="0.35">
      <c r="A14" s="81" t="s">
        <v>261</v>
      </c>
      <c r="K14" s="87">
        <v>1953</v>
      </c>
      <c r="L14" s="88">
        <v>365.4</v>
      </c>
      <c r="M14" s="89">
        <v>232.6</v>
      </c>
      <c r="N14" s="89">
        <v>50.3</v>
      </c>
      <c r="O14" s="89">
        <v>82.8</v>
      </c>
    </row>
    <row r="15" spans="1:15" ht="24" customHeight="1" thickBot="1" x14ac:dyDescent="0.35">
      <c r="A15" s="10" t="s">
        <v>262</v>
      </c>
      <c r="K15" s="87">
        <v>1954</v>
      </c>
      <c r="L15" s="88">
        <v>363.1</v>
      </c>
      <c r="M15" s="89">
        <v>238</v>
      </c>
      <c r="N15" s="89">
        <v>48.9</v>
      </c>
      <c r="O15" s="89">
        <v>75.3</v>
      </c>
    </row>
    <row r="16" spans="1:15" ht="18.600000000000001" thickBot="1" x14ac:dyDescent="0.35">
      <c r="A16" s="82" t="s">
        <v>263</v>
      </c>
      <c r="K16" s="87">
        <v>1955</v>
      </c>
      <c r="L16" s="88">
        <v>397.5</v>
      </c>
      <c r="M16" s="89">
        <v>256.89999999999998</v>
      </c>
      <c r="N16" s="89">
        <v>63.8</v>
      </c>
      <c r="O16" s="89">
        <v>75.599999999999994</v>
      </c>
    </row>
    <row r="17" spans="2:15" ht="16.2" thickBot="1" x14ac:dyDescent="0.35">
      <c r="K17" s="87">
        <v>1956</v>
      </c>
      <c r="L17" s="88">
        <v>419.2</v>
      </c>
      <c r="M17" s="89">
        <v>269.89999999999998</v>
      </c>
      <c r="N17" s="89">
        <v>67.400000000000006</v>
      </c>
      <c r="O17" s="89">
        <v>79</v>
      </c>
    </row>
    <row r="18" spans="2:15" ht="21" thickBot="1" x14ac:dyDescent="0.35">
      <c r="B18" s="83" t="s">
        <v>264</v>
      </c>
      <c r="K18" s="87">
        <v>1957</v>
      </c>
      <c r="L18" s="88">
        <v>441.1</v>
      </c>
      <c r="M18" s="89">
        <v>281.39999999999998</v>
      </c>
      <c r="N18" s="89">
        <v>67.8</v>
      </c>
      <c r="O18" s="89">
        <v>86.1</v>
      </c>
    </row>
    <row r="19" spans="2:15" ht="16.2" thickBot="1" x14ac:dyDescent="0.35">
      <c r="K19" s="87">
        <v>1958</v>
      </c>
      <c r="L19" s="88">
        <v>447.3</v>
      </c>
      <c r="M19" s="89">
        <v>290.10000000000002</v>
      </c>
      <c r="N19" s="89">
        <v>60.9</v>
      </c>
      <c r="O19" s="89">
        <v>94.2</v>
      </c>
    </row>
    <row r="20" spans="2:15" ht="16.2" thickBot="1" x14ac:dyDescent="0.35">
      <c r="K20" s="87">
        <v>1959</v>
      </c>
      <c r="L20" s="88">
        <v>483.7</v>
      </c>
      <c r="M20" s="89">
        <v>311.2</v>
      </c>
      <c r="N20" s="89">
        <v>75.3</v>
      </c>
      <c r="O20" s="89">
        <v>97</v>
      </c>
    </row>
    <row r="21" spans="2:15" ht="18.600000000000001" thickBot="1" x14ac:dyDescent="0.35">
      <c r="B21" s="84" t="s">
        <v>265</v>
      </c>
      <c r="K21" s="87">
        <v>1960</v>
      </c>
      <c r="L21" s="88">
        <v>503.7</v>
      </c>
      <c r="M21" s="89">
        <v>325.2</v>
      </c>
      <c r="N21" s="89">
        <v>74.8</v>
      </c>
      <c r="O21" s="89">
        <v>99.6</v>
      </c>
    </row>
    <row r="22" spans="2:15" ht="16.2" thickBot="1" x14ac:dyDescent="0.35">
      <c r="K22" s="87">
        <v>1961</v>
      </c>
      <c r="L22" s="88">
        <v>520.1</v>
      </c>
      <c r="M22" s="89">
        <v>335.2</v>
      </c>
      <c r="N22" s="89">
        <v>71.7</v>
      </c>
      <c r="O22" s="89">
        <v>107.6</v>
      </c>
    </row>
    <row r="23" spans="2:15" ht="16.2" thickBot="1" x14ac:dyDescent="0.35">
      <c r="K23" s="87">
        <v>1962</v>
      </c>
      <c r="L23" s="88">
        <v>560.29999999999995</v>
      </c>
      <c r="M23" s="89">
        <v>355.1</v>
      </c>
      <c r="N23" s="89">
        <v>83</v>
      </c>
      <c r="O23" s="89">
        <v>117.1</v>
      </c>
    </row>
    <row r="24" spans="2:15" ht="16.2" thickBot="1" x14ac:dyDescent="0.35">
      <c r="K24" s="87">
        <v>1963</v>
      </c>
      <c r="L24" s="88">
        <v>590.5</v>
      </c>
      <c r="M24" s="89">
        <v>375</v>
      </c>
      <c r="N24" s="89">
        <v>87.1</v>
      </c>
      <c r="O24" s="89">
        <v>122.5</v>
      </c>
    </row>
    <row r="25" spans="2:15" ht="16.2" thickBot="1" x14ac:dyDescent="0.35">
      <c r="K25" s="87">
        <v>1964</v>
      </c>
      <c r="L25" s="88">
        <v>632.4</v>
      </c>
      <c r="M25" s="89">
        <v>401.2</v>
      </c>
      <c r="N25" s="89">
        <v>94</v>
      </c>
      <c r="O25" s="89">
        <v>128.69999999999999</v>
      </c>
    </row>
    <row r="26" spans="2:15" ht="16.2" thickBot="1" x14ac:dyDescent="0.35">
      <c r="K26" s="87">
        <v>1965</v>
      </c>
      <c r="L26" s="88">
        <v>684.9</v>
      </c>
      <c r="M26" s="89">
        <v>432.8</v>
      </c>
      <c r="N26" s="89">
        <v>108.1</v>
      </c>
      <c r="O26" s="89">
        <v>137</v>
      </c>
    </row>
    <row r="27" spans="2:15" ht="16.2" thickBot="1" x14ac:dyDescent="0.35">
      <c r="K27" s="87">
        <v>1966</v>
      </c>
      <c r="L27" s="88">
        <v>747.6</v>
      </c>
      <c r="M27" s="89">
        <v>465.5</v>
      </c>
      <c r="N27" s="89">
        <v>120.8</v>
      </c>
      <c r="O27" s="89">
        <v>156.19999999999999</v>
      </c>
    </row>
    <row r="28" spans="2:15" ht="16.2" thickBot="1" x14ac:dyDescent="0.35">
      <c r="K28" s="87">
        <v>1967</v>
      </c>
      <c r="L28" s="88">
        <v>796.3</v>
      </c>
      <c r="M28" s="89">
        <v>490.4</v>
      </c>
      <c r="N28" s="89">
        <v>120.8</v>
      </c>
      <c r="O28" s="89">
        <v>180.2</v>
      </c>
    </row>
    <row r="29" spans="2:15" ht="16.2" thickBot="1" x14ac:dyDescent="0.35">
      <c r="K29" s="87">
        <v>1968</v>
      </c>
      <c r="L29" s="88">
        <v>868.5</v>
      </c>
      <c r="M29" s="89">
        <v>535.9</v>
      </c>
      <c r="N29" s="89">
        <v>131.5</v>
      </c>
      <c r="O29" s="89">
        <v>198.7</v>
      </c>
    </row>
    <row r="30" spans="2:15" ht="16.2" thickBot="1" x14ac:dyDescent="0.35">
      <c r="K30" s="87">
        <v>1969</v>
      </c>
      <c r="L30" s="88">
        <v>935.5</v>
      </c>
      <c r="M30" s="89">
        <v>579.70000000000005</v>
      </c>
      <c r="N30" s="89">
        <v>146.19999999999999</v>
      </c>
      <c r="O30" s="89">
        <v>207.9</v>
      </c>
    </row>
    <row r="31" spans="2:15" ht="16.2" thickBot="1" x14ac:dyDescent="0.35">
      <c r="K31" s="87">
        <v>1970</v>
      </c>
      <c r="L31" s="88">
        <v>982.4</v>
      </c>
      <c r="M31" s="89">
        <v>618.79999999999995</v>
      </c>
      <c r="N31" s="89">
        <v>140.80000000000001</v>
      </c>
      <c r="O31" s="89">
        <v>218.9</v>
      </c>
    </row>
    <row r="32" spans="2:15" ht="16.2" thickBot="1" x14ac:dyDescent="0.35">
      <c r="K32" s="87">
        <v>1971</v>
      </c>
      <c r="L32" s="88">
        <v>1063.4000000000001</v>
      </c>
      <c r="M32" s="89">
        <v>668.2</v>
      </c>
      <c r="N32" s="89">
        <v>160</v>
      </c>
      <c r="O32" s="89">
        <v>233.7</v>
      </c>
    </row>
    <row r="33" spans="11:15" ht="16.2" thickBot="1" x14ac:dyDescent="0.35">
      <c r="K33" s="87">
        <v>1972</v>
      </c>
      <c r="L33" s="88">
        <v>1171.0999999999999</v>
      </c>
      <c r="M33" s="89">
        <v>733</v>
      </c>
      <c r="N33" s="89">
        <v>188.3</v>
      </c>
      <c r="O33" s="89">
        <v>253.1</v>
      </c>
    </row>
    <row r="34" spans="11:15" ht="16.2" thickBot="1" x14ac:dyDescent="0.35">
      <c r="K34" s="87">
        <v>1973</v>
      </c>
      <c r="L34" s="88">
        <v>1306.5999999999999</v>
      </c>
      <c r="M34" s="89">
        <v>809.9</v>
      </c>
      <c r="N34" s="89">
        <v>220</v>
      </c>
      <c r="O34" s="89">
        <v>269.5</v>
      </c>
    </row>
    <row r="35" spans="11:15" ht="16.2" thickBot="1" x14ac:dyDescent="0.35">
      <c r="K35" s="87">
        <v>1974</v>
      </c>
      <c r="L35" s="88">
        <v>1412.9</v>
      </c>
      <c r="M35" s="89">
        <v>889.6</v>
      </c>
      <c r="N35" s="89">
        <v>214.6</v>
      </c>
      <c r="O35" s="89">
        <v>302.7</v>
      </c>
    </row>
    <row r="36" spans="11:15" ht="16.2" thickBot="1" x14ac:dyDescent="0.35">
      <c r="K36" s="87">
        <v>1975</v>
      </c>
      <c r="L36" s="88">
        <v>1528.8</v>
      </c>
      <c r="M36" s="89">
        <v>979.1</v>
      </c>
      <c r="N36" s="89">
        <v>190.9</v>
      </c>
      <c r="O36" s="89">
        <v>338.4</v>
      </c>
    </row>
    <row r="37" spans="11:15" ht="16.2" thickBot="1" x14ac:dyDescent="0.35">
      <c r="K37" s="87">
        <v>1976</v>
      </c>
      <c r="L37" s="90">
        <v>1605.5</v>
      </c>
      <c r="M37" s="91">
        <v>1030.5999999999999</v>
      </c>
      <c r="N37" s="91">
        <v>179.1</v>
      </c>
      <c r="O37" s="91">
        <v>368.2</v>
      </c>
    </row>
    <row r="38" spans="11:15" ht="16.2" thickBot="1" x14ac:dyDescent="0.35">
      <c r="K38" s="92">
        <v>1977</v>
      </c>
      <c r="L38" s="93">
        <v>1887.2</v>
      </c>
      <c r="M38" s="94">
        <v>1206.5</v>
      </c>
      <c r="N38" s="94">
        <v>297.8</v>
      </c>
      <c r="O38" s="94">
        <v>394</v>
      </c>
    </row>
    <row r="39" spans="11:15" ht="16.2" thickBot="1" x14ac:dyDescent="0.35">
      <c r="K39" s="87">
        <v>1978</v>
      </c>
      <c r="L39" s="88">
        <v>2249.6999999999998</v>
      </c>
      <c r="M39" s="89">
        <v>1403.5</v>
      </c>
      <c r="N39" s="89">
        <v>416.8</v>
      </c>
      <c r="O39" s="89">
        <v>425.2</v>
      </c>
    </row>
    <row r="40" spans="11:15" ht="16.2" thickBot="1" x14ac:dyDescent="0.35">
      <c r="K40" s="87">
        <v>1979</v>
      </c>
      <c r="L40" s="88">
        <v>2508.1999999999998</v>
      </c>
      <c r="M40" s="89">
        <v>1566.8</v>
      </c>
      <c r="N40" s="89">
        <v>454.8</v>
      </c>
      <c r="O40" s="89">
        <v>467.8</v>
      </c>
    </row>
    <row r="41" spans="11:15" ht="16.2" thickBot="1" x14ac:dyDescent="0.35">
      <c r="K41" s="87">
        <v>1980</v>
      </c>
      <c r="L41" s="88">
        <v>2732</v>
      </c>
      <c r="M41" s="89">
        <v>1732.6</v>
      </c>
      <c r="N41" s="89">
        <v>437</v>
      </c>
      <c r="O41" s="89">
        <v>530.29999999999995</v>
      </c>
    </row>
    <row r="42" spans="11:15" ht="16.2" thickBot="1" x14ac:dyDescent="0.35">
      <c r="K42" s="87">
        <v>1981</v>
      </c>
      <c r="L42" s="88">
        <v>3052.6</v>
      </c>
      <c r="M42" s="89">
        <v>1915.1</v>
      </c>
      <c r="N42" s="89">
        <v>515.5</v>
      </c>
      <c r="O42" s="89">
        <v>588.1</v>
      </c>
    </row>
    <row r="43" spans="11:15" ht="16.2" thickBot="1" x14ac:dyDescent="0.35">
      <c r="K43" s="87">
        <v>1982</v>
      </c>
      <c r="L43" s="88">
        <v>3166</v>
      </c>
      <c r="M43" s="89">
        <v>2050.6999999999998</v>
      </c>
      <c r="N43" s="89">
        <v>447.3</v>
      </c>
      <c r="O43" s="89">
        <v>641.70000000000005</v>
      </c>
    </row>
    <row r="44" spans="11:15" ht="16.2" thickBot="1" x14ac:dyDescent="0.35">
      <c r="K44" s="87">
        <v>1983</v>
      </c>
      <c r="L44" s="88">
        <v>3405.7</v>
      </c>
      <c r="M44" s="89">
        <v>2234.5</v>
      </c>
      <c r="N44" s="89">
        <v>502.3</v>
      </c>
      <c r="O44" s="89">
        <v>675</v>
      </c>
    </row>
    <row r="45" spans="11:15" ht="16.2" thickBot="1" x14ac:dyDescent="0.35">
      <c r="K45" s="87">
        <v>1984</v>
      </c>
      <c r="L45" s="88">
        <v>3765</v>
      </c>
      <c r="M45" s="89">
        <v>2428.1999999999998</v>
      </c>
      <c r="N45" s="89">
        <v>662.1</v>
      </c>
      <c r="O45" s="89">
        <v>733.4</v>
      </c>
    </row>
    <row r="46" spans="11:15" ht="16.2" thickBot="1" x14ac:dyDescent="0.35">
      <c r="K46" s="87">
        <v>1985</v>
      </c>
      <c r="L46" s="88">
        <v>3998.1</v>
      </c>
      <c r="M46" s="89">
        <v>2600.5</v>
      </c>
      <c r="N46" s="89">
        <v>662.1</v>
      </c>
      <c r="O46" s="89">
        <v>815.4</v>
      </c>
    </row>
    <row r="47" spans="11:15" ht="16.2" thickBot="1" x14ac:dyDescent="0.35">
      <c r="K47" s="87">
        <v>1986</v>
      </c>
      <c r="L47" s="88">
        <v>4268.6000000000004</v>
      </c>
      <c r="M47" s="89">
        <v>2850.6</v>
      </c>
      <c r="N47" s="89">
        <v>717.6</v>
      </c>
      <c r="O47" s="89">
        <v>833</v>
      </c>
    </row>
    <row r="48" spans="11:15" ht="16.2" thickBot="1" x14ac:dyDescent="0.35">
      <c r="K48" s="87">
        <v>1987</v>
      </c>
      <c r="L48" s="88">
        <v>4539.8999999999996</v>
      </c>
      <c r="M48" s="89">
        <v>3052.2</v>
      </c>
      <c r="N48" s="89">
        <v>749.3</v>
      </c>
      <c r="O48" s="89">
        <v>881.5</v>
      </c>
    </row>
    <row r="49" spans="11:15" ht="16.2" thickBot="1" x14ac:dyDescent="0.35">
      <c r="K49" s="87">
        <v>1988</v>
      </c>
      <c r="L49" s="88">
        <v>4900.3999999999996</v>
      </c>
      <c r="M49" s="89">
        <v>3296.1</v>
      </c>
      <c r="N49" s="89">
        <v>793.6</v>
      </c>
      <c r="O49" s="89">
        <v>918.7</v>
      </c>
    </row>
    <row r="50" spans="11:15" ht="16.2" thickBot="1" x14ac:dyDescent="0.35">
      <c r="K50" s="87">
        <v>1989</v>
      </c>
      <c r="L50" s="88">
        <v>5250.8</v>
      </c>
      <c r="M50" s="89">
        <v>3523.1</v>
      </c>
      <c r="N50" s="89">
        <v>832.3</v>
      </c>
      <c r="O50" s="89">
        <v>975.2</v>
      </c>
    </row>
    <row r="51" spans="11:15" ht="16.2" thickBot="1" x14ac:dyDescent="0.35">
      <c r="K51" s="87">
        <v>1990</v>
      </c>
      <c r="L51" s="88">
        <v>5546.1</v>
      </c>
      <c r="M51" s="89">
        <v>3761.2</v>
      </c>
      <c r="N51" s="89">
        <v>808.9</v>
      </c>
      <c r="O51" s="89">
        <v>1047.4000000000001</v>
      </c>
    </row>
    <row r="52" spans="11:15" ht="16.2" thickBot="1" x14ac:dyDescent="0.35">
      <c r="K52" s="87">
        <v>1991</v>
      </c>
      <c r="L52" s="88">
        <v>5724.8</v>
      </c>
      <c r="M52" s="89">
        <v>3902.4</v>
      </c>
      <c r="N52" s="89">
        <v>744.8</v>
      </c>
      <c r="O52" s="89">
        <v>1097.4000000000001</v>
      </c>
    </row>
    <row r="53" spans="11:15" ht="16.2" thickBot="1" x14ac:dyDescent="0.35">
      <c r="K53" s="87">
        <v>1992</v>
      </c>
      <c r="L53" s="88">
        <v>6020.2</v>
      </c>
      <c r="M53" s="89">
        <v>4136.8999999999996</v>
      </c>
      <c r="N53" s="89">
        <v>788.3</v>
      </c>
      <c r="O53" s="89">
        <v>1125.3</v>
      </c>
    </row>
    <row r="54" spans="11:15" ht="16.2" thickBot="1" x14ac:dyDescent="0.35">
      <c r="K54" s="87">
        <v>1993</v>
      </c>
      <c r="L54" s="88">
        <v>6657.4</v>
      </c>
      <c r="M54" s="89">
        <v>4477.8999999999996</v>
      </c>
      <c r="N54" s="89">
        <v>953.4</v>
      </c>
      <c r="O54" s="89">
        <v>1291.2</v>
      </c>
    </row>
    <row r="55" spans="11:15" ht="16.2" thickBot="1" x14ac:dyDescent="0.35">
      <c r="K55" s="87">
        <v>1994</v>
      </c>
      <c r="L55" s="88">
        <v>7072.2</v>
      </c>
      <c r="M55" s="89">
        <v>4743.3</v>
      </c>
      <c r="N55" s="89">
        <v>1097.0999999999999</v>
      </c>
      <c r="O55" s="89">
        <v>1325.5</v>
      </c>
    </row>
    <row r="56" spans="11:15" ht="16.2" thickBot="1" x14ac:dyDescent="0.35">
      <c r="K56" s="87">
        <v>1995</v>
      </c>
      <c r="L56" s="88">
        <v>7397.7</v>
      </c>
      <c r="M56" s="89">
        <v>4975.8</v>
      </c>
      <c r="N56" s="89">
        <v>1144</v>
      </c>
      <c r="O56" s="89">
        <v>1369.2</v>
      </c>
    </row>
    <row r="57" spans="11:15" ht="16.2" thickBot="1" x14ac:dyDescent="0.35">
      <c r="K57" s="87">
        <v>1996</v>
      </c>
      <c r="L57" s="88">
        <v>7816.9</v>
      </c>
      <c r="M57" s="89">
        <v>5256.8</v>
      </c>
      <c r="N57" s="89">
        <v>1240.3</v>
      </c>
      <c r="O57" s="89">
        <v>1416</v>
      </c>
    </row>
    <row r="58" spans="11:15" ht="16.2" thickBot="1" x14ac:dyDescent="0.35">
      <c r="K58" s="87">
        <v>1997</v>
      </c>
      <c r="L58" s="88">
        <v>8304.2999999999993</v>
      </c>
      <c r="M58" s="89">
        <v>5547.4</v>
      </c>
      <c r="N58" s="89">
        <v>1389.8</v>
      </c>
      <c r="O58" s="89">
        <v>1468.7</v>
      </c>
    </row>
    <row r="59" spans="11:15" ht="16.2" thickBot="1" x14ac:dyDescent="0.35">
      <c r="K59" s="87">
        <v>1998</v>
      </c>
      <c r="L59" s="88">
        <v>8747</v>
      </c>
      <c r="M59" s="89">
        <v>5879.5</v>
      </c>
      <c r="N59" s="89">
        <v>1509.1</v>
      </c>
      <c r="O59" s="89">
        <v>1518.3</v>
      </c>
    </row>
    <row r="60" spans="11:15" ht="16.2" thickBot="1" x14ac:dyDescent="0.35">
      <c r="K60" s="87">
        <v>1999</v>
      </c>
      <c r="L60" s="88">
        <v>9268.4</v>
      </c>
      <c r="M60" s="89">
        <v>6282.5</v>
      </c>
      <c r="N60" s="89">
        <v>1625.7</v>
      </c>
      <c r="O60" s="89">
        <v>1620.8</v>
      </c>
    </row>
    <row r="61" spans="11:15" ht="16.2" thickBot="1" x14ac:dyDescent="0.35">
      <c r="K61" s="87">
        <v>2000</v>
      </c>
      <c r="L61" s="88">
        <v>9817</v>
      </c>
      <c r="M61" s="89">
        <v>6739.4</v>
      </c>
      <c r="N61" s="89">
        <v>1735.5</v>
      </c>
      <c r="O61" s="89">
        <v>1721.6</v>
      </c>
    </row>
    <row r="62" spans="11:15" ht="16.2" thickBot="1" x14ac:dyDescent="0.35">
      <c r="K62" s="87">
        <v>2001</v>
      </c>
      <c r="L62" s="88">
        <v>10128</v>
      </c>
      <c r="M62" s="89">
        <v>7045.4</v>
      </c>
      <c r="N62" s="89">
        <v>1614.3</v>
      </c>
      <c r="O62" s="89">
        <v>1825.6</v>
      </c>
    </row>
    <row r="63" spans="11:15" ht="16.2" thickBot="1" x14ac:dyDescent="0.35">
      <c r="K63" s="87">
        <v>2002</v>
      </c>
      <c r="L63" s="88">
        <v>10469.6</v>
      </c>
      <c r="M63" s="89">
        <v>7385.3</v>
      </c>
      <c r="N63" s="89">
        <v>1582.1</v>
      </c>
      <c r="O63" s="89">
        <v>1961.1</v>
      </c>
    </row>
    <row r="64" spans="11:15" ht="16.2" thickBot="1" x14ac:dyDescent="0.35">
      <c r="K64" s="87">
        <v>2003</v>
      </c>
      <c r="L64" s="88">
        <v>10960.8</v>
      </c>
      <c r="M64" s="89">
        <v>7703.6</v>
      </c>
      <c r="N64" s="89">
        <v>1664.1</v>
      </c>
      <c r="O64" s="89">
        <v>2092.5</v>
      </c>
    </row>
    <row r="65" spans="11:15" ht="16.2" thickBot="1" x14ac:dyDescent="0.35">
      <c r="K65" s="87">
        <v>2004</v>
      </c>
      <c r="L65" s="88">
        <v>11685.9</v>
      </c>
      <c r="M65" s="89">
        <v>8195.9</v>
      </c>
      <c r="N65" s="89">
        <v>1888.6</v>
      </c>
      <c r="O65" s="89">
        <v>2216.8000000000002</v>
      </c>
    </row>
    <row r="66" spans="11:15" ht="16.2" thickBot="1" x14ac:dyDescent="0.35">
      <c r="K66" s="87">
        <v>2005</v>
      </c>
      <c r="L66" s="88">
        <v>12421.9</v>
      </c>
      <c r="M66" s="89">
        <v>8694.1</v>
      </c>
      <c r="N66" s="89">
        <v>2086.1</v>
      </c>
      <c r="O66" s="89">
        <v>2355.3000000000002</v>
      </c>
    </row>
    <row r="67" spans="11:15" ht="16.2" thickBot="1" x14ac:dyDescent="0.35">
      <c r="K67" s="87">
        <v>2006</v>
      </c>
      <c r="L67" s="88">
        <v>13178.4</v>
      </c>
      <c r="M67" s="89">
        <v>9207.2000000000007</v>
      </c>
      <c r="N67" s="89">
        <v>2220.4</v>
      </c>
      <c r="O67" s="89">
        <v>2508.1</v>
      </c>
    </row>
    <row r="68" spans="11:15" ht="16.2" thickBot="1" x14ac:dyDescent="0.35">
      <c r="K68" s="87">
        <v>2007</v>
      </c>
      <c r="L68" s="88">
        <v>13807.5</v>
      </c>
      <c r="M68" s="89">
        <v>9710.2000000000007</v>
      </c>
      <c r="N68" s="89">
        <v>2130.4</v>
      </c>
      <c r="O68" s="89">
        <v>2674.8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2"/>
  <dimension ref="A2:AE52"/>
  <sheetViews>
    <sheetView workbookViewId="0">
      <selection activeCell="M12" sqref="M12"/>
    </sheetView>
  </sheetViews>
  <sheetFormatPr defaultRowHeight="14.4" x14ac:dyDescent="0.3"/>
  <cols>
    <col min="6" max="6" width="12.5546875" customWidth="1"/>
    <col min="7" max="7" width="16.5546875" customWidth="1"/>
    <col min="8" max="8" width="13.88671875" customWidth="1"/>
  </cols>
  <sheetData>
    <row r="2" spans="1:31" ht="23.4" x14ac:dyDescent="0.45">
      <c r="D2" s="95" t="s">
        <v>288</v>
      </c>
    </row>
    <row r="3" spans="1:31" ht="23.4" x14ac:dyDescent="0.45">
      <c r="D3" s="95" t="s">
        <v>269</v>
      </c>
    </row>
    <row r="4" spans="1:31" ht="23.4" x14ac:dyDescent="0.45">
      <c r="D4" s="95" t="s">
        <v>270</v>
      </c>
    </row>
    <row r="5" spans="1:31" ht="23.4" x14ac:dyDescent="0.45">
      <c r="D5" s="95" t="s">
        <v>271</v>
      </c>
    </row>
    <row r="8" spans="1:31" ht="25.8" x14ac:dyDescent="0.5">
      <c r="E8" s="96" t="s">
        <v>272</v>
      </c>
    </row>
    <row r="9" spans="1:31" ht="25.8" x14ac:dyDescent="0.5">
      <c r="E9" s="96" t="s">
        <v>273</v>
      </c>
    </row>
    <row r="12" spans="1:31" ht="86.4" x14ac:dyDescent="0.3">
      <c r="A12" t="s">
        <v>274</v>
      </c>
      <c r="B12" s="97" t="s">
        <v>275</v>
      </c>
      <c r="C12" s="97" t="s">
        <v>276</v>
      </c>
      <c r="D12" s="97" t="s">
        <v>277</v>
      </c>
      <c r="E12" s="97" t="s">
        <v>280</v>
      </c>
      <c r="F12" s="97" t="s">
        <v>281</v>
      </c>
      <c r="G12" s="97" t="s">
        <v>282</v>
      </c>
      <c r="H12" s="97" t="s">
        <v>283</v>
      </c>
      <c r="M12" t="s">
        <v>274</v>
      </c>
      <c r="N12" s="97" t="s">
        <v>275</v>
      </c>
      <c r="O12" s="97" t="s">
        <v>276</v>
      </c>
      <c r="P12" s="97" t="s">
        <v>277</v>
      </c>
      <c r="Q12" s="97" t="s">
        <v>283</v>
      </c>
      <c r="R12" s="97" t="s">
        <v>284</v>
      </c>
      <c r="S12" s="97" t="s">
        <v>285</v>
      </c>
      <c r="T12" s="97" t="s">
        <v>286</v>
      </c>
      <c r="X12" t="s">
        <v>274</v>
      </c>
      <c r="Y12" s="97" t="s">
        <v>275</v>
      </c>
      <c r="Z12" s="97" t="s">
        <v>276</v>
      </c>
      <c r="AA12" s="97" t="s">
        <v>277</v>
      </c>
      <c r="AB12" s="97" t="s">
        <v>284</v>
      </c>
      <c r="AC12" s="97" t="s">
        <v>285</v>
      </c>
      <c r="AD12" s="97" t="s">
        <v>286</v>
      </c>
      <c r="AE12" s="97" t="s">
        <v>287</v>
      </c>
    </row>
    <row r="13" spans="1:31" x14ac:dyDescent="0.3">
      <c r="B13" s="97"/>
      <c r="C13" s="97"/>
      <c r="D13" s="97" t="s">
        <v>18</v>
      </c>
      <c r="E13" s="97" t="s">
        <v>19</v>
      </c>
      <c r="F13" s="97" t="s">
        <v>20</v>
      </c>
      <c r="G13" s="97" t="s">
        <v>278</v>
      </c>
      <c r="H13" s="97" t="s">
        <v>279</v>
      </c>
      <c r="N13" s="97"/>
      <c r="O13" s="97"/>
      <c r="P13" s="97" t="s">
        <v>18</v>
      </c>
      <c r="Q13" s="97" t="s">
        <v>19</v>
      </c>
      <c r="R13" s="97" t="s">
        <v>20</v>
      </c>
      <c r="S13" s="97" t="s">
        <v>278</v>
      </c>
      <c r="T13" s="97" t="s">
        <v>279</v>
      </c>
      <c r="Y13" s="97"/>
      <c r="Z13" s="97"/>
      <c r="AA13" s="97" t="s">
        <v>18</v>
      </c>
      <c r="AB13" s="97" t="s">
        <v>19</v>
      </c>
      <c r="AC13" s="97" t="s">
        <v>20</v>
      </c>
      <c r="AD13" s="97" t="s">
        <v>278</v>
      </c>
      <c r="AE13" s="97" t="s">
        <v>279</v>
      </c>
    </row>
    <row r="14" spans="1:31" x14ac:dyDescent="0.3">
      <c r="A14">
        <v>1</v>
      </c>
      <c r="B14">
        <v>2003</v>
      </c>
      <c r="C14">
        <v>1</v>
      </c>
      <c r="D14">
        <v>11638.9</v>
      </c>
      <c r="E14">
        <v>1810.4</v>
      </c>
      <c r="F14">
        <v>1090.8</v>
      </c>
      <c r="G14">
        <v>1675.7</v>
      </c>
      <c r="H14">
        <v>7645.9</v>
      </c>
      <c r="M14">
        <v>1</v>
      </c>
      <c r="N14">
        <v>2003</v>
      </c>
      <c r="O14">
        <v>1</v>
      </c>
      <c r="P14">
        <v>11638.9</v>
      </c>
      <c r="Q14">
        <v>7645.9</v>
      </c>
      <c r="R14">
        <v>981.4</v>
      </c>
      <c r="S14">
        <v>1671.5</v>
      </c>
      <c r="T14">
        <v>1097.7</v>
      </c>
      <c r="X14">
        <v>1</v>
      </c>
      <c r="Y14">
        <v>2003</v>
      </c>
      <c r="Z14">
        <v>1</v>
      </c>
      <c r="AA14">
        <v>11638.9</v>
      </c>
      <c r="AB14">
        <v>981.4</v>
      </c>
      <c r="AC14">
        <v>1671.5</v>
      </c>
      <c r="AD14">
        <v>1097.7</v>
      </c>
      <c r="AE14">
        <v>545.20000000000005</v>
      </c>
    </row>
    <row r="15" spans="1:31" x14ac:dyDescent="0.3">
      <c r="A15">
        <v>2</v>
      </c>
      <c r="B15">
        <v>2003</v>
      </c>
      <c r="C15">
        <v>2</v>
      </c>
      <c r="D15">
        <v>11737.5</v>
      </c>
      <c r="E15">
        <v>1821.8</v>
      </c>
      <c r="F15">
        <v>1087.3</v>
      </c>
      <c r="G15">
        <v>1699.6</v>
      </c>
      <c r="H15">
        <v>7727.4</v>
      </c>
      <c r="M15">
        <v>2</v>
      </c>
      <c r="N15">
        <v>2003</v>
      </c>
      <c r="O15">
        <v>2</v>
      </c>
      <c r="P15">
        <v>11737.5</v>
      </c>
      <c r="Q15">
        <v>7727.4</v>
      </c>
      <c r="R15">
        <v>1011.4</v>
      </c>
      <c r="S15">
        <v>1678.5</v>
      </c>
      <c r="T15">
        <v>1123.8</v>
      </c>
      <c r="X15">
        <v>2</v>
      </c>
      <c r="Y15">
        <v>2003</v>
      </c>
      <c r="Z15">
        <v>2</v>
      </c>
      <c r="AA15">
        <v>11737.5</v>
      </c>
      <c r="AB15">
        <v>1011.4</v>
      </c>
      <c r="AC15">
        <v>1678.5</v>
      </c>
      <c r="AD15">
        <v>1123.8</v>
      </c>
      <c r="AE15">
        <v>557.79999999999995</v>
      </c>
    </row>
    <row r="16" spans="1:31" x14ac:dyDescent="0.3">
      <c r="A16">
        <v>3</v>
      </c>
      <c r="B16">
        <v>2003</v>
      </c>
      <c r="C16">
        <v>3</v>
      </c>
      <c r="D16">
        <v>11930.7</v>
      </c>
      <c r="E16">
        <v>1888.4</v>
      </c>
      <c r="F16">
        <v>1116.8</v>
      </c>
      <c r="G16">
        <v>1719.6</v>
      </c>
      <c r="H16">
        <v>7882</v>
      </c>
      <c r="M16">
        <v>3</v>
      </c>
      <c r="N16">
        <v>2003</v>
      </c>
      <c r="O16">
        <v>3</v>
      </c>
      <c r="P16">
        <v>11930.7</v>
      </c>
      <c r="Q16">
        <v>7882</v>
      </c>
      <c r="R16">
        <v>1043.3</v>
      </c>
      <c r="S16">
        <v>1745.1</v>
      </c>
      <c r="T16">
        <v>1150.8</v>
      </c>
      <c r="X16">
        <v>3</v>
      </c>
      <c r="Y16">
        <v>2003</v>
      </c>
      <c r="Z16">
        <v>3</v>
      </c>
      <c r="AA16">
        <v>11930.7</v>
      </c>
      <c r="AB16">
        <v>1043.3</v>
      </c>
      <c r="AC16">
        <v>1745.1</v>
      </c>
      <c r="AD16">
        <v>1150.8</v>
      </c>
      <c r="AE16">
        <v>590.1</v>
      </c>
    </row>
    <row r="17" spans="1:31" x14ac:dyDescent="0.3">
      <c r="A17">
        <v>4</v>
      </c>
      <c r="B17">
        <v>2003</v>
      </c>
      <c r="C17">
        <v>4</v>
      </c>
      <c r="D17">
        <v>12038.6</v>
      </c>
      <c r="E17">
        <v>1959.9</v>
      </c>
      <c r="F17">
        <v>1169.0999999999999</v>
      </c>
      <c r="G17">
        <v>1783.8</v>
      </c>
      <c r="H17">
        <v>7961.2</v>
      </c>
      <c r="M17">
        <v>4</v>
      </c>
      <c r="N17">
        <v>2003</v>
      </c>
      <c r="O17">
        <v>4</v>
      </c>
      <c r="P17">
        <v>12038.6</v>
      </c>
      <c r="Q17">
        <v>7961.2</v>
      </c>
      <c r="R17">
        <v>1043.5999999999999</v>
      </c>
      <c r="S17">
        <v>1823.6</v>
      </c>
      <c r="T17">
        <v>1170.4000000000001</v>
      </c>
      <c r="X17">
        <v>4</v>
      </c>
      <c r="Y17">
        <v>2003</v>
      </c>
      <c r="Z17">
        <v>4</v>
      </c>
      <c r="AA17">
        <v>12038.6</v>
      </c>
      <c r="AB17">
        <v>1043.5999999999999</v>
      </c>
      <c r="AC17">
        <v>1823.6</v>
      </c>
      <c r="AD17">
        <v>1170.4000000000001</v>
      </c>
      <c r="AE17">
        <v>617.4</v>
      </c>
    </row>
    <row r="18" spans="1:31" x14ac:dyDescent="0.3">
      <c r="A18">
        <v>5</v>
      </c>
      <c r="B18">
        <v>2004</v>
      </c>
      <c r="C18">
        <v>1</v>
      </c>
      <c r="D18">
        <v>12117.9</v>
      </c>
      <c r="E18">
        <v>1970.1</v>
      </c>
      <c r="F18">
        <v>1197</v>
      </c>
      <c r="G18">
        <v>1829.2</v>
      </c>
      <c r="H18">
        <v>8098.1</v>
      </c>
      <c r="M18">
        <v>5</v>
      </c>
      <c r="N18">
        <v>2004</v>
      </c>
      <c r="O18">
        <v>1</v>
      </c>
      <c r="P18">
        <v>12117.9</v>
      </c>
      <c r="Q18">
        <v>8098.1</v>
      </c>
      <c r="R18">
        <v>1057.5</v>
      </c>
      <c r="S18">
        <v>1853.6</v>
      </c>
      <c r="T18">
        <v>1164.5999999999999</v>
      </c>
      <c r="X18">
        <v>5</v>
      </c>
      <c r="Y18">
        <v>2004</v>
      </c>
      <c r="Z18">
        <v>1</v>
      </c>
      <c r="AA18">
        <v>12117.9</v>
      </c>
      <c r="AB18">
        <v>1057.5</v>
      </c>
      <c r="AC18">
        <v>1853.6</v>
      </c>
      <c r="AD18">
        <v>1164.5999999999999</v>
      </c>
      <c r="AE18">
        <v>637.6</v>
      </c>
    </row>
    <row r="19" spans="1:31" x14ac:dyDescent="0.3">
      <c r="A19">
        <v>6</v>
      </c>
      <c r="B19">
        <v>2004</v>
      </c>
      <c r="C19">
        <v>2</v>
      </c>
      <c r="D19">
        <v>12195.9</v>
      </c>
      <c r="E19">
        <v>2055.6999999999998</v>
      </c>
      <c r="F19">
        <v>1215.7</v>
      </c>
      <c r="G19">
        <v>1902.6</v>
      </c>
      <c r="H19">
        <v>8193.9</v>
      </c>
      <c r="M19">
        <v>6</v>
      </c>
      <c r="N19">
        <v>2004</v>
      </c>
      <c r="O19">
        <v>2</v>
      </c>
      <c r="P19">
        <v>12195.9</v>
      </c>
      <c r="Q19">
        <v>8193.9</v>
      </c>
      <c r="R19">
        <v>1062.9000000000001</v>
      </c>
      <c r="S19">
        <v>1956</v>
      </c>
      <c r="T19">
        <v>1204.4000000000001</v>
      </c>
      <c r="X19">
        <v>6</v>
      </c>
      <c r="Y19">
        <v>2004</v>
      </c>
      <c r="Z19">
        <v>2</v>
      </c>
      <c r="AA19">
        <v>12195.9</v>
      </c>
      <c r="AB19">
        <v>1062.9000000000001</v>
      </c>
      <c r="AC19">
        <v>1956</v>
      </c>
      <c r="AD19">
        <v>1204.4000000000001</v>
      </c>
      <c r="AE19">
        <v>675.6</v>
      </c>
    </row>
    <row r="20" spans="1:31" x14ac:dyDescent="0.3">
      <c r="A20">
        <v>7</v>
      </c>
      <c r="B20">
        <v>2004</v>
      </c>
      <c r="C20">
        <v>3</v>
      </c>
      <c r="D20">
        <v>12286.7</v>
      </c>
      <c r="E20">
        <v>2082.1</v>
      </c>
      <c r="F20">
        <v>1224.7</v>
      </c>
      <c r="G20">
        <v>1930.4</v>
      </c>
      <c r="H20">
        <v>8316.5</v>
      </c>
      <c r="M20">
        <v>7</v>
      </c>
      <c r="N20">
        <v>2004</v>
      </c>
      <c r="O20">
        <v>3</v>
      </c>
      <c r="P20">
        <v>12286.7</v>
      </c>
      <c r="Q20">
        <v>8316.5</v>
      </c>
      <c r="R20">
        <v>1075.8</v>
      </c>
      <c r="S20">
        <v>2001.3</v>
      </c>
      <c r="T20">
        <v>1244</v>
      </c>
      <c r="X20">
        <v>7</v>
      </c>
      <c r="Y20">
        <v>2004</v>
      </c>
      <c r="Z20">
        <v>3</v>
      </c>
      <c r="AA20">
        <v>12286.7</v>
      </c>
      <c r="AB20">
        <v>1075.8</v>
      </c>
      <c r="AC20">
        <v>2001.3</v>
      </c>
      <c r="AD20">
        <v>1244</v>
      </c>
      <c r="AE20">
        <v>696.6</v>
      </c>
    </row>
    <row r="21" spans="1:31" x14ac:dyDescent="0.3">
      <c r="A21">
        <v>8</v>
      </c>
      <c r="B21">
        <v>2004</v>
      </c>
      <c r="C21">
        <v>4</v>
      </c>
      <c r="D21">
        <v>12387.2</v>
      </c>
      <c r="E21">
        <v>2124.9</v>
      </c>
      <c r="F21">
        <v>1252.8</v>
      </c>
      <c r="G21">
        <v>1979.4</v>
      </c>
      <c r="H21">
        <v>8473.7999999999993</v>
      </c>
      <c r="M21">
        <v>8</v>
      </c>
      <c r="N21">
        <v>2004</v>
      </c>
      <c r="O21">
        <v>4</v>
      </c>
      <c r="P21">
        <v>12387.2</v>
      </c>
      <c r="Q21">
        <v>8473.7999999999993</v>
      </c>
      <c r="R21">
        <v>1095.2</v>
      </c>
      <c r="S21">
        <v>2063.3000000000002</v>
      </c>
      <c r="T21">
        <v>1279.0999999999999</v>
      </c>
      <c r="X21">
        <v>8</v>
      </c>
      <c r="Y21">
        <v>2004</v>
      </c>
      <c r="Z21">
        <v>4</v>
      </c>
      <c r="AA21">
        <v>12387.2</v>
      </c>
      <c r="AB21">
        <v>1095.2</v>
      </c>
      <c r="AC21">
        <v>2063.3000000000002</v>
      </c>
      <c r="AD21">
        <v>1279.0999999999999</v>
      </c>
      <c r="AE21">
        <v>712.7</v>
      </c>
    </row>
    <row r="22" spans="1:31" x14ac:dyDescent="0.3">
      <c r="A22">
        <v>9</v>
      </c>
      <c r="B22">
        <v>2005</v>
      </c>
      <c r="C22">
        <v>1</v>
      </c>
      <c r="D22">
        <v>12515</v>
      </c>
      <c r="E22">
        <v>2170</v>
      </c>
      <c r="F22">
        <v>1276.2</v>
      </c>
      <c r="G22">
        <v>1990.9</v>
      </c>
      <c r="H22">
        <v>8591.9</v>
      </c>
      <c r="M22">
        <v>9</v>
      </c>
      <c r="N22">
        <v>2005</v>
      </c>
      <c r="O22">
        <v>1</v>
      </c>
      <c r="P22">
        <v>12515</v>
      </c>
      <c r="Q22">
        <v>8591.9</v>
      </c>
      <c r="R22">
        <v>1105.2</v>
      </c>
      <c r="S22">
        <v>2130.8000000000002</v>
      </c>
      <c r="T22">
        <v>1305.2</v>
      </c>
      <c r="X22">
        <v>9</v>
      </c>
      <c r="Y22">
        <v>2005</v>
      </c>
      <c r="Z22">
        <v>1</v>
      </c>
      <c r="AA22">
        <v>12515</v>
      </c>
      <c r="AB22">
        <v>1105.2</v>
      </c>
      <c r="AC22">
        <v>2130.8000000000002</v>
      </c>
      <c r="AD22">
        <v>1305.2</v>
      </c>
      <c r="AE22">
        <v>734.9</v>
      </c>
    </row>
    <row r="23" spans="1:31" x14ac:dyDescent="0.3">
      <c r="A23">
        <v>10</v>
      </c>
      <c r="B23">
        <v>2005</v>
      </c>
      <c r="C23">
        <v>2</v>
      </c>
      <c r="D23">
        <v>12570.7</v>
      </c>
      <c r="E23">
        <v>2131.3000000000002</v>
      </c>
      <c r="F23">
        <v>1303.5999999999999</v>
      </c>
      <c r="G23">
        <v>2012.9</v>
      </c>
      <c r="H23">
        <v>8730.2999999999993</v>
      </c>
      <c r="M23">
        <v>10</v>
      </c>
      <c r="N23">
        <v>2005</v>
      </c>
      <c r="O23">
        <v>2</v>
      </c>
      <c r="P23">
        <v>12570.7</v>
      </c>
      <c r="Q23">
        <v>8730.2999999999993</v>
      </c>
      <c r="R23">
        <v>1134.7</v>
      </c>
      <c r="S23">
        <v>2115.3000000000002</v>
      </c>
      <c r="T23">
        <v>1334.9</v>
      </c>
      <c r="X23">
        <v>10</v>
      </c>
      <c r="Y23">
        <v>2005</v>
      </c>
      <c r="Z23">
        <v>2</v>
      </c>
      <c r="AA23">
        <v>12570.7</v>
      </c>
      <c r="AB23">
        <v>1134.7</v>
      </c>
      <c r="AC23">
        <v>2115.3000000000002</v>
      </c>
      <c r="AD23">
        <v>1334.9</v>
      </c>
      <c r="AE23">
        <v>764.5</v>
      </c>
    </row>
    <row r="24" spans="1:31" x14ac:dyDescent="0.3">
      <c r="A24">
        <v>11</v>
      </c>
      <c r="B24">
        <v>2005</v>
      </c>
      <c r="C24">
        <v>3</v>
      </c>
      <c r="D24">
        <v>12670.5</v>
      </c>
      <c r="E24">
        <v>2155.1</v>
      </c>
      <c r="F24">
        <v>1303.9000000000001</v>
      </c>
      <c r="G24">
        <v>2025.3</v>
      </c>
      <c r="H24">
        <v>8895.7999999999993</v>
      </c>
      <c r="M24">
        <v>11</v>
      </c>
      <c r="N24">
        <v>2005</v>
      </c>
      <c r="O24">
        <v>3</v>
      </c>
      <c r="P24">
        <v>12670.5</v>
      </c>
      <c r="Q24">
        <v>8895.7999999999993</v>
      </c>
      <c r="R24">
        <v>1142.3</v>
      </c>
      <c r="S24">
        <v>2166.6999999999998</v>
      </c>
      <c r="T24">
        <v>1362.9</v>
      </c>
      <c r="X24">
        <v>11</v>
      </c>
      <c r="Y24">
        <v>2005</v>
      </c>
      <c r="Z24">
        <v>3</v>
      </c>
      <c r="AA24">
        <v>12670.5</v>
      </c>
      <c r="AB24">
        <v>1142.3</v>
      </c>
      <c r="AC24">
        <v>2166.6999999999998</v>
      </c>
      <c r="AD24">
        <v>1362.9</v>
      </c>
      <c r="AE24">
        <v>792.7</v>
      </c>
    </row>
    <row r="25" spans="1:31" x14ac:dyDescent="0.3">
      <c r="A25">
        <v>12</v>
      </c>
      <c r="B25">
        <v>2005</v>
      </c>
      <c r="C25">
        <v>4</v>
      </c>
      <c r="D25">
        <v>12735.6</v>
      </c>
      <c r="E25">
        <v>2232.8000000000002</v>
      </c>
      <c r="F25">
        <v>1336.6</v>
      </c>
      <c r="G25">
        <v>2082.1</v>
      </c>
      <c r="H25">
        <v>8996.1</v>
      </c>
      <c r="M25">
        <v>12</v>
      </c>
      <c r="N25">
        <v>2005</v>
      </c>
      <c r="O25">
        <v>4</v>
      </c>
      <c r="P25">
        <v>12735.6</v>
      </c>
      <c r="Q25">
        <v>8996.1</v>
      </c>
      <c r="R25">
        <v>1111.2</v>
      </c>
      <c r="S25">
        <v>2276.3000000000002</v>
      </c>
      <c r="T25">
        <v>1386.3</v>
      </c>
      <c r="X25">
        <v>12</v>
      </c>
      <c r="Y25">
        <v>2005</v>
      </c>
      <c r="Z25">
        <v>4</v>
      </c>
      <c r="AA25">
        <v>12735.6</v>
      </c>
      <c r="AB25">
        <v>1111.2</v>
      </c>
      <c r="AC25">
        <v>2276.3000000000002</v>
      </c>
      <c r="AD25">
        <v>1386.3</v>
      </c>
      <c r="AE25">
        <v>807.9</v>
      </c>
    </row>
    <row r="26" spans="1:31" x14ac:dyDescent="0.3">
      <c r="A26">
        <v>13</v>
      </c>
      <c r="B26">
        <v>2006</v>
      </c>
      <c r="C26">
        <v>1</v>
      </c>
      <c r="D26">
        <v>12896.4</v>
      </c>
      <c r="E26">
        <v>2266.3000000000002</v>
      </c>
      <c r="F26">
        <v>1388.7</v>
      </c>
      <c r="G26">
        <v>2121.5</v>
      </c>
      <c r="H26">
        <v>9126.2000000000007</v>
      </c>
      <c r="M26">
        <v>13</v>
      </c>
      <c r="N26">
        <v>2006</v>
      </c>
      <c r="O26">
        <v>1</v>
      </c>
      <c r="P26">
        <v>12896.4</v>
      </c>
      <c r="Q26">
        <v>9126.2000000000007</v>
      </c>
      <c r="R26">
        <v>1150.5</v>
      </c>
      <c r="S26">
        <v>2336.6</v>
      </c>
      <c r="T26">
        <v>1457.2</v>
      </c>
      <c r="X26">
        <v>13</v>
      </c>
      <c r="Y26">
        <v>2006</v>
      </c>
      <c r="Z26">
        <v>1</v>
      </c>
      <c r="AA26">
        <v>12896.4</v>
      </c>
      <c r="AB26">
        <v>1150.5</v>
      </c>
      <c r="AC26">
        <v>2336.6</v>
      </c>
      <c r="AD26">
        <v>1457.2</v>
      </c>
      <c r="AE26">
        <v>813.4</v>
      </c>
    </row>
    <row r="27" spans="1:31" x14ac:dyDescent="0.3">
      <c r="A27">
        <v>14</v>
      </c>
      <c r="B27">
        <v>2006</v>
      </c>
      <c r="C27">
        <v>2</v>
      </c>
      <c r="D27">
        <v>12948.7</v>
      </c>
      <c r="E27">
        <v>2263.1</v>
      </c>
      <c r="F27">
        <v>1412.1</v>
      </c>
      <c r="G27">
        <v>2145.1999999999998</v>
      </c>
      <c r="H27">
        <v>9249.2999999999993</v>
      </c>
      <c r="M27">
        <v>14</v>
      </c>
      <c r="N27">
        <v>2006</v>
      </c>
      <c r="O27">
        <v>2</v>
      </c>
      <c r="P27">
        <v>12948.7</v>
      </c>
      <c r="Q27">
        <v>9249.2999999999993</v>
      </c>
      <c r="R27">
        <v>1145.8</v>
      </c>
      <c r="S27">
        <v>2352.1</v>
      </c>
      <c r="T27">
        <v>1495.3</v>
      </c>
      <c r="X27">
        <v>14</v>
      </c>
      <c r="Y27">
        <v>2006</v>
      </c>
      <c r="Z27">
        <v>2</v>
      </c>
      <c r="AA27">
        <v>12948.7</v>
      </c>
      <c r="AB27">
        <v>1145.8</v>
      </c>
      <c r="AC27">
        <v>2352.1</v>
      </c>
      <c r="AD27">
        <v>1495.3</v>
      </c>
      <c r="AE27">
        <v>784.4</v>
      </c>
    </row>
    <row r="28" spans="1:31" x14ac:dyDescent="0.3">
      <c r="A28">
        <v>15</v>
      </c>
      <c r="B28">
        <v>2006</v>
      </c>
      <c r="C28">
        <v>3</v>
      </c>
      <c r="D28">
        <v>12950.4</v>
      </c>
      <c r="E28">
        <v>2231.1999999999998</v>
      </c>
      <c r="F28">
        <v>1414.2</v>
      </c>
      <c r="G28">
        <v>2170.9</v>
      </c>
      <c r="H28">
        <v>9371.7000000000007</v>
      </c>
      <c r="M28">
        <v>15</v>
      </c>
      <c r="N28">
        <v>2006</v>
      </c>
      <c r="O28">
        <v>3</v>
      </c>
      <c r="P28">
        <v>12950.4</v>
      </c>
      <c r="Q28">
        <v>9371.7000000000007</v>
      </c>
      <c r="R28">
        <v>1156.9000000000001</v>
      </c>
      <c r="S28">
        <v>2333.4</v>
      </c>
      <c r="T28">
        <v>1522.7</v>
      </c>
      <c r="X28">
        <v>15</v>
      </c>
      <c r="Y28">
        <v>2006</v>
      </c>
      <c r="Z28">
        <v>3</v>
      </c>
      <c r="AA28">
        <v>12950.4</v>
      </c>
      <c r="AB28">
        <v>1156.9000000000001</v>
      </c>
      <c r="AC28">
        <v>2333.4</v>
      </c>
      <c r="AD28">
        <v>1522.7</v>
      </c>
      <c r="AE28">
        <v>741.6</v>
      </c>
    </row>
    <row r="29" spans="1:31" x14ac:dyDescent="0.3">
      <c r="A29">
        <v>16</v>
      </c>
      <c r="B29">
        <v>2006</v>
      </c>
      <c r="C29">
        <v>4</v>
      </c>
      <c r="D29">
        <v>13038.4</v>
      </c>
      <c r="E29">
        <v>2166.6999999999998</v>
      </c>
      <c r="F29">
        <v>1473.5</v>
      </c>
      <c r="G29">
        <v>2168.1999999999998</v>
      </c>
      <c r="H29">
        <v>9456.7999999999993</v>
      </c>
      <c r="M29">
        <v>16</v>
      </c>
      <c r="N29">
        <v>2006</v>
      </c>
      <c r="O29">
        <v>4</v>
      </c>
      <c r="P29">
        <v>13038.4</v>
      </c>
      <c r="Q29">
        <v>9456.7999999999993</v>
      </c>
      <c r="R29">
        <v>1166.5999999999999</v>
      </c>
      <c r="S29">
        <v>2286.5</v>
      </c>
      <c r="T29">
        <v>1546.1</v>
      </c>
      <c r="X29">
        <v>16</v>
      </c>
      <c r="Y29">
        <v>2006</v>
      </c>
      <c r="Z29">
        <v>4</v>
      </c>
      <c r="AA29">
        <v>13038.4</v>
      </c>
      <c r="AB29">
        <v>1166.5999999999999</v>
      </c>
      <c r="AC29">
        <v>2286.5</v>
      </c>
      <c r="AD29">
        <v>1546.1</v>
      </c>
      <c r="AE29">
        <v>708</v>
      </c>
    </row>
    <row r="30" spans="1:31" x14ac:dyDescent="0.3">
      <c r="A30">
        <v>17</v>
      </c>
      <c r="B30">
        <v>2007</v>
      </c>
      <c r="C30">
        <v>1</v>
      </c>
      <c r="D30">
        <v>13056.1</v>
      </c>
      <c r="E30">
        <v>2145.1</v>
      </c>
      <c r="F30">
        <v>1496.5</v>
      </c>
      <c r="G30">
        <v>2199.8000000000002</v>
      </c>
      <c r="H30">
        <v>9601.7000000000007</v>
      </c>
      <c r="M30">
        <v>17</v>
      </c>
      <c r="N30">
        <v>2007</v>
      </c>
      <c r="O30">
        <v>1</v>
      </c>
      <c r="P30">
        <v>13056.1</v>
      </c>
      <c r="Q30">
        <v>9601.7000000000007</v>
      </c>
      <c r="R30">
        <v>1175.5999999999999</v>
      </c>
      <c r="S30">
        <v>2277.4</v>
      </c>
      <c r="T30">
        <v>1579.6</v>
      </c>
      <c r="X30">
        <v>17</v>
      </c>
      <c r="Y30">
        <v>2007</v>
      </c>
      <c r="Z30">
        <v>1</v>
      </c>
      <c r="AA30">
        <v>13056.1</v>
      </c>
      <c r="AB30">
        <v>1175.5999999999999</v>
      </c>
      <c r="AC30">
        <v>2277.4</v>
      </c>
      <c r="AD30">
        <v>1579.6</v>
      </c>
      <c r="AE30">
        <v>680.7</v>
      </c>
    </row>
    <row r="31" spans="1:31" x14ac:dyDescent="0.3">
      <c r="A31">
        <v>18</v>
      </c>
      <c r="B31">
        <v>2007</v>
      </c>
      <c r="C31">
        <v>2</v>
      </c>
      <c r="D31">
        <v>13173.6</v>
      </c>
      <c r="E31">
        <v>2193</v>
      </c>
      <c r="F31">
        <v>1521.3</v>
      </c>
      <c r="G31">
        <v>2210.6999999999998</v>
      </c>
      <c r="H31">
        <v>9720.9</v>
      </c>
      <c r="M31">
        <v>18</v>
      </c>
      <c r="N31">
        <v>2007</v>
      </c>
      <c r="O31">
        <v>2</v>
      </c>
      <c r="P31">
        <v>13173.6</v>
      </c>
      <c r="Q31">
        <v>9720.9</v>
      </c>
      <c r="R31">
        <v>1187</v>
      </c>
      <c r="S31">
        <v>2329.6</v>
      </c>
      <c r="T31">
        <v>1624.9</v>
      </c>
      <c r="X31">
        <v>18</v>
      </c>
      <c r="Y31">
        <v>2007</v>
      </c>
      <c r="Z31">
        <v>2</v>
      </c>
      <c r="AA31">
        <v>13173.6</v>
      </c>
      <c r="AB31">
        <v>1187</v>
      </c>
      <c r="AC31">
        <v>2329.6</v>
      </c>
      <c r="AD31">
        <v>1624.9</v>
      </c>
      <c r="AE31">
        <v>657.2</v>
      </c>
    </row>
    <row r="32" spans="1:31" x14ac:dyDescent="0.3">
      <c r="A32">
        <v>19</v>
      </c>
      <c r="B32">
        <v>2007</v>
      </c>
      <c r="C32">
        <v>3</v>
      </c>
      <c r="D32">
        <v>13269.8</v>
      </c>
      <c r="E32">
        <v>2176.3000000000002</v>
      </c>
      <c r="F32">
        <v>1578</v>
      </c>
      <c r="G32">
        <v>2216</v>
      </c>
      <c r="H32">
        <v>9817.7000000000007</v>
      </c>
      <c r="J32" s="98"/>
      <c r="L32" s="98"/>
      <c r="M32">
        <v>19</v>
      </c>
      <c r="N32">
        <v>2007</v>
      </c>
      <c r="O32">
        <v>3</v>
      </c>
      <c r="P32">
        <v>13269.8</v>
      </c>
      <c r="Q32">
        <v>9817.7000000000007</v>
      </c>
      <c r="R32">
        <v>1194.5</v>
      </c>
      <c r="S32">
        <v>2313.4</v>
      </c>
      <c r="T32">
        <v>1660.7</v>
      </c>
      <c r="X32">
        <v>19</v>
      </c>
      <c r="Y32">
        <v>2007</v>
      </c>
      <c r="Z32">
        <v>3</v>
      </c>
      <c r="AA32">
        <v>13269.8</v>
      </c>
      <c r="AB32">
        <v>1194.5</v>
      </c>
      <c r="AC32">
        <v>2313.4</v>
      </c>
      <c r="AD32">
        <v>1660.7</v>
      </c>
      <c r="AE32">
        <v>613.4</v>
      </c>
    </row>
    <row r="33" spans="1:31" x14ac:dyDescent="0.3">
      <c r="A33">
        <v>20</v>
      </c>
      <c r="B33">
        <v>2007</v>
      </c>
      <c r="C33">
        <v>4</v>
      </c>
      <c r="D33">
        <v>13326</v>
      </c>
      <c r="E33">
        <v>2123.6</v>
      </c>
      <c r="F33">
        <v>1621.9</v>
      </c>
      <c r="G33">
        <v>2186.5</v>
      </c>
      <c r="H33">
        <v>9948.7000000000007</v>
      </c>
      <c r="J33" s="98"/>
      <c r="K33" s="98"/>
      <c r="L33" s="98"/>
      <c r="M33">
        <v>20</v>
      </c>
      <c r="N33">
        <v>2007</v>
      </c>
      <c r="O33">
        <v>4</v>
      </c>
      <c r="P33">
        <v>13326</v>
      </c>
      <c r="Q33">
        <v>9948.7000000000007</v>
      </c>
      <c r="R33">
        <v>1196.8</v>
      </c>
      <c r="S33">
        <v>2260.5</v>
      </c>
      <c r="T33">
        <v>1684.6</v>
      </c>
      <c r="X33">
        <v>20</v>
      </c>
      <c r="Y33">
        <v>2007</v>
      </c>
      <c r="Z33">
        <v>4</v>
      </c>
      <c r="AA33">
        <v>13326</v>
      </c>
      <c r="AB33">
        <v>1196.8</v>
      </c>
      <c r="AC33">
        <v>2260.5</v>
      </c>
      <c r="AD33">
        <v>1684.6</v>
      </c>
      <c r="AE33">
        <v>563.4</v>
      </c>
    </row>
    <row r="34" spans="1:31" x14ac:dyDescent="0.3">
      <c r="A34">
        <v>21</v>
      </c>
      <c r="B34">
        <v>2008</v>
      </c>
      <c r="C34">
        <v>1</v>
      </c>
      <c r="D34">
        <v>13266.8</v>
      </c>
      <c r="E34">
        <v>2055.6999999999998</v>
      </c>
      <c r="F34">
        <v>1643.9</v>
      </c>
      <c r="G34">
        <v>2194.1</v>
      </c>
      <c r="H34">
        <v>10018.5</v>
      </c>
      <c r="J34" s="98"/>
      <c r="K34" s="98"/>
      <c r="L34" s="98"/>
      <c r="M34">
        <v>21</v>
      </c>
      <c r="N34">
        <v>2008</v>
      </c>
      <c r="O34">
        <v>1</v>
      </c>
      <c r="P34">
        <v>13266.8</v>
      </c>
      <c r="Q34">
        <v>10018.5</v>
      </c>
      <c r="R34">
        <v>1163</v>
      </c>
      <c r="S34">
        <v>2185.6999999999998</v>
      </c>
      <c r="T34">
        <v>1689.3</v>
      </c>
      <c r="X34">
        <v>21</v>
      </c>
      <c r="Y34">
        <v>2008</v>
      </c>
      <c r="Z34">
        <v>1</v>
      </c>
      <c r="AA34">
        <v>13266.8</v>
      </c>
      <c r="AB34">
        <v>1163</v>
      </c>
      <c r="AC34">
        <v>2185.6999999999998</v>
      </c>
      <c r="AD34">
        <v>1689.3</v>
      </c>
      <c r="AE34">
        <v>515.9</v>
      </c>
    </row>
    <row r="35" spans="1:31" x14ac:dyDescent="0.3">
      <c r="A35">
        <v>22</v>
      </c>
      <c r="B35">
        <v>2008</v>
      </c>
      <c r="C35">
        <v>2</v>
      </c>
      <c r="D35">
        <v>13310.5</v>
      </c>
      <c r="E35">
        <v>2024</v>
      </c>
      <c r="F35">
        <v>1693.9</v>
      </c>
      <c r="G35">
        <v>2180.1</v>
      </c>
      <c r="H35">
        <v>10126.5</v>
      </c>
      <c r="J35" s="98"/>
      <c r="K35" s="98"/>
      <c r="L35" s="98"/>
      <c r="M35">
        <v>22</v>
      </c>
      <c r="N35">
        <v>2008</v>
      </c>
      <c r="O35">
        <v>2</v>
      </c>
      <c r="P35">
        <v>13310.5</v>
      </c>
      <c r="Q35">
        <v>10126.5</v>
      </c>
      <c r="R35">
        <v>1146.5999999999999</v>
      </c>
      <c r="S35">
        <v>2165.4</v>
      </c>
      <c r="T35">
        <v>1689</v>
      </c>
      <c r="X35">
        <v>22</v>
      </c>
      <c r="Y35">
        <v>2008</v>
      </c>
      <c r="Z35">
        <v>2</v>
      </c>
      <c r="AA35">
        <v>13310.5</v>
      </c>
      <c r="AB35">
        <v>1146.5999999999999</v>
      </c>
      <c r="AC35">
        <v>2165.4</v>
      </c>
      <c r="AD35">
        <v>1689</v>
      </c>
      <c r="AE35">
        <v>494.6</v>
      </c>
    </row>
    <row r="36" spans="1:31" x14ac:dyDescent="0.3">
      <c r="A36">
        <v>23</v>
      </c>
      <c r="B36">
        <v>2008</v>
      </c>
      <c r="C36">
        <v>3</v>
      </c>
      <c r="D36">
        <v>13186.9</v>
      </c>
      <c r="E36">
        <v>1934.7</v>
      </c>
      <c r="F36">
        <v>1678.7</v>
      </c>
      <c r="G36">
        <v>2143.3000000000002</v>
      </c>
      <c r="H36">
        <v>10135.799999999999</v>
      </c>
      <c r="J36" s="98"/>
      <c r="K36" s="98"/>
      <c r="L36" s="99"/>
      <c r="M36">
        <v>23</v>
      </c>
      <c r="N36">
        <v>2008</v>
      </c>
      <c r="O36">
        <v>3</v>
      </c>
      <c r="P36">
        <v>13186.9</v>
      </c>
      <c r="Q36">
        <v>10135.799999999999</v>
      </c>
      <c r="R36">
        <v>1106.5999999999999</v>
      </c>
      <c r="S36">
        <v>2086.3000000000002</v>
      </c>
      <c r="T36">
        <v>1665.9</v>
      </c>
      <c r="X36">
        <v>23</v>
      </c>
      <c r="Y36">
        <v>2008</v>
      </c>
      <c r="Z36">
        <v>3</v>
      </c>
      <c r="AA36">
        <v>13186.9</v>
      </c>
      <c r="AB36">
        <v>1106.5999999999999</v>
      </c>
      <c r="AC36">
        <v>2086.3000000000002</v>
      </c>
      <c r="AD36">
        <v>1665.9</v>
      </c>
      <c r="AE36">
        <v>464.6</v>
      </c>
    </row>
    <row r="37" spans="1:31" x14ac:dyDescent="0.3">
      <c r="A37">
        <v>24</v>
      </c>
      <c r="B37">
        <v>2008</v>
      </c>
      <c r="C37">
        <v>4</v>
      </c>
      <c r="D37">
        <v>12883.5</v>
      </c>
      <c r="E37">
        <v>1744.6</v>
      </c>
      <c r="F37">
        <v>1580.6</v>
      </c>
      <c r="G37">
        <v>2058.6</v>
      </c>
      <c r="H37">
        <v>9861.2999999999993</v>
      </c>
      <c r="J37" s="98"/>
      <c r="K37" s="98"/>
      <c r="L37" s="99"/>
      <c r="M37">
        <v>24</v>
      </c>
      <c r="N37">
        <v>2008</v>
      </c>
      <c r="O37">
        <v>4</v>
      </c>
      <c r="P37">
        <v>12883.5</v>
      </c>
      <c r="Q37">
        <v>9861.2999999999993</v>
      </c>
      <c r="R37">
        <v>1019.3</v>
      </c>
      <c r="S37">
        <v>1913</v>
      </c>
      <c r="T37">
        <v>1580.9</v>
      </c>
      <c r="X37">
        <v>24</v>
      </c>
      <c r="Y37">
        <v>2008</v>
      </c>
      <c r="Z37">
        <v>4</v>
      </c>
      <c r="AA37">
        <v>12883.5</v>
      </c>
      <c r="AB37">
        <v>1019.3</v>
      </c>
      <c r="AC37">
        <v>1913</v>
      </c>
      <c r="AD37">
        <v>1580.9</v>
      </c>
      <c r="AE37">
        <v>414.6</v>
      </c>
    </row>
    <row r="38" spans="1:31" x14ac:dyDescent="0.3">
      <c r="A38">
        <v>25</v>
      </c>
      <c r="B38">
        <v>2009</v>
      </c>
      <c r="C38">
        <v>1</v>
      </c>
      <c r="D38">
        <v>12711</v>
      </c>
      <c r="E38">
        <v>1516</v>
      </c>
      <c r="F38">
        <v>1452.5</v>
      </c>
      <c r="G38">
        <v>1856</v>
      </c>
      <c r="H38">
        <v>9768.4</v>
      </c>
      <c r="J38" s="98"/>
      <c r="K38" s="98"/>
      <c r="L38" s="99"/>
      <c r="M38">
        <v>25</v>
      </c>
      <c r="N38">
        <v>2009</v>
      </c>
      <c r="O38">
        <v>1</v>
      </c>
      <c r="P38">
        <v>12711</v>
      </c>
      <c r="Q38">
        <v>9768.4</v>
      </c>
      <c r="R38">
        <v>1016.3</v>
      </c>
      <c r="S38">
        <v>1645.8</v>
      </c>
      <c r="T38">
        <v>1442.9</v>
      </c>
      <c r="X38">
        <v>25</v>
      </c>
      <c r="Y38">
        <v>2009</v>
      </c>
      <c r="Z38">
        <v>1</v>
      </c>
      <c r="AA38">
        <v>12711</v>
      </c>
      <c r="AB38">
        <v>1016.3</v>
      </c>
      <c r="AC38">
        <v>1645.8</v>
      </c>
      <c r="AD38">
        <v>1442.9</v>
      </c>
      <c r="AE38">
        <v>369.6</v>
      </c>
    </row>
    <row r="39" spans="1:31" x14ac:dyDescent="0.3">
      <c r="A39">
        <v>26</v>
      </c>
      <c r="B39">
        <v>2009</v>
      </c>
      <c r="C39">
        <v>2</v>
      </c>
      <c r="D39">
        <v>12701</v>
      </c>
      <c r="E39">
        <v>1400.7</v>
      </c>
      <c r="F39">
        <v>1454.6</v>
      </c>
      <c r="G39">
        <v>1777.4</v>
      </c>
      <c r="H39">
        <v>9763.9</v>
      </c>
      <c r="J39" s="98"/>
      <c r="K39" s="98"/>
      <c r="L39" s="99"/>
      <c r="M39">
        <v>26</v>
      </c>
      <c r="N39">
        <v>2009</v>
      </c>
      <c r="O39">
        <v>2</v>
      </c>
      <c r="P39">
        <v>12701</v>
      </c>
      <c r="Q39">
        <v>9763.9</v>
      </c>
      <c r="R39">
        <v>1010.4</v>
      </c>
      <c r="S39">
        <v>1495.3</v>
      </c>
      <c r="T39">
        <v>1356</v>
      </c>
      <c r="X39">
        <v>26</v>
      </c>
      <c r="Y39">
        <v>2009</v>
      </c>
      <c r="Z39">
        <v>2</v>
      </c>
      <c r="AA39">
        <v>12701</v>
      </c>
      <c r="AB39">
        <v>1010.4</v>
      </c>
      <c r="AC39">
        <v>1495.3</v>
      </c>
      <c r="AD39">
        <v>1356</v>
      </c>
      <c r="AE39">
        <v>342</v>
      </c>
    </row>
    <row r="40" spans="1:31" x14ac:dyDescent="0.3">
      <c r="A40">
        <v>27</v>
      </c>
      <c r="B40">
        <v>2009</v>
      </c>
      <c r="C40">
        <v>3</v>
      </c>
      <c r="D40">
        <v>12746.7</v>
      </c>
      <c r="E40">
        <v>1394.8</v>
      </c>
      <c r="F40">
        <v>1502.3</v>
      </c>
      <c r="G40">
        <v>1849.3</v>
      </c>
      <c r="H40">
        <v>9888.7999999999993</v>
      </c>
      <c r="J40" s="98"/>
      <c r="K40" s="98"/>
      <c r="L40" s="99"/>
      <c r="M40">
        <v>27</v>
      </c>
      <c r="N40">
        <v>2009</v>
      </c>
      <c r="O40">
        <v>3</v>
      </c>
      <c r="P40">
        <v>12746.7</v>
      </c>
      <c r="Q40">
        <v>9888.7999999999993</v>
      </c>
      <c r="R40">
        <v>1052.7</v>
      </c>
      <c r="S40">
        <v>1465.6</v>
      </c>
      <c r="T40">
        <v>1312.9</v>
      </c>
      <c r="X40">
        <v>27</v>
      </c>
      <c r="Y40">
        <v>2009</v>
      </c>
      <c r="Z40">
        <v>3</v>
      </c>
      <c r="AA40">
        <v>12746.7</v>
      </c>
      <c r="AB40">
        <v>1052.7</v>
      </c>
      <c r="AC40">
        <v>1465.6</v>
      </c>
      <c r="AD40">
        <v>1312.9</v>
      </c>
      <c r="AE40">
        <v>353.1</v>
      </c>
    </row>
    <row r="41" spans="1:31" x14ac:dyDescent="0.3">
      <c r="A41">
        <v>28</v>
      </c>
      <c r="B41">
        <v>2009</v>
      </c>
      <c r="C41">
        <v>4</v>
      </c>
      <c r="D41">
        <v>12873.1</v>
      </c>
      <c r="E41">
        <v>1521.1</v>
      </c>
      <c r="F41">
        <v>1585.2</v>
      </c>
      <c r="G41">
        <v>1932.7</v>
      </c>
      <c r="H41">
        <v>9962.5</v>
      </c>
      <c r="J41" s="98"/>
      <c r="K41" s="98"/>
      <c r="L41" s="99"/>
      <c r="M41">
        <v>28</v>
      </c>
      <c r="N41">
        <v>2009</v>
      </c>
      <c r="O41">
        <v>4</v>
      </c>
      <c r="P41">
        <v>12873.1</v>
      </c>
      <c r="Q41">
        <v>9962.5</v>
      </c>
      <c r="R41">
        <v>1038.9000000000001</v>
      </c>
      <c r="S41">
        <v>1590.4</v>
      </c>
      <c r="T41">
        <v>1285.4000000000001</v>
      </c>
      <c r="X41">
        <v>28</v>
      </c>
      <c r="Y41">
        <v>2009</v>
      </c>
      <c r="Z41">
        <v>4</v>
      </c>
      <c r="AA41">
        <v>12873.1</v>
      </c>
      <c r="AB41">
        <v>1038.9000000000001</v>
      </c>
      <c r="AC41">
        <v>1590.4</v>
      </c>
      <c r="AD41">
        <v>1285.4000000000001</v>
      </c>
      <c r="AE41">
        <v>351.9</v>
      </c>
    </row>
    <row r="42" spans="1:31" x14ac:dyDescent="0.3">
      <c r="A42">
        <v>29</v>
      </c>
      <c r="B42">
        <v>2010</v>
      </c>
      <c r="C42">
        <v>1</v>
      </c>
      <c r="D42">
        <v>12947.6</v>
      </c>
      <c r="E42">
        <v>1591.4</v>
      </c>
      <c r="F42">
        <v>1608.2</v>
      </c>
      <c r="G42">
        <v>1980.9</v>
      </c>
      <c r="H42">
        <v>10069.1</v>
      </c>
      <c r="J42" s="98"/>
      <c r="K42" s="98"/>
      <c r="L42" s="99"/>
      <c r="M42">
        <v>29</v>
      </c>
      <c r="N42">
        <v>2010</v>
      </c>
      <c r="O42">
        <v>1</v>
      </c>
      <c r="P42">
        <v>12947.6</v>
      </c>
      <c r="Q42">
        <v>10069.1</v>
      </c>
      <c r="R42">
        <v>1049.0999999999999</v>
      </c>
      <c r="S42">
        <v>1660.4</v>
      </c>
      <c r="T42">
        <v>1285.8</v>
      </c>
      <c r="X42">
        <v>29</v>
      </c>
      <c r="Y42">
        <v>2010</v>
      </c>
      <c r="Z42">
        <v>1</v>
      </c>
      <c r="AA42">
        <v>12947.6</v>
      </c>
      <c r="AB42">
        <v>1049.0999999999999</v>
      </c>
      <c r="AC42">
        <v>1660.4</v>
      </c>
      <c r="AD42">
        <v>1285.8</v>
      </c>
      <c r="AE42">
        <v>341.3</v>
      </c>
    </row>
    <row r="43" spans="1:31" x14ac:dyDescent="0.3">
      <c r="A43">
        <v>30</v>
      </c>
      <c r="B43">
        <v>2010</v>
      </c>
      <c r="C43">
        <v>2</v>
      </c>
      <c r="D43">
        <v>13019.6</v>
      </c>
      <c r="E43">
        <v>1646.4</v>
      </c>
      <c r="F43">
        <v>1645.4</v>
      </c>
      <c r="G43">
        <v>2074.1999999999998</v>
      </c>
      <c r="H43">
        <v>10148.299999999999</v>
      </c>
      <c r="J43" s="98"/>
      <c r="K43" s="98"/>
      <c r="L43" s="98"/>
      <c r="M43">
        <v>30</v>
      </c>
      <c r="N43">
        <v>2010</v>
      </c>
      <c r="O43">
        <v>2</v>
      </c>
      <c r="P43">
        <v>13019.6</v>
      </c>
      <c r="Q43">
        <v>10148.299999999999</v>
      </c>
      <c r="R43">
        <v>1070.2</v>
      </c>
      <c r="S43">
        <v>1724.7</v>
      </c>
      <c r="T43">
        <v>1325.2</v>
      </c>
      <c r="X43">
        <v>30</v>
      </c>
      <c r="Y43">
        <v>2010</v>
      </c>
      <c r="Z43">
        <v>2</v>
      </c>
      <c r="AA43">
        <v>13019.6</v>
      </c>
      <c r="AB43">
        <v>1070.2</v>
      </c>
      <c r="AC43">
        <v>1724.7</v>
      </c>
      <c r="AD43">
        <v>1325.2</v>
      </c>
      <c r="AE43">
        <v>357.8</v>
      </c>
    </row>
    <row r="44" spans="1:31" x14ac:dyDescent="0.3">
      <c r="A44">
        <v>31</v>
      </c>
      <c r="B44">
        <v>2010</v>
      </c>
      <c r="C44">
        <v>3</v>
      </c>
      <c r="D44">
        <v>13103.5</v>
      </c>
      <c r="E44">
        <v>1710.1</v>
      </c>
      <c r="F44">
        <v>1683.9</v>
      </c>
      <c r="G44">
        <v>2142.8000000000002</v>
      </c>
      <c r="H44">
        <v>10243.6</v>
      </c>
      <c r="J44" s="98"/>
      <c r="K44" s="98"/>
      <c r="L44" s="98"/>
      <c r="M44">
        <v>31</v>
      </c>
      <c r="N44">
        <v>2010</v>
      </c>
      <c r="O44">
        <v>3</v>
      </c>
      <c r="P44">
        <v>13103.5</v>
      </c>
      <c r="Q44">
        <v>10243.6</v>
      </c>
      <c r="R44">
        <v>1082.5999999999999</v>
      </c>
      <c r="S44">
        <v>1793.3</v>
      </c>
      <c r="T44">
        <v>1353.8</v>
      </c>
      <c r="X44">
        <v>31</v>
      </c>
      <c r="Y44">
        <v>2010</v>
      </c>
      <c r="Z44">
        <v>3</v>
      </c>
      <c r="AA44">
        <v>13103.5</v>
      </c>
      <c r="AB44">
        <v>1082.5999999999999</v>
      </c>
      <c r="AC44">
        <v>1793.3</v>
      </c>
      <c r="AD44">
        <v>1353.8</v>
      </c>
      <c r="AE44">
        <v>330</v>
      </c>
    </row>
    <row r="45" spans="1:31" x14ac:dyDescent="0.3">
      <c r="A45">
        <v>32</v>
      </c>
      <c r="B45">
        <v>2010</v>
      </c>
      <c r="C45">
        <v>4</v>
      </c>
      <c r="D45">
        <v>13181.2</v>
      </c>
      <c r="E45">
        <v>1684.3</v>
      </c>
      <c r="F45">
        <v>1724.7</v>
      </c>
      <c r="G45">
        <v>2143</v>
      </c>
      <c r="H45">
        <v>10401.9</v>
      </c>
      <c r="J45" s="98"/>
      <c r="K45" s="98"/>
      <c r="L45" s="98"/>
      <c r="M45">
        <v>32</v>
      </c>
      <c r="N45">
        <v>2010</v>
      </c>
      <c r="O45">
        <v>4</v>
      </c>
      <c r="P45">
        <v>13181.2</v>
      </c>
      <c r="Q45">
        <v>10401.9</v>
      </c>
      <c r="R45">
        <v>1115.7</v>
      </c>
      <c r="S45">
        <v>1770.9</v>
      </c>
      <c r="T45">
        <v>1388.8</v>
      </c>
      <c r="X45">
        <v>32</v>
      </c>
      <c r="Y45">
        <v>2010</v>
      </c>
      <c r="Z45">
        <v>4</v>
      </c>
      <c r="AA45">
        <v>13181.2</v>
      </c>
      <c r="AB45">
        <v>1115.7</v>
      </c>
      <c r="AC45">
        <v>1770.9</v>
      </c>
      <c r="AD45">
        <v>1388.8</v>
      </c>
      <c r="AE45">
        <v>333.1</v>
      </c>
    </row>
    <row r="46" spans="1:31" x14ac:dyDescent="0.3">
      <c r="A46">
        <v>33</v>
      </c>
      <c r="B46">
        <v>2011</v>
      </c>
      <c r="C46">
        <v>1</v>
      </c>
      <c r="D46">
        <v>13183.8</v>
      </c>
      <c r="E46">
        <v>1661.6</v>
      </c>
      <c r="F46">
        <v>1748.8</v>
      </c>
      <c r="G46">
        <v>2165.4</v>
      </c>
      <c r="H46">
        <v>10566.3</v>
      </c>
      <c r="M46">
        <v>33</v>
      </c>
      <c r="N46">
        <v>2011</v>
      </c>
      <c r="O46">
        <v>1</v>
      </c>
      <c r="P46">
        <v>13183.8</v>
      </c>
      <c r="Q46">
        <v>10566.3</v>
      </c>
      <c r="R46">
        <v>1133.9000000000001</v>
      </c>
      <c r="S46">
        <v>1755.9</v>
      </c>
      <c r="T46">
        <v>1390.8</v>
      </c>
      <c r="X46">
        <v>33</v>
      </c>
      <c r="Y46">
        <v>2011</v>
      </c>
      <c r="Z46">
        <v>1</v>
      </c>
      <c r="AA46">
        <v>13183.8</v>
      </c>
      <c r="AB46">
        <v>1133.9000000000001</v>
      </c>
      <c r="AC46">
        <v>1755.9</v>
      </c>
      <c r="AD46">
        <v>1390.8</v>
      </c>
      <c r="AE46">
        <v>331.4</v>
      </c>
    </row>
    <row r="47" spans="1:31" x14ac:dyDescent="0.3">
      <c r="A47">
        <v>34</v>
      </c>
      <c r="B47">
        <v>2011</v>
      </c>
      <c r="C47">
        <v>2</v>
      </c>
      <c r="D47">
        <v>13264.7</v>
      </c>
      <c r="E47">
        <v>1711.3</v>
      </c>
      <c r="F47">
        <v>1766.4</v>
      </c>
      <c r="G47">
        <v>2166</v>
      </c>
      <c r="H47">
        <v>10684.9</v>
      </c>
      <c r="M47">
        <v>34</v>
      </c>
      <c r="N47">
        <v>2011</v>
      </c>
      <c r="O47">
        <v>2</v>
      </c>
      <c r="P47">
        <v>13264.7</v>
      </c>
      <c r="Q47">
        <v>10684.9</v>
      </c>
      <c r="R47">
        <v>1131.8</v>
      </c>
      <c r="S47">
        <v>1819</v>
      </c>
      <c r="T47">
        <v>1448</v>
      </c>
      <c r="X47">
        <v>34</v>
      </c>
      <c r="Y47">
        <v>2011</v>
      </c>
      <c r="Z47">
        <v>2</v>
      </c>
      <c r="AA47">
        <v>13264.7</v>
      </c>
      <c r="AB47">
        <v>1131.8</v>
      </c>
      <c r="AC47">
        <v>1819</v>
      </c>
      <c r="AD47">
        <v>1448</v>
      </c>
      <c r="AE47">
        <v>336.2</v>
      </c>
    </row>
    <row r="48" spans="1:31" x14ac:dyDescent="0.3">
      <c r="A48">
        <v>35</v>
      </c>
      <c r="B48">
        <v>2011</v>
      </c>
      <c r="C48">
        <v>3</v>
      </c>
      <c r="D48">
        <v>13306.9</v>
      </c>
      <c r="E48">
        <v>1735.8</v>
      </c>
      <c r="F48">
        <v>1792.9</v>
      </c>
      <c r="G48">
        <v>2190.8000000000002</v>
      </c>
      <c r="H48">
        <v>10791.2</v>
      </c>
      <c r="M48">
        <v>35</v>
      </c>
      <c r="N48">
        <v>2011</v>
      </c>
      <c r="O48">
        <v>3</v>
      </c>
      <c r="P48">
        <v>13306.9</v>
      </c>
      <c r="Q48">
        <v>10791.2</v>
      </c>
      <c r="R48">
        <v>1144.8</v>
      </c>
      <c r="S48">
        <v>1853.8</v>
      </c>
      <c r="T48">
        <v>1519.4</v>
      </c>
      <c r="X48">
        <v>35</v>
      </c>
      <c r="Y48">
        <v>2011</v>
      </c>
      <c r="Z48">
        <v>3</v>
      </c>
      <c r="AA48">
        <v>13306.9</v>
      </c>
      <c r="AB48">
        <v>1144.8</v>
      </c>
      <c r="AC48">
        <v>1853.8</v>
      </c>
      <c r="AD48">
        <v>1519.4</v>
      </c>
      <c r="AE48">
        <v>338.5</v>
      </c>
    </row>
    <row r="49" spans="1:31" x14ac:dyDescent="0.3">
      <c r="A49">
        <v>36</v>
      </c>
      <c r="B49">
        <v>2011</v>
      </c>
      <c r="C49">
        <v>4</v>
      </c>
      <c r="D49">
        <v>13441</v>
      </c>
      <c r="E49">
        <v>1867.3</v>
      </c>
      <c r="F49">
        <v>1799.3</v>
      </c>
      <c r="G49">
        <v>2217.3000000000002</v>
      </c>
      <c r="H49">
        <v>10873.8</v>
      </c>
      <c r="M49">
        <v>36</v>
      </c>
      <c r="N49">
        <v>2011</v>
      </c>
      <c r="O49">
        <v>4</v>
      </c>
      <c r="P49">
        <v>13441</v>
      </c>
      <c r="Q49">
        <v>10873.8</v>
      </c>
      <c r="R49">
        <v>1175.0999999999999</v>
      </c>
      <c r="S49">
        <v>1991.1</v>
      </c>
      <c r="T49">
        <v>1560.1</v>
      </c>
      <c r="X49">
        <v>36</v>
      </c>
      <c r="Y49">
        <v>2011</v>
      </c>
      <c r="Z49">
        <v>4</v>
      </c>
      <c r="AA49">
        <v>13441</v>
      </c>
      <c r="AB49">
        <v>1175.0999999999999</v>
      </c>
      <c r="AC49">
        <v>1991.1</v>
      </c>
      <c r="AD49">
        <v>1560.1</v>
      </c>
      <c r="AE49">
        <v>348.8</v>
      </c>
    </row>
    <row r="50" spans="1:31" x14ac:dyDescent="0.3">
      <c r="A50">
        <v>37</v>
      </c>
      <c r="B50">
        <v>2012</v>
      </c>
      <c r="C50">
        <v>1</v>
      </c>
      <c r="D50">
        <v>13506.4</v>
      </c>
      <c r="E50">
        <v>1895.1</v>
      </c>
      <c r="F50">
        <v>1818.7</v>
      </c>
      <c r="G50">
        <v>2234.1999999999998</v>
      </c>
      <c r="H50">
        <v>11007.2</v>
      </c>
      <c r="M50">
        <v>37</v>
      </c>
      <c r="N50">
        <v>2012</v>
      </c>
      <c r="O50">
        <v>1</v>
      </c>
      <c r="P50">
        <v>13506.4</v>
      </c>
      <c r="Q50">
        <v>11007.2</v>
      </c>
      <c r="R50">
        <v>1204.5999999999999</v>
      </c>
      <c r="S50">
        <v>2032.2</v>
      </c>
      <c r="T50">
        <v>1595.5</v>
      </c>
      <c r="X50">
        <v>37</v>
      </c>
      <c r="Y50">
        <v>2012</v>
      </c>
      <c r="Z50">
        <v>1</v>
      </c>
      <c r="AA50">
        <v>13506.4</v>
      </c>
      <c r="AB50">
        <v>1204.5999999999999</v>
      </c>
      <c r="AC50">
        <v>2032.2</v>
      </c>
      <c r="AD50">
        <v>1595.5</v>
      </c>
      <c r="AE50">
        <v>364.2</v>
      </c>
    </row>
    <row r="51" spans="1:31" x14ac:dyDescent="0.3">
      <c r="A51">
        <v>38</v>
      </c>
      <c r="B51">
        <v>2012</v>
      </c>
      <c r="C51">
        <v>2</v>
      </c>
      <c r="D51">
        <v>13548.5</v>
      </c>
      <c r="E51">
        <v>1898.4</v>
      </c>
      <c r="F51">
        <v>1842.1</v>
      </c>
      <c r="G51">
        <v>2249.6</v>
      </c>
      <c r="H51">
        <v>11067.2</v>
      </c>
      <c r="M51">
        <v>38</v>
      </c>
      <c r="N51">
        <v>2012</v>
      </c>
      <c r="O51">
        <v>2</v>
      </c>
      <c r="P51">
        <v>13548.5</v>
      </c>
      <c r="Q51">
        <v>11067.2</v>
      </c>
      <c r="R51">
        <v>1200.3</v>
      </c>
      <c r="S51">
        <v>2041.7</v>
      </c>
      <c r="T51">
        <v>1614.1</v>
      </c>
      <c r="X51">
        <v>38</v>
      </c>
      <c r="Y51">
        <v>2012</v>
      </c>
      <c r="Z51">
        <v>2</v>
      </c>
      <c r="AA51">
        <v>13548.5</v>
      </c>
      <c r="AB51">
        <v>1200.3</v>
      </c>
      <c r="AC51">
        <v>2041.7</v>
      </c>
      <c r="AD51">
        <v>1614.1</v>
      </c>
      <c r="AE51">
        <v>372.8</v>
      </c>
    </row>
    <row r="52" spans="1:31" x14ac:dyDescent="0.3">
      <c r="A52">
        <v>39</v>
      </c>
      <c r="B52">
        <v>2012</v>
      </c>
      <c r="C52">
        <v>3</v>
      </c>
      <c r="D52">
        <v>13652.5</v>
      </c>
      <c r="E52">
        <v>1928.8</v>
      </c>
      <c r="F52">
        <v>1850.9</v>
      </c>
      <c r="G52">
        <v>2246.1</v>
      </c>
      <c r="H52">
        <v>11154.4</v>
      </c>
      <c r="M52">
        <v>39</v>
      </c>
      <c r="N52">
        <v>2012</v>
      </c>
      <c r="O52">
        <v>3</v>
      </c>
      <c r="P52">
        <v>13652.5</v>
      </c>
      <c r="Q52">
        <v>11154.4</v>
      </c>
      <c r="R52">
        <v>1218.9000000000001</v>
      </c>
      <c r="S52">
        <v>2080.1</v>
      </c>
      <c r="T52">
        <v>1610</v>
      </c>
      <c r="X52">
        <v>39</v>
      </c>
      <c r="Y52">
        <v>2012</v>
      </c>
      <c r="Z52">
        <v>3</v>
      </c>
      <c r="AA52">
        <v>13652.5</v>
      </c>
      <c r="AB52">
        <v>1218.9000000000001</v>
      </c>
      <c r="AC52">
        <v>2080.1</v>
      </c>
      <c r="AD52">
        <v>1610</v>
      </c>
      <c r="AE52">
        <v>387.9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"/>
  <dimension ref="C2:L10040"/>
  <sheetViews>
    <sheetView topLeftCell="A9" zoomScale="120" zoomScaleNormal="120" workbookViewId="0">
      <selection activeCell="N14" sqref="N14"/>
    </sheetView>
  </sheetViews>
  <sheetFormatPr defaultRowHeight="14.4" x14ac:dyDescent="0.3"/>
  <sheetData>
    <row r="2" spans="3:12" x14ac:dyDescent="0.3">
      <c r="D2">
        <v>2</v>
      </c>
    </row>
    <row r="8" spans="3:12" x14ac:dyDescent="0.3">
      <c r="D8" t="s">
        <v>353</v>
      </c>
      <c r="E8" t="s">
        <v>355</v>
      </c>
      <c r="J8" s="112" t="s">
        <v>356</v>
      </c>
      <c r="K8" s="112" t="s">
        <v>60</v>
      </c>
      <c r="L8" s="112" t="s">
        <v>363</v>
      </c>
    </row>
    <row r="9" spans="3:12" x14ac:dyDescent="0.3">
      <c r="C9" s="113" t="s">
        <v>3</v>
      </c>
      <c r="D9" s="113" t="s">
        <v>350</v>
      </c>
      <c r="E9" s="113" t="s">
        <v>351</v>
      </c>
      <c r="F9" s="113" t="s">
        <v>362</v>
      </c>
      <c r="G9" s="113" t="s">
        <v>352</v>
      </c>
      <c r="H9" s="113" t="s">
        <v>354</v>
      </c>
      <c r="I9" s="114"/>
      <c r="J9" s="115">
        <f t="array" aca="1" ref="J9:K13" ca="1">LINEST(E10:E29,C10:C29,1,1)</f>
        <v>1.0920427051836459</v>
      </c>
      <c r="K9" s="115">
        <f ca="1"/>
        <v>4.5205056667381101</v>
      </c>
      <c r="L9" s="118">
        <f ca="1">F39</f>
        <v>37.28178682224749</v>
      </c>
    </row>
    <row r="10" spans="3:12" x14ac:dyDescent="0.3">
      <c r="C10" s="114">
        <v>1</v>
      </c>
      <c r="D10" s="114">
        <f>5+C10</f>
        <v>6</v>
      </c>
      <c r="E10" s="119">
        <f ca="1">D10+G10*_xlfn.NORM.S.INV(RAND())</f>
        <v>7.2158137707298504</v>
      </c>
      <c r="F10" s="119">
        <f ca="1">$K$9+$J$9*C10</f>
        <v>5.6125483719217559</v>
      </c>
      <c r="G10" s="114">
        <v>2</v>
      </c>
      <c r="H10" s="114">
        <v>0</v>
      </c>
      <c r="I10" s="114" t="s">
        <v>357</v>
      </c>
      <c r="J10" s="116">
        <f ca="1"/>
        <v>0.22656495911296021</v>
      </c>
      <c r="K10" s="116">
        <f ca="1"/>
        <v>2.7140553015999003</v>
      </c>
      <c r="L10" s="114"/>
    </row>
    <row r="11" spans="3:12" x14ac:dyDescent="0.3">
      <c r="C11" s="114">
        <v>2</v>
      </c>
      <c r="D11" s="114">
        <f t="shared" ref="D11:D29" si="0">5+C11</f>
        <v>7</v>
      </c>
      <c r="E11" s="119">
        <f t="shared" ref="E11:E29" ca="1" si="1">D11+G11*_xlfn.NORM.S.INV(RAND())</f>
        <v>4.8742682086447138</v>
      </c>
      <c r="F11" s="119">
        <f t="shared" ref="F11:F39" ca="1" si="2">$K$9+$J$9*C11</f>
        <v>6.7045910771054018</v>
      </c>
      <c r="G11" s="114">
        <v>2</v>
      </c>
      <c r="H11" s="114">
        <v>0</v>
      </c>
      <c r="I11" s="114" t="s">
        <v>358</v>
      </c>
      <c r="J11" s="116">
        <f ca="1"/>
        <v>0.5634499231706992</v>
      </c>
      <c r="K11" s="116">
        <f ca="1"/>
        <v>5.8425651613033063</v>
      </c>
      <c r="L11" s="114" t="s">
        <v>352</v>
      </c>
    </row>
    <row r="12" spans="3:12" x14ac:dyDescent="0.3">
      <c r="C12" s="114">
        <v>3</v>
      </c>
      <c r="D12" s="114">
        <f t="shared" si="0"/>
        <v>8</v>
      </c>
      <c r="E12" s="119">
        <f t="shared" ca="1" si="1"/>
        <v>10.039621363919991</v>
      </c>
      <c r="F12" s="119">
        <f t="shared" ca="1" si="2"/>
        <v>7.7966337822890477</v>
      </c>
      <c r="G12" s="114">
        <v>2</v>
      </c>
      <c r="H12" s="114">
        <v>0</v>
      </c>
      <c r="I12" s="114" t="s">
        <v>359</v>
      </c>
      <c r="J12" s="116">
        <f ca="1"/>
        <v>23.232383076726236</v>
      </c>
      <c r="K12" s="117">
        <f ca="1"/>
        <v>18</v>
      </c>
      <c r="L12" s="114" t="s">
        <v>360</v>
      </c>
    </row>
    <row r="13" spans="3:12" x14ac:dyDescent="0.3">
      <c r="C13" s="114">
        <v>4</v>
      </c>
      <c r="D13" s="114">
        <f t="shared" si="0"/>
        <v>9</v>
      </c>
      <c r="E13" s="119">
        <f t="shared" ca="1" si="1"/>
        <v>8.6163741742300424</v>
      </c>
      <c r="F13" s="119">
        <f t="shared" ca="1" si="2"/>
        <v>8.8886764874726936</v>
      </c>
      <c r="G13" s="114">
        <v>2</v>
      </c>
      <c r="H13" s="114">
        <v>0</v>
      </c>
      <c r="I13" s="114"/>
      <c r="J13" s="116">
        <f ca="1"/>
        <v>793.05058451330228</v>
      </c>
      <c r="K13" s="116">
        <f ca="1"/>
        <v>614.4402179533522</v>
      </c>
      <c r="L13" s="114" t="s">
        <v>361</v>
      </c>
    </row>
    <row r="14" spans="3:12" x14ac:dyDescent="0.3">
      <c r="C14" s="114">
        <v>5</v>
      </c>
      <c r="D14" s="114">
        <f t="shared" si="0"/>
        <v>10</v>
      </c>
      <c r="E14" s="119">
        <f t="shared" ca="1" si="1"/>
        <v>7.6857305516073211</v>
      </c>
      <c r="F14" s="119">
        <f t="shared" ca="1" si="2"/>
        <v>9.9807191926563394</v>
      </c>
      <c r="G14" s="114">
        <v>2</v>
      </c>
      <c r="H14" s="114">
        <v>0</v>
      </c>
    </row>
    <row r="15" spans="3:12" x14ac:dyDescent="0.3">
      <c r="C15" s="114">
        <v>6</v>
      </c>
      <c r="D15" s="114">
        <f t="shared" si="0"/>
        <v>11</v>
      </c>
      <c r="E15" s="119">
        <f t="shared" ca="1" si="1"/>
        <v>9.9557518666289688</v>
      </c>
      <c r="F15" s="119">
        <f t="shared" ca="1" si="2"/>
        <v>11.072761897839985</v>
      </c>
      <c r="G15" s="114">
        <v>2</v>
      </c>
      <c r="H15" s="114">
        <v>0</v>
      </c>
    </row>
    <row r="16" spans="3:12" x14ac:dyDescent="0.3">
      <c r="C16" s="114">
        <v>7</v>
      </c>
      <c r="D16" s="114">
        <f t="shared" si="0"/>
        <v>12</v>
      </c>
      <c r="E16" s="119">
        <f t="shared" ca="1" si="1"/>
        <v>13.193224305342017</v>
      </c>
      <c r="F16" s="119">
        <f t="shared" ca="1" si="2"/>
        <v>12.164804603023631</v>
      </c>
      <c r="G16" s="114">
        <v>2</v>
      </c>
      <c r="H16" s="114">
        <v>0</v>
      </c>
    </row>
    <row r="17" spans="3:9" x14ac:dyDescent="0.3">
      <c r="C17" s="114">
        <v>8</v>
      </c>
      <c r="D17" s="114">
        <f t="shared" si="0"/>
        <v>13</v>
      </c>
      <c r="E17" s="119">
        <f t="shared" ca="1" si="1"/>
        <v>16.104533838955778</v>
      </c>
      <c r="F17" s="119">
        <f t="shared" ca="1" si="2"/>
        <v>13.256847308207277</v>
      </c>
      <c r="G17" s="114">
        <v>2</v>
      </c>
      <c r="H17" s="114">
        <v>0</v>
      </c>
    </row>
    <row r="18" spans="3:9" x14ac:dyDescent="0.3">
      <c r="C18" s="114">
        <v>9</v>
      </c>
      <c r="D18" s="114">
        <f t="shared" si="0"/>
        <v>14</v>
      </c>
      <c r="E18" s="119">
        <f t="shared" ca="1" si="1"/>
        <v>12.77018621043791</v>
      </c>
      <c r="F18" s="119">
        <f t="shared" ca="1" si="2"/>
        <v>14.348890013390923</v>
      </c>
      <c r="G18" s="114">
        <v>2</v>
      </c>
      <c r="H18" s="114">
        <v>0</v>
      </c>
    </row>
    <row r="19" spans="3:9" x14ac:dyDescent="0.3">
      <c r="C19" s="114">
        <v>10</v>
      </c>
      <c r="D19" s="114">
        <f t="shared" si="0"/>
        <v>15</v>
      </c>
      <c r="E19" s="119">
        <f t="shared" ca="1" si="1"/>
        <v>18.543580232928147</v>
      </c>
      <c r="F19" s="119">
        <f t="shared" ca="1" si="2"/>
        <v>15.440932718574569</v>
      </c>
      <c r="G19" s="114">
        <v>2</v>
      </c>
      <c r="H19" s="114">
        <v>0</v>
      </c>
    </row>
    <row r="20" spans="3:9" x14ac:dyDescent="0.3">
      <c r="C20" s="114">
        <v>11</v>
      </c>
      <c r="D20" s="114">
        <f t="shared" si="0"/>
        <v>16</v>
      </c>
      <c r="E20" s="119">
        <f t="shared" ca="1" si="1"/>
        <v>17.871461385189761</v>
      </c>
      <c r="F20" s="119">
        <f t="shared" ca="1" si="2"/>
        <v>16.532975423758216</v>
      </c>
      <c r="G20" s="114">
        <v>6</v>
      </c>
      <c r="H20" s="114">
        <v>0</v>
      </c>
    </row>
    <row r="21" spans="3:9" x14ac:dyDescent="0.3">
      <c r="C21" s="114">
        <v>12</v>
      </c>
      <c r="D21" s="114">
        <f t="shared" si="0"/>
        <v>17</v>
      </c>
      <c r="E21" s="119">
        <f t="shared" ca="1" si="1"/>
        <v>11.205622951518222</v>
      </c>
      <c r="F21" s="119">
        <f t="shared" ca="1" si="2"/>
        <v>17.625018128941861</v>
      </c>
      <c r="G21" s="114">
        <v>6</v>
      </c>
      <c r="H21" s="114">
        <v>0</v>
      </c>
    </row>
    <row r="22" spans="3:9" x14ac:dyDescent="0.3">
      <c r="C22" s="114">
        <v>13</v>
      </c>
      <c r="D22" s="114">
        <f t="shared" si="0"/>
        <v>18</v>
      </c>
      <c r="E22" s="119">
        <f t="shared" ca="1" si="1"/>
        <v>18.164165004939893</v>
      </c>
      <c r="F22" s="119">
        <f t="shared" ca="1" si="2"/>
        <v>18.717060834125505</v>
      </c>
      <c r="G22" s="114">
        <v>6</v>
      </c>
      <c r="H22" s="114">
        <v>0</v>
      </c>
    </row>
    <row r="23" spans="3:9" x14ac:dyDescent="0.3">
      <c r="C23" s="114">
        <v>14</v>
      </c>
      <c r="D23" s="114">
        <f t="shared" si="0"/>
        <v>19</v>
      </c>
      <c r="E23" s="119">
        <f t="shared" ca="1" si="1"/>
        <v>22.084249525103392</v>
      </c>
      <c r="F23" s="119">
        <f t="shared" ca="1" si="2"/>
        <v>19.809103539309152</v>
      </c>
      <c r="G23" s="114">
        <v>6</v>
      </c>
      <c r="H23" s="114">
        <v>0</v>
      </c>
    </row>
    <row r="24" spans="3:9" x14ac:dyDescent="0.3">
      <c r="C24" s="114">
        <v>15</v>
      </c>
      <c r="D24" s="114">
        <f t="shared" si="0"/>
        <v>20</v>
      </c>
      <c r="E24" s="119">
        <f t="shared" ca="1" si="1"/>
        <v>23.177001807638462</v>
      </c>
      <c r="F24" s="119">
        <f t="shared" ca="1" si="2"/>
        <v>20.9011462444928</v>
      </c>
      <c r="G24" s="114">
        <v>6</v>
      </c>
      <c r="H24" s="114">
        <v>0</v>
      </c>
    </row>
    <row r="25" spans="3:9" x14ac:dyDescent="0.3">
      <c r="C25" s="114">
        <v>16</v>
      </c>
      <c r="D25" s="114">
        <f t="shared" si="0"/>
        <v>21</v>
      </c>
      <c r="E25" s="119">
        <f t="shared" ca="1" si="1"/>
        <v>12.347415571025051</v>
      </c>
      <c r="F25" s="119">
        <f t="shared" ca="1" si="2"/>
        <v>21.993188949676444</v>
      </c>
      <c r="G25" s="114">
        <v>6</v>
      </c>
      <c r="H25" s="114">
        <v>0</v>
      </c>
    </row>
    <row r="26" spans="3:9" x14ac:dyDescent="0.3">
      <c r="C26" s="114">
        <v>17</v>
      </c>
      <c r="D26" s="114">
        <f t="shared" si="0"/>
        <v>22</v>
      </c>
      <c r="E26" s="119">
        <f t="shared" ca="1" si="1"/>
        <v>15.672678071118668</v>
      </c>
      <c r="F26" s="119">
        <f t="shared" ca="1" si="2"/>
        <v>23.085231654860088</v>
      </c>
      <c r="G26" s="114">
        <v>6</v>
      </c>
      <c r="H26" s="114">
        <v>0</v>
      </c>
    </row>
    <row r="27" spans="3:9" x14ac:dyDescent="0.3">
      <c r="C27" s="114">
        <v>18</v>
      </c>
      <c r="D27" s="114">
        <f t="shared" si="0"/>
        <v>23</v>
      </c>
      <c r="E27" s="119">
        <f t="shared" ca="1" si="1"/>
        <v>43.204659105989499</v>
      </c>
      <c r="F27" s="119">
        <f t="shared" ca="1" si="2"/>
        <v>24.177274360043736</v>
      </c>
      <c r="G27" s="114">
        <v>6</v>
      </c>
      <c r="H27" s="114">
        <v>0</v>
      </c>
      <c r="I27" t="s">
        <v>364</v>
      </c>
    </row>
    <row r="28" spans="3:9" x14ac:dyDescent="0.3">
      <c r="C28" s="114">
        <v>19</v>
      </c>
      <c r="D28" s="114">
        <f t="shared" si="0"/>
        <v>24</v>
      </c>
      <c r="E28" s="119">
        <f t="shared" ca="1" si="1"/>
        <v>23.754566101087601</v>
      </c>
      <c r="F28" s="119">
        <f t="shared" ca="1" si="2"/>
        <v>25.269317065227384</v>
      </c>
      <c r="G28" s="114">
        <v>6</v>
      </c>
      <c r="H28" s="114">
        <v>0</v>
      </c>
      <c r="I28" t="s">
        <v>367</v>
      </c>
    </row>
    <row r="29" spans="3:9" x14ac:dyDescent="0.3">
      <c r="C29" s="114">
        <v>20</v>
      </c>
      <c r="D29" s="114">
        <f t="shared" si="0"/>
        <v>25</v>
      </c>
      <c r="E29" s="119">
        <f t="shared" ca="1" si="1"/>
        <v>23.258177376292572</v>
      </c>
      <c r="F29" s="119">
        <f ca="1">$K$9+$J$9*C29</f>
        <v>26.361359770411028</v>
      </c>
      <c r="G29" s="114">
        <v>6</v>
      </c>
      <c r="H29" s="114">
        <v>0</v>
      </c>
      <c r="I29" t="s">
        <v>374</v>
      </c>
    </row>
    <row r="30" spans="3:9" x14ac:dyDescent="0.3">
      <c r="C30" s="114">
        <v>21</v>
      </c>
      <c r="D30" s="114"/>
      <c r="E30" s="114"/>
      <c r="F30" s="119">
        <f t="shared" ca="1" si="2"/>
        <v>27.453402475594672</v>
      </c>
      <c r="G30" s="114"/>
      <c r="H30" s="114"/>
      <c r="I30" t="s">
        <v>366</v>
      </c>
    </row>
    <row r="31" spans="3:9" x14ac:dyDescent="0.3">
      <c r="C31" s="114">
        <v>22</v>
      </c>
      <c r="D31" s="113"/>
      <c r="E31" s="114"/>
      <c r="F31" s="119">
        <f t="shared" ca="1" si="2"/>
        <v>28.545445180778319</v>
      </c>
      <c r="G31" s="114"/>
      <c r="H31" s="114"/>
      <c r="I31" t="s">
        <v>368</v>
      </c>
    </row>
    <row r="32" spans="3:9" x14ac:dyDescent="0.3">
      <c r="C32" s="114">
        <v>23</v>
      </c>
      <c r="D32" s="113"/>
      <c r="E32" s="114"/>
      <c r="F32" s="119">
        <f t="shared" ca="1" si="2"/>
        <v>29.637487885961967</v>
      </c>
      <c r="G32" s="114"/>
      <c r="H32" s="114"/>
      <c r="I32" t="s">
        <v>375</v>
      </c>
    </row>
    <row r="33" spans="3:12" x14ac:dyDescent="0.3">
      <c r="C33" s="114">
        <v>24</v>
      </c>
      <c r="D33" s="114"/>
      <c r="E33" s="114"/>
      <c r="F33" s="119">
        <f t="shared" ca="1" si="2"/>
        <v>30.729530591145611</v>
      </c>
      <c r="G33" s="114"/>
      <c r="H33" s="114"/>
    </row>
    <row r="34" spans="3:12" x14ac:dyDescent="0.3">
      <c r="C34" s="114">
        <v>25</v>
      </c>
      <c r="D34" s="114"/>
      <c r="E34" s="114"/>
      <c r="F34" s="119">
        <f t="shared" ca="1" si="2"/>
        <v>31.821573296329255</v>
      </c>
      <c r="G34" s="114"/>
      <c r="H34" s="114"/>
      <c r="J34" s="112" t="s">
        <v>356</v>
      </c>
      <c r="K34" s="112" t="s">
        <v>60</v>
      </c>
      <c r="L34" s="112" t="s">
        <v>363</v>
      </c>
    </row>
    <row r="35" spans="3:12" x14ac:dyDescent="0.3">
      <c r="C35" s="114">
        <v>26</v>
      </c>
      <c r="D35" s="114"/>
      <c r="E35" s="114"/>
      <c r="F35" s="119">
        <f t="shared" ca="1" si="2"/>
        <v>32.913616001512906</v>
      </c>
      <c r="G35" s="114"/>
      <c r="H35" s="114"/>
      <c r="I35" t="s">
        <v>369</v>
      </c>
      <c r="J35" s="121">
        <f>AVERAGE(J39:J10040)</f>
        <v>0.99841400642728961</v>
      </c>
      <c r="K35" s="121">
        <f t="shared" ref="K35:L35" si="3">AVERAGE(K39:K10040)</f>
        <v>4.9923929783683336</v>
      </c>
      <c r="L35" s="121">
        <f t="shared" si="3"/>
        <v>35.037559639544767</v>
      </c>
    </row>
    <row r="36" spans="3:12" x14ac:dyDescent="0.3">
      <c r="C36" s="114">
        <v>27</v>
      </c>
      <c r="D36" s="114"/>
      <c r="E36" s="114"/>
      <c r="F36" s="119">
        <f t="shared" ca="1" si="2"/>
        <v>34.005658706696551</v>
      </c>
      <c r="G36" s="114"/>
      <c r="H36" s="114"/>
      <c r="I36" t="s">
        <v>14</v>
      </c>
      <c r="J36" s="121">
        <f>_xlfn.STDEV.S(J39:J10040)</f>
        <v>0.17300914800370437</v>
      </c>
      <c r="K36" s="121">
        <f t="shared" ref="K36:L36" si="4">_xlfn.STDEV.S(K39:K10040)</f>
        <v>1.3324737687915573</v>
      </c>
      <c r="L36" s="121">
        <f t="shared" si="4"/>
        <v>4.103729900836524</v>
      </c>
    </row>
    <row r="37" spans="3:12" x14ac:dyDescent="0.3">
      <c r="C37" s="114">
        <v>28</v>
      </c>
      <c r="D37" s="114"/>
      <c r="E37" s="114"/>
      <c r="F37" s="119">
        <f t="shared" ca="1" si="2"/>
        <v>35.097701411880195</v>
      </c>
      <c r="G37" s="113" t="s">
        <v>365</v>
      </c>
      <c r="H37" s="114"/>
      <c r="I37" t="s">
        <v>370</v>
      </c>
      <c r="J37" s="121">
        <f>J36/J35*100</f>
        <v>17.328397527474383</v>
      </c>
      <c r="K37" s="121">
        <f t="shared" ref="K37:L37" si="5">K36/K35*100</f>
        <v>26.69008178172405</v>
      </c>
      <c r="L37" s="121">
        <f t="shared" si="5"/>
        <v>11.712373644324513</v>
      </c>
    </row>
    <row r="38" spans="3:12" x14ac:dyDescent="0.3">
      <c r="C38" s="114">
        <v>29</v>
      </c>
      <c r="D38" s="114"/>
      <c r="E38" s="114"/>
      <c r="F38" s="119">
        <f t="shared" ca="1" si="2"/>
        <v>36.189744117063839</v>
      </c>
      <c r="G38" s="113">
        <v>10002</v>
      </c>
      <c r="H38" s="114"/>
      <c r="J38" s="122" t="s">
        <v>356</v>
      </c>
      <c r="K38" s="122" t="s">
        <v>60</v>
      </c>
      <c r="L38" s="122" t="s">
        <v>363</v>
      </c>
    </row>
    <row r="39" spans="3:12" ht="18" x14ac:dyDescent="0.35">
      <c r="C39" s="114">
        <v>30</v>
      </c>
      <c r="D39" s="114"/>
      <c r="E39" s="114"/>
      <c r="F39" s="120">
        <f t="shared" ca="1" si="2"/>
        <v>37.28178682224749</v>
      </c>
      <c r="G39" s="114"/>
      <c r="H39" s="114"/>
      <c r="J39" s="121">
        <v>0.89163491991727584</v>
      </c>
      <c r="K39" s="121">
        <v>7.8912447926496121</v>
      </c>
      <c r="L39" s="121">
        <v>34.256875333517598</v>
      </c>
    </row>
    <row r="40" spans="3:12" x14ac:dyDescent="0.3">
      <c r="C40" s="114"/>
      <c r="D40" s="114"/>
      <c r="E40" s="114"/>
      <c r="F40" s="114"/>
      <c r="G40" s="114" t="s">
        <v>371</v>
      </c>
      <c r="H40" s="114"/>
      <c r="J40" s="121">
        <v>1.3306865304506477</v>
      </c>
      <c r="K40" s="121">
        <v>6.8866236720888327</v>
      </c>
      <c r="L40" s="121">
        <v>30.547064838873432</v>
      </c>
    </row>
    <row r="41" spans="3:12" x14ac:dyDescent="0.3">
      <c r="G41" t="s">
        <v>372</v>
      </c>
      <c r="J41" s="121">
        <v>0.88550179616899005</v>
      </c>
      <c r="K41" s="121">
        <v>8.0566237458772321</v>
      </c>
      <c r="L41" s="121">
        <v>42.538177448325143</v>
      </c>
    </row>
    <row r="42" spans="3:12" x14ac:dyDescent="0.3">
      <c r="G42" t="s">
        <v>373</v>
      </c>
      <c r="J42" s="121">
        <v>1.3119194352440904</v>
      </c>
      <c r="K42" s="121">
        <v>3.8398342339413212</v>
      </c>
      <c r="L42" s="121">
        <v>35.36487008426252</v>
      </c>
    </row>
    <row r="43" spans="3:12" x14ac:dyDescent="0.3">
      <c r="J43" s="121">
        <v>0.91346352897814909</v>
      </c>
      <c r="K43" s="121">
        <v>6.1255042559607737</v>
      </c>
      <c r="L43" s="121">
        <v>35.318489445602303</v>
      </c>
    </row>
    <row r="44" spans="3:12" x14ac:dyDescent="0.3">
      <c r="J44" s="121">
        <v>1.2512115700135744</v>
      </c>
      <c r="K44" s="121">
        <v>7.2996089240041799</v>
      </c>
      <c r="L44" s="121">
        <v>32.59463393139032</v>
      </c>
    </row>
    <row r="45" spans="3:12" x14ac:dyDescent="0.3">
      <c r="J45" s="121">
        <v>0.80851039556278781</v>
      </c>
      <c r="K45" s="121">
        <v>6.6585626504045834</v>
      </c>
      <c r="L45" s="121">
        <v>36.355499510433887</v>
      </c>
    </row>
    <row r="46" spans="3:12" x14ac:dyDescent="0.3">
      <c r="J46">
        <v>1.0666761420089714</v>
      </c>
      <c r="K46">
        <v>6.0928893627793794</v>
      </c>
      <c r="L46">
        <v>31.66562952789311</v>
      </c>
    </row>
    <row r="47" spans="3:12" x14ac:dyDescent="0.3">
      <c r="J47">
        <v>0.80484851545694769</v>
      </c>
      <c r="K47">
        <v>5.6084106515801029</v>
      </c>
      <c r="L47">
        <v>33.221321925660689</v>
      </c>
    </row>
    <row r="48" spans="3:12" x14ac:dyDescent="0.3">
      <c r="J48">
        <v>1.1823744179565439</v>
      </c>
      <c r="K48">
        <v>5.1916421682789</v>
      </c>
      <c r="L48">
        <v>39.453144010806284</v>
      </c>
    </row>
    <row r="49" spans="10:12" x14ac:dyDescent="0.3">
      <c r="J49">
        <v>1.3392173584484011</v>
      </c>
      <c r="K49">
        <v>6.8959343032667633</v>
      </c>
      <c r="L49">
        <v>31.780040594214881</v>
      </c>
    </row>
    <row r="50" spans="10:12" x14ac:dyDescent="0.3">
      <c r="J50">
        <v>0.85042478552603951</v>
      </c>
      <c r="K50">
        <v>4.7805502649893725</v>
      </c>
      <c r="L50">
        <v>27.5334358298587</v>
      </c>
    </row>
    <row r="51" spans="10:12" x14ac:dyDescent="0.3">
      <c r="J51">
        <v>1.0037874483848668</v>
      </c>
      <c r="K51">
        <v>6.4884716655479746</v>
      </c>
      <c r="L51">
        <v>37.957280772637354</v>
      </c>
    </row>
    <row r="52" spans="10:12" x14ac:dyDescent="0.3">
      <c r="J52">
        <v>1.3966500607955725</v>
      </c>
      <c r="K52">
        <v>6.3800759652228862</v>
      </c>
      <c r="L52">
        <v>39.498860299735526</v>
      </c>
    </row>
    <row r="53" spans="10:12" x14ac:dyDescent="0.3">
      <c r="J53">
        <v>1.1097914677527314</v>
      </c>
      <c r="K53">
        <v>4.6917059032822195</v>
      </c>
      <c r="L53">
        <v>27.086506577937786</v>
      </c>
    </row>
    <row r="54" spans="10:12" x14ac:dyDescent="0.3">
      <c r="J54">
        <v>1.1369372209573299</v>
      </c>
      <c r="K54">
        <v>5.2248539804046601</v>
      </c>
      <c r="L54">
        <v>36.551484798405724</v>
      </c>
    </row>
    <row r="55" spans="10:12" x14ac:dyDescent="0.3">
      <c r="J55">
        <v>1.0233167787262787</v>
      </c>
      <c r="K55">
        <v>6.4308192554324979</v>
      </c>
      <c r="L55">
        <v>35.061408364990498</v>
      </c>
    </row>
    <row r="56" spans="10:12" x14ac:dyDescent="0.3">
      <c r="J56">
        <v>0.91047805533641379</v>
      </c>
      <c r="K56">
        <v>4.571574151884132</v>
      </c>
      <c r="L56">
        <v>35.594071683563563</v>
      </c>
    </row>
    <row r="57" spans="10:12" x14ac:dyDescent="0.3">
      <c r="J57">
        <v>1.0142719224996293</v>
      </c>
      <c r="K57">
        <v>5.5975690608598487</v>
      </c>
      <c r="L57">
        <v>26.550953568563994</v>
      </c>
    </row>
    <row r="58" spans="10:12" x14ac:dyDescent="0.3">
      <c r="J58">
        <v>0.77088087114846071</v>
      </c>
      <c r="K58">
        <v>3.4491050403498686</v>
      </c>
      <c r="L58">
        <v>31.714320723111339</v>
      </c>
    </row>
    <row r="59" spans="10:12" x14ac:dyDescent="0.3">
      <c r="J59">
        <v>0.89482018527240659</v>
      </c>
      <c r="K59">
        <v>4.5732273840911724</v>
      </c>
      <c r="L59">
        <v>39.03418200775981</v>
      </c>
    </row>
    <row r="60" spans="10:12" x14ac:dyDescent="0.3">
      <c r="J60">
        <v>0.86914952723397298</v>
      </c>
      <c r="K60">
        <v>4.1195519856186085</v>
      </c>
      <c r="L60">
        <v>38.197369806191034</v>
      </c>
    </row>
    <row r="61" spans="10:12" x14ac:dyDescent="0.3">
      <c r="J61">
        <v>1.2659769197171364</v>
      </c>
      <c r="K61">
        <v>5.035860929115902</v>
      </c>
      <c r="L61">
        <v>36.794987914586891</v>
      </c>
    </row>
    <row r="62" spans="10:12" x14ac:dyDescent="0.3">
      <c r="J62">
        <v>0.88869546329335747</v>
      </c>
      <c r="K62">
        <v>5.8197981455186802</v>
      </c>
      <c r="L62">
        <v>33.183592665676528</v>
      </c>
    </row>
    <row r="63" spans="10:12" x14ac:dyDescent="0.3">
      <c r="J63">
        <v>0.86435043069584461</v>
      </c>
      <c r="K63">
        <v>7.3133885590238235</v>
      </c>
      <c r="L63">
        <v>34.022300976797197</v>
      </c>
    </row>
    <row r="64" spans="10:12" x14ac:dyDescent="0.3">
      <c r="J64">
        <v>0.97084644276190046</v>
      </c>
      <c r="K64">
        <v>5.4475937462417257</v>
      </c>
      <c r="L64">
        <v>35.527924774591625</v>
      </c>
    </row>
    <row r="65" spans="10:12" x14ac:dyDescent="0.3">
      <c r="J65">
        <v>1.1060058616552617</v>
      </c>
      <c r="K65">
        <v>4.5509080602538106</v>
      </c>
      <c r="L65">
        <v>36.400808676742223</v>
      </c>
    </row>
    <row r="66" spans="10:12" x14ac:dyDescent="0.3">
      <c r="J66">
        <v>0.97531348603240264</v>
      </c>
      <c r="K66">
        <v>4.814149958655225</v>
      </c>
      <c r="L66">
        <v>35.141240529708782</v>
      </c>
    </row>
    <row r="67" spans="10:12" x14ac:dyDescent="0.3">
      <c r="J67">
        <v>1.1898581501730476</v>
      </c>
      <c r="K67">
        <v>6.0084260477171956</v>
      </c>
      <c r="L67">
        <v>37.641106196013652</v>
      </c>
    </row>
    <row r="68" spans="10:12" x14ac:dyDescent="0.3">
      <c r="J68">
        <v>1.3136795724832169</v>
      </c>
      <c r="K68">
        <v>6.0532202432670985</v>
      </c>
      <c r="L68">
        <v>31.861803265726863</v>
      </c>
    </row>
    <row r="69" spans="10:12" x14ac:dyDescent="0.3">
      <c r="J69">
        <v>0.84399921646940623</v>
      </c>
      <c r="K69">
        <v>4.4543253760988559</v>
      </c>
      <c r="L69">
        <v>28.924636107366425</v>
      </c>
    </row>
    <row r="70" spans="10:12" x14ac:dyDescent="0.3">
      <c r="J70">
        <v>1.1913424903660113</v>
      </c>
      <c r="K70">
        <v>6.2550956678898899</v>
      </c>
      <c r="L70">
        <v>37.201673095725774</v>
      </c>
    </row>
    <row r="71" spans="10:12" x14ac:dyDescent="0.3">
      <c r="J71">
        <v>0.79604486711618005</v>
      </c>
      <c r="K71">
        <v>6.6616345478893653</v>
      </c>
      <c r="L71">
        <v>38.05244157374019</v>
      </c>
    </row>
    <row r="72" spans="10:12" x14ac:dyDescent="0.3">
      <c r="J72">
        <v>0.89498656306026081</v>
      </c>
      <c r="K72">
        <v>5.9797141600074237</v>
      </c>
      <c r="L72">
        <v>35.402275087719751</v>
      </c>
    </row>
    <row r="73" spans="10:12" x14ac:dyDescent="0.3">
      <c r="J73">
        <v>1.000493268175531</v>
      </c>
      <c r="K73">
        <v>4.2009373588225483</v>
      </c>
      <c r="L73">
        <v>31.033221005860124</v>
      </c>
    </row>
    <row r="74" spans="10:12" x14ac:dyDescent="0.3">
      <c r="J74">
        <v>0.91791995816500294</v>
      </c>
      <c r="K74">
        <v>5.9223309356246396</v>
      </c>
      <c r="L74">
        <v>38.769636320308607</v>
      </c>
    </row>
    <row r="75" spans="10:12" x14ac:dyDescent="0.3">
      <c r="J75">
        <v>1.1957016743108453</v>
      </c>
      <c r="K75">
        <v>6.0828585356301588</v>
      </c>
      <c r="L75">
        <v>30.895248399368612</v>
      </c>
    </row>
    <row r="76" spans="10:12" x14ac:dyDescent="0.3">
      <c r="J76">
        <v>0.96537431883511116</v>
      </c>
      <c r="K76">
        <v>5.3320869464454681</v>
      </c>
      <c r="L76">
        <v>41.001581962518443</v>
      </c>
    </row>
    <row r="77" spans="10:12" x14ac:dyDescent="0.3">
      <c r="J77">
        <v>1.0812046852155519</v>
      </c>
      <c r="K77">
        <v>3.8000126481579564</v>
      </c>
      <c r="L77">
        <v>35.022989438044107</v>
      </c>
    </row>
    <row r="78" spans="10:12" x14ac:dyDescent="0.3">
      <c r="J78">
        <v>1.0359568529467775</v>
      </c>
      <c r="K78">
        <v>7.3541121063940382</v>
      </c>
      <c r="L78">
        <v>30.498801881066747</v>
      </c>
    </row>
    <row r="79" spans="10:12" x14ac:dyDescent="0.3">
      <c r="J79">
        <v>0.98528431447168674</v>
      </c>
      <c r="K79">
        <v>5.3048730937155266</v>
      </c>
      <c r="L79">
        <v>37.500995148412294</v>
      </c>
    </row>
    <row r="80" spans="10:12" x14ac:dyDescent="0.3">
      <c r="J80">
        <v>1.0441121161722902</v>
      </c>
      <c r="K80">
        <v>3.6400016467778364</v>
      </c>
      <c r="L80">
        <v>39.864879280934545</v>
      </c>
    </row>
    <row r="81" spans="10:12" x14ac:dyDescent="0.3">
      <c r="J81">
        <v>1.0863465242245358</v>
      </c>
      <c r="K81">
        <v>5.1660529665603274</v>
      </c>
      <c r="L81">
        <v>35.519095162138782</v>
      </c>
    </row>
    <row r="82" spans="10:12" x14ac:dyDescent="0.3">
      <c r="J82">
        <v>1.1703482471304623</v>
      </c>
      <c r="K82">
        <v>4.8790784975848922</v>
      </c>
      <c r="L82">
        <v>35.837853065672874</v>
      </c>
    </row>
    <row r="83" spans="10:12" x14ac:dyDescent="0.3">
      <c r="J83">
        <v>0.98857628765151317</v>
      </c>
      <c r="K83">
        <v>4.9512291336160814</v>
      </c>
      <c r="L83">
        <v>38.407550328320148</v>
      </c>
    </row>
    <row r="84" spans="10:12" x14ac:dyDescent="0.3">
      <c r="J84">
        <v>1.1340192993699465</v>
      </c>
      <c r="K84">
        <v>5.2369090978270485</v>
      </c>
      <c r="L84">
        <v>33.17604877642956</v>
      </c>
    </row>
    <row r="85" spans="10:12" x14ac:dyDescent="0.3">
      <c r="J85">
        <v>0.70123059201052218</v>
      </c>
      <c r="K85">
        <v>5.515388875054489</v>
      </c>
      <c r="L85">
        <v>34.80631504749109</v>
      </c>
    </row>
    <row r="86" spans="10:12" x14ac:dyDescent="0.3">
      <c r="J86">
        <v>0.9378066932980913</v>
      </c>
      <c r="K86">
        <v>5.3487967231018061</v>
      </c>
      <c r="L86">
        <v>34.035089862550549</v>
      </c>
    </row>
    <row r="87" spans="10:12" x14ac:dyDescent="0.3">
      <c r="J87">
        <v>0.87666306516543024</v>
      </c>
      <c r="K87">
        <v>4.6210930666436383</v>
      </c>
      <c r="L87">
        <v>39.158709805478054</v>
      </c>
    </row>
    <row r="88" spans="10:12" x14ac:dyDescent="0.3">
      <c r="J88">
        <v>1.1855697438637547</v>
      </c>
      <c r="K88">
        <v>2.9818509365078878</v>
      </c>
      <c r="L88">
        <v>34.2560265127577</v>
      </c>
    </row>
    <row r="89" spans="10:12" x14ac:dyDescent="0.3">
      <c r="J89">
        <v>1.0700916964753815</v>
      </c>
      <c r="K89">
        <v>6.1047651805160967</v>
      </c>
      <c r="L89">
        <v>39.532059309088837</v>
      </c>
    </row>
    <row r="90" spans="10:12" x14ac:dyDescent="0.3">
      <c r="J90">
        <v>0.86552696585552535</v>
      </c>
      <c r="K90">
        <v>5.0747081908457048</v>
      </c>
      <c r="L90">
        <v>38.451763105764741</v>
      </c>
    </row>
    <row r="91" spans="10:12" x14ac:dyDescent="0.3">
      <c r="J91">
        <v>1.3728009545250288</v>
      </c>
      <c r="K91">
        <v>5.5231121118493718</v>
      </c>
      <c r="L91">
        <v>38.66518299358399</v>
      </c>
    </row>
    <row r="92" spans="10:12" x14ac:dyDescent="0.3">
      <c r="J92">
        <v>1.1354897348416315</v>
      </c>
      <c r="K92">
        <v>5.8714933889694692</v>
      </c>
      <c r="L92">
        <v>34.047725949654158</v>
      </c>
    </row>
    <row r="93" spans="10:12" x14ac:dyDescent="0.3">
      <c r="J93">
        <v>0.92980585733554511</v>
      </c>
      <c r="K93">
        <v>5.7402275620787773</v>
      </c>
      <c r="L93">
        <v>37.161442412572335</v>
      </c>
    </row>
    <row r="94" spans="10:12" x14ac:dyDescent="0.3">
      <c r="J94">
        <v>0.88981979514031839</v>
      </c>
      <c r="K94">
        <v>4.0112802054527172</v>
      </c>
      <c r="L94">
        <v>28.650628162660681</v>
      </c>
    </row>
    <row r="95" spans="10:12" x14ac:dyDescent="0.3">
      <c r="J95">
        <v>1.1324800785708919</v>
      </c>
      <c r="K95">
        <v>3.3634547775860284</v>
      </c>
      <c r="L95">
        <v>31.360510739443036</v>
      </c>
    </row>
    <row r="96" spans="10:12" x14ac:dyDescent="0.3">
      <c r="J96">
        <v>1.0699438551565659</v>
      </c>
      <c r="K96">
        <v>6.2609127064475683</v>
      </c>
      <c r="L96">
        <v>38.061003109024654</v>
      </c>
    </row>
    <row r="97" spans="10:12" x14ac:dyDescent="0.3">
      <c r="J97">
        <v>0.83297127893867229</v>
      </c>
      <c r="K97">
        <v>2.6692160927325652</v>
      </c>
      <c r="L97">
        <v>37.357952125482676</v>
      </c>
    </row>
    <row r="98" spans="10:12" x14ac:dyDescent="0.3">
      <c r="J98">
        <v>1.004481258595193</v>
      </c>
      <c r="K98">
        <v>4.3302269290147333</v>
      </c>
      <c r="L98">
        <v>42.682926728339005</v>
      </c>
    </row>
    <row r="99" spans="10:12" x14ac:dyDescent="0.3">
      <c r="J99">
        <v>0.97661412090256372</v>
      </c>
      <c r="K99">
        <v>4.522491467569262</v>
      </c>
      <c r="L99">
        <v>31.032357103756599</v>
      </c>
    </row>
    <row r="100" spans="10:12" x14ac:dyDescent="0.3">
      <c r="J100">
        <v>1.0758011204090656</v>
      </c>
      <c r="K100">
        <v>4.4758087254191814</v>
      </c>
      <c r="L100">
        <v>37.824758401781764</v>
      </c>
    </row>
    <row r="101" spans="10:12" x14ac:dyDescent="0.3">
      <c r="J101">
        <v>1.0789716501931077</v>
      </c>
      <c r="K101">
        <v>5.8661262051936287</v>
      </c>
      <c r="L101">
        <v>37.462124119460839</v>
      </c>
    </row>
    <row r="102" spans="10:12" x14ac:dyDescent="0.3">
      <c r="J102">
        <v>1.0512184268299034</v>
      </c>
      <c r="K102">
        <v>3.1036308881032095</v>
      </c>
      <c r="L102">
        <v>37.743014235430863</v>
      </c>
    </row>
    <row r="103" spans="10:12" x14ac:dyDescent="0.3">
      <c r="J103">
        <v>0.86630151538491695</v>
      </c>
      <c r="K103">
        <v>5.1656386700865475</v>
      </c>
      <c r="L103">
        <v>33.136844710534859</v>
      </c>
    </row>
    <row r="104" spans="10:12" x14ac:dyDescent="0.3">
      <c r="J104">
        <v>0.95091800658663872</v>
      </c>
      <c r="K104">
        <v>5.1193760999439224</v>
      </c>
      <c r="L104">
        <v>29.181477885279829</v>
      </c>
    </row>
    <row r="105" spans="10:12" x14ac:dyDescent="0.3">
      <c r="J105">
        <v>1.0484017199714208</v>
      </c>
      <c r="K105">
        <v>7.0536554333554413</v>
      </c>
      <c r="L105">
        <v>36.657853268422606</v>
      </c>
    </row>
    <row r="106" spans="10:12" x14ac:dyDescent="0.3">
      <c r="J106">
        <v>0.92608533967713125</v>
      </c>
      <c r="K106">
        <v>7.4987113914103585</v>
      </c>
      <c r="L106">
        <v>39.924111060173125</v>
      </c>
    </row>
    <row r="107" spans="10:12" x14ac:dyDescent="0.3">
      <c r="J107">
        <v>1.2310393157199371</v>
      </c>
      <c r="K107">
        <v>5.201313183594884</v>
      </c>
      <c r="L107">
        <v>35.687085441403632</v>
      </c>
    </row>
    <row r="108" spans="10:12" x14ac:dyDescent="0.3">
      <c r="J108">
        <v>0.99749663348911199</v>
      </c>
      <c r="K108">
        <v>3.9642909889741542</v>
      </c>
      <c r="L108">
        <v>36.585329899667485</v>
      </c>
    </row>
    <row r="109" spans="10:12" x14ac:dyDescent="0.3">
      <c r="J109">
        <v>0.67915581141250925</v>
      </c>
      <c r="K109">
        <v>4.4100359574812718</v>
      </c>
      <c r="L109">
        <v>37.370291636512121</v>
      </c>
    </row>
    <row r="110" spans="10:12" x14ac:dyDescent="0.3">
      <c r="J110">
        <v>1.4188386106011586</v>
      </c>
      <c r="K110">
        <v>2.919847073225192</v>
      </c>
      <c r="L110">
        <v>30.779044352110702</v>
      </c>
    </row>
    <row r="111" spans="10:12" x14ac:dyDescent="0.3">
      <c r="J111">
        <v>0.73134685455836734</v>
      </c>
      <c r="K111">
        <v>5.925558576266905</v>
      </c>
      <c r="L111">
        <v>31.674938289854374</v>
      </c>
    </row>
    <row r="112" spans="10:12" x14ac:dyDescent="0.3">
      <c r="J112">
        <v>0.93063551522345123</v>
      </c>
      <c r="K112">
        <v>5.4984046305456431</v>
      </c>
      <c r="L112">
        <v>37.350491359482454</v>
      </c>
    </row>
    <row r="113" spans="10:12" x14ac:dyDescent="0.3">
      <c r="J113">
        <v>0.84822900413265878</v>
      </c>
      <c r="K113">
        <v>6.2522689079838791</v>
      </c>
      <c r="L113">
        <v>36.806098225542229</v>
      </c>
    </row>
    <row r="114" spans="10:12" x14ac:dyDescent="0.3">
      <c r="J114">
        <v>1.0866279758566715</v>
      </c>
      <c r="K114">
        <v>5.1934895085758335</v>
      </c>
      <c r="L114">
        <v>42.176394726334991</v>
      </c>
    </row>
    <row r="115" spans="10:12" x14ac:dyDescent="0.3">
      <c r="J115">
        <v>1.0280077311081404</v>
      </c>
      <c r="K115">
        <v>5.088395214857421</v>
      </c>
      <c r="L115">
        <v>31.986406770624924</v>
      </c>
    </row>
    <row r="116" spans="10:12" x14ac:dyDescent="0.3">
      <c r="J116">
        <v>0.88817179496556797</v>
      </c>
      <c r="K116">
        <v>6.0492387483835195</v>
      </c>
      <c r="L116">
        <v>38.999539129377808</v>
      </c>
    </row>
    <row r="117" spans="10:12" x14ac:dyDescent="0.3">
      <c r="J117">
        <v>1.2176368856928081</v>
      </c>
      <c r="K117">
        <v>6.0320107138837571</v>
      </c>
      <c r="L117">
        <v>38.929952808842721</v>
      </c>
    </row>
    <row r="118" spans="10:12" x14ac:dyDescent="0.3">
      <c r="J118">
        <v>1.0488128119938172</v>
      </c>
      <c r="K118">
        <v>4.2509882158034191</v>
      </c>
      <c r="L118">
        <v>32.357051611974086</v>
      </c>
    </row>
    <row r="119" spans="10:12" x14ac:dyDescent="0.3">
      <c r="J119">
        <v>1.1901342976895928</v>
      </c>
      <c r="K119">
        <v>3.8777846913004979</v>
      </c>
      <c r="L119">
        <v>32.423000273000667</v>
      </c>
    </row>
    <row r="120" spans="10:12" x14ac:dyDescent="0.3">
      <c r="J120">
        <v>0.98266286633802402</v>
      </c>
      <c r="K120">
        <v>7.3642721833495015</v>
      </c>
      <c r="L120">
        <v>42.469659377289076</v>
      </c>
    </row>
    <row r="121" spans="10:12" x14ac:dyDescent="0.3">
      <c r="J121">
        <v>1.0018946790161289</v>
      </c>
      <c r="K121">
        <v>5.7369102849503175</v>
      </c>
      <c r="L121">
        <v>31.704495727477408</v>
      </c>
    </row>
    <row r="122" spans="10:12" x14ac:dyDescent="0.3">
      <c r="J122">
        <v>0.91560002916854344</v>
      </c>
      <c r="K122">
        <v>5.7666092350563787</v>
      </c>
      <c r="L122">
        <v>35.543643792512057</v>
      </c>
    </row>
    <row r="123" spans="10:12" x14ac:dyDescent="0.3">
      <c r="J123">
        <v>1.2531873036931178</v>
      </c>
      <c r="K123">
        <v>6.0543728820257741</v>
      </c>
      <c r="L123">
        <v>35.380619706247131</v>
      </c>
    </row>
    <row r="124" spans="10:12" x14ac:dyDescent="0.3">
      <c r="J124">
        <v>0.83844679764432051</v>
      </c>
      <c r="K124">
        <v>6.499152248614914</v>
      </c>
      <c r="L124">
        <v>27.318203448023507</v>
      </c>
    </row>
    <row r="125" spans="10:12" x14ac:dyDescent="0.3">
      <c r="J125">
        <v>0.56464822360837941</v>
      </c>
      <c r="K125">
        <v>5.5543506762181316</v>
      </c>
      <c r="L125">
        <v>32.640052714579056</v>
      </c>
    </row>
    <row r="126" spans="10:12" x14ac:dyDescent="0.3">
      <c r="J126">
        <v>1.0546678787573354</v>
      </c>
      <c r="K126">
        <v>7.0460434424223433</v>
      </c>
      <c r="L126">
        <v>37.193059115213778</v>
      </c>
    </row>
    <row r="127" spans="10:12" x14ac:dyDescent="0.3">
      <c r="J127">
        <v>1.1550965948672491</v>
      </c>
      <c r="K127">
        <v>6.1067541264671359</v>
      </c>
      <c r="L127">
        <v>35.8793060901166</v>
      </c>
    </row>
    <row r="128" spans="10:12" x14ac:dyDescent="0.3">
      <c r="J128">
        <v>0.83787050091929549</v>
      </c>
      <c r="K128">
        <v>5.9197200472234464</v>
      </c>
      <c r="L128">
        <v>27.175479062940738</v>
      </c>
    </row>
    <row r="129" spans="10:12" x14ac:dyDescent="0.3">
      <c r="J129">
        <v>1.4211488553294447</v>
      </c>
      <c r="K129">
        <v>4.531945526201822</v>
      </c>
      <c r="L129">
        <v>38.173014587998971</v>
      </c>
    </row>
    <row r="130" spans="10:12" x14ac:dyDescent="0.3">
      <c r="J130">
        <v>1.0119803663347571</v>
      </c>
      <c r="K130">
        <v>4.6042487754011034</v>
      </c>
      <c r="L130">
        <v>35.16200497956433</v>
      </c>
    </row>
    <row r="131" spans="10:12" x14ac:dyDescent="0.3">
      <c r="J131">
        <v>0.97313669116942414</v>
      </c>
      <c r="K131">
        <v>4.9698616257366872</v>
      </c>
      <c r="L131">
        <v>29.398042281701599</v>
      </c>
    </row>
    <row r="132" spans="10:12" x14ac:dyDescent="0.3">
      <c r="J132">
        <v>0.89368388418403666</v>
      </c>
      <c r="K132">
        <v>4.7974379358034351</v>
      </c>
      <c r="L132">
        <v>39.233185720294976</v>
      </c>
    </row>
    <row r="133" spans="10:12" x14ac:dyDescent="0.3">
      <c r="J133">
        <v>0.92471844931617753</v>
      </c>
      <c r="K133">
        <v>6.7155147295893656</v>
      </c>
      <c r="L133">
        <v>25.768558674844922</v>
      </c>
    </row>
    <row r="134" spans="10:12" x14ac:dyDescent="0.3">
      <c r="J134">
        <v>0.87478409058408613</v>
      </c>
      <c r="K134">
        <v>5.3359379248167436</v>
      </c>
      <c r="L134">
        <v>36.951852649359267</v>
      </c>
    </row>
    <row r="135" spans="10:12" x14ac:dyDescent="0.3">
      <c r="J135">
        <v>0.7637407754574268</v>
      </c>
      <c r="K135">
        <v>5.8374096832014075</v>
      </c>
      <c r="L135">
        <v>40.078488721397626</v>
      </c>
    </row>
    <row r="136" spans="10:12" x14ac:dyDescent="0.3">
      <c r="J136">
        <v>0.79532701740030964</v>
      </c>
      <c r="K136">
        <v>4.4246205498098039</v>
      </c>
      <c r="L136">
        <v>32.749942602723699</v>
      </c>
    </row>
    <row r="137" spans="10:12" x14ac:dyDescent="0.3">
      <c r="J137">
        <v>1.3180176952443967</v>
      </c>
      <c r="K137">
        <v>6.3050581317776615</v>
      </c>
      <c r="L137">
        <v>30.248502647064033</v>
      </c>
    </row>
    <row r="138" spans="10:12" x14ac:dyDescent="0.3">
      <c r="J138">
        <v>0.68811097358429296</v>
      </c>
      <c r="K138">
        <v>5.309414191949859</v>
      </c>
      <c r="L138">
        <v>38.595363075208198</v>
      </c>
    </row>
    <row r="139" spans="10:12" x14ac:dyDescent="0.3">
      <c r="J139">
        <v>0.95855882208133913</v>
      </c>
      <c r="K139">
        <v>3.0811232283734249</v>
      </c>
      <c r="L139">
        <v>32.24328292804357</v>
      </c>
    </row>
    <row r="140" spans="10:12" x14ac:dyDescent="0.3">
      <c r="J140">
        <v>1.1005103116270878</v>
      </c>
      <c r="K140">
        <v>2.0682176527026837</v>
      </c>
      <c r="L140">
        <v>37.582056264467809</v>
      </c>
    </row>
    <row r="141" spans="10:12" x14ac:dyDescent="0.3">
      <c r="J141">
        <v>0.93206077041005919</v>
      </c>
      <c r="K141">
        <v>5.3646809832460001</v>
      </c>
      <c r="L141">
        <v>27.840232049679969</v>
      </c>
    </row>
    <row r="142" spans="10:12" x14ac:dyDescent="0.3">
      <c r="J142">
        <v>1.3030465529649327</v>
      </c>
      <c r="K142">
        <v>5.6607032415337333</v>
      </c>
      <c r="L142">
        <v>30.678368291779186</v>
      </c>
    </row>
    <row r="143" spans="10:12" x14ac:dyDescent="0.3">
      <c r="J143">
        <v>1.042955557787264</v>
      </c>
      <c r="K143">
        <v>5.3425733075381849</v>
      </c>
      <c r="L143">
        <v>30.417766769964224</v>
      </c>
    </row>
    <row r="144" spans="10:12" x14ac:dyDescent="0.3">
      <c r="J144">
        <v>1.0573777412364769</v>
      </c>
      <c r="K144">
        <v>6.5680795803149099</v>
      </c>
      <c r="L144">
        <v>39.277290652513699</v>
      </c>
    </row>
    <row r="145" spans="10:12" x14ac:dyDescent="0.3">
      <c r="J145">
        <v>0.80836553382515342</v>
      </c>
      <c r="K145">
        <v>4.2774162855149545</v>
      </c>
      <c r="L145">
        <v>36.04827207216043</v>
      </c>
    </row>
    <row r="146" spans="10:12" x14ac:dyDescent="0.3">
      <c r="J146">
        <v>1.0372706928305233</v>
      </c>
      <c r="K146">
        <v>4.5388348866769377</v>
      </c>
      <c r="L146">
        <v>36.166130220287826</v>
      </c>
    </row>
    <row r="147" spans="10:12" x14ac:dyDescent="0.3">
      <c r="J147">
        <v>1.2365717464230983</v>
      </c>
      <c r="K147">
        <v>2.9041272094247095</v>
      </c>
      <c r="L147">
        <v>39.15917055172293</v>
      </c>
    </row>
    <row r="148" spans="10:12" x14ac:dyDescent="0.3">
      <c r="J148">
        <v>0.80428323800813595</v>
      </c>
      <c r="K148">
        <v>3.5939371546469783</v>
      </c>
      <c r="L148">
        <v>37.425779434329989</v>
      </c>
    </row>
    <row r="149" spans="10:12" x14ac:dyDescent="0.3">
      <c r="J149">
        <v>0.86325567404109815</v>
      </c>
      <c r="K149">
        <v>3.2260592073998673</v>
      </c>
      <c r="L149">
        <v>31.507147499743319</v>
      </c>
    </row>
    <row r="150" spans="10:12" x14ac:dyDescent="0.3">
      <c r="J150">
        <v>0.95388187204524544</v>
      </c>
      <c r="K150">
        <v>4.2517236157206924</v>
      </c>
      <c r="L150">
        <v>37.275781715256727</v>
      </c>
    </row>
    <row r="151" spans="10:12" x14ac:dyDescent="0.3">
      <c r="J151">
        <v>1.0262827919148103</v>
      </c>
      <c r="K151">
        <v>4.7611044159027678</v>
      </c>
      <c r="L151">
        <v>37.15767660240185</v>
      </c>
    </row>
    <row r="152" spans="10:12" x14ac:dyDescent="0.3">
      <c r="J152">
        <v>1.0200173528664909</v>
      </c>
      <c r="K152">
        <v>3.9583371746866938</v>
      </c>
      <c r="L152">
        <v>35.552337758561571</v>
      </c>
    </row>
    <row r="153" spans="10:12" x14ac:dyDescent="0.3">
      <c r="J153">
        <v>0.96726935639478762</v>
      </c>
      <c r="K153">
        <v>4.300879313760813</v>
      </c>
      <c r="L153">
        <v>38.334644019241736</v>
      </c>
    </row>
    <row r="154" spans="10:12" x14ac:dyDescent="0.3">
      <c r="J154">
        <v>0.93777091941160995</v>
      </c>
      <c r="K154">
        <v>4.7453530012443927</v>
      </c>
      <c r="L154">
        <v>32.76021636605013</v>
      </c>
    </row>
    <row r="155" spans="10:12" x14ac:dyDescent="0.3">
      <c r="J155">
        <v>1.0354158908110398</v>
      </c>
      <c r="K155">
        <v>5.1054324523457328</v>
      </c>
      <c r="L155">
        <v>40.464818433292159</v>
      </c>
    </row>
    <row r="156" spans="10:12" x14ac:dyDescent="0.3">
      <c r="J156">
        <v>0.84660804654812349</v>
      </c>
      <c r="K156">
        <v>3.7544339212129696</v>
      </c>
      <c r="L156">
        <v>36.610288118521019</v>
      </c>
    </row>
    <row r="157" spans="10:12" x14ac:dyDescent="0.3">
      <c r="J157">
        <v>1.1148469400149301</v>
      </c>
      <c r="K157">
        <v>4.6842048270477097</v>
      </c>
      <c r="L157">
        <v>35.005050934902002</v>
      </c>
    </row>
    <row r="158" spans="10:12" x14ac:dyDescent="0.3">
      <c r="J158">
        <v>0.84857350989329583</v>
      </c>
      <c r="K158">
        <v>5.2032579004307866</v>
      </c>
      <c r="L158">
        <v>33.737563092116943</v>
      </c>
    </row>
    <row r="159" spans="10:12" x14ac:dyDescent="0.3">
      <c r="J159">
        <v>0.7473965159764091</v>
      </c>
      <c r="K159">
        <v>7.3147109326909767</v>
      </c>
      <c r="L159">
        <v>29.892966585856115</v>
      </c>
    </row>
    <row r="160" spans="10:12" x14ac:dyDescent="0.3">
      <c r="J160">
        <v>1.2143799561249007</v>
      </c>
      <c r="K160">
        <v>2.8422898076603271</v>
      </c>
      <c r="L160">
        <v>25.193192517332964</v>
      </c>
    </row>
    <row r="161" spans="10:12" x14ac:dyDescent="0.3">
      <c r="J161">
        <v>1.072940962079391</v>
      </c>
      <c r="K161">
        <v>5.8008310251842126</v>
      </c>
      <c r="L161">
        <v>37.01992176811261</v>
      </c>
    </row>
    <row r="162" spans="10:12" x14ac:dyDescent="0.3">
      <c r="J162">
        <v>0.71758290958001125</v>
      </c>
      <c r="K162">
        <v>4.3435582938659909</v>
      </c>
      <c r="L162">
        <v>36.544627372904856</v>
      </c>
    </row>
    <row r="163" spans="10:12" x14ac:dyDescent="0.3">
      <c r="J163">
        <v>0.94303017238763798</v>
      </c>
      <c r="K163">
        <v>4.3138678484565016</v>
      </c>
      <c r="L163">
        <v>44.198023950835946</v>
      </c>
    </row>
    <row r="164" spans="10:12" x14ac:dyDescent="0.3">
      <c r="J164">
        <v>1.0920787326198795</v>
      </c>
      <c r="K164">
        <v>3.9096254827393384</v>
      </c>
      <c r="L164">
        <v>41.774251545224985</v>
      </c>
    </row>
    <row r="165" spans="10:12" x14ac:dyDescent="0.3">
      <c r="J165">
        <v>0.96536295372148051</v>
      </c>
      <c r="K165">
        <v>5.8036034656080435</v>
      </c>
      <c r="L165">
        <v>34.104524728220838</v>
      </c>
    </row>
    <row r="166" spans="10:12" x14ac:dyDescent="0.3">
      <c r="J166">
        <v>0.53964153025125794</v>
      </c>
      <c r="K166">
        <v>6.1894666721820251</v>
      </c>
      <c r="L166">
        <v>39.19812784763073</v>
      </c>
    </row>
    <row r="167" spans="10:12" x14ac:dyDescent="0.3">
      <c r="J167">
        <v>0.82013860373285852</v>
      </c>
      <c r="K167">
        <v>6.0705533685745969</v>
      </c>
      <c r="L167">
        <v>33.504993061458798</v>
      </c>
    </row>
    <row r="168" spans="10:12" x14ac:dyDescent="0.3">
      <c r="J168">
        <v>0.82359910255420288</v>
      </c>
      <c r="K168">
        <v>5.8993097283356946</v>
      </c>
      <c r="L168">
        <v>33.405623561052003</v>
      </c>
    </row>
    <row r="169" spans="10:12" x14ac:dyDescent="0.3">
      <c r="J169">
        <v>0.96918183408253966</v>
      </c>
      <c r="K169">
        <v>6.2250525752313788</v>
      </c>
      <c r="L169">
        <v>35.440677865027311</v>
      </c>
    </row>
    <row r="170" spans="10:12" x14ac:dyDescent="0.3">
      <c r="J170">
        <v>0.7691253794092453</v>
      </c>
      <c r="K170">
        <v>4.0765227694510688</v>
      </c>
      <c r="L170">
        <v>36.138063429315039</v>
      </c>
    </row>
    <row r="171" spans="10:12" x14ac:dyDescent="0.3">
      <c r="J171">
        <v>1.1944792317136963</v>
      </c>
      <c r="K171">
        <v>6.8520510462170652</v>
      </c>
      <c r="L171">
        <v>28.31070919147124</v>
      </c>
    </row>
    <row r="172" spans="10:12" x14ac:dyDescent="0.3">
      <c r="J172">
        <v>1.2009267986840579</v>
      </c>
      <c r="K172">
        <v>5.231053881842465</v>
      </c>
      <c r="L172">
        <v>37.8829878450927</v>
      </c>
    </row>
    <row r="173" spans="10:12" x14ac:dyDescent="0.3">
      <c r="J173">
        <v>1.1236528873982556</v>
      </c>
      <c r="K173">
        <v>5.1830395560276799</v>
      </c>
      <c r="L173">
        <v>36.114276562082644</v>
      </c>
    </row>
    <row r="174" spans="10:12" x14ac:dyDescent="0.3">
      <c r="J174">
        <v>0.94637643023155815</v>
      </c>
      <c r="K174">
        <v>2.7172829284879647</v>
      </c>
      <c r="L174">
        <v>39.512803837477229</v>
      </c>
    </row>
    <row r="175" spans="10:12" x14ac:dyDescent="0.3">
      <c r="J175">
        <v>0.91060138213028985</v>
      </c>
      <c r="K175">
        <v>4.34251867180628</v>
      </c>
      <c r="L175">
        <v>32.320964203673221</v>
      </c>
    </row>
    <row r="176" spans="10:12" x14ac:dyDescent="0.3">
      <c r="J176">
        <v>1.1873096936517658</v>
      </c>
      <c r="K176">
        <v>5.9776939345226339</v>
      </c>
      <c r="L176">
        <v>36.295158164474906</v>
      </c>
    </row>
    <row r="177" spans="10:12" x14ac:dyDescent="0.3">
      <c r="J177">
        <v>1.0763416845896512</v>
      </c>
      <c r="K177">
        <v>6.1421910717170043</v>
      </c>
      <c r="L177">
        <v>32.660620189233093</v>
      </c>
    </row>
    <row r="178" spans="10:12" x14ac:dyDescent="0.3">
      <c r="J178">
        <v>0.84051674422088496</v>
      </c>
      <c r="K178">
        <v>4.0076554484187792</v>
      </c>
      <c r="L178">
        <v>32.451584822412677</v>
      </c>
    </row>
    <row r="179" spans="10:12" x14ac:dyDescent="0.3">
      <c r="J179">
        <v>1.300558979707586</v>
      </c>
      <c r="K179">
        <v>3.8083056721592463</v>
      </c>
      <c r="L179">
        <v>28.61301713736572</v>
      </c>
    </row>
    <row r="180" spans="10:12" x14ac:dyDescent="0.3">
      <c r="J180">
        <v>0.94590389210950998</v>
      </c>
      <c r="K180">
        <v>3.8708907713457528</v>
      </c>
      <c r="L180">
        <v>38.738535831952341</v>
      </c>
    </row>
    <row r="181" spans="10:12" x14ac:dyDescent="0.3">
      <c r="J181">
        <v>0.8993414111794491</v>
      </c>
      <c r="K181">
        <v>4.7372708442292186</v>
      </c>
      <c r="L181">
        <v>28.513229660259068</v>
      </c>
    </row>
    <row r="182" spans="10:12" x14ac:dyDescent="0.3">
      <c r="J182">
        <v>0.98669744606714704</v>
      </c>
      <c r="K182">
        <v>5.6635330595682181</v>
      </c>
      <c r="L182">
        <v>37.420855917526438</v>
      </c>
    </row>
    <row r="183" spans="10:12" x14ac:dyDescent="0.3">
      <c r="J183">
        <v>1.1399051190673335</v>
      </c>
      <c r="K183">
        <v>3.3810677238206832</v>
      </c>
      <c r="L183">
        <v>37.147346166366653</v>
      </c>
    </row>
    <row r="184" spans="10:12" x14ac:dyDescent="0.3">
      <c r="J184">
        <v>0.70277729416119006</v>
      </c>
      <c r="K184">
        <v>4.0410452546268338</v>
      </c>
      <c r="L184">
        <v>37.755756326272</v>
      </c>
    </row>
    <row r="185" spans="10:12" x14ac:dyDescent="0.3">
      <c r="J185">
        <v>1.21300959392923</v>
      </c>
      <c r="K185">
        <v>5.6578605058128133</v>
      </c>
      <c r="L185">
        <v>36.098261320855045</v>
      </c>
    </row>
    <row r="186" spans="10:12" x14ac:dyDescent="0.3">
      <c r="J186">
        <v>1.0280070671405399</v>
      </c>
      <c r="K186">
        <v>4.8874101225770765</v>
      </c>
      <c r="L186">
        <v>42.576680604922124</v>
      </c>
    </row>
    <row r="187" spans="10:12" x14ac:dyDescent="0.3">
      <c r="J187">
        <v>0.68290185946352844</v>
      </c>
      <c r="K187">
        <v>4.8674059443330844</v>
      </c>
      <c r="L187">
        <v>35.303896650877917</v>
      </c>
    </row>
    <row r="188" spans="10:12" x14ac:dyDescent="0.3">
      <c r="J188">
        <v>0.90907946095938663</v>
      </c>
      <c r="K188">
        <v>3.6794060494987963</v>
      </c>
      <c r="L188">
        <v>39.594269334804551</v>
      </c>
    </row>
    <row r="189" spans="10:12" x14ac:dyDescent="0.3">
      <c r="J189">
        <v>1.2114084840175419</v>
      </c>
      <c r="K189">
        <v>4.5681970461486898</v>
      </c>
      <c r="L189">
        <v>34.387695280158013</v>
      </c>
    </row>
    <row r="190" spans="10:12" x14ac:dyDescent="0.3">
      <c r="J190">
        <v>0.85515033107903538</v>
      </c>
      <c r="K190">
        <v>5.4661784976993388</v>
      </c>
      <c r="L190">
        <v>41.376176219043735</v>
      </c>
    </row>
    <row r="191" spans="10:12" x14ac:dyDescent="0.3">
      <c r="J191">
        <v>1.3769908883916229</v>
      </c>
      <c r="K191">
        <v>5.2026134033874936</v>
      </c>
      <c r="L191">
        <v>31.79537236881011</v>
      </c>
    </row>
    <row r="192" spans="10:12" x14ac:dyDescent="0.3">
      <c r="J192">
        <v>1.083407940535567</v>
      </c>
      <c r="K192">
        <v>3.6864262073149838</v>
      </c>
      <c r="L192">
        <v>36.53857224521289</v>
      </c>
    </row>
    <row r="193" spans="10:12" x14ac:dyDescent="0.3">
      <c r="J193">
        <v>0.8372744899513257</v>
      </c>
      <c r="K193">
        <v>3.9615001838412613</v>
      </c>
      <c r="L193">
        <v>46.183084679124505</v>
      </c>
    </row>
    <row r="194" spans="10:12" x14ac:dyDescent="0.3">
      <c r="J194">
        <v>1.2883621348037413</v>
      </c>
      <c r="K194">
        <v>5.403266128353911</v>
      </c>
      <c r="L194">
        <v>34.102345230423865</v>
      </c>
    </row>
    <row r="195" spans="10:12" x14ac:dyDescent="0.3">
      <c r="J195">
        <v>0.83449642471112151</v>
      </c>
      <c r="K195">
        <v>7.4703864577488073</v>
      </c>
      <c r="L195">
        <v>39.455253630455402</v>
      </c>
    </row>
    <row r="196" spans="10:12" x14ac:dyDescent="0.3">
      <c r="J196">
        <v>0.75724686020397924</v>
      </c>
      <c r="K196">
        <v>4.5663973350005342</v>
      </c>
      <c r="L196">
        <v>39.466567385336205</v>
      </c>
    </row>
    <row r="197" spans="10:12" x14ac:dyDescent="0.3">
      <c r="J197">
        <v>0.85863163104932649</v>
      </c>
      <c r="K197">
        <v>4.4337673332496479</v>
      </c>
      <c r="L197">
        <v>28.987564990657177</v>
      </c>
    </row>
    <row r="198" spans="10:12" x14ac:dyDescent="0.3">
      <c r="J198">
        <v>1.1179115844838114</v>
      </c>
      <c r="K198">
        <v>3.5965738515293726</v>
      </c>
      <c r="L198">
        <v>32.842377428459613</v>
      </c>
    </row>
    <row r="199" spans="10:12" x14ac:dyDescent="0.3">
      <c r="J199">
        <v>0.9445465168378141</v>
      </c>
      <c r="K199">
        <v>1.5945949693798802</v>
      </c>
      <c r="L199">
        <v>42.398769397190065</v>
      </c>
    </row>
    <row r="200" spans="10:12" x14ac:dyDescent="0.3">
      <c r="J200">
        <v>1.0847804862050425</v>
      </c>
      <c r="K200">
        <v>4.2847258646314259</v>
      </c>
      <c r="L200">
        <v>34.492802710626137</v>
      </c>
    </row>
    <row r="201" spans="10:12" x14ac:dyDescent="0.3">
      <c r="J201">
        <v>0.81392282914625302</v>
      </c>
      <c r="K201">
        <v>1.1958922273586499</v>
      </c>
      <c r="L201">
        <v>33.080238198073495</v>
      </c>
    </row>
    <row r="202" spans="10:12" x14ac:dyDescent="0.3">
      <c r="J202">
        <v>0.99211979129141659</v>
      </c>
      <c r="K202">
        <v>5.6388856386418453</v>
      </c>
      <c r="L202">
        <v>30.181005489188948</v>
      </c>
    </row>
    <row r="203" spans="10:12" x14ac:dyDescent="0.3">
      <c r="J203">
        <v>1.3278789966701787</v>
      </c>
      <c r="K203">
        <v>3.0453379438343013</v>
      </c>
      <c r="L203">
        <v>35.847800056215533</v>
      </c>
    </row>
    <row r="204" spans="10:12" x14ac:dyDescent="0.3">
      <c r="J204">
        <v>0.81389194704698375</v>
      </c>
      <c r="K204">
        <v>6.0986566200633447</v>
      </c>
      <c r="L204">
        <v>41.354236323686358</v>
      </c>
    </row>
    <row r="205" spans="10:12" x14ac:dyDescent="0.3">
      <c r="J205">
        <v>0.96960347447933093</v>
      </c>
      <c r="K205">
        <v>4.466428224597573</v>
      </c>
      <c r="L205">
        <v>34.794442079960547</v>
      </c>
    </row>
    <row r="206" spans="10:12" x14ac:dyDescent="0.3">
      <c r="J206">
        <v>1.0125861332274242</v>
      </c>
      <c r="K206">
        <v>5.9014339631190014</v>
      </c>
      <c r="L206">
        <v>41.510600829258777</v>
      </c>
    </row>
    <row r="207" spans="10:12" x14ac:dyDescent="0.3">
      <c r="J207">
        <v>0.80750230406235834</v>
      </c>
      <c r="K207">
        <v>5.6179001002486135</v>
      </c>
      <c r="L207">
        <v>34.269826272455624</v>
      </c>
    </row>
    <row r="208" spans="10:12" x14ac:dyDescent="0.3">
      <c r="J208">
        <v>1.0297596648644034</v>
      </c>
      <c r="K208">
        <v>5.568127066888044</v>
      </c>
      <c r="L208">
        <v>30.00426734710836</v>
      </c>
    </row>
    <row r="209" spans="10:12" x14ac:dyDescent="0.3">
      <c r="J209">
        <v>0.83933520940908768</v>
      </c>
      <c r="K209">
        <v>4.0377631253672899</v>
      </c>
      <c r="L209">
        <v>32.615565659527725</v>
      </c>
    </row>
    <row r="210" spans="10:12" x14ac:dyDescent="0.3">
      <c r="J210">
        <v>0.98779096917799913</v>
      </c>
      <c r="K210">
        <v>4.4425066021116795</v>
      </c>
      <c r="L210">
        <v>40.547239930633168</v>
      </c>
    </row>
    <row r="211" spans="10:12" x14ac:dyDescent="0.3">
      <c r="J211">
        <v>0.96590426200580282</v>
      </c>
      <c r="K211">
        <v>4.916262004288658</v>
      </c>
      <c r="L211">
        <v>33.072735812536891</v>
      </c>
    </row>
    <row r="212" spans="10:12" x14ac:dyDescent="0.3">
      <c r="J212">
        <v>0.97997228263122205</v>
      </c>
      <c r="K212">
        <v>6.1461308993319053</v>
      </c>
      <c r="L212">
        <v>36.752647276732148</v>
      </c>
    </row>
    <row r="213" spans="10:12" x14ac:dyDescent="0.3">
      <c r="J213">
        <v>1.0534542546960335</v>
      </c>
      <c r="K213">
        <v>4.4802135687958753</v>
      </c>
      <c r="L213">
        <v>28.899646749550662</v>
      </c>
    </row>
    <row r="214" spans="10:12" x14ac:dyDescent="0.3">
      <c r="J214">
        <v>0.64763947733810001</v>
      </c>
      <c r="K214">
        <v>6.3672758836728178</v>
      </c>
      <c r="L214">
        <v>31.846156896150212</v>
      </c>
    </row>
    <row r="215" spans="10:12" x14ac:dyDescent="0.3">
      <c r="J215">
        <v>0.96954191186538841</v>
      </c>
      <c r="K215">
        <v>5.0398330725425797</v>
      </c>
      <c r="L215">
        <v>42.017006253404645</v>
      </c>
    </row>
    <row r="216" spans="10:12" x14ac:dyDescent="0.3">
      <c r="J216">
        <v>0.88820033979546997</v>
      </c>
      <c r="K216">
        <v>6.5515461299440059</v>
      </c>
      <c r="L216">
        <v>37.597205901146737</v>
      </c>
    </row>
    <row r="217" spans="10:12" x14ac:dyDescent="0.3">
      <c r="J217">
        <v>1.0199921080155598</v>
      </c>
      <c r="K217">
        <v>6.5426094161709401</v>
      </c>
      <c r="L217">
        <v>37.174448828653745</v>
      </c>
    </row>
    <row r="218" spans="10:12" x14ac:dyDescent="0.3">
      <c r="J218">
        <v>0.73784593279176314</v>
      </c>
      <c r="K218">
        <v>3.5522978771352953</v>
      </c>
      <c r="L218">
        <v>32.86798519788892</v>
      </c>
    </row>
    <row r="219" spans="10:12" x14ac:dyDescent="0.3">
      <c r="J219">
        <v>1.2001721189268448</v>
      </c>
      <c r="K219">
        <v>4.4907480395927521</v>
      </c>
      <c r="L219">
        <v>35.145142382424673</v>
      </c>
    </row>
    <row r="220" spans="10:12" x14ac:dyDescent="0.3">
      <c r="J220">
        <v>1.1925329096093</v>
      </c>
      <c r="K220">
        <v>5.4991701055582407</v>
      </c>
      <c r="L220">
        <v>38.253741038271727</v>
      </c>
    </row>
    <row r="221" spans="10:12" x14ac:dyDescent="0.3">
      <c r="J221">
        <v>1.0797931296434484</v>
      </c>
      <c r="K221">
        <v>5.4819114713456774</v>
      </c>
      <c r="L221">
        <v>34.059825977199928</v>
      </c>
    </row>
    <row r="222" spans="10:12" x14ac:dyDescent="0.3">
      <c r="J222">
        <v>1.00396301894081</v>
      </c>
      <c r="K222">
        <v>6.2345588460156058</v>
      </c>
      <c r="L222">
        <v>31.235165376693594</v>
      </c>
    </row>
    <row r="223" spans="10:12" x14ac:dyDescent="0.3">
      <c r="J223">
        <v>1.027741727892735</v>
      </c>
      <c r="K223">
        <v>6.3477287204033903</v>
      </c>
      <c r="L223">
        <v>40.830702433596436</v>
      </c>
    </row>
    <row r="224" spans="10:12" x14ac:dyDescent="0.3">
      <c r="J224">
        <v>0.8926847844816288</v>
      </c>
      <c r="K224">
        <v>4.1688621339936454</v>
      </c>
      <c r="L224">
        <v>42.71324492622432</v>
      </c>
    </row>
    <row r="225" spans="10:12" x14ac:dyDescent="0.3">
      <c r="J225">
        <v>1.1568274530487688</v>
      </c>
      <c r="K225">
        <v>6.8564687160769306</v>
      </c>
      <c r="L225">
        <v>31.450619820349303</v>
      </c>
    </row>
    <row r="226" spans="10:12" x14ac:dyDescent="0.3">
      <c r="J226">
        <v>0.98056822190806714</v>
      </c>
      <c r="K226">
        <v>5.5886658278830854</v>
      </c>
      <c r="L226">
        <v>38.604079001292561</v>
      </c>
    </row>
    <row r="227" spans="10:12" x14ac:dyDescent="0.3">
      <c r="J227">
        <v>1.0749434331514867</v>
      </c>
      <c r="K227">
        <v>3.2746228409478224</v>
      </c>
      <c r="L227">
        <v>36.41824118065982</v>
      </c>
    </row>
    <row r="228" spans="10:12" x14ac:dyDescent="0.3">
      <c r="J228">
        <v>1.3630430263818019</v>
      </c>
      <c r="K228">
        <v>6.1048126522955908</v>
      </c>
      <c r="L228">
        <v>34.461324918743315</v>
      </c>
    </row>
    <row r="229" spans="10:12" x14ac:dyDescent="0.3">
      <c r="J229">
        <v>0.9662345912719843</v>
      </c>
      <c r="K229">
        <v>7.1084632761123245</v>
      </c>
      <c r="L229">
        <v>33.778820590304193</v>
      </c>
    </row>
    <row r="230" spans="10:12" x14ac:dyDescent="0.3">
      <c r="J230">
        <v>0.94222082724143397</v>
      </c>
      <c r="K230">
        <v>6.2178781997507819</v>
      </c>
      <c r="L230">
        <v>39.43574029299765</v>
      </c>
    </row>
    <row r="231" spans="10:12" x14ac:dyDescent="0.3">
      <c r="J231">
        <v>0.77763080072316526</v>
      </c>
      <c r="K231">
        <v>7.3327821804057693</v>
      </c>
      <c r="L231">
        <v>31.394256314694786</v>
      </c>
    </row>
    <row r="232" spans="10:12" x14ac:dyDescent="0.3">
      <c r="J232">
        <v>0.65305965811741928</v>
      </c>
      <c r="K232">
        <v>4.9830943807327195</v>
      </c>
      <c r="L232">
        <v>33.151562077549769</v>
      </c>
    </row>
    <row r="233" spans="10:12" x14ac:dyDescent="0.3">
      <c r="J233">
        <v>1.0475708366808425</v>
      </c>
      <c r="K233">
        <v>5.5618546661319961</v>
      </c>
      <c r="L233">
        <v>41.391099669032073</v>
      </c>
    </row>
    <row r="234" spans="10:12" x14ac:dyDescent="0.3">
      <c r="J234">
        <v>0.85494268235061743</v>
      </c>
      <c r="K234">
        <v>4.9975303026961768</v>
      </c>
      <c r="L234">
        <v>38.748319401134303</v>
      </c>
    </row>
    <row r="235" spans="10:12" x14ac:dyDescent="0.3">
      <c r="J235">
        <v>0.9719380103273072</v>
      </c>
      <c r="K235">
        <v>8.8310600344989503</v>
      </c>
      <c r="L235">
        <v>33.822058460024202</v>
      </c>
    </row>
    <row r="236" spans="10:12" x14ac:dyDescent="0.3">
      <c r="J236">
        <v>0.88906175239248741</v>
      </c>
      <c r="K236">
        <v>5.9547567067652185</v>
      </c>
      <c r="L236">
        <v>39.953710585203424</v>
      </c>
    </row>
    <row r="237" spans="10:12" x14ac:dyDescent="0.3">
      <c r="J237">
        <v>0.7465960972031811</v>
      </c>
      <c r="K237">
        <v>6.1117381110234952</v>
      </c>
      <c r="L237">
        <v>31.070657408820239</v>
      </c>
    </row>
    <row r="238" spans="10:12" x14ac:dyDescent="0.3">
      <c r="J238">
        <v>1.2330386642020568</v>
      </c>
      <c r="K238">
        <v>2.7942537550755695</v>
      </c>
      <c r="L238">
        <v>35.825463926585854</v>
      </c>
    </row>
    <row r="239" spans="10:12" x14ac:dyDescent="0.3">
      <c r="J239">
        <v>1.0338541385013702</v>
      </c>
      <c r="K239">
        <v>4.357700991492532</v>
      </c>
      <c r="L239">
        <v>30.394110129662472</v>
      </c>
    </row>
    <row r="240" spans="10:12" x14ac:dyDescent="0.3">
      <c r="J240">
        <v>1.4431786460925651</v>
      </c>
      <c r="K240">
        <v>6.0824300131222255</v>
      </c>
      <c r="L240">
        <v>38.444020127156371</v>
      </c>
    </row>
    <row r="241" spans="10:12" x14ac:dyDescent="0.3">
      <c r="J241">
        <v>1.0779934490482284</v>
      </c>
      <c r="K241">
        <v>2.5173127085946625</v>
      </c>
      <c r="L241">
        <v>36.89501854587094</v>
      </c>
    </row>
    <row r="242" spans="10:12" x14ac:dyDescent="0.3">
      <c r="J242">
        <v>1.0480174431120799</v>
      </c>
      <c r="K242">
        <v>6.038939089975031</v>
      </c>
      <c r="L242">
        <v>38.876565524657359</v>
      </c>
    </row>
    <row r="243" spans="10:12" x14ac:dyDescent="0.3">
      <c r="J243">
        <v>0.81448570850697599</v>
      </c>
      <c r="K243">
        <v>5.0421818227709725</v>
      </c>
      <c r="L243">
        <v>33.413330500911599</v>
      </c>
    </row>
    <row r="244" spans="10:12" x14ac:dyDescent="0.3">
      <c r="J244">
        <v>1.0670845967359379</v>
      </c>
      <c r="K244">
        <v>5.6533025724849306</v>
      </c>
      <c r="L244">
        <v>35.674589431319994</v>
      </c>
    </row>
    <row r="245" spans="10:12" x14ac:dyDescent="0.3">
      <c r="J245">
        <v>1.0073424151519381</v>
      </c>
      <c r="K245">
        <v>6.9868076471371774</v>
      </c>
      <c r="L245">
        <v>31.967382122117538</v>
      </c>
    </row>
    <row r="246" spans="10:12" x14ac:dyDescent="0.3">
      <c r="J246">
        <v>0.87016928002328564</v>
      </c>
      <c r="K246">
        <v>6.0565304418143988</v>
      </c>
      <c r="L246">
        <v>39.815973697451334</v>
      </c>
    </row>
    <row r="247" spans="10:12" x14ac:dyDescent="0.3">
      <c r="J247">
        <v>1.0236861235667403</v>
      </c>
      <c r="K247">
        <v>5.853405945381235</v>
      </c>
      <c r="L247">
        <v>30.695427064254446</v>
      </c>
    </row>
    <row r="248" spans="10:12" x14ac:dyDescent="0.3">
      <c r="J248">
        <v>0.89346611893813277</v>
      </c>
      <c r="K248">
        <v>6.7494753231153926</v>
      </c>
      <c r="L248">
        <v>35.338285258419845</v>
      </c>
    </row>
    <row r="249" spans="10:12" x14ac:dyDescent="0.3">
      <c r="J249">
        <v>0.84478699302821114</v>
      </c>
      <c r="K249">
        <v>4.4548641281175012</v>
      </c>
      <c r="L249">
        <v>36.82817754053967</v>
      </c>
    </row>
    <row r="250" spans="10:12" x14ac:dyDescent="0.3">
      <c r="J250">
        <v>1.2314147546982881</v>
      </c>
      <c r="K250">
        <v>7.2267661143317001</v>
      </c>
      <c r="L250">
        <v>37.934598718627058</v>
      </c>
    </row>
    <row r="251" spans="10:12" x14ac:dyDescent="0.3">
      <c r="J251">
        <v>1.3139156608963185</v>
      </c>
      <c r="K251">
        <v>3.7152152557448268</v>
      </c>
      <c r="L251">
        <v>34.664095326403391</v>
      </c>
    </row>
    <row r="252" spans="10:12" x14ac:dyDescent="0.3">
      <c r="J252">
        <v>0.71153192052710024</v>
      </c>
      <c r="K252">
        <v>4.6543675677642362</v>
      </c>
      <c r="L252">
        <v>35.723424723360225</v>
      </c>
    </row>
    <row r="253" spans="10:12" x14ac:dyDescent="0.3">
      <c r="J253">
        <v>0.76607045076945279</v>
      </c>
      <c r="K253">
        <v>4.1368445370138076</v>
      </c>
      <c r="L253">
        <v>30.103632828199679</v>
      </c>
    </row>
    <row r="254" spans="10:12" x14ac:dyDescent="0.3">
      <c r="J254">
        <v>0.89540463289383465</v>
      </c>
      <c r="K254">
        <v>3.5168128242255854</v>
      </c>
      <c r="L254">
        <v>34.533076207273368</v>
      </c>
    </row>
    <row r="255" spans="10:12" x14ac:dyDescent="0.3">
      <c r="J255">
        <v>1.0124299140603907</v>
      </c>
      <c r="K255">
        <v>4.3527339377032046</v>
      </c>
      <c r="L255">
        <v>34.552800560392498</v>
      </c>
    </row>
    <row r="256" spans="10:12" x14ac:dyDescent="0.3">
      <c r="J256">
        <v>0.83411600297667132</v>
      </c>
      <c r="K256">
        <v>2.9577050370241</v>
      </c>
      <c r="L256">
        <v>40.427390197112231</v>
      </c>
    </row>
    <row r="257" spans="10:12" x14ac:dyDescent="0.3">
      <c r="J257">
        <v>0.91088489814144535</v>
      </c>
      <c r="K257">
        <v>4.9702248566505016</v>
      </c>
      <c r="L257">
        <v>34.886603534601839</v>
      </c>
    </row>
    <row r="258" spans="10:12" x14ac:dyDescent="0.3">
      <c r="J258">
        <v>0.77041247547770364</v>
      </c>
      <c r="K258">
        <v>7.0953110059474405</v>
      </c>
      <c r="L258">
        <v>31.349992242464282</v>
      </c>
    </row>
    <row r="259" spans="10:12" x14ac:dyDescent="0.3">
      <c r="J259">
        <v>0.8369093219689816</v>
      </c>
      <c r="K259">
        <v>7.2092130342931542</v>
      </c>
      <c r="L259">
        <v>30.207574801177564</v>
      </c>
    </row>
    <row r="260" spans="10:12" x14ac:dyDescent="0.3">
      <c r="J260">
        <v>0.9895589629035314</v>
      </c>
      <c r="K260">
        <v>2.6479278536256334</v>
      </c>
      <c r="L260">
        <v>41.388559299256116</v>
      </c>
    </row>
    <row r="261" spans="10:12" x14ac:dyDescent="0.3">
      <c r="J261">
        <v>1.0906977610479924</v>
      </c>
      <c r="K261">
        <v>3.4389142617789741</v>
      </c>
      <c r="L261">
        <v>28.713049736036879</v>
      </c>
    </row>
    <row r="262" spans="10:12" x14ac:dyDescent="0.3">
      <c r="J262">
        <v>0.91098986762291823</v>
      </c>
      <c r="K262">
        <v>4.3767794843360761</v>
      </c>
      <c r="L262">
        <v>33.067129532287879</v>
      </c>
    </row>
    <row r="263" spans="10:12" x14ac:dyDescent="0.3">
      <c r="J263">
        <v>1.204799744616238</v>
      </c>
      <c r="K263">
        <v>6.9617101482296242</v>
      </c>
      <c r="L263">
        <v>30.38878477974831</v>
      </c>
    </row>
    <row r="264" spans="10:12" x14ac:dyDescent="0.3">
      <c r="J264">
        <v>1.0407591045130666</v>
      </c>
      <c r="K264">
        <v>4.6532192119282332</v>
      </c>
      <c r="L264">
        <v>34.501191997857028</v>
      </c>
    </row>
    <row r="265" spans="10:12" x14ac:dyDescent="0.3">
      <c r="J265">
        <v>1.042472311805521</v>
      </c>
      <c r="K265">
        <v>4.541097201481012</v>
      </c>
      <c r="L265">
        <v>38.341825529004758</v>
      </c>
    </row>
    <row r="266" spans="10:12" x14ac:dyDescent="0.3">
      <c r="J266">
        <v>1.01396273255203</v>
      </c>
      <c r="K266">
        <v>3.0850796826432809</v>
      </c>
      <c r="L266">
        <v>33.422088543270775</v>
      </c>
    </row>
    <row r="267" spans="10:12" x14ac:dyDescent="0.3">
      <c r="J267">
        <v>0.746625040940888</v>
      </c>
      <c r="K267">
        <v>5.5518857355563771</v>
      </c>
      <c r="L267">
        <v>35.089484953552734</v>
      </c>
    </row>
    <row r="268" spans="10:12" x14ac:dyDescent="0.3">
      <c r="J268">
        <v>1.2221875496111998</v>
      </c>
      <c r="K268">
        <v>5.7147022972583432</v>
      </c>
      <c r="L268">
        <v>31.890819435711222</v>
      </c>
    </row>
    <row r="269" spans="10:12" x14ac:dyDescent="0.3">
      <c r="J269">
        <v>0.92881908924337564</v>
      </c>
      <c r="K269">
        <v>4.9373979363547775</v>
      </c>
      <c r="L269">
        <v>40.339303943702006</v>
      </c>
    </row>
    <row r="270" spans="10:12" x14ac:dyDescent="0.3">
      <c r="J270">
        <v>0.93467957011034397</v>
      </c>
      <c r="K270">
        <v>4.5948275522472031</v>
      </c>
      <c r="L270">
        <v>37.985065603092458</v>
      </c>
    </row>
    <row r="271" spans="10:12" x14ac:dyDescent="0.3">
      <c r="J271">
        <v>0.84355754142360551</v>
      </c>
      <c r="K271">
        <v>5.7895609034324025</v>
      </c>
      <c r="L271">
        <v>27.308728252669738</v>
      </c>
    </row>
    <row r="272" spans="10:12" x14ac:dyDescent="0.3">
      <c r="J272">
        <v>1.161956910501005</v>
      </c>
      <c r="K272">
        <v>5.0897608567164578</v>
      </c>
      <c r="L272">
        <v>35.309482591151237</v>
      </c>
    </row>
    <row r="273" spans="10:12" x14ac:dyDescent="0.3">
      <c r="J273">
        <v>0.72465065651838401</v>
      </c>
      <c r="K273">
        <v>5.2575442430993942</v>
      </c>
      <c r="L273">
        <v>29.620336365791296</v>
      </c>
    </row>
    <row r="274" spans="10:12" x14ac:dyDescent="0.3">
      <c r="J274">
        <v>1.2625305691614856</v>
      </c>
      <c r="K274">
        <v>6.4042835331474812</v>
      </c>
      <c r="L274">
        <v>32.709074175207391</v>
      </c>
    </row>
    <row r="275" spans="10:12" x14ac:dyDescent="0.3">
      <c r="J275">
        <v>0.86979577009884312</v>
      </c>
      <c r="K275">
        <v>4.3864373870007487</v>
      </c>
      <c r="L275">
        <v>36.32848996146123</v>
      </c>
    </row>
    <row r="276" spans="10:12" x14ac:dyDescent="0.3">
      <c r="J276">
        <v>0.80426404479648539</v>
      </c>
      <c r="K276">
        <v>6.786216316675036</v>
      </c>
      <c r="L276">
        <v>28.109767277938435</v>
      </c>
    </row>
    <row r="277" spans="10:12" x14ac:dyDescent="0.3">
      <c r="J277">
        <v>1.1602478922058981</v>
      </c>
      <c r="K277">
        <v>5.3310236576465151</v>
      </c>
      <c r="L277">
        <v>36.264258728170105</v>
      </c>
    </row>
    <row r="278" spans="10:12" x14ac:dyDescent="0.3">
      <c r="J278">
        <v>1.1334112511712604</v>
      </c>
      <c r="K278">
        <v>6.3658197423960186</v>
      </c>
      <c r="L278">
        <v>34.516945752275014</v>
      </c>
    </row>
    <row r="279" spans="10:12" x14ac:dyDescent="0.3">
      <c r="J279">
        <v>1.0967709174934244</v>
      </c>
      <c r="K279">
        <v>4.3603189120896726</v>
      </c>
      <c r="L279">
        <v>35.842344477840896</v>
      </c>
    </row>
    <row r="280" spans="10:12" x14ac:dyDescent="0.3">
      <c r="J280">
        <v>0.9638617595051191</v>
      </c>
      <c r="K280">
        <v>5.1792948449738478</v>
      </c>
      <c r="L280">
        <v>32.882179891912919</v>
      </c>
    </row>
    <row r="281" spans="10:12" x14ac:dyDescent="0.3">
      <c r="J281">
        <v>0.93516507724696685</v>
      </c>
      <c r="K281">
        <v>4.4827012641715172</v>
      </c>
      <c r="L281">
        <v>36.084709728842093</v>
      </c>
    </row>
    <row r="282" spans="10:12" x14ac:dyDescent="0.3">
      <c r="J282">
        <v>0.75341814045370781</v>
      </c>
      <c r="K282">
        <v>6.8029074087271226</v>
      </c>
      <c r="L282">
        <v>41.228745629136313</v>
      </c>
    </row>
    <row r="283" spans="10:12" x14ac:dyDescent="0.3">
      <c r="J283">
        <v>1.1306806470134596</v>
      </c>
      <c r="K283">
        <v>4.1540064085135384</v>
      </c>
      <c r="L283">
        <v>34.616977989945326</v>
      </c>
    </row>
    <row r="284" spans="10:12" x14ac:dyDescent="0.3">
      <c r="J284">
        <v>1.0701384885007692</v>
      </c>
      <c r="K284">
        <v>3.9471867331611037</v>
      </c>
      <c r="L284">
        <v>38.657846243030676</v>
      </c>
    </row>
    <row r="285" spans="10:12" x14ac:dyDescent="0.3">
      <c r="J285">
        <v>0.92938050708097097</v>
      </c>
      <c r="K285">
        <v>8.0827751661155478</v>
      </c>
      <c r="L285">
        <v>29.860711735037071</v>
      </c>
    </row>
    <row r="286" spans="10:12" x14ac:dyDescent="0.3">
      <c r="J286">
        <v>1.0412896569956662</v>
      </c>
      <c r="K286">
        <v>4.1456940975653893</v>
      </c>
      <c r="L286">
        <v>39.710728430989725</v>
      </c>
    </row>
    <row r="287" spans="10:12" x14ac:dyDescent="0.3">
      <c r="J287">
        <v>1.1462260614840363</v>
      </c>
      <c r="K287">
        <v>7.2475782425025219</v>
      </c>
      <c r="L287">
        <v>34.642935153978321</v>
      </c>
    </row>
    <row r="288" spans="10:12" x14ac:dyDescent="0.3">
      <c r="J288">
        <v>1.2692759861829799</v>
      </c>
      <c r="K288">
        <v>5.653710639384089</v>
      </c>
      <c r="L288">
        <v>40.467635999710104</v>
      </c>
    </row>
    <row r="289" spans="10:12" x14ac:dyDescent="0.3">
      <c r="J289">
        <v>1.0535042510086026</v>
      </c>
      <c r="K289">
        <v>4.3396384663270879</v>
      </c>
      <c r="L289">
        <v>36.520308373909529</v>
      </c>
    </row>
    <row r="290" spans="10:12" x14ac:dyDescent="0.3">
      <c r="J290">
        <v>1.3210218758921082</v>
      </c>
      <c r="K290">
        <v>7.578561407758313</v>
      </c>
      <c r="L290">
        <v>32.405770048197645</v>
      </c>
    </row>
    <row r="291" spans="10:12" x14ac:dyDescent="0.3">
      <c r="J291">
        <v>1.1051800166544072</v>
      </c>
      <c r="K291">
        <v>4.2527461461880147</v>
      </c>
      <c r="L291">
        <v>27.990151465587363</v>
      </c>
    </row>
    <row r="292" spans="10:12" x14ac:dyDescent="0.3">
      <c r="J292">
        <v>1.0077448351156653</v>
      </c>
      <c r="K292">
        <v>3.5253584794470019</v>
      </c>
      <c r="L292">
        <v>37.284305208825096</v>
      </c>
    </row>
    <row r="293" spans="10:12" x14ac:dyDescent="0.3">
      <c r="J293">
        <v>0.96355760827831072</v>
      </c>
      <c r="K293">
        <v>5.8059062935339742</v>
      </c>
      <c r="L293">
        <v>39.341375047991264</v>
      </c>
    </row>
    <row r="294" spans="10:12" x14ac:dyDescent="0.3">
      <c r="J294">
        <v>1.0234603414887002</v>
      </c>
      <c r="K294">
        <v>4.6746363717736834</v>
      </c>
      <c r="L294">
        <v>28.382394908034389</v>
      </c>
    </row>
    <row r="295" spans="10:12" x14ac:dyDescent="0.3">
      <c r="J295">
        <v>1.0589423579966</v>
      </c>
      <c r="K295">
        <v>6.4107539515852023</v>
      </c>
      <c r="L295">
        <v>35.91001521367108</v>
      </c>
    </row>
    <row r="296" spans="10:12" x14ac:dyDescent="0.3">
      <c r="J296">
        <v>1.0155279102429691</v>
      </c>
      <c r="K296">
        <v>7.2061976971184478</v>
      </c>
      <c r="L296">
        <v>39.271672221124206</v>
      </c>
    </row>
    <row r="297" spans="10:12" x14ac:dyDescent="0.3">
      <c r="J297">
        <v>0.93835841633750883</v>
      </c>
      <c r="K297">
        <v>4.2694689076122092</v>
      </c>
      <c r="L297">
        <v>37.201664665722291</v>
      </c>
    </row>
    <row r="298" spans="10:12" x14ac:dyDescent="0.3">
      <c r="J298">
        <v>0.96354828598640963</v>
      </c>
      <c r="K298">
        <v>5.0275857894356477</v>
      </c>
      <c r="L298">
        <v>33.051779774183274</v>
      </c>
    </row>
    <row r="299" spans="10:12" x14ac:dyDescent="0.3">
      <c r="J299">
        <v>0.72684830508532405</v>
      </c>
      <c r="K299">
        <v>7.1434246710018208</v>
      </c>
      <c r="L299">
        <v>41.568515798659071</v>
      </c>
    </row>
    <row r="300" spans="10:12" x14ac:dyDescent="0.3">
      <c r="J300">
        <v>0.89436402113540225</v>
      </c>
      <c r="K300">
        <v>3.1107979363791713</v>
      </c>
      <c r="L300">
        <v>34.721700417470146</v>
      </c>
    </row>
    <row r="301" spans="10:12" x14ac:dyDescent="0.3">
      <c r="J301">
        <v>1.0873053662171184</v>
      </c>
      <c r="K301">
        <v>2.3638387450180343</v>
      </c>
      <c r="L301">
        <v>29.901195182795824</v>
      </c>
    </row>
    <row r="302" spans="10:12" x14ac:dyDescent="0.3">
      <c r="J302">
        <v>1.0601802437725083</v>
      </c>
      <c r="K302">
        <v>7.0521127361651992</v>
      </c>
      <c r="L302">
        <v>36.837703546725173</v>
      </c>
    </row>
    <row r="303" spans="10:12" x14ac:dyDescent="0.3">
      <c r="J303">
        <v>1.1366588228286605</v>
      </c>
      <c r="K303">
        <v>4.5008090028009118</v>
      </c>
      <c r="L303">
        <v>33.898097942709342</v>
      </c>
    </row>
    <row r="304" spans="10:12" x14ac:dyDescent="0.3">
      <c r="J304">
        <v>0.94522175476635284</v>
      </c>
      <c r="K304">
        <v>6.1182680559389748</v>
      </c>
      <c r="L304">
        <v>36.0042606040221</v>
      </c>
    </row>
    <row r="305" spans="10:12" x14ac:dyDescent="0.3">
      <c r="J305">
        <v>0.98572710297226807</v>
      </c>
      <c r="K305">
        <v>1.3755303876719616</v>
      </c>
      <c r="L305">
        <v>27.884890589079859</v>
      </c>
    </row>
    <row r="306" spans="10:12" x14ac:dyDescent="0.3">
      <c r="J306">
        <v>1.1795590870709542</v>
      </c>
      <c r="K306">
        <v>4.6771977391664645</v>
      </c>
      <c r="L306">
        <v>27.187597374576661</v>
      </c>
    </row>
    <row r="307" spans="10:12" x14ac:dyDescent="0.3">
      <c r="J307">
        <v>1.0688691217972457</v>
      </c>
      <c r="K307">
        <v>4.7271514770961804</v>
      </c>
      <c r="L307">
        <v>28.793365117674572</v>
      </c>
    </row>
    <row r="308" spans="10:12" x14ac:dyDescent="0.3">
      <c r="J308">
        <v>1.0555397730775375</v>
      </c>
      <c r="K308">
        <v>4.7965681257611124</v>
      </c>
      <c r="L308">
        <v>40.31996467583479</v>
      </c>
    </row>
    <row r="309" spans="10:12" x14ac:dyDescent="0.3">
      <c r="J309">
        <v>1.2681138969638517</v>
      </c>
      <c r="K309">
        <v>3.5517288779485376</v>
      </c>
      <c r="L309">
        <v>34.237143408112118</v>
      </c>
    </row>
    <row r="310" spans="10:12" x14ac:dyDescent="0.3">
      <c r="J310">
        <v>0.89963567424540747</v>
      </c>
      <c r="K310">
        <v>4.2514137719043337</v>
      </c>
      <c r="L310">
        <v>29.349094926391608</v>
      </c>
    </row>
    <row r="311" spans="10:12" x14ac:dyDescent="0.3">
      <c r="J311">
        <v>1.1757157866192853</v>
      </c>
      <c r="K311">
        <v>5.6592377178845572</v>
      </c>
      <c r="L311">
        <v>35.676470078579975</v>
      </c>
    </row>
    <row r="312" spans="10:12" x14ac:dyDescent="0.3">
      <c r="J312">
        <v>1.0282780466928441</v>
      </c>
      <c r="K312">
        <v>5.256503486604041</v>
      </c>
      <c r="L312">
        <v>27.817498042230365</v>
      </c>
    </row>
    <row r="313" spans="10:12" x14ac:dyDescent="0.3">
      <c r="J313">
        <v>1.1436497620322088</v>
      </c>
      <c r="K313">
        <v>4.8030578198865452</v>
      </c>
      <c r="L313">
        <v>32.543553107752174</v>
      </c>
    </row>
    <row r="314" spans="10:12" x14ac:dyDescent="0.3">
      <c r="J314">
        <v>0.99389027346351189</v>
      </c>
      <c r="K314">
        <v>4.6718992062627525</v>
      </c>
      <c r="L314">
        <v>40.028315619285998</v>
      </c>
    </row>
    <row r="315" spans="10:12" x14ac:dyDescent="0.3">
      <c r="J315">
        <v>0.9653900119116583</v>
      </c>
      <c r="K315">
        <v>6.9076152692365689</v>
      </c>
      <c r="L315">
        <v>35.109307725646673</v>
      </c>
    </row>
    <row r="316" spans="10:12" x14ac:dyDescent="0.3">
      <c r="J316">
        <v>0.89587736430613829</v>
      </c>
      <c r="K316">
        <v>8.3161118325111758</v>
      </c>
      <c r="L316">
        <v>33.873654009632531</v>
      </c>
    </row>
    <row r="317" spans="10:12" x14ac:dyDescent="0.3">
      <c r="J317">
        <v>0.97395090355748448</v>
      </c>
      <c r="K317">
        <v>4.7903273900589145</v>
      </c>
      <c r="L317">
        <v>38.534829587167614</v>
      </c>
    </row>
    <row r="318" spans="10:12" x14ac:dyDescent="0.3">
      <c r="J318">
        <v>1.0565588554892462</v>
      </c>
      <c r="K318">
        <v>6.3115381603533116</v>
      </c>
      <c r="L318">
        <v>29.58949010282684</v>
      </c>
    </row>
    <row r="319" spans="10:12" x14ac:dyDescent="0.3">
      <c r="J319">
        <v>1.0952921400438456</v>
      </c>
      <c r="K319">
        <v>5.6923662382006537</v>
      </c>
      <c r="L319">
        <v>37.253368818447285</v>
      </c>
    </row>
    <row r="320" spans="10:12" x14ac:dyDescent="0.3">
      <c r="J320">
        <v>1.1008993042705992</v>
      </c>
      <c r="K320">
        <v>6.7866715709538044</v>
      </c>
      <c r="L320">
        <v>35.3511630483099</v>
      </c>
    </row>
    <row r="321" spans="10:12" x14ac:dyDescent="0.3">
      <c r="J321">
        <v>0.80841614332029543</v>
      </c>
      <c r="K321">
        <v>4.3617201746323069</v>
      </c>
      <c r="L321">
        <v>36.391981897635915</v>
      </c>
    </row>
    <row r="322" spans="10:12" x14ac:dyDescent="0.3">
      <c r="J322">
        <v>1.1874732791807743</v>
      </c>
      <c r="K322">
        <v>4.7444364345581</v>
      </c>
      <c r="L322">
        <v>29.738627094382565</v>
      </c>
    </row>
    <row r="323" spans="10:12" x14ac:dyDescent="0.3">
      <c r="J323">
        <v>0.64084169147408121</v>
      </c>
      <c r="K323">
        <v>5.790679085815194</v>
      </c>
      <c r="L323">
        <v>38.876815953357585</v>
      </c>
    </row>
    <row r="324" spans="10:12" x14ac:dyDescent="0.3">
      <c r="J324">
        <v>1.2194346199871038</v>
      </c>
      <c r="K324">
        <v>5.065065472515176</v>
      </c>
      <c r="L324">
        <v>29.174162170983983</v>
      </c>
    </row>
    <row r="325" spans="10:12" x14ac:dyDescent="0.3">
      <c r="J325">
        <v>0.97728776014442054</v>
      </c>
      <c r="K325">
        <v>6.5709873124695655</v>
      </c>
      <c r="L325">
        <v>31.161409290420089</v>
      </c>
    </row>
    <row r="326" spans="10:12" x14ac:dyDescent="0.3">
      <c r="J326">
        <v>1.0785151199413745</v>
      </c>
      <c r="K326">
        <v>4.7518494213232625</v>
      </c>
      <c r="L326">
        <v>33.2459990641687</v>
      </c>
    </row>
    <row r="327" spans="10:12" x14ac:dyDescent="0.3">
      <c r="J327">
        <v>0.75211724739755514</v>
      </c>
      <c r="K327">
        <v>1.341468178922252</v>
      </c>
      <c r="L327">
        <v>34.417921797716808</v>
      </c>
    </row>
    <row r="328" spans="10:12" x14ac:dyDescent="0.3">
      <c r="J328">
        <v>0.94999793884715422</v>
      </c>
      <c r="K328">
        <v>5.6447998716110881</v>
      </c>
      <c r="L328">
        <v>32.412570652724973</v>
      </c>
    </row>
    <row r="329" spans="10:12" x14ac:dyDescent="0.3">
      <c r="J329">
        <v>0.81079756165145078</v>
      </c>
      <c r="K329">
        <v>6.3641287376232487</v>
      </c>
      <c r="L329">
        <v>38.639323435606748</v>
      </c>
    </row>
    <row r="330" spans="10:12" x14ac:dyDescent="0.3">
      <c r="J330">
        <v>1.0129342765245568</v>
      </c>
      <c r="K330">
        <v>5.1783991168327006</v>
      </c>
      <c r="L330">
        <v>34.971507336630381</v>
      </c>
    </row>
    <row r="331" spans="10:12" x14ac:dyDescent="0.3">
      <c r="J331">
        <v>1.0426534707262396</v>
      </c>
      <c r="K331">
        <v>5.3744562709793708</v>
      </c>
      <c r="L331">
        <v>34.030625254595975</v>
      </c>
    </row>
    <row r="332" spans="10:12" x14ac:dyDescent="0.3">
      <c r="J332">
        <v>1.1609159443750041</v>
      </c>
      <c r="K332">
        <v>3.9390369485400374</v>
      </c>
      <c r="L332">
        <v>37.756847360031777</v>
      </c>
    </row>
    <row r="333" spans="10:12" x14ac:dyDescent="0.3">
      <c r="J333">
        <v>1.2632685402414745</v>
      </c>
      <c r="K333">
        <v>2.7123088671083</v>
      </c>
      <c r="L333">
        <v>37.162310662263806</v>
      </c>
    </row>
    <row r="334" spans="10:12" x14ac:dyDescent="0.3">
      <c r="J334">
        <v>0.8567016070267347</v>
      </c>
      <c r="K334">
        <v>3.9975881540354763</v>
      </c>
      <c r="L334">
        <v>41.287462359548044</v>
      </c>
    </row>
    <row r="335" spans="10:12" x14ac:dyDescent="0.3">
      <c r="J335">
        <v>1.0702106132876616</v>
      </c>
      <c r="K335">
        <v>4.8337326078975416</v>
      </c>
      <c r="L335">
        <v>32.588538795494827</v>
      </c>
    </row>
    <row r="336" spans="10:12" x14ac:dyDescent="0.3">
      <c r="J336">
        <v>0.92801017042232647</v>
      </c>
      <c r="K336">
        <v>5.964428812869464</v>
      </c>
      <c r="L336">
        <v>30.611910900016866</v>
      </c>
    </row>
    <row r="337" spans="10:12" x14ac:dyDescent="0.3">
      <c r="J337">
        <v>0.87318228927805752</v>
      </c>
      <c r="K337">
        <v>5.0746000920970058</v>
      </c>
      <c r="L337">
        <v>32.654310821845677</v>
      </c>
    </row>
    <row r="338" spans="10:12" x14ac:dyDescent="0.3">
      <c r="J338">
        <v>0.83351833379434859</v>
      </c>
      <c r="K338">
        <v>4.1856267081325544</v>
      </c>
      <c r="L338">
        <v>34.147539420940916</v>
      </c>
    </row>
    <row r="339" spans="10:12" x14ac:dyDescent="0.3">
      <c r="J339">
        <v>0.9705569216424017</v>
      </c>
      <c r="K339">
        <v>2.396378702013676</v>
      </c>
      <c r="L339">
        <v>36.339230661137158</v>
      </c>
    </row>
    <row r="340" spans="10:12" x14ac:dyDescent="0.3">
      <c r="J340">
        <v>0.93946141009963302</v>
      </c>
      <c r="K340">
        <v>4.1440792185327577</v>
      </c>
      <c r="L340">
        <v>38.131521319332734</v>
      </c>
    </row>
    <row r="341" spans="10:12" x14ac:dyDescent="0.3">
      <c r="J341">
        <v>1.0483548830901321</v>
      </c>
      <c r="K341">
        <v>5.3299471457755025</v>
      </c>
      <c r="L341">
        <v>38.265696151029204</v>
      </c>
    </row>
    <row r="342" spans="10:12" x14ac:dyDescent="0.3">
      <c r="J342">
        <v>0.77342571059665943</v>
      </c>
      <c r="K342">
        <v>3.2822140173886378</v>
      </c>
      <c r="L342">
        <v>35.1846893262531</v>
      </c>
    </row>
    <row r="343" spans="10:12" x14ac:dyDescent="0.3">
      <c r="J343">
        <v>0.9549970666540043</v>
      </c>
      <c r="K343">
        <v>4.5442351143705917</v>
      </c>
      <c r="L343">
        <v>34.739829388685884</v>
      </c>
    </row>
    <row r="344" spans="10:12" x14ac:dyDescent="0.3">
      <c r="J344">
        <v>1.0976913622347728</v>
      </c>
      <c r="K344">
        <v>6.645620045642934</v>
      </c>
      <c r="L344">
        <v>27.862139861665916</v>
      </c>
    </row>
    <row r="345" spans="10:12" x14ac:dyDescent="0.3">
      <c r="J345">
        <v>1.0365347139361973</v>
      </c>
      <c r="K345">
        <v>2.5432215757522449</v>
      </c>
      <c r="L345">
        <v>31.802472680655235</v>
      </c>
    </row>
    <row r="346" spans="10:12" x14ac:dyDescent="0.3">
      <c r="J346">
        <v>0.94384391836456061</v>
      </c>
      <c r="K346">
        <v>6.2574331396702814</v>
      </c>
      <c r="L346">
        <v>41.222068820110906</v>
      </c>
    </row>
    <row r="347" spans="10:12" x14ac:dyDescent="0.3">
      <c r="J347">
        <v>1.2258635774420688</v>
      </c>
      <c r="K347">
        <v>6.3792239521975418</v>
      </c>
      <c r="L347">
        <v>38.185815752947896</v>
      </c>
    </row>
    <row r="348" spans="10:12" x14ac:dyDescent="0.3">
      <c r="J348">
        <v>0.91951866166264062</v>
      </c>
      <c r="K348">
        <v>5.2583279913509831</v>
      </c>
      <c r="L348">
        <v>36.580972584166965</v>
      </c>
    </row>
    <row r="349" spans="10:12" x14ac:dyDescent="0.3">
      <c r="J349">
        <v>1.1237063854222169</v>
      </c>
      <c r="K349">
        <v>3.5449756165251642</v>
      </c>
      <c r="L349">
        <v>23.694286002796797</v>
      </c>
    </row>
    <row r="350" spans="10:12" x14ac:dyDescent="0.3">
      <c r="J350">
        <v>0.99688762729030178</v>
      </c>
      <c r="K350">
        <v>4.5696749260936542</v>
      </c>
      <c r="L350">
        <v>38.313941598014281</v>
      </c>
    </row>
    <row r="351" spans="10:12" x14ac:dyDescent="0.3">
      <c r="J351">
        <v>0.95451785987503246</v>
      </c>
      <c r="K351">
        <v>4.8187581869901202</v>
      </c>
      <c r="L351">
        <v>38.45287861848697</v>
      </c>
    </row>
    <row r="352" spans="10:12" x14ac:dyDescent="0.3">
      <c r="J352">
        <v>0.87527460512442978</v>
      </c>
      <c r="K352">
        <v>6.1165180655386973</v>
      </c>
      <c r="L352">
        <v>31.185177625870487</v>
      </c>
    </row>
    <row r="353" spans="10:12" x14ac:dyDescent="0.3">
      <c r="J353">
        <v>0.85381500658486176</v>
      </c>
      <c r="K353">
        <v>5.5612372701084123</v>
      </c>
      <c r="L353">
        <v>35.890112442083208</v>
      </c>
    </row>
    <row r="354" spans="10:12" x14ac:dyDescent="0.3">
      <c r="J354">
        <v>0.88893281396665946</v>
      </c>
      <c r="K354">
        <v>7.1221040677239689</v>
      </c>
      <c r="L354">
        <v>37.883272970550621</v>
      </c>
    </row>
    <row r="355" spans="10:12" x14ac:dyDescent="0.3">
      <c r="J355">
        <v>1.0683124293453043</v>
      </c>
      <c r="K355">
        <v>3.3799800403474798</v>
      </c>
      <c r="L355">
        <v>40.502032354971803</v>
      </c>
    </row>
    <row r="356" spans="10:12" x14ac:dyDescent="0.3">
      <c r="J356">
        <v>1.0067534325126946</v>
      </c>
      <c r="K356">
        <v>5.9296603329109701</v>
      </c>
      <c r="L356">
        <v>35.986884351505488</v>
      </c>
    </row>
    <row r="357" spans="10:12" x14ac:dyDescent="0.3">
      <c r="J357">
        <v>0.9904318666586539</v>
      </c>
      <c r="K357">
        <v>4.3034730914578976</v>
      </c>
      <c r="L357">
        <v>32.136634586497948</v>
      </c>
    </row>
    <row r="358" spans="10:12" x14ac:dyDescent="0.3">
      <c r="J358">
        <v>1.0346526236652611</v>
      </c>
      <c r="K358">
        <v>4.2638003105355775</v>
      </c>
      <c r="L358">
        <v>33.277925047020986</v>
      </c>
    </row>
    <row r="359" spans="10:12" x14ac:dyDescent="0.3">
      <c r="J359">
        <v>1.0799069069183549</v>
      </c>
      <c r="K359">
        <v>5.2676729062330594</v>
      </c>
      <c r="L359">
        <v>32.703467668400826</v>
      </c>
    </row>
    <row r="360" spans="10:12" x14ac:dyDescent="0.3">
      <c r="J360">
        <v>0.82782588066489415</v>
      </c>
      <c r="K360">
        <v>2.7930027177180037</v>
      </c>
      <c r="L360">
        <v>35.480989353922084</v>
      </c>
    </row>
    <row r="361" spans="10:12" x14ac:dyDescent="0.3">
      <c r="J361">
        <v>0.74883440876158303</v>
      </c>
      <c r="K361">
        <v>4.9839122723108868</v>
      </c>
      <c r="L361">
        <v>43.483486267710639</v>
      </c>
    </row>
    <row r="362" spans="10:12" x14ac:dyDescent="0.3">
      <c r="J362">
        <v>0.92790473875437041</v>
      </c>
      <c r="K362">
        <v>5.5859863333652928</v>
      </c>
      <c r="L362">
        <v>33.587504091626464</v>
      </c>
    </row>
    <row r="363" spans="10:12" x14ac:dyDescent="0.3">
      <c r="J363">
        <v>1.1496256142878161</v>
      </c>
      <c r="K363">
        <v>7.7099921256099897</v>
      </c>
      <c r="L363">
        <v>39.806598625419817</v>
      </c>
    </row>
    <row r="364" spans="10:12" x14ac:dyDescent="0.3">
      <c r="J364">
        <v>0.98539795419249876</v>
      </c>
      <c r="K364">
        <v>5.2826977646332178</v>
      </c>
      <c r="L364">
        <v>36.410659469373911</v>
      </c>
    </row>
    <row r="365" spans="10:12" x14ac:dyDescent="0.3">
      <c r="J365">
        <v>0.78046265037360318</v>
      </c>
      <c r="K365">
        <v>5.6865271303263825</v>
      </c>
      <c r="L365">
        <v>29.196606957187235</v>
      </c>
    </row>
    <row r="366" spans="10:12" x14ac:dyDescent="0.3">
      <c r="J366">
        <v>1.1868661281148933</v>
      </c>
      <c r="K366">
        <v>5.7493098855928224</v>
      </c>
      <c r="L366">
        <v>29.256629762786766</v>
      </c>
    </row>
    <row r="367" spans="10:12" x14ac:dyDescent="0.3">
      <c r="J367">
        <v>1.1511978815124015</v>
      </c>
      <c r="K367">
        <v>7.2497723361013353</v>
      </c>
      <c r="L367">
        <v>33.731204942164183</v>
      </c>
    </row>
    <row r="368" spans="10:12" x14ac:dyDescent="0.3">
      <c r="J368">
        <v>1.0153742282955653</v>
      </c>
      <c r="K368">
        <v>4.0412730592446877</v>
      </c>
      <c r="L368">
        <v>35.811055414275216</v>
      </c>
    </row>
    <row r="369" spans="10:12" x14ac:dyDescent="0.3">
      <c r="J369">
        <v>1.0452239513272295</v>
      </c>
      <c r="K369">
        <v>5.000724090992323</v>
      </c>
      <c r="L369">
        <v>39.287778918526215</v>
      </c>
    </row>
    <row r="370" spans="10:12" x14ac:dyDescent="0.3">
      <c r="J370">
        <v>0.83665866252939769</v>
      </c>
      <c r="K370">
        <v>2.201201850723244</v>
      </c>
      <c r="L370">
        <v>28.575876349486805</v>
      </c>
    </row>
    <row r="371" spans="10:12" x14ac:dyDescent="0.3">
      <c r="J371">
        <v>1.0525025697763435</v>
      </c>
      <c r="K371">
        <v>2.825797150921133</v>
      </c>
      <c r="L371">
        <v>35.776377631624776</v>
      </c>
    </row>
    <row r="372" spans="10:12" x14ac:dyDescent="0.3">
      <c r="J372">
        <v>1.0976410729771116</v>
      </c>
      <c r="K372">
        <v>4.1877522116654227</v>
      </c>
      <c r="L372">
        <v>35.598891112719564</v>
      </c>
    </row>
    <row r="373" spans="10:12" x14ac:dyDescent="0.3">
      <c r="J373">
        <v>0.94033464343567064</v>
      </c>
      <c r="K373">
        <v>5.0647163186858393</v>
      </c>
      <c r="L373">
        <v>30.950881484502588</v>
      </c>
    </row>
    <row r="374" spans="10:12" x14ac:dyDescent="0.3">
      <c r="J374">
        <v>0.73938581101167766</v>
      </c>
      <c r="K374">
        <v>5.2187848322853743</v>
      </c>
      <c r="L374">
        <v>32.428566792334749</v>
      </c>
    </row>
    <row r="375" spans="10:12" x14ac:dyDescent="0.3">
      <c r="J375">
        <v>0.8770900288107214</v>
      </c>
      <c r="K375">
        <v>2.7842039927536941</v>
      </c>
      <c r="L375">
        <v>35.776459727912325</v>
      </c>
    </row>
    <row r="376" spans="10:12" x14ac:dyDescent="0.3">
      <c r="J376">
        <v>0.96002833946531063</v>
      </c>
      <c r="K376">
        <v>7.0345831541651833</v>
      </c>
      <c r="L376">
        <v>36.159844847843225</v>
      </c>
    </row>
    <row r="377" spans="10:12" x14ac:dyDescent="0.3">
      <c r="J377">
        <v>0.87328134567255367</v>
      </c>
      <c r="K377">
        <v>4.7310293512463684</v>
      </c>
      <c r="L377">
        <v>35.594412156757066</v>
      </c>
    </row>
    <row r="378" spans="10:12" x14ac:dyDescent="0.3">
      <c r="J378">
        <v>0.91115499295088598</v>
      </c>
      <c r="K378">
        <v>5.5143840579540608</v>
      </c>
      <c r="L378">
        <v>34.804756898034697</v>
      </c>
    </row>
    <row r="379" spans="10:12" x14ac:dyDescent="0.3">
      <c r="J379">
        <v>0.93336378541082976</v>
      </c>
      <c r="K379">
        <v>5.5522852178727575</v>
      </c>
      <c r="L379">
        <v>31.13086639348592</v>
      </c>
    </row>
    <row r="380" spans="10:12" x14ac:dyDescent="0.3">
      <c r="J380">
        <v>0.83700669525036986</v>
      </c>
      <c r="K380">
        <v>4.6682946272342232</v>
      </c>
      <c r="L380">
        <v>34.570626374286491</v>
      </c>
    </row>
    <row r="381" spans="10:12" x14ac:dyDescent="0.3">
      <c r="J381">
        <v>0.56085974779707881</v>
      </c>
      <c r="K381">
        <v>5.3830315947461376</v>
      </c>
      <c r="L381">
        <v>33.053452057177068</v>
      </c>
    </row>
    <row r="382" spans="10:12" x14ac:dyDescent="0.3">
      <c r="J382">
        <v>0.57292949552398242</v>
      </c>
      <c r="K382">
        <v>7.0205520296787753</v>
      </c>
      <c r="L382">
        <v>41.133993413008383</v>
      </c>
    </row>
    <row r="383" spans="10:12" x14ac:dyDescent="0.3">
      <c r="J383">
        <v>0.89895471329309307</v>
      </c>
      <c r="K383">
        <v>2.4188431169554701</v>
      </c>
      <c r="L383">
        <v>37.848745674454051</v>
      </c>
    </row>
    <row r="384" spans="10:12" x14ac:dyDescent="0.3">
      <c r="J384">
        <v>1.0576686864834421</v>
      </c>
      <c r="K384">
        <v>4.6943870791442475</v>
      </c>
      <c r="L384">
        <v>33.012050556857723</v>
      </c>
    </row>
    <row r="385" spans="10:12" x14ac:dyDescent="0.3">
      <c r="J385">
        <v>0.85224959649562804</v>
      </c>
      <c r="K385">
        <v>5.494149567674711</v>
      </c>
      <c r="L385">
        <v>42.612168974225831</v>
      </c>
    </row>
    <row r="386" spans="10:12" x14ac:dyDescent="0.3">
      <c r="J386">
        <v>0.85612562918148638</v>
      </c>
      <c r="K386">
        <v>5.6192799249624485</v>
      </c>
      <c r="L386">
        <v>42.730678315629333</v>
      </c>
    </row>
    <row r="387" spans="10:12" x14ac:dyDescent="0.3">
      <c r="J387">
        <v>1.0965358425826808</v>
      </c>
      <c r="K387">
        <v>4.1671624320081087</v>
      </c>
      <c r="L387">
        <v>36.935902133436777</v>
      </c>
    </row>
    <row r="388" spans="10:12" x14ac:dyDescent="0.3">
      <c r="J388">
        <v>0.82766745852282642</v>
      </c>
      <c r="K388">
        <v>4.8188609694983189</v>
      </c>
      <c r="L388">
        <v>40.899565460664</v>
      </c>
    </row>
    <row r="389" spans="10:12" x14ac:dyDescent="0.3">
      <c r="J389">
        <v>0.88860668404564058</v>
      </c>
      <c r="K389">
        <v>4.1321679394128559</v>
      </c>
      <c r="L389">
        <v>29.511442711460912</v>
      </c>
    </row>
    <row r="390" spans="10:12" x14ac:dyDescent="0.3">
      <c r="J390">
        <v>1.3478741081146453</v>
      </c>
      <c r="K390">
        <v>4.5368737489733899</v>
      </c>
      <c r="L390">
        <v>32.724741273516372</v>
      </c>
    </row>
    <row r="391" spans="10:12" x14ac:dyDescent="0.3">
      <c r="J391">
        <v>0.89262189244112944</v>
      </c>
      <c r="K391">
        <v>4.8380341484162912</v>
      </c>
      <c r="L391">
        <v>38.230576876226699</v>
      </c>
    </row>
    <row r="392" spans="10:12" x14ac:dyDescent="0.3">
      <c r="J392">
        <v>1.3078704772909842</v>
      </c>
      <c r="K392">
        <v>4.2729661292300065</v>
      </c>
      <c r="L392">
        <v>28.948954876521249</v>
      </c>
    </row>
    <row r="393" spans="10:12" x14ac:dyDescent="0.3">
      <c r="J393">
        <v>0.88246374614432654</v>
      </c>
      <c r="K393">
        <v>7.1966100039960565</v>
      </c>
      <c r="L393">
        <v>43.969207956502004</v>
      </c>
    </row>
    <row r="394" spans="10:12" x14ac:dyDescent="0.3">
      <c r="J394">
        <v>0.86431319511856464</v>
      </c>
      <c r="K394">
        <v>5.9047143442128682</v>
      </c>
      <c r="L394">
        <v>37.996629255805736</v>
      </c>
    </row>
    <row r="395" spans="10:12" x14ac:dyDescent="0.3">
      <c r="J395">
        <v>0.91708432918204152</v>
      </c>
      <c r="K395">
        <v>3.2976944382615727</v>
      </c>
      <c r="L395">
        <v>40.190834399208697</v>
      </c>
    </row>
    <row r="396" spans="10:12" x14ac:dyDescent="0.3">
      <c r="J396">
        <v>1.0821293637916964</v>
      </c>
      <c r="K396">
        <v>4.5641107816887292</v>
      </c>
      <c r="L396">
        <v>33.580826265257926</v>
      </c>
    </row>
    <row r="397" spans="10:12" x14ac:dyDescent="0.3">
      <c r="J397">
        <v>0.87996190599570356</v>
      </c>
      <c r="K397">
        <v>3.9339816052384791</v>
      </c>
      <c r="L397">
        <v>32.257343917744578</v>
      </c>
    </row>
    <row r="398" spans="10:12" x14ac:dyDescent="0.3">
      <c r="J398">
        <v>0.78856213917318274</v>
      </c>
      <c r="K398">
        <v>5.9927865661540309</v>
      </c>
      <c r="L398">
        <v>34.111765640870111</v>
      </c>
    </row>
    <row r="399" spans="10:12" x14ac:dyDescent="0.3">
      <c r="J399">
        <v>1.1428929893349353</v>
      </c>
      <c r="K399">
        <v>3.3011040412119108</v>
      </c>
      <c r="L399">
        <v>38.567259654566847</v>
      </c>
    </row>
    <row r="400" spans="10:12" x14ac:dyDescent="0.3">
      <c r="J400">
        <v>0.96964076751137918</v>
      </c>
      <c r="K400">
        <v>5.3898844524475074</v>
      </c>
      <c r="L400">
        <v>36.87721466851621</v>
      </c>
    </row>
    <row r="401" spans="10:12" x14ac:dyDescent="0.3">
      <c r="J401">
        <v>1.1043488486025472</v>
      </c>
      <c r="K401">
        <v>7.4057063180405276</v>
      </c>
      <c r="L401">
        <v>37.384512251640473</v>
      </c>
    </row>
    <row r="402" spans="10:12" x14ac:dyDescent="0.3">
      <c r="J402">
        <v>0.95085759360967215</v>
      </c>
      <c r="K402">
        <v>3.182879708334923</v>
      </c>
      <c r="L402">
        <v>36.920348173405252</v>
      </c>
    </row>
    <row r="403" spans="10:12" x14ac:dyDescent="0.3">
      <c r="J403">
        <v>1.0830770464658823</v>
      </c>
      <c r="K403">
        <v>6.4793479976637638</v>
      </c>
      <c r="L403">
        <v>38.306908218067946</v>
      </c>
    </row>
    <row r="404" spans="10:12" x14ac:dyDescent="0.3">
      <c r="J404">
        <v>1.3719316117532749</v>
      </c>
      <c r="K404">
        <v>3.7051888352479025</v>
      </c>
      <c r="L404">
        <v>34.083627115856636</v>
      </c>
    </row>
    <row r="405" spans="10:12" x14ac:dyDescent="0.3">
      <c r="J405">
        <v>0.87953964559746634</v>
      </c>
      <c r="K405">
        <v>6.7281722824395924</v>
      </c>
      <c r="L405">
        <v>31.029763451807156</v>
      </c>
    </row>
    <row r="406" spans="10:12" x14ac:dyDescent="0.3">
      <c r="J406">
        <v>1.1130245925814541</v>
      </c>
      <c r="K406">
        <v>7.0254169569224398</v>
      </c>
      <c r="L406">
        <v>41.000791022660479</v>
      </c>
    </row>
    <row r="407" spans="10:12" x14ac:dyDescent="0.3">
      <c r="J407">
        <v>0.80678738611972256</v>
      </c>
      <c r="K407">
        <v>4.7883961110135456</v>
      </c>
      <c r="L407">
        <v>31.687989688431564</v>
      </c>
    </row>
    <row r="408" spans="10:12" x14ac:dyDescent="0.3">
      <c r="J408">
        <v>0.86132336741278848</v>
      </c>
      <c r="K408">
        <v>5.8628884692817458</v>
      </c>
      <c r="L408">
        <v>35.4418082476436</v>
      </c>
    </row>
    <row r="409" spans="10:12" x14ac:dyDescent="0.3">
      <c r="J409">
        <v>0.90073932842785698</v>
      </c>
      <c r="K409">
        <v>5.0526617180637299</v>
      </c>
      <c r="L409">
        <v>36.52580290721059</v>
      </c>
    </row>
    <row r="410" spans="10:12" x14ac:dyDescent="0.3">
      <c r="J410">
        <v>1.1248124537858899</v>
      </c>
      <c r="K410">
        <v>4.281997880727646</v>
      </c>
      <c r="L410">
        <v>31.067240435642486</v>
      </c>
    </row>
    <row r="411" spans="10:12" x14ac:dyDescent="0.3">
      <c r="J411">
        <v>0.81261175692849918</v>
      </c>
      <c r="K411">
        <v>5.4191546530985768</v>
      </c>
      <c r="L411">
        <v>41.437291000395227</v>
      </c>
    </row>
    <row r="412" spans="10:12" x14ac:dyDescent="0.3">
      <c r="J412">
        <v>0.94862924936619253</v>
      </c>
      <c r="K412">
        <v>4.9116315298997151</v>
      </c>
      <c r="L412">
        <v>35.893743248834355</v>
      </c>
    </row>
    <row r="413" spans="10:12" x14ac:dyDescent="0.3">
      <c r="J413">
        <v>1.1816800446457381</v>
      </c>
      <c r="K413">
        <v>7.2488260942093383</v>
      </c>
      <c r="L413">
        <v>36.473862216039755</v>
      </c>
    </row>
    <row r="414" spans="10:12" x14ac:dyDescent="0.3">
      <c r="J414">
        <v>1.1853358997402805</v>
      </c>
      <c r="K414">
        <v>4.094033932537533</v>
      </c>
      <c r="L414">
        <v>39.882984551564164</v>
      </c>
    </row>
    <row r="415" spans="10:12" x14ac:dyDescent="0.3">
      <c r="J415">
        <v>0.67148102804529808</v>
      </c>
      <c r="K415">
        <v>3.8984950847952256</v>
      </c>
      <c r="L415">
        <v>39.426960479036197</v>
      </c>
    </row>
    <row r="416" spans="10:12" x14ac:dyDescent="0.3">
      <c r="J416">
        <v>0.92252986574046225</v>
      </c>
      <c r="K416">
        <v>6.1571359378505264</v>
      </c>
      <c r="L416">
        <v>36.563478406912758</v>
      </c>
    </row>
    <row r="417" spans="10:12" x14ac:dyDescent="0.3">
      <c r="J417">
        <v>0.7267610321167346</v>
      </c>
      <c r="K417">
        <v>4.9527147937959715</v>
      </c>
      <c r="L417">
        <v>31.473134776607314</v>
      </c>
    </row>
    <row r="418" spans="10:12" x14ac:dyDescent="0.3">
      <c r="J418">
        <v>0.73077259762005742</v>
      </c>
      <c r="K418">
        <v>6.4259154958289315</v>
      </c>
      <c r="L418">
        <v>37.792144744717923</v>
      </c>
    </row>
    <row r="419" spans="10:12" x14ac:dyDescent="0.3">
      <c r="J419">
        <v>1.1829424251009346</v>
      </c>
      <c r="K419">
        <v>6.3150929153422393</v>
      </c>
      <c r="L419">
        <v>40.043418130604749</v>
      </c>
    </row>
    <row r="420" spans="10:12" x14ac:dyDescent="0.3">
      <c r="J420">
        <v>1.201293992780156</v>
      </c>
      <c r="K420">
        <v>5.7061550085830515</v>
      </c>
      <c r="L420">
        <v>26.250017733045084</v>
      </c>
    </row>
    <row r="421" spans="10:12" x14ac:dyDescent="0.3">
      <c r="J421">
        <v>1.0132570702910786</v>
      </c>
      <c r="K421">
        <v>3.212220245180621</v>
      </c>
      <c r="L421">
        <v>30.598074526524954</v>
      </c>
    </row>
    <row r="422" spans="10:12" x14ac:dyDescent="0.3">
      <c r="J422">
        <v>1.1257449411701128</v>
      </c>
      <c r="K422">
        <v>6.4379800435791203</v>
      </c>
      <c r="L422">
        <v>36.973372788693965</v>
      </c>
    </row>
    <row r="423" spans="10:12" x14ac:dyDescent="0.3">
      <c r="J423">
        <v>1.212794147568109</v>
      </c>
      <c r="K423">
        <v>5.745685353944662</v>
      </c>
      <c r="L423">
        <v>31.791960247489229</v>
      </c>
    </row>
    <row r="424" spans="10:12" x14ac:dyDescent="0.3">
      <c r="J424">
        <v>0.9316198712552346</v>
      </c>
      <c r="K424">
        <v>5.9527440392460953</v>
      </c>
      <c r="L424">
        <v>34.003925658168455</v>
      </c>
    </row>
    <row r="425" spans="10:12" x14ac:dyDescent="0.3">
      <c r="J425">
        <v>1.3849993246699017</v>
      </c>
      <c r="K425">
        <v>4.030257301993732</v>
      </c>
      <c r="L425">
        <v>35.910124481033577</v>
      </c>
    </row>
    <row r="426" spans="10:12" x14ac:dyDescent="0.3">
      <c r="J426">
        <v>0.9776523214065822</v>
      </c>
      <c r="K426">
        <v>5.7467000527165553</v>
      </c>
      <c r="L426">
        <v>38.31281062442914</v>
      </c>
    </row>
    <row r="427" spans="10:12" x14ac:dyDescent="0.3">
      <c r="J427">
        <v>1.2926532700346596</v>
      </c>
      <c r="K427">
        <v>5.8066570736338505</v>
      </c>
      <c r="L427">
        <v>37.41868331872508</v>
      </c>
    </row>
    <row r="428" spans="10:12" x14ac:dyDescent="0.3">
      <c r="J428">
        <v>1.0309792242102522</v>
      </c>
      <c r="K428">
        <v>4.2168011478930509</v>
      </c>
      <c r="L428">
        <v>33.540512411366343</v>
      </c>
    </row>
    <row r="429" spans="10:12" x14ac:dyDescent="0.3">
      <c r="J429">
        <v>1.0315188864203508</v>
      </c>
      <c r="K429">
        <v>4.3852151172395804</v>
      </c>
      <c r="L429">
        <v>42.651901884317837</v>
      </c>
    </row>
    <row r="430" spans="10:12" x14ac:dyDescent="0.3">
      <c r="J430">
        <v>1.0950374349834888</v>
      </c>
      <c r="K430">
        <v>4.7591896412458397</v>
      </c>
      <c r="L430">
        <v>38.965546055458923</v>
      </c>
    </row>
    <row r="431" spans="10:12" x14ac:dyDescent="0.3">
      <c r="J431">
        <v>1.0225380509987798</v>
      </c>
      <c r="K431">
        <v>2.1725786464788417</v>
      </c>
      <c r="L431">
        <v>33.977599724487519</v>
      </c>
    </row>
    <row r="432" spans="10:12" x14ac:dyDescent="0.3">
      <c r="J432">
        <v>1.2518916450657391</v>
      </c>
      <c r="K432">
        <v>5.6794192961008445</v>
      </c>
      <c r="L432">
        <v>32.782727528837384</v>
      </c>
    </row>
    <row r="433" spans="10:12" x14ac:dyDescent="0.3">
      <c r="J433">
        <v>1.0705540750431544</v>
      </c>
      <c r="K433">
        <v>4.8507486605384091</v>
      </c>
      <c r="L433">
        <v>27.197653310454243</v>
      </c>
    </row>
    <row r="434" spans="10:12" x14ac:dyDescent="0.3">
      <c r="J434">
        <v>1.0306673774044757</v>
      </c>
      <c r="K434">
        <v>3.1623494918154478</v>
      </c>
      <c r="L434">
        <v>35.258152047922984</v>
      </c>
    </row>
    <row r="435" spans="10:12" x14ac:dyDescent="0.3">
      <c r="J435">
        <v>1.1131739577660238</v>
      </c>
      <c r="K435">
        <v>6.5552043085234555</v>
      </c>
      <c r="L435">
        <v>31.785613498445969</v>
      </c>
    </row>
    <row r="436" spans="10:12" x14ac:dyDescent="0.3">
      <c r="J436">
        <v>1.0309309325352212</v>
      </c>
      <c r="K436">
        <v>6.2087252046947476</v>
      </c>
      <c r="L436">
        <v>36.023752594201866</v>
      </c>
    </row>
    <row r="437" spans="10:12" x14ac:dyDescent="0.3">
      <c r="J437">
        <v>0.91148159157532638</v>
      </c>
      <c r="K437">
        <v>4.3410281526748076</v>
      </c>
      <c r="L437">
        <v>31.994421027509077</v>
      </c>
    </row>
    <row r="438" spans="10:12" x14ac:dyDescent="0.3">
      <c r="J438">
        <v>1.0598113372822988</v>
      </c>
      <c r="K438">
        <v>5.8917361220169688</v>
      </c>
      <c r="L438">
        <v>38.663069900672511</v>
      </c>
    </row>
    <row r="439" spans="10:12" x14ac:dyDescent="0.3">
      <c r="J439">
        <v>0.98894010413586275</v>
      </c>
      <c r="K439">
        <v>5.7277594139693697</v>
      </c>
      <c r="L439">
        <v>30.039164988832859</v>
      </c>
    </row>
    <row r="440" spans="10:12" x14ac:dyDescent="0.3">
      <c r="J440">
        <v>0.88939665327379247</v>
      </c>
      <c r="K440">
        <v>7.2487314332739601</v>
      </c>
      <c r="L440">
        <v>38.322023463758995</v>
      </c>
    </row>
    <row r="441" spans="10:12" x14ac:dyDescent="0.3">
      <c r="J441">
        <v>0.97021695416154607</v>
      </c>
      <c r="K441">
        <v>3.3248116297016459</v>
      </c>
      <c r="L441">
        <v>39.770022721693174</v>
      </c>
    </row>
    <row r="442" spans="10:12" x14ac:dyDescent="0.3">
      <c r="J442">
        <v>1.1632885166737441</v>
      </c>
      <c r="K442">
        <v>5.4022273105755243</v>
      </c>
      <c r="L442">
        <v>37.588739663035206</v>
      </c>
    </row>
    <row r="443" spans="10:12" x14ac:dyDescent="0.3">
      <c r="J443">
        <v>0.86068277525507042</v>
      </c>
      <c r="K443">
        <v>3.2336161519784739</v>
      </c>
      <c r="L443">
        <v>32.521285184934484</v>
      </c>
    </row>
    <row r="444" spans="10:12" x14ac:dyDescent="0.3">
      <c r="J444">
        <v>1.0276206002519102</v>
      </c>
      <c r="K444">
        <v>4.9368776255523716</v>
      </c>
      <c r="L444">
        <v>35.277680985897078</v>
      </c>
    </row>
    <row r="445" spans="10:12" x14ac:dyDescent="0.3">
      <c r="J445">
        <v>0.93436567428509443</v>
      </c>
      <c r="K445">
        <v>5.1347422235646132</v>
      </c>
      <c r="L445">
        <v>40.908802283715531</v>
      </c>
    </row>
    <row r="446" spans="10:12" x14ac:dyDescent="0.3">
      <c r="J446">
        <v>0.99301247486816757</v>
      </c>
      <c r="K446">
        <v>4.5799738547177995</v>
      </c>
      <c r="L446">
        <v>32.767410073949264</v>
      </c>
    </row>
    <row r="447" spans="10:12" x14ac:dyDescent="0.3">
      <c r="J447">
        <v>1.0344676257183598</v>
      </c>
      <c r="K447">
        <v>4.0267769676974865</v>
      </c>
      <c r="L447">
        <v>36.062754011560514</v>
      </c>
    </row>
    <row r="448" spans="10:12" x14ac:dyDescent="0.3">
      <c r="J448">
        <v>0.72957143636831512</v>
      </c>
      <c r="K448">
        <v>4.2281745793724124</v>
      </c>
      <c r="L448">
        <v>39.800403167483481</v>
      </c>
    </row>
    <row r="449" spans="10:12" x14ac:dyDescent="0.3">
      <c r="J449">
        <v>1.2094651741825648</v>
      </c>
      <c r="K449">
        <v>5.5059324092695086</v>
      </c>
      <c r="L449">
        <v>30.572458463231143</v>
      </c>
    </row>
    <row r="450" spans="10:12" x14ac:dyDescent="0.3">
      <c r="J450">
        <v>0.6933162857844789</v>
      </c>
      <c r="K450">
        <v>5.7376206901097877</v>
      </c>
      <c r="L450">
        <v>35.467295968657155</v>
      </c>
    </row>
    <row r="451" spans="10:12" x14ac:dyDescent="0.3">
      <c r="J451">
        <v>0.74875995695210595</v>
      </c>
      <c r="K451">
        <v>2.9792843639857001</v>
      </c>
      <c r="L451">
        <v>32.265607978326337</v>
      </c>
    </row>
    <row r="452" spans="10:12" x14ac:dyDescent="0.3">
      <c r="J452">
        <v>1.1420747643013582</v>
      </c>
      <c r="K452">
        <v>3.1692807506738276</v>
      </c>
      <c r="L452">
        <v>34.284266624525351</v>
      </c>
    </row>
    <row r="453" spans="10:12" x14ac:dyDescent="0.3">
      <c r="J453">
        <v>0.87132528918637364</v>
      </c>
      <c r="K453">
        <v>4.7089093844773089</v>
      </c>
      <c r="L453">
        <v>27.465506755768065</v>
      </c>
    </row>
    <row r="454" spans="10:12" x14ac:dyDescent="0.3">
      <c r="J454">
        <v>1.0095906411485016</v>
      </c>
      <c r="K454">
        <v>5.0410484719503597</v>
      </c>
      <c r="L454">
        <v>34.155693754103481</v>
      </c>
    </row>
    <row r="455" spans="10:12" x14ac:dyDescent="0.3">
      <c r="J455">
        <v>0.77937193909769042</v>
      </c>
      <c r="K455">
        <v>5.3412183882274142</v>
      </c>
      <c r="L455">
        <v>36.421461061875739</v>
      </c>
    </row>
    <row r="456" spans="10:12" x14ac:dyDescent="0.3">
      <c r="J456">
        <v>1.0207143108845163</v>
      </c>
      <c r="K456">
        <v>5.8592969093727643</v>
      </c>
      <c r="L456">
        <v>36.739299692815841</v>
      </c>
    </row>
    <row r="457" spans="10:12" x14ac:dyDescent="0.3">
      <c r="J457">
        <v>1.2775423746823347</v>
      </c>
      <c r="K457">
        <v>3.8150897492457485</v>
      </c>
      <c r="L457">
        <v>38.004101730225763</v>
      </c>
    </row>
    <row r="458" spans="10:12" x14ac:dyDescent="0.3">
      <c r="J458">
        <v>1.009652140341827</v>
      </c>
      <c r="K458">
        <v>5.6085536075341729</v>
      </c>
      <c r="L458">
        <v>35.899631562387569</v>
      </c>
    </row>
    <row r="459" spans="10:12" x14ac:dyDescent="0.3">
      <c r="J459">
        <v>1.192073873559631</v>
      </c>
      <c r="K459">
        <v>4.747679174610564</v>
      </c>
      <c r="L459">
        <v>38.560312217091166</v>
      </c>
    </row>
    <row r="460" spans="10:12" x14ac:dyDescent="0.3">
      <c r="J460">
        <v>1.1782899727486873</v>
      </c>
      <c r="K460">
        <v>4.4024270693738039</v>
      </c>
      <c r="L460">
        <v>34.379625138543872</v>
      </c>
    </row>
    <row r="461" spans="10:12" x14ac:dyDescent="0.3">
      <c r="J461">
        <v>0.83534428342973077</v>
      </c>
      <c r="K461">
        <v>4.6206550783229758</v>
      </c>
      <c r="L461">
        <v>26.720873000211256</v>
      </c>
    </row>
    <row r="462" spans="10:12" x14ac:dyDescent="0.3">
      <c r="J462">
        <v>0.96471615682902334</v>
      </c>
      <c r="K462">
        <v>3.8963043143667697</v>
      </c>
      <c r="L462">
        <v>36.121899716235092</v>
      </c>
    </row>
    <row r="463" spans="10:12" x14ac:dyDescent="0.3">
      <c r="J463">
        <v>0.96790151987278261</v>
      </c>
      <c r="K463">
        <v>6.0661287073620027</v>
      </c>
      <c r="L463">
        <v>37.700409716249766</v>
      </c>
    </row>
    <row r="464" spans="10:12" x14ac:dyDescent="0.3">
      <c r="J464">
        <v>1.2920324249934299</v>
      </c>
      <c r="K464">
        <v>5.6011261849415312</v>
      </c>
      <c r="L464">
        <v>23.767727133621456</v>
      </c>
    </row>
    <row r="465" spans="10:12" x14ac:dyDescent="0.3">
      <c r="J465">
        <v>1.1477063807367529</v>
      </c>
      <c r="K465">
        <v>3.0249723098490389</v>
      </c>
      <c r="L465">
        <v>44.902102969381318</v>
      </c>
    </row>
    <row r="466" spans="10:12" x14ac:dyDescent="0.3">
      <c r="J466">
        <v>0.97032485536763169</v>
      </c>
      <c r="K466">
        <v>4.2729791777270982</v>
      </c>
      <c r="L466">
        <v>33.010450469684287</v>
      </c>
    </row>
    <row r="467" spans="10:12" x14ac:dyDescent="0.3">
      <c r="J467">
        <v>0.97668659125078039</v>
      </c>
      <c r="K467">
        <v>5.6938532713325714</v>
      </c>
      <c r="L467">
        <v>45.617095799523405</v>
      </c>
    </row>
    <row r="468" spans="10:12" x14ac:dyDescent="0.3">
      <c r="J468">
        <v>1.2177257211342949</v>
      </c>
      <c r="K468">
        <v>4.516593540147305</v>
      </c>
      <c r="L468">
        <v>38.814823582399384</v>
      </c>
    </row>
    <row r="469" spans="10:12" x14ac:dyDescent="0.3">
      <c r="J469">
        <v>0.97699937421094418</v>
      </c>
      <c r="K469">
        <v>5.7072428687101056</v>
      </c>
      <c r="L469">
        <v>41.945534250114278</v>
      </c>
    </row>
    <row r="470" spans="10:12" x14ac:dyDescent="0.3">
      <c r="J470">
        <v>0.94865721140918446</v>
      </c>
      <c r="K470">
        <v>5.1437957294272909</v>
      </c>
      <c r="L470">
        <v>33.240502604236056</v>
      </c>
    </row>
    <row r="471" spans="10:12" x14ac:dyDescent="0.3">
      <c r="J471">
        <v>0.97677237619775725</v>
      </c>
      <c r="K471">
        <v>6.4205156182071494</v>
      </c>
      <c r="L471">
        <v>36.028895912041563</v>
      </c>
    </row>
    <row r="472" spans="10:12" x14ac:dyDescent="0.3">
      <c r="J472">
        <v>1.0841727968255539</v>
      </c>
      <c r="K472">
        <v>6.8897563316273587</v>
      </c>
      <c r="L472">
        <v>32.100758583412883</v>
      </c>
    </row>
    <row r="473" spans="10:12" x14ac:dyDescent="0.3">
      <c r="J473">
        <v>1.0497176111148152</v>
      </c>
      <c r="K473">
        <v>5.9577428152668741</v>
      </c>
      <c r="L473">
        <v>36.750578564630182</v>
      </c>
    </row>
    <row r="474" spans="10:12" x14ac:dyDescent="0.3">
      <c r="J474">
        <v>0.73465032290520293</v>
      </c>
      <c r="K474">
        <v>4.6666937899504095</v>
      </c>
      <c r="L474">
        <v>28.947964896593255</v>
      </c>
    </row>
    <row r="475" spans="10:12" x14ac:dyDescent="0.3">
      <c r="J475">
        <v>1.1311063820970606</v>
      </c>
      <c r="K475">
        <v>2.8092640321184259</v>
      </c>
      <c r="L475">
        <v>38.585868597506327</v>
      </c>
    </row>
    <row r="476" spans="10:12" x14ac:dyDescent="0.3">
      <c r="J476">
        <v>1.4382022236380114</v>
      </c>
      <c r="K476">
        <v>6.8864543417639794</v>
      </c>
      <c r="L476">
        <v>37.031048752573241</v>
      </c>
    </row>
    <row r="477" spans="10:12" x14ac:dyDescent="0.3">
      <c r="J477">
        <v>0.98226934190617543</v>
      </c>
      <c r="K477">
        <v>5.3615851600905433</v>
      </c>
      <c r="L477">
        <v>40.132314333692648</v>
      </c>
    </row>
    <row r="478" spans="10:12" x14ac:dyDescent="0.3">
      <c r="J478">
        <v>1.0496852147948859</v>
      </c>
      <c r="K478">
        <v>3.8235045865565649</v>
      </c>
      <c r="L478">
        <v>30.454742243983716</v>
      </c>
    </row>
    <row r="479" spans="10:12" x14ac:dyDescent="0.3">
      <c r="J479">
        <v>1.1531941375204193</v>
      </c>
      <c r="K479">
        <v>4.2308289952722617</v>
      </c>
      <c r="L479">
        <v>30.920441690207937</v>
      </c>
    </row>
    <row r="480" spans="10:12" x14ac:dyDescent="0.3">
      <c r="J480">
        <v>0.8969542622875607</v>
      </c>
      <c r="K480">
        <v>5.3846565054228481</v>
      </c>
      <c r="L480">
        <v>31.564871465376896</v>
      </c>
    </row>
    <row r="481" spans="10:12" x14ac:dyDescent="0.3">
      <c r="J481">
        <v>0.94481515888846568</v>
      </c>
      <c r="K481">
        <v>4.2695415278194027</v>
      </c>
      <c r="L481">
        <v>40.947865054171331</v>
      </c>
    </row>
    <row r="482" spans="10:12" x14ac:dyDescent="0.3">
      <c r="J482">
        <v>1.1545759623847207</v>
      </c>
      <c r="K482">
        <v>3.7947365381569877</v>
      </c>
      <c r="L482">
        <v>28.881229207847856</v>
      </c>
    </row>
    <row r="483" spans="10:12" x14ac:dyDescent="0.3">
      <c r="J483">
        <v>1.059233365579183</v>
      </c>
      <c r="K483">
        <v>5.0729500240646797</v>
      </c>
      <c r="L483">
        <v>29.179784745389796</v>
      </c>
    </row>
    <row r="484" spans="10:12" x14ac:dyDescent="0.3">
      <c r="J484">
        <v>0.66973827891010251</v>
      </c>
      <c r="K484">
        <v>5.392717427020651</v>
      </c>
      <c r="L484">
        <v>39.301741642339934</v>
      </c>
    </row>
    <row r="485" spans="10:12" x14ac:dyDescent="0.3">
      <c r="J485">
        <v>0.96657327125827608</v>
      </c>
      <c r="K485">
        <v>5.9286197761617583</v>
      </c>
      <c r="L485">
        <v>36.567491079563055</v>
      </c>
    </row>
    <row r="486" spans="10:12" x14ac:dyDescent="0.3">
      <c r="J486">
        <v>0.83246650426556912</v>
      </c>
      <c r="K486">
        <v>5.5241309376754586</v>
      </c>
      <c r="L486">
        <v>31.567909621459791</v>
      </c>
    </row>
    <row r="487" spans="10:12" x14ac:dyDescent="0.3">
      <c r="J487">
        <v>0.80617822975225051</v>
      </c>
      <c r="K487">
        <v>4.8763414377925685</v>
      </c>
      <c r="L487">
        <v>26.793061354391146</v>
      </c>
    </row>
    <row r="488" spans="10:12" x14ac:dyDescent="0.3">
      <c r="J488">
        <v>1.0782641634777204</v>
      </c>
      <c r="K488">
        <v>6.5387443420510944</v>
      </c>
      <c r="L488">
        <v>43.291824365032795</v>
      </c>
    </row>
    <row r="489" spans="10:12" x14ac:dyDescent="0.3">
      <c r="J489">
        <v>0.9631933703066039</v>
      </c>
      <c r="K489">
        <v>2.1952663600358662</v>
      </c>
      <c r="L489">
        <v>27.973983633456719</v>
      </c>
    </row>
    <row r="490" spans="10:12" x14ac:dyDescent="0.3">
      <c r="J490">
        <v>1.1211351932980185</v>
      </c>
      <c r="K490">
        <v>4.5751183737134813</v>
      </c>
      <c r="L490">
        <v>34.319848870283224</v>
      </c>
    </row>
    <row r="491" spans="10:12" x14ac:dyDescent="0.3">
      <c r="J491">
        <v>0.98079542917454576</v>
      </c>
      <c r="K491">
        <v>4.7646752717220799</v>
      </c>
      <c r="L491">
        <v>42.519045432423979</v>
      </c>
    </row>
    <row r="492" spans="10:12" x14ac:dyDescent="0.3">
      <c r="J492">
        <v>1.0494076455695482</v>
      </c>
      <c r="K492">
        <v>4.843605445577575</v>
      </c>
      <c r="L492">
        <v>35.205940041503709</v>
      </c>
    </row>
    <row r="493" spans="10:12" x14ac:dyDescent="0.3">
      <c r="J493">
        <v>1.1043053578267068</v>
      </c>
      <c r="K493">
        <v>4.327872056113284</v>
      </c>
      <c r="L493">
        <v>28.389831240641588</v>
      </c>
    </row>
    <row r="494" spans="10:12" x14ac:dyDescent="0.3">
      <c r="J494">
        <v>0.78819110643569146</v>
      </c>
      <c r="K494">
        <v>6.8060186142622037</v>
      </c>
      <c r="L494">
        <v>32.182105862425594</v>
      </c>
    </row>
    <row r="495" spans="10:12" x14ac:dyDescent="0.3">
      <c r="J495">
        <v>1.0945919761720138</v>
      </c>
      <c r="K495">
        <v>2.2915165905047985</v>
      </c>
      <c r="L495">
        <v>34.138619599300313</v>
      </c>
    </row>
    <row r="496" spans="10:12" x14ac:dyDescent="0.3">
      <c r="J496">
        <v>0.98162043119766274</v>
      </c>
      <c r="K496">
        <v>5.6833101543909343</v>
      </c>
      <c r="L496">
        <v>30.827515213581922</v>
      </c>
    </row>
    <row r="497" spans="10:12" x14ac:dyDescent="0.3">
      <c r="J497">
        <v>1.116828825329941</v>
      </c>
      <c r="K497">
        <v>5.6078071172671677</v>
      </c>
      <c r="L497">
        <v>35.590082778758649</v>
      </c>
    </row>
    <row r="498" spans="10:12" x14ac:dyDescent="0.3">
      <c r="J498">
        <v>0.9086602464760476</v>
      </c>
      <c r="K498">
        <v>5.5774005081879352</v>
      </c>
      <c r="L498">
        <v>31.340616897603844</v>
      </c>
    </row>
    <row r="499" spans="10:12" x14ac:dyDescent="0.3">
      <c r="J499">
        <v>1.1690331017412225</v>
      </c>
      <c r="K499">
        <v>4.9139431243824756</v>
      </c>
      <c r="L499">
        <v>41.964246467018853</v>
      </c>
    </row>
    <row r="500" spans="10:12" x14ac:dyDescent="0.3">
      <c r="J500">
        <v>0.79449035301368476</v>
      </c>
      <c r="K500">
        <v>4.6871439572395754</v>
      </c>
      <c r="L500">
        <v>34.027801670590947</v>
      </c>
    </row>
    <row r="501" spans="10:12" x14ac:dyDescent="0.3">
      <c r="J501">
        <v>0.53715760840889626</v>
      </c>
      <c r="K501">
        <v>5.5145769685304664</v>
      </c>
      <c r="L501">
        <v>34.863268231948652</v>
      </c>
    </row>
    <row r="502" spans="10:12" x14ac:dyDescent="0.3">
      <c r="J502">
        <v>0.98939234906857654</v>
      </c>
      <c r="K502">
        <v>6.4798556581252136</v>
      </c>
      <c r="L502">
        <v>43.376328397289754</v>
      </c>
    </row>
    <row r="503" spans="10:12" x14ac:dyDescent="0.3">
      <c r="J503">
        <v>0.94459150132783676</v>
      </c>
      <c r="K503">
        <v>3.7116051399058847</v>
      </c>
      <c r="L503">
        <v>37.920810396052659</v>
      </c>
    </row>
    <row r="504" spans="10:12" x14ac:dyDescent="0.3">
      <c r="J504">
        <v>0.85802883701869048</v>
      </c>
      <c r="K504">
        <v>4.9009995853520252</v>
      </c>
      <c r="L504">
        <v>32.305474818894567</v>
      </c>
    </row>
    <row r="505" spans="10:12" x14ac:dyDescent="0.3">
      <c r="J505">
        <v>0.88859208475762053</v>
      </c>
      <c r="K505">
        <v>6.948704039402136</v>
      </c>
      <c r="L505">
        <v>41.226919478320212</v>
      </c>
    </row>
    <row r="506" spans="10:12" x14ac:dyDescent="0.3">
      <c r="J506">
        <v>1.1683190352186388</v>
      </c>
      <c r="K506">
        <v>5.063543568539437</v>
      </c>
      <c r="L506">
        <v>39.201107640818762</v>
      </c>
    </row>
    <row r="507" spans="10:12" x14ac:dyDescent="0.3">
      <c r="J507">
        <v>0.74694710764187655</v>
      </c>
      <c r="K507">
        <v>7.3453954130518531</v>
      </c>
      <c r="L507">
        <v>30.122752742313335</v>
      </c>
    </row>
    <row r="508" spans="10:12" x14ac:dyDescent="0.3">
      <c r="J508">
        <v>0.78792843124672551</v>
      </c>
      <c r="K508">
        <v>6.6673682212160212</v>
      </c>
      <c r="L508">
        <v>43.190292390192695</v>
      </c>
    </row>
    <row r="509" spans="10:12" x14ac:dyDescent="0.3">
      <c r="J509">
        <v>0.78296677862468911</v>
      </c>
      <c r="K509">
        <v>7.0748806131907784</v>
      </c>
      <c r="L509">
        <v>29.344025508374472</v>
      </c>
    </row>
    <row r="510" spans="10:12" x14ac:dyDescent="0.3">
      <c r="J510">
        <v>1.152317131360564</v>
      </c>
      <c r="K510">
        <v>4.2683170817374361</v>
      </c>
      <c r="L510">
        <v>28.993700469319592</v>
      </c>
    </row>
    <row r="511" spans="10:12" x14ac:dyDescent="0.3">
      <c r="J511">
        <v>0.55093974781959787</v>
      </c>
      <c r="K511">
        <v>2.546934056033642</v>
      </c>
      <c r="L511">
        <v>31.588477773076711</v>
      </c>
    </row>
    <row r="512" spans="10:12" x14ac:dyDescent="0.3">
      <c r="J512">
        <v>0.93916526335830364</v>
      </c>
      <c r="K512">
        <v>4.4281803504810444</v>
      </c>
      <c r="L512">
        <v>30.636675678377053</v>
      </c>
    </row>
    <row r="513" spans="10:12" x14ac:dyDescent="0.3">
      <c r="J513">
        <v>0.47170082663289209</v>
      </c>
      <c r="K513">
        <v>2.5772452042853367</v>
      </c>
      <c r="L513">
        <v>31.632404753553274</v>
      </c>
    </row>
    <row r="514" spans="10:12" x14ac:dyDescent="0.3">
      <c r="J514">
        <v>0.95970769990067051</v>
      </c>
      <c r="K514">
        <v>3.6700559510160424</v>
      </c>
      <c r="L514">
        <v>37.534945285165414</v>
      </c>
    </row>
    <row r="515" spans="10:12" x14ac:dyDescent="0.3">
      <c r="J515">
        <v>1.1364236494542648</v>
      </c>
      <c r="K515">
        <v>6.1984806328960289</v>
      </c>
      <c r="L515">
        <v>35.828630257325209</v>
      </c>
    </row>
    <row r="516" spans="10:12" x14ac:dyDescent="0.3">
      <c r="J516">
        <v>0.96677099914512377</v>
      </c>
      <c r="K516">
        <v>2.7810387686597355</v>
      </c>
      <c r="L516">
        <v>34.260404653747713</v>
      </c>
    </row>
    <row r="517" spans="10:12" x14ac:dyDescent="0.3">
      <c r="J517">
        <v>1.1455998911277394</v>
      </c>
      <c r="K517">
        <v>6.5252928093196552</v>
      </c>
      <c r="L517">
        <v>33.589030488979603</v>
      </c>
    </row>
    <row r="518" spans="10:12" x14ac:dyDescent="0.3">
      <c r="J518">
        <v>1.0712519293594531</v>
      </c>
      <c r="K518">
        <v>3.8081763508981865</v>
      </c>
      <c r="L518">
        <v>27.301221621170285</v>
      </c>
    </row>
    <row r="519" spans="10:12" x14ac:dyDescent="0.3">
      <c r="J519">
        <v>0.92099468082891356</v>
      </c>
      <c r="K519">
        <v>4.7684540585046307</v>
      </c>
      <c r="L519">
        <v>37.850140529009018</v>
      </c>
    </row>
    <row r="520" spans="10:12" x14ac:dyDescent="0.3">
      <c r="J520">
        <v>1.1233205192801994</v>
      </c>
      <c r="K520">
        <v>7.215202034606035</v>
      </c>
      <c r="L520">
        <v>36.991780343426043</v>
      </c>
    </row>
    <row r="521" spans="10:12" x14ac:dyDescent="0.3">
      <c r="J521">
        <v>0.75303898112284173</v>
      </c>
      <c r="K521">
        <v>4.502431940746952</v>
      </c>
      <c r="L521">
        <v>34.317499746977134</v>
      </c>
    </row>
    <row r="522" spans="10:12" x14ac:dyDescent="0.3">
      <c r="J522">
        <v>1.1156888402151333</v>
      </c>
      <c r="K522">
        <v>3.8113535971952217</v>
      </c>
      <c r="L522">
        <v>32.283683551537223</v>
      </c>
    </row>
    <row r="523" spans="10:12" x14ac:dyDescent="0.3">
      <c r="J523">
        <v>0.90502473472455203</v>
      </c>
      <c r="K523">
        <v>6.224095094099118</v>
      </c>
      <c r="L523">
        <v>44.494251426428114</v>
      </c>
    </row>
    <row r="524" spans="10:12" x14ac:dyDescent="0.3">
      <c r="J524">
        <v>0.93553296254871421</v>
      </c>
      <c r="K524">
        <v>5.8976348163775931</v>
      </c>
      <c r="L524">
        <v>25.347203518176535</v>
      </c>
    </row>
    <row r="525" spans="10:12" x14ac:dyDescent="0.3">
      <c r="J525">
        <v>0.98082752789656724</v>
      </c>
      <c r="K525">
        <v>3.5355070326201368</v>
      </c>
      <c r="L525">
        <v>34.280150234417142</v>
      </c>
    </row>
    <row r="526" spans="10:12" x14ac:dyDescent="0.3">
      <c r="J526">
        <v>1.178309825958306</v>
      </c>
      <c r="K526">
        <v>5.029523674055719</v>
      </c>
      <c r="L526">
        <v>35.235956316412853</v>
      </c>
    </row>
    <row r="527" spans="10:12" x14ac:dyDescent="0.3">
      <c r="J527">
        <v>0.77700990036219275</v>
      </c>
      <c r="K527">
        <v>2.7614112690848245</v>
      </c>
      <c r="L527">
        <v>35.09476828738191</v>
      </c>
    </row>
    <row r="528" spans="10:12" x14ac:dyDescent="0.3">
      <c r="J528">
        <v>0.88313635152013714</v>
      </c>
      <c r="K528">
        <v>5.0036838988921275</v>
      </c>
      <c r="L528">
        <v>37.20309367937471</v>
      </c>
    </row>
    <row r="529" spans="10:12" x14ac:dyDescent="0.3">
      <c r="J529">
        <v>1.2397770500624197</v>
      </c>
      <c r="K529">
        <v>5.6737544410009342</v>
      </c>
      <c r="L529">
        <v>31.379501922992517</v>
      </c>
    </row>
    <row r="530" spans="10:12" x14ac:dyDescent="0.3">
      <c r="J530">
        <v>1.0260238964353521</v>
      </c>
      <c r="K530">
        <v>3.9512024588023831</v>
      </c>
      <c r="L530">
        <v>39.981978033354977</v>
      </c>
    </row>
    <row r="531" spans="10:12" x14ac:dyDescent="0.3">
      <c r="J531">
        <v>1.1431278510363736</v>
      </c>
      <c r="K531">
        <v>4.6626893962577789</v>
      </c>
      <c r="L531">
        <v>38.239376709939357</v>
      </c>
    </row>
    <row r="532" spans="10:12" x14ac:dyDescent="0.3">
      <c r="J532">
        <v>0.74264601151967191</v>
      </c>
      <c r="K532">
        <v>5.2896188710026344</v>
      </c>
      <c r="L532">
        <v>31.47203266934487</v>
      </c>
    </row>
    <row r="533" spans="10:12" x14ac:dyDescent="0.3">
      <c r="J533">
        <v>0.83809481274036035</v>
      </c>
      <c r="K533">
        <v>4.2163928218144946</v>
      </c>
      <c r="L533">
        <v>33.68511612565986</v>
      </c>
    </row>
    <row r="534" spans="10:12" x14ac:dyDescent="0.3">
      <c r="J534">
        <v>0.80149031469633125</v>
      </c>
      <c r="K534">
        <v>7.2296396131590352</v>
      </c>
      <c r="L534">
        <v>33.106187013781437</v>
      </c>
    </row>
    <row r="535" spans="10:12" x14ac:dyDescent="0.3">
      <c r="J535">
        <v>0.80180344102327172</v>
      </c>
      <c r="K535">
        <v>5.1912751564768502</v>
      </c>
      <c r="L535">
        <v>38.092793724635165</v>
      </c>
    </row>
    <row r="536" spans="10:12" x14ac:dyDescent="0.3">
      <c r="J536">
        <v>1.3825805281809034</v>
      </c>
      <c r="K536">
        <v>5.1333983093989328</v>
      </c>
      <c r="L536">
        <v>39.327465356090286</v>
      </c>
    </row>
    <row r="537" spans="10:12" x14ac:dyDescent="0.3">
      <c r="J537">
        <v>1.0549682100632161</v>
      </c>
      <c r="K537">
        <v>4.8577241684153289</v>
      </c>
      <c r="L537">
        <v>30.674152265474792</v>
      </c>
    </row>
    <row r="538" spans="10:12" x14ac:dyDescent="0.3">
      <c r="J538">
        <v>0.98949883127575089</v>
      </c>
      <c r="K538">
        <v>5.2413804138443609</v>
      </c>
      <c r="L538">
        <v>37.511729697962977</v>
      </c>
    </row>
    <row r="539" spans="10:12" x14ac:dyDescent="0.3">
      <c r="J539">
        <v>1.2493843044177875</v>
      </c>
      <c r="K539">
        <v>4.7217575823330762</v>
      </c>
      <c r="L539">
        <v>29.251654360257163</v>
      </c>
    </row>
    <row r="540" spans="10:12" x14ac:dyDescent="0.3">
      <c r="J540">
        <v>0.99490848834726997</v>
      </c>
      <c r="K540">
        <v>4.5822173102643475</v>
      </c>
      <c r="L540">
        <v>33.715292477177087</v>
      </c>
    </row>
    <row r="541" spans="10:12" x14ac:dyDescent="0.3">
      <c r="J541">
        <v>0.96292444416766831</v>
      </c>
      <c r="K541">
        <v>3.2208962213515395</v>
      </c>
      <c r="L541">
        <v>28.261545146068897</v>
      </c>
    </row>
    <row r="542" spans="10:12" x14ac:dyDescent="0.3">
      <c r="J542">
        <v>0.51428828090058853</v>
      </c>
      <c r="K542">
        <v>3.1203201106344753</v>
      </c>
      <c r="L542">
        <v>36.482868286487395</v>
      </c>
    </row>
    <row r="543" spans="10:12" x14ac:dyDescent="0.3">
      <c r="J543">
        <v>0.7459533917845077</v>
      </c>
      <c r="K543">
        <v>5.8600206005020326</v>
      </c>
      <c r="L543">
        <v>35.744736504086262</v>
      </c>
    </row>
    <row r="544" spans="10:12" x14ac:dyDescent="0.3">
      <c r="J544">
        <v>1.1971021891127933</v>
      </c>
      <c r="K544">
        <v>2.7380701285984852</v>
      </c>
      <c r="L544">
        <v>35.385172083900656</v>
      </c>
    </row>
    <row r="545" spans="10:12" x14ac:dyDescent="0.3">
      <c r="J545">
        <v>0.98876060628076434</v>
      </c>
      <c r="K545">
        <v>6.5456080550304847</v>
      </c>
      <c r="L545">
        <v>35.354116798360138</v>
      </c>
    </row>
    <row r="546" spans="10:12" x14ac:dyDescent="0.3">
      <c r="J546">
        <v>0.97919049547056203</v>
      </c>
      <c r="K546">
        <v>4.8123099348191829</v>
      </c>
      <c r="L546">
        <v>41.699101583663733</v>
      </c>
    </row>
    <row r="547" spans="10:12" x14ac:dyDescent="0.3">
      <c r="J547">
        <v>1.0624687071287959</v>
      </c>
      <c r="K547">
        <v>6.0187949947894275</v>
      </c>
      <c r="L547">
        <v>38.26865203682204</v>
      </c>
    </row>
    <row r="548" spans="10:12" x14ac:dyDescent="0.3">
      <c r="J548">
        <v>1.1497437217501902</v>
      </c>
      <c r="K548">
        <v>4.7781506415737951</v>
      </c>
      <c r="L548">
        <v>36.076976291383552</v>
      </c>
    </row>
    <row r="549" spans="10:12" x14ac:dyDescent="0.3">
      <c r="J549">
        <v>1.2222670434837206</v>
      </c>
      <c r="K549">
        <v>4.9664549723749847</v>
      </c>
      <c r="L549">
        <v>35.247787532217785</v>
      </c>
    </row>
    <row r="550" spans="10:12" x14ac:dyDescent="0.3">
      <c r="J550">
        <v>0.88293533825547776</v>
      </c>
      <c r="K550">
        <v>4.4604157240671505</v>
      </c>
      <c r="L550">
        <v>44.690308309825262</v>
      </c>
    </row>
    <row r="551" spans="10:12" x14ac:dyDescent="0.3">
      <c r="J551">
        <v>1.1292683489683706</v>
      </c>
      <c r="K551">
        <v>5.6101634564345275</v>
      </c>
      <c r="L551">
        <v>35.157777617670405</v>
      </c>
    </row>
    <row r="552" spans="10:12" x14ac:dyDescent="0.3">
      <c r="J552">
        <v>1.1058309482354709</v>
      </c>
      <c r="K552">
        <v>6.2840022686765362</v>
      </c>
      <c r="L552">
        <v>38.706146097925227</v>
      </c>
    </row>
    <row r="553" spans="10:12" x14ac:dyDescent="0.3">
      <c r="J553">
        <v>0.82754056696019362</v>
      </c>
      <c r="K553">
        <v>7.7194838027285586</v>
      </c>
      <c r="L553">
        <v>33.78974380262774</v>
      </c>
    </row>
    <row r="554" spans="10:12" x14ac:dyDescent="0.3">
      <c r="J554">
        <v>1.3208026231696881</v>
      </c>
      <c r="K554">
        <v>5.1706908776820413</v>
      </c>
      <c r="L554">
        <v>28.852678396265791</v>
      </c>
    </row>
    <row r="555" spans="10:12" x14ac:dyDescent="0.3">
      <c r="J555">
        <v>1.0021648281017805</v>
      </c>
      <c r="K555">
        <v>5.8202771974941889</v>
      </c>
      <c r="L555">
        <v>34.305186007784641</v>
      </c>
    </row>
    <row r="556" spans="10:12" x14ac:dyDescent="0.3">
      <c r="J556">
        <v>0.77402987336142548</v>
      </c>
      <c r="K556">
        <v>4.6997769741640472</v>
      </c>
      <c r="L556">
        <v>34.561189308229942</v>
      </c>
    </row>
    <row r="557" spans="10:12" x14ac:dyDescent="0.3">
      <c r="J557">
        <v>0.93858773812898377</v>
      </c>
      <c r="K557">
        <v>5.4627959580217329</v>
      </c>
      <c r="L557">
        <v>26.378808003643893</v>
      </c>
    </row>
    <row r="558" spans="10:12" x14ac:dyDescent="0.3">
      <c r="J558">
        <v>1.4827932921451641</v>
      </c>
      <c r="K558">
        <v>4.3039821488092223</v>
      </c>
      <c r="L558">
        <v>33.576860717019187</v>
      </c>
    </row>
    <row r="559" spans="10:12" x14ac:dyDescent="0.3">
      <c r="J559">
        <v>0.9531048446733339</v>
      </c>
      <c r="K559">
        <v>3.2849786867539272</v>
      </c>
      <c r="L559">
        <v>35.386475108947209</v>
      </c>
    </row>
    <row r="560" spans="10:12" x14ac:dyDescent="0.3">
      <c r="J560">
        <v>1.0637274486909547</v>
      </c>
      <c r="K560">
        <v>4.3624445737670712</v>
      </c>
      <c r="L560">
        <v>38.192392963503821</v>
      </c>
    </row>
    <row r="561" spans="10:12" x14ac:dyDescent="0.3">
      <c r="J561">
        <v>1.0241615824822057</v>
      </c>
      <c r="K561">
        <v>5.7542598755241023</v>
      </c>
      <c r="L561">
        <v>41.091590660074338</v>
      </c>
    </row>
    <row r="562" spans="10:12" x14ac:dyDescent="0.3">
      <c r="J562">
        <v>0.89985322995144534</v>
      </c>
      <c r="K562">
        <v>6.0121984755940936</v>
      </c>
      <c r="L562">
        <v>37.520127024443809</v>
      </c>
    </row>
    <row r="563" spans="10:12" x14ac:dyDescent="0.3">
      <c r="J563">
        <v>0.82804077495892869</v>
      </c>
      <c r="K563">
        <v>3.5096248194984891</v>
      </c>
      <c r="L563">
        <v>42.983208334991374</v>
      </c>
    </row>
    <row r="564" spans="10:12" x14ac:dyDescent="0.3">
      <c r="J564">
        <v>0.89690941782759526</v>
      </c>
      <c r="K564">
        <v>3.3034623198832662</v>
      </c>
      <c r="L564">
        <v>33.084366573344887</v>
      </c>
    </row>
    <row r="565" spans="10:12" x14ac:dyDescent="0.3">
      <c r="J565">
        <v>0.39841262840060543</v>
      </c>
      <c r="K565">
        <v>3.8828017736577554</v>
      </c>
      <c r="L565">
        <v>32.66511959291779</v>
      </c>
    </row>
    <row r="566" spans="10:12" x14ac:dyDescent="0.3">
      <c r="J566">
        <v>0.83826690311157981</v>
      </c>
      <c r="K566">
        <v>4.1686591393902006</v>
      </c>
      <c r="L566">
        <v>26.224130065994679</v>
      </c>
    </row>
    <row r="567" spans="10:12" x14ac:dyDescent="0.3">
      <c r="J567">
        <v>0.65971735215324556</v>
      </c>
      <c r="K567">
        <v>4.3314656918872032</v>
      </c>
      <c r="L567">
        <v>38.238388915976032</v>
      </c>
    </row>
    <row r="568" spans="10:12" x14ac:dyDescent="0.3">
      <c r="J568">
        <v>0.83750754301311692</v>
      </c>
      <c r="K568">
        <v>6.9044197138449999</v>
      </c>
      <c r="L568">
        <v>34.999211305269071</v>
      </c>
    </row>
    <row r="569" spans="10:12" x14ac:dyDescent="0.3">
      <c r="J569">
        <v>1.3005882891560023</v>
      </c>
      <c r="K569">
        <v>4.601994790829357</v>
      </c>
      <c r="L569">
        <v>31.84270848819083</v>
      </c>
    </row>
    <row r="570" spans="10:12" x14ac:dyDescent="0.3">
      <c r="J570">
        <v>1.1127225752639445</v>
      </c>
      <c r="K570">
        <v>5.2331194151804308</v>
      </c>
      <c r="L570">
        <v>31.890147009929851</v>
      </c>
    </row>
    <row r="571" spans="10:12" x14ac:dyDescent="0.3">
      <c r="J571">
        <v>0.84310018908822382</v>
      </c>
      <c r="K571">
        <v>3.4547508258646236</v>
      </c>
      <c r="L571">
        <v>36.186155024447167</v>
      </c>
    </row>
    <row r="572" spans="10:12" x14ac:dyDescent="0.3">
      <c r="J572">
        <v>1.0251866538557899</v>
      </c>
      <c r="K572">
        <v>4.828728131685093</v>
      </c>
      <c r="L572">
        <v>35.888729656316265</v>
      </c>
    </row>
    <row r="573" spans="10:12" x14ac:dyDescent="0.3">
      <c r="J573">
        <v>1.2218601343834408</v>
      </c>
      <c r="K573">
        <v>3.8626916673605098</v>
      </c>
      <c r="L573">
        <v>43.247298184783276</v>
      </c>
    </row>
    <row r="574" spans="10:12" x14ac:dyDescent="0.3">
      <c r="J574">
        <v>0.85488076385226852</v>
      </c>
      <c r="K574">
        <v>4.0979502264057004</v>
      </c>
      <c r="L574">
        <v>36.470575904504095</v>
      </c>
    </row>
    <row r="575" spans="10:12" x14ac:dyDescent="0.3">
      <c r="J575">
        <v>1.0000057358585719</v>
      </c>
      <c r="K575">
        <v>4.6820766027743623</v>
      </c>
      <c r="L575">
        <v>33.071898883343877</v>
      </c>
    </row>
    <row r="576" spans="10:12" x14ac:dyDescent="0.3">
      <c r="J576">
        <v>1.0698734365660252</v>
      </c>
      <c r="K576">
        <v>3.9826830085652851</v>
      </c>
      <c r="L576">
        <v>30.691673070001862</v>
      </c>
    </row>
    <row r="577" spans="10:12" x14ac:dyDescent="0.3">
      <c r="J577">
        <v>1.3268952401840963</v>
      </c>
      <c r="K577">
        <v>3.8356260538250684</v>
      </c>
      <c r="L577">
        <v>40.230159816404857</v>
      </c>
    </row>
    <row r="578" spans="10:12" x14ac:dyDescent="0.3">
      <c r="J578">
        <v>1.0173626053377078</v>
      </c>
      <c r="K578">
        <v>5.3167976401163131</v>
      </c>
      <c r="L578">
        <v>34.829919800436826</v>
      </c>
    </row>
    <row r="579" spans="10:12" x14ac:dyDescent="0.3">
      <c r="J579">
        <v>0.99185118378833104</v>
      </c>
      <c r="K579">
        <v>4.0194693124414993</v>
      </c>
      <c r="L579">
        <v>37.148336883392233</v>
      </c>
    </row>
    <row r="580" spans="10:12" x14ac:dyDescent="0.3">
      <c r="J580">
        <v>1.1070057532306816</v>
      </c>
      <c r="K580">
        <v>5.2182644049211255</v>
      </c>
      <c r="L580">
        <v>38.64928785512312</v>
      </c>
    </row>
    <row r="581" spans="10:12" x14ac:dyDescent="0.3">
      <c r="J581">
        <v>0.91494315363910661</v>
      </c>
      <c r="K581">
        <v>5.1418812912191374</v>
      </c>
      <c r="L581">
        <v>37.120465378581649</v>
      </c>
    </row>
    <row r="582" spans="10:12" x14ac:dyDescent="0.3">
      <c r="J582">
        <v>0.84569948148412444</v>
      </c>
      <c r="K582">
        <v>4.7680691000566142</v>
      </c>
      <c r="L582">
        <v>33.528549099092892</v>
      </c>
    </row>
    <row r="583" spans="10:12" x14ac:dyDescent="0.3">
      <c r="J583">
        <v>1.1134213849226375</v>
      </c>
      <c r="K583">
        <v>6.9353502810523295</v>
      </c>
      <c r="L583">
        <v>34.167321617463614</v>
      </c>
    </row>
    <row r="584" spans="10:12" x14ac:dyDescent="0.3">
      <c r="J584">
        <v>1.088279953601887</v>
      </c>
      <c r="K584">
        <v>3.5368716378715952</v>
      </c>
      <c r="L584">
        <v>43.12817832668776</v>
      </c>
    </row>
    <row r="585" spans="10:12" x14ac:dyDescent="0.3">
      <c r="J585">
        <v>1.2432197330522192</v>
      </c>
      <c r="K585">
        <v>4.183151940620796</v>
      </c>
      <c r="L585">
        <v>33.963562942287879</v>
      </c>
    </row>
    <row r="586" spans="10:12" x14ac:dyDescent="0.3">
      <c r="J586">
        <v>1.0098246790192931</v>
      </c>
      <c r="K586">
        <v>4.48628094810657</v>
      </c>
      <c r="L586">
        <v>44.049355718911421</v>
      </c>
    </row>
    <row r="587" spans="10:12" x14ac:dyDescent="0.3">
      <c r="J587">
        <v>0.98026829448405051</v>
      </c>
      <c r="K587">
        <v>5.2679221397732423</v>
      </c>
      <c r="L587">
        <v>38.026068805601234</v>
      </c>
    </row>
    <row r="588" spans="10:12" x14ac:dyDescent="0.3">
      <c r="J588">
        <v>1.207849214952794</v>
      </c>
      <c r="K588">
        <v>5.0217294422034886</v>
      </c>
      <c r="L588">
        <v>35.584905526942087</v>
      </c>
    </row>
    <row r="589" spans="10:12" x14ac:dyDescent="0.3">
      <c r="J589">
        <v>0.81355475609288164</v>
      </c>
      <c r="K589">
        <v>4.8221816305828025</v>
      </c>
      <c r="L589">
        <v>33.105924635922122</v>
      </c>
    </row>
    <row r="590" spans="10:12" x14ac:dyDescent="0.3">
      <c r="J590">
        <v>0.9142080926548648</v>
      </c>
      <c r="K590">
        <v>5.5055765451517065</v>
      </c>
      <c r="L590">
        <v>31.24688625822527</v>
      </c>
    </row>
    <row r="591" spans="10:12" x14ac:dyDescent="0.3">
      <c r="J591">
        <v>0.83097304290021168</v>
      </c>
      <c r="K591">
        <v>5.5679829337279632</v>
      </c>
      <c r="L591">
        <v>36.034408489382919</v>
      </c>
    </row>
    <row r="592" spans="10:12" x14ac:dyDescent="0.3">
      <c r="J592">
        <v>0.98359658233321601</v>
      </c>
      <c r="K592">
        <v>5.7213629955868903</v>
      </c>
      <c r="L592">
        <v>33.499085204366366</v>
      </c>
    </row>
    <row r="593" spans="10:12" x14ac:dyDescent="0.3">
      <c r="J593">
        <v>1.2983923853411905</v>
      </c>
      <c r="K593">
        <v>3.7546026008040023</v>
      </c>
      <c r="L593">
        <v>28.686583521522564</v>
      </c>
    </row>
    <row r="594" spans="10:12" x14ac:dyDescent="0.3">
      <c r="J594">
        <v>1.3734247845441458</v>
      </c>
      <c r="K594">
        <v>5.7415822536948298</v>
      </c>
      <c r="L594">
        <v>44.566505930402343</v>
      </c>
    </row>
    <row r="595" spans="10:12" x14ac:dyDescent="0.3">
      <c r="J595">
        <v>1.0914316094776828</v>
      </c>
      <c r="K595">
        <v>5.7440674497674689</v>
      </c>
      <c r="L595">
        <v>29.544536613383109</v>
      </c>
    </row>
    <row r="596" spans="10:12" x14ac:dyDescent="0.3">
      <c r="J596">
        <v>0.90479896209911936</v>
      </c>
      <c r="K596">
        <v>5.7101864113785581</v>
      </c>
      <c r="L596">
        <v>34.924734001040505</v>
      </c>
    </row>
    <row r="597" spans="10:12" x14ac:dyDescent="0.3">
      <c r="J597">
        <v>0.84306819086230644</v>
      </c>
      <c r="K597">
        <v>4.7301347581811068</v>
      </c>
      <c r="L597">
        <v>31.361749630148203</v>
      </c>
    </row>
    <row r="598" spans="10:12" x14ac:dyDescent="0.3">
      <c r="J598">
        <v>0.96263324871576772</v>
      </c>
      <c r="K598">
        <v>3.5610066806968472</v>
      </c>
      <c r="L598">
        <v>32.522107158036384</v>
      </c>
    </row>
    <row r="599" spans="10:12" x14ac:dyDescent="0.3">
      <c r="J599">
        <v>0.73062167556778823</v>
      </c>
      <c r="K599">
        <v>4.3060660906537027</v>
      </c>
      <c r="L599">
        <v>35.538342879883416</v>
      </c>
    </row>
    <row r="600" spans="10:12" x14ac:dyDescent="0.3">
      <c r="J600">
        <v>0.91419366978348426</v>
      </c>
      <c r="K600">
        <v>4.5228498626254421</v>
      </c>
      <c r="L600">
        <v>29.611033017416084</v>
      </c>
    </row>
    <row r="601" spans="10:12" x14ac:dyDescent="0.3">
      <c r="J601">
        <v>1.0936999205426705</v>
      </c>
      <c r="K601">
        <v>5.7251428420736019</v>
      </c>
      <c r="L601">
        <v>35.382155550206775</v>
      </c>
    </row>
    <row r="602" spans="10:12" x14ac:dyDescent="0.3">
      <c r="J602">
        <v>0.98853353336993999</v>
      </c>
      <c r="K602">
        <v>5.8496873465177259</v>
      </c>
      <c r="L602">
        <v>29.642401119780324</v>
      </c>
    </row>
    <row r="603" spans="10:12" x14ac:dyDescent="0.3">
      <c r="J603">
        <v>0.647916631274702</v>
      </c>
      <c r="K603">
        <v>4.4253060258830796</v>
      </c>
      <c r="L603">
        <v>32.307308721347496</v>
      </c>
    </row>
    <row r="604" spans="10:12" x14ac:dyDescent="0.3">
      <c r="J604">
        <v>1.0244496240569934</v>
      </c>
      <c r="K604">
        <v>4.4870694268751059</v>
      </c>
      <c r="L604">
        <v>32.238736958331685</v>
      </c>
    </row>
    <row r="605" spans="10:12" x14ac:dyDescent="0.3">
      <c r="J605">
        <v>0.97187866845476545</v>
      </c>
      <c r="K605">
        <v>6.3848067471815568</v>
      </c>
      <c r="L605">
        <v>37.587485454045463</v>
      </c>
    </row>
    <row r="606" spans="10:12" x14ac:dyDescent="0.3">
      <c r="J606">
        <v>1.0814726956869933</v>
      </c>
      <c r="K606">
        <v>6.5464326287147454</v>
      </c>
      <c r="L606">
        <v>32.487414979829488</v>
      </c>
    </row>
    <row r="607" spans="10:12" x14ac:dyDescent="0.3">
      <c r="J607">
        <v>0.8554199643979904</v>
      </c>
      <c r="K607">
        <v>6.4185406898626862</v>
      </c>
      <c r="L607">
        <v>35.543503651831948</v>
      </c>
    </row>
    <row r="608" spans="10:12" x14ac:dyDescent="0.3">
      <c r="J608">
        <v>1.2349137453601091</v>
      </c>
      <c r="K608">
        <v>5.4487077046419081</v>
      </c>
      <c r="L608">
        <v>38.12926461141592</v>
      </c>
    </row>
    <row r="609" spans="10:12" x14ac:dyDescent="0.3">
      <c r="J609">
        <v>0.89240229745620525</v>
      </c>
      <c r="K609">
        <v>3.2020984918013404</v>
      </c>
      <c r="L609">
        <v>32.580900866536766</v>
      </c>
    </row>
    <row r="610" spans="10:12" x14ac:dyDescent="0.3">
      <c r="J610">
        <v>0.73273973546599092</v>
      </c>
      <c r="K610">
        <v>6.3678389231471346</v>
      </c>
      <c r="L610">
        <v>28.902384790556987</v>
      </c>
    </row>
    <row r="611" spans="10:12" x14ac:dyDescent="0.3">
      <c r="J611">
        <v>0.88392832359453788</v>
      </c>
      <c r="K611">
        <v>7.0056602796503729</v>
      </c>
      <c r="L611">
        <v>39.608969999554077</v>
      </c>
    </row>
    <row r="612" spans="10:12" x14ac:dyDescent="0.3">
      <c r="J612">
        <v>1.0392477551314945</v>
      </c>
      <c r="K612">
        <v>5.9460883543223044</v>
      </c>
      <c r="L612">
        <v>29.671393010630656</v>
      </c>
    </row>
    <row r="613" spans="10:12" x14ac:dyDescent="0.3">
      <c r="J613">
        <v>0.863324362590011</v>
      </c>
      <c r="K613">
        <v>6.0919676265733145</v>
      </c>
      <c r="L613">
        <v>33.468039585499817</v>
      </c>
    </row>
    <row r="614" spans="10:12" x14ac:dyDescent="0.3">
      <c r="J614">
        <v>1.252305801651453</v>
      </c>
      <c r="K614">
        <v>4.9484439854504334</v>
      </c>
      <c r="L614">
        <v>35.669611640086551</v>
      </c>
    </row>
    <row r="615" spans="10:12" x14ac:dyDescent="0.3">
      <c r="J615">
        <v>0.87285212564876957</v>
      </c>
      <c r="K615">
        <v>5.9086414271806618</v>
      </c>
      <c r="L615">
        <v>39.659454430306155</v>
      </c>
    </row>
    <row r="616" spans="10:12" x14ac:dyDescent="0.3">
      <c r="J616">
        <v>0.8403088004090894</v>
      </c>
      <c r="K616">
        <v>4.5196658646995349</v>
      </c>
      <c r="L616">
        <v>38.672511753259499</v>
      </c>
    </row>
    <row r="617" spans="10:12" x14ac:dyDescent="0.3">
      <c r="J617">
        <v>1.1944740077316176</v>
      </c>
      <c r="K617">
        <v>3.7265452080322383</v>
      </c>
      <c r="L617">
        <v>34.267095850136258</v>
      </c>
    </row>
    <row r="618" spans="10:12" x14ac:dyDescent="0.3">
      <c r="J618">
        <v>0.88470479139083158</v>
      </c>
      <c r="K618">
        <v>5.8311466079964687</v>
      </c>
      <c r="L618">
        <v>31.847180127563856</v>
      </c>
    </row>
    <row r="619" spans="10:12" x14ac:dyDescent="0.3">
      <c r="J619">
        <v>0.78280802926431814</v>
      </c>
      <c r="K619">
        <v>3.1540636085666769</v>
      </c>
      <c r="L619">
        <v>34.297453895245752</v>
      </c>
    </row>
    <row r="620" spans="10:12" x14ac:dyDescent="0.3">
      <c r="J620">
        <v>1.1385057599260031</v>
      </c>
      <c r="K620">
        <v>4.3401134734168565</v>
      </c>
      <c r="L620">
        <v>44.543500487974889</v>
      </c>
    </row>
    <row r="621" spans="10:12" x14ac:dyDescent="0.3">
      <c r="J621">
        <v>1.0065464994143505</v>
      </c>
      <c r="K621">
        <v>7.9294878656979186</v>
      </c>
      <c r="L621">
        <v>39.037174889723602</v>
      </c>
    </row>
    <row r="622" spans="10:12" x14ac:dyDescent="0.3">
      <c r="J622">
        <v>0.76618016423870539</v>
      </c>
      <c r="K622">
        <v>5.7047980354380421</v>
      </c>
      <c r="L622">
        <v>33.402446352749948</v>
      </c>
    </row>
    <row r="623" spans="10:12" x14ac:dyDescent="0.3">
      <c r="J623">
        <v>0.94107290102837515</v>
      </c>
      <c r="K623">
        <v>6.0088767060852621</v>
      </c>
      <c r="L623">
        <v>33.861187136472402</v>
      </c>
    </row>
    <row r="624" spans="10:12" x14ac:dyDescent="0.3">
      <c r="J624">
        <v>1.2770833988087702</v>
      </c>
      <c r="K624">
        <v>3.1561908742956106</v>
      </c>
      <c r="L624">
        <v>29.405610452491779</v>
      </c>
    </row>
    <row r="625" spans="10:12" x14ac:dyDescent="0.3">
      <c r="J625">
        <v>1.3188343062504688</v>
      </c>
      <c r="K625">
        <v>5.4631202913538228</v>
      </c>
      <c r="L625">
        <v>30.695990610106733</v>
      </c>
    </row>
    <row r="626" spans="10:12" x14ac:dyDescent="0.3">
      <c r="J626">
        <v>0.9461857063791278</v>
      </c>
      <c r="K626">
        <v>5.9424850663149442</v>
      </c>
      <c r="L626">
        <v>40.348711581665938</v>
      </c>
    </row>
    <row r="627" spans="10:12" x14ac:dyDescent="0.3">
      <c r="J627">
        <v>1.1627199962700838</v>
      </c>
      <c r="K627">
        <v>2.5026387109741357</v>
      </c>
      <c r="L627">
        <v>34.52827512802132</v>
      </c>
    </row>
    <row r="628" spans="10:12" x14ac:dyDescent="0.3">
      <c r="J628">
        <v>1.3081481060119493</v>
      </c>
      <c r="K628">
        <v>3.9384888635698498</v>
      </c>
      <c r="L628">
        <v>36.518939048868148</v>
      </c>
    </row>
    <row r="629" spans="10:12" x14ac:dyDescent="0.3">
      <c r="J629">
        <v>0.94079914156537403</v>
      </c>
      <c r="K629">
        <v>6.448516843263338</v>
      </c>
      <c r="L629">
        <v>33.120156353866236</v>
      </c>
    </row>
    <row r="630" spans="10:12" x14ac:dyDescent="0.3">
      <c r="J630">
        <v>1.0125839223123339</v>
      </c>
      <c r="K630">
        <v>4.6168446984557949</v>
      </c>
      <c r="L630">
        <v>41.827227427396728</v>
      </c>
    </row>
    <row r="631" spans="10:12" x14ac:dyDescent="0.3">
      <c r="J631">
        <v>1.077497361182038</v>
      </c>
      <c r="K631">
        <v>4.2718690966544397</v>
      </c>
      <c r="L631">
        <v>46.12746995907829</v>
      </c>
    </row>
    <row r="632" spans="10:12" x14ac:dyDescent="0.3">
      <c r="J632">
        <v>1.0720019768792033</v>
      </c>
      <c r="K632">
        <v>7.2952686100993418</v>
      </c>
      <c r="L632">
        <v>42.025197668952472</v>
      </c>
    </row>
    <row r="633" spans="10:12" x14ac:dyDescent="0.3">
      <c r="J633">
        <v>1.0101402583973003</v>
      </c>
      <c r="K633">
        <v>5.9483055372670144</v>
      </c>
      <c r="L633">
        <v>32.193518099520617</v>
      </c>
    </row>
    <row r="634" spans="10:12" x14ac:dyDescent="0.3">
      <c r="J634">
        <v>1.1220225589097286</v>
      </c>
      <c r="K634">
        <v>5.5215221537225627</v>
      </c>
      <c r="L634">
        <v>28.676832158979561</v>
      </c>
    </row>
    <row r="635" spans="10:12" x14ac:dyDescent="0.3">
      <c r="J635">
        <v>0.99457059909438994</v>
      </c>
      <c r="K635">
        <v>3.6520390310311956</v>
      </c>
      <c r="L635">
        <v>42.404371520566968</v>
      </c>
    </row>
    <row r="636" spans="10:12" x14ac:dyDescent="0.3">
      <c r="J636">
        <v>0.88106217975941348</v>
      </c>
      <c r="K636">
        <v>6.2252090699496696</v>
      </c>
      <c r="L636">
        <v>30.779375786638873</v>
      </c>
    </row>
    <row r="637" spans="10:12" x14ac:dyDescent="0.3">
      <c r="J637">
        <v>1.2474327410133754</v>
      </c>
      <c r="K637">
        <v>4.8927651809591719</v>
      </c>
      <c r="L637">
        <v>40.120295215493357</v>
      </c>
    </row>
    <row r="638" spans="10:12" x14ac:dyDescent="0.3">
      <c r="J638">
        <v>1.2437411272721342</v>
      </c>
      <c r="K638">
        <v>6.4374382384141438</v>
      </c>
      <c r="L638">
        <v>35.912510392892472</v>
      </c>
    </row>
    <row r="639" spans="10:12" x14ac:dyDescent="0.3">
      <c r="J639">
        <v>0.79379190355358775</v>
      </c>
      <c r="K639">
        <v>6.8784122370429568</v>
      </c>
      <c r="L639">
        <v>37.576019031933434</v>
      </c>
    </row>
    <row r="640" spans="10:12" x14ac:dyDescent="0.3">
      <c r="J640">
        <v>1.2432730850540636</v>
      </c>
      <c r="K640">
        <v>6.3887688080120331</v>
      </c>
      <c r="L640">
        <v>35.249062497651678</v>
      </c>
    </row>
    <row r="641" spans="10:12" x14ac:dyDescent="0.3">
      <c r="J641">
        <v>1.1813301626588006</v>
      </c>
      <c r="K641">
        <v>4.1846966635804286</v>
      </c>
      <c r="L641">
        <v>31.737319355762516</v>
      </c>
    </row>
    <row r="642" spans="10:12" x14ac:dyDescent="0.3">
      <c r="J642">
        <v>0.88466300651731244</v>
      </c>
      <c r="K642">
        <v>5.1982694914447389</v>
      </c>
      <c r="L642">
        <v>34.197777432569694</v>
      </c>
    </row>
    <row r="643" spans="10:12" x14ac:dyDescent="0.3">
      <c r="J643">
        <v>1.0242682779357677</v>
      </c>
      <c r="K643">
        <v>4.7848253959142664</v>
      </c>
      <c r="L643">
        <v>35.619908361747733</v>
      </c>
    </row>
    <row r="644" spans="10:12" x14ac:dyDescent="0.3">
      <c r="J644">
        <v>0.78205891540228589</v>
      </c>
      <c r="K644">
        <v>5.3242843225648642</v>
      </c>
      <c r="L644">
        <v>37.65055901931602</v>
      </c>
    </row>
    <row r="645" spans="10:12" x14ac:dyDescent="0.3">
      <c r="J645">
        <v>0.93204394615332109</v>
      </c>
      <c r="K645">
        <v>3.2091805544257657</v>
      </c>
      <c r="L645">
        <v>32.455550110678509</v>
      </c>
    </row>
    <row r="646" spans="10:12" x14ac:dyDescent="0.3">
      <c r="J646">
        <v>0.85898818779811714</v>
      </c>
      <c r="K646">
        <v>5.3772418706181426</v>
      </c>
      <c r="L646">
        <v>36.297866122510079</v>
      </c>
    </row>
    <row r="647" spans="10:12" x14ac:dyDescent="0.3">
      <c r="J647">
        <v>0.9641651266175969</v>
      </c>
      <c r="K647">
        <v>6.1489101953547731</v>
      </c>
      <c r="L647">
        <v>39.739538855971517</v>
      </c>
    </row>
    <row r="648" spans="10:12" x14ac:dyDescent="0.3">
      <c r="J648">
        <v>1.0531969563643924</v>
      </c>
      <c r="K648">
        <v>5.7483355753596364</v>
      </c>
      <c r="L648">
        <v>36.771391786062352</v>
      </c>
    </row>
    <row r="649" spans="10:12" x14ac:dyDescent="0.3">
      <c r="J649">
        <v>1.1400230060045977</v>
      </c>
      <c r="K649">
        <v>5.187581413557897</v>
      </c>
      <c r="L649">
        <v>34.230168248394691</v>
      </c>
    </row>
    <row r="650" spans="10:12" x14ac:dyDescent="0.3">
      <c r="J650">
        <v>0.93167798009136238</v>
      </c>
      <c r="K650">
        <v>6.420004256396961</v>
      </c>
      <c r="L650">
        <v>29.128751055534167</v>
      </c>
    </row>
    <row r="651" spans="10:12" x14ac:dyDescent="0.3">
      <c r="J651">
        <v>0.81721069749936381</v>
      </c>
      <c r="K651">
        <v>5.7905754234045226</v>
      </c>
      <c r="L651">
        <v>38.160407859613002</v>
      </c>
    </row>
    <row r="652" spans="10:12" x14ac:dyDescent="0.3">
      <c r="J652">
        <v>1.0303470795323482</v>
      </c>
      <c r="K652">
        <v>4.6116174767911122</v>
      </c>
      <c r="L652">
        <v>32.78382201317762</v>
      </c>
    </row>
    <row r="653" spans="10:12" x14ac:dyDescent="0.3">
      <c r="J653">
        <v>1.0033841295725889</v>
      </c>
      <c r="K653">
        <v>4.3937354266305277</v>
      </c>
      <c r="L653">
        <v>33.00360637886827</v>
      </c>
    </row>
    <row r="654" spans="10:12" x14ac:dyDescent="0.3">
      <c r="J654">
        <v>0.81442968445781472</v>
      </c>
      <c r="K654">
        <v>4.7092317142077551</v>
      </c>
      <c r="L654">
        <v>31.438800810269413</v>
      </c>
    </row>
    <row r="655" spans="10:12" x14ac:dyDescent="0.3">
      <c r="J655">
        <v>0.74602505333702684</v>
      </c>
      <c r="K655">
        <v>5.4993241404806312</v>
      </c>
      <c r="L655">
        <v>38.639106069395829</v>
      </c>
    </row>
    <row r="656" spans="10:12" x14ac:dyDescent="0.3">
      <c r="J656">
        <v>1.1772310585266421</v>
      </c>
      <c r="K656">
        <v>4.4813597851791744</v>
      </c>
      <c r="L656">
        <v>38.42402641660167</v>
      </c>
    </row>
    <row r="657" spans="10:12" x14ac:dyDescent="0.3">
      <c r="J657">
        <v>0.65508202670308624</v>
      </c>
      <c r="K657">
        <v>5.1221805564021565</v>
      </c>
      <c r="L657">
        <v>33.232378624817862</v>
      </c>
    </row>
    <row r="658" spans="10:12" x14ac:dyDescent="0.3">
      <c r="J658">
        <v>1.0407357665631294</v>
      </c>
      <c r="K658">
        <v>5.8288751019223763</v>
      </c>
      <c r="L658">
        <v>38.060634993590689</v>
      </c>
    </row>
    <row r="659" spans="10:12" x14ac:dyDescent="0.3">
      <c r="J659">
        <v>1.0712099104142652</v>
      </c>
      <c r="K659">
        <v>3.7087150985602246</v>
      </c>
      <c r="L659">
        <v>34.037472680684417</v>
      </c>
    </row>
    <row r="660" spans="10:12" x14ac:dyDescent="0.3">
      <c r="J660">
        <v>1.1222259754690187</v>
      </c>
      <c r="K660">
        <v>3.7416939658690396</v>
      </c>
      <c r="L660">
        <v>37.684474233503046</v>
      </c>
    </row>
    <row r="661" spans="10:12" x14ac:dyDescent="0.3">
      <c r="J661">
        <v>1.1674930795492116</v>
      </c>
      <c r="K661">
        <v>4.0264197823319332</v>
      </c>
      <c r="L661">
        <v>27.420957085764229</v>
      </c>
    </row>
    <row r="662" spans="10:12" x14ac:dyDescent="0.3">
      <c r="J662">
        <v>0.87387826900441357</v>
      </c>
      <c r="K662">
        <v>5.1913194307094717</v>
      </c>
      <c r="L662">
        <v>33.175839715820956</v>
      </c>
    </row>
    <row r="663" spans="10:12" x14ac:dyDescent="0.3">
      <c r="J663">
        <v>0.90266776116343905</v>
      </c>
      <c r="K663">
        <v>6.6151390308555893</v>
      </c>
      <c r="L663">
        <v>33.593178391108836</v>
      </c>
    </row>
    <row r="664" spans="10:12" x14ac:dyDescent="0.3">
      <c r="J664">
        <v>1.2357891092701692</v>
      </c>
      <c r="K664">
        <v>3.7946093868166031</v>
      </c>
      <c r="L664">
        <v>40.673909154965095</v>
      </c>
    </row>
    <row r="665" spans="10:12" x14ac:dyDescent="0.3">
      <c r="J665">
        <v>0.87334464596496508</v>
      </c>
      <c r="K665">
        <v>4.8318697268668167</v>
      </c>
      <c r="L665">
        <v>40.002905857109518</v>
      </c>
    </row>
    <row r="666" spans="10:12" x14ac:dyDescent="0.3">
      <c r="J666">
        <v>1.0109360040720905</v>
      </c>
      <c r="K666">
        <v>5.6445342954658173</v>
      </c>
      <c r="L666">
        <v>31.453162457422287</v>
      </c>
    </row>
    <row r="667" spans="10:12" x14ac:dyDescent="0.3">
      <c r="J667">
        <v>1.0821431890795992</v>
      </c>
      <c r="K667">
        <v>3.6463621161915949</v>
      </c>
      <c r="L667">
        <v>40.7914713644467</v>
      </c>
    </row>
    <row r="668" spans="10:12" x14ac:dyDescent="0.3">
      <c r="J668">
        <v>1.0736008527012848</v>
      </c>
      <c r="K668">
        <v>2.3842395917811334</v>
      </c>
      <c r="L668">
        <v>29.694095091495686</v>
      </c>
    </row>
    <row r="669" spans="10:12" x14ac:dyDescent="0.3">
      <c r="J669">
        <v>0.79176514309177248</v>
      </c>
      <c r="K669">
        <v>7.0114627247202748</v>
      </c>
      <c r="L669">
        <v>33.980974739818265</v>
      </c>
    </row>
    <row r="670" spans="10:12" x14ac:dyDescent="0.3">
      <c r="J670">
        <v>0.88514063441851587</v>
      </c>
      <c r="K670">
        <v>3.722608895165628</v>
      </c>
      <c r="L670">
        <v>32.396626556847949</v>
      </c>
    </row>
    <row r="671" spans="10:12" x14ac:dyDescent="0.3">
      <c r="J671">
        <v>1.4260929191100138</v>
      </c>
      <c r="K671">
        <v>3.1670910458997792</v>
      </c>
      <c r="L671">
        <v>36.856737394884334</v>
      </c>
    </row>
    <row r="672" spans="10:12" x14ac:dyDescent="0.3">
      <c r="J672">
        <v>1.1102590973645521</v>
      </c>
      <c r="K672">
        <v>6.1308767527839656</v>
      </c>
      <c r="L672">
        <v>39.743284612931504</v>
      </c>
    </row>
    <row r="673" spans="10:12" x14ac:dyDescent="0.3">
      <c r="J673">
        <v>1.0697745307633406</v>
      </c>
      <c r="K673">
        <v>6.2095186685193244</v>
      </c>
      <c r="L673">
        <v>37.121533810086305</v>
      </c>
    </row>
    <row r="674" spans="10:12" x14ac:dyDescent="0.3">
      <c r="J674">
        <v>1.0887211119299942</v>
      </c>
      <c r="K674">
        <v>3.7950574677975801</v>
      </c>
      <c r="L674">
        <v>34.011773188220303</v>
      </c>
    </row>
    <row r="675" spans="10:12" x14ac:dyDescent="0.3">
      <c r="J675">
        <v>1.0006024703115826</v>
      </c>
      <c r="K675">
        <v>4.9106818632635836</v>
      </c>
      <c r="L675">
        <v>32.753632262843837</v>
      </c>
    </row>
    <row r="676" spans="10:12" x14ac:dyDescent="0.3">
      <c r="J676">
        <v>1.1256711802792088</v>
      </c>
      <c r="K676">
        <v>6.1369022766009937</v>
      </c>
      <c r="L676">
        <v>34.205389428972417</v>
      </c>
    </row>
    <row r="677" spans="10:12" x14ac:dyDescent="0.3">
      <c r="J677">
        <v>0.80302609214537868</v>
      </c>
      <c r="K677">
        <v>3.2181472117303844</v>
      </c>
      <c r="L677">
        <v>27.240714989665531</v>
      </c>
    </row>
    <row r="678" spans="10:12" x14ac:dyDescent="0.3">
      <c r="J678">
        <v>1.2627748685137858</v>
      </c>
      <c r="K678">
        <v>3.7016825733994168</v>
      </c>
      <c r="L678">
        <v>38.085446068615674</v>
      </c>
    </row>
    <row r="679" spans="10:12" x14ac:dyDescent="0.3">
      <c r="J679">
        <v>0.99189268254001428</v>
      </c>
      <c r="K679">
        <v>5.2733917346992722</v>
      </c>
      <c r="L679">
        <v>40.160283282369249</v>
      </c>
    </row>
    <row r="680" spans="10:12" x14ac:dyDescent="0.3">
      <c r="J680">
        <v>0.93200337486721518</v>
      </c>
      <c r="K680">
        <v>2.5864422842764334</v>
      </c>
      <c r="L680">
        <v>33.133315584267422</v>
      </c>
    </row>
    <row r="681" spans="10:12" x14ac:dyDescent="0.3">
      <c r="J681">
        <v>1.0511822486771256</v>
      </c>
      <c r="K681">
        <v>4.5290254200755484</v>
      </c>
      <c r="L681">
        <v>30.701356305339033</v>
      </c>
    </row>
    <row r="682" spans="10:12" x14ac:dyDescent="0.3">
      <c r="J682">
        <v>1.0402767379076938</v>
      </c>
      <c r="K682">
        <v>5.6205005969726116</v>
      </c>
      <c r="L682">
        <v>28.453697733522404</v>
      </c>
    </row>
    <row r="683" spans="10:12" x14ac:dyDescent="0.3">
      <c r="J683">
        <v>0.54190327318953402</v>
      </c>
      <c r="K683">
        <v>4.9485338172531836</v>
      </c>
      <c r="L683">
        <v>24.051217049675181</v>
      </c>
    </row>
    <row r="684" spans="10:12" x14ac:dyDescent="0.3">
      <c r="J684">
        <v>1.0788215025758972</v>
      </c>
      <c r="K684">
        <v>5.4218766152287579</v>
      </c>
      <c r="L684">
        <v>26.709751350189023</v>
      </c>
    </row>
    <row r="685" spans="10:12" x14ac:dyDescent="0.3">
      <c r="J685">
        <v>0.77588806413826195</v>
      </c>
      <c r="K685">
        <v>4.0982246954708064</v>
      </c>
      <c r="L685">
        <v>33.678768405921922</v>
      </c>
    </row>
    <row r="686" spans="10:12" x14ac:dyDescent="0.3">
      <c r="J686">
        <v>1.2686935049329544</v>
      </c>
      <c r="K686">
        <v>7.1188912222692604</v>
      </c>
      <c r="L686">
        <v>29.758179375877727</v>
      </c>
    </row>
    <row r="687" spans="10:12" x14ac:dyDescent="0.3">
      <c r="J687">
        <v>0.95157840842812802</v>
      </c>
      <c r="K687">
        <v>5.064030872848857</v>
      </c>
      <c r="L687">
        <v>42.333501179607879</v>
      </c>
    </row>
    <row r="688" spans="10:12" x14ac:dyDescent="0.3">
      <c r="J688">
        <v>0.89065403332641901</v>
      </c>
      <c r="K688">
        <v>4.4892562132735954</v>
      </c>
      <c r="L688">
        <v>39.860319261322758</v>
      </c>
    </row>
    <row r="689" spans="10:12" x14ac:dyDescent="0.3">
      <c r="J689">
        <v>1.0125225815005254</v>
      </c>
      <c r="K689">
        <v>5.4510620295937304</v>
      </c>
      <c r="L689">
        <v>31.841316857115061</v>
      </c>
    </row>
    <row r="690" spans="10:12" x14ac:dyDescent="0.3">
      <c r="J690">
        <v>0.85585339958319351</v>
      </c>
      <c r="K690">
        <v>6.7764589564602691</v>
      </c>
      <c r="L690">
        <v>30.185631881972071</v>
      </c>
    </row>
    <row r="691" spans="10:12" x14ac:dyDescent="0.3">
      <c r="J691">
        <v>1.0108708884905144</v>
      </c>
      <c r="K691">
        <v>4.3068129598431479</v>
      </c>
      <c r="L691">
        <v>36.828904498770449</v>
      </c>
    </row>
    <row r="692" spans="10:12" x14ac:dyDescent="0.3">
      <c r="J692">
        <v>0.86927656885448723</v>
      </c>
      <c r="K692">
        <v>6.2513462410304292</v>
      </c>
      <c r="L692">
        <v>32.143216952053358</v>
      </c>
    </row>
    <row r="693" spans="10:12" x14ac:dyDescent="0.3">
      <c r="J693">
        <v>1.0151729192320307</v>
      </c>
      <c r="K693">
        <v>5.1243208452045614</v>
      </c>
      <c r="L693">
        <v>30.77784925292967</v>
      </c>
    </row>
    <row r="694" spans="10:12" x14ac:dyDescent="0.3">
      <c r="J694">
        <v>0.88404409792396965</v>
      </c>
      <c r="K694">
        <v>3.9008760094632819</v>
      </c>
      <c r="L694">
        <v>31.485964298969119</v>
      </c>
    </row>
    <row r="695" spans="10:12" x14ac:dyDescent="0.3">
      <c r="J695">
        <v>0.39833774158428598</v>
      </c>
      <c r="K695">
        <v>5.781330307828183</v>
      </c>
      <c r="L695">
        <v>38.008644502845598</v>
      </c>
    </row>
    <row r="696" spans="10:12" x14ac:dyDescent="0.3">
      <c r="J696">
        <v>0.93205048840527072</v>
      </c>
      <c r="K696">
        <v>4.2733886641008283</v>
      </c>
      <c r="L696">
        <v>32.873762523814264</v>
      </c>
    </row>
    <row r="697" spans="10:12" x14ac:dyDescent="0.3">
      <c r="J697">
        <v>0.86983946598348416</v>
      </c>
      <c r="K697">
        <v>7.4426647506254131</v>
      </c>
      <c r="L697">
        <v>39.942823590356156</v>
      </c>
    </row>
    <row r="698" spans="10:12" x14ac:dyDescent="0.3">
      <c r="J698">
        <v>1.2108925651325047</v>
      </c>
      <c r="K698">
        <v>4.9662340224632739</v>
      </c>
      <c r="L698">
        <v>40.230897027788544</v>
      </c>
    </row>
    <row r="699" spans="10:12" x14ac:dyDescent="0.3">
      <c r="J699">
        <v>0.76862217463071014</v>
      </c>
      <c r="K699">
        <v>5.1762276454346097</v>
      </c>
      <c r="L699">
        <v>27.901987409128058</v>
      </c>
    </row>
    <row r="700" spans="10:12" x14ac:dyDescent="0.3">
      <c r="J700">
        <v>1.0333125908631888</v>
      </c>
      <c r="K700">
        <v>5.1530629861605526</v>
      </c>
      <c r="L700">
        <v>27.969365203248412</v>
      </c>
    </row>
    <row r="701" spans="10:12" x14ac:dyDescent="0.3">
      <c r="J701">
        <v>1.0115416724578818</v>
      </c>
      <c r="K701">
        <v>4.3302256686034291</v>
      </c>
      <c r="L701">
        <v>34.632262561814102</v>
      </c>
    </row>
    <row r="702" spans="10:12" x14ac:dyDescent="0.3">
      <c r="J702">
        <v>1.1012725137650068</v>
      </c>
      <c r="K702">
        <v>6.6913075853341351</v>
      </c>
      <c r="L702">
        <v>32.262095223749704</v>
      </c>
    </row>
    <row r="703" spans="10:12" x14ac:dyDescent="0.3">
      <c r="J703">
        <v>1.1160039673107855</v>
      </c>
      <c r="K703">
        <v>5.7592249115085163</v>
      </c>
      <c r="L703">
        <v>37.352628141729028</v>
      </c>
    </row>
    <row r="704" spans="10:12" x14ac:dyDescent="0.3">
      <c r="J704">
        <v>1.4603876425530156</v>
      </c>
      <c r="K704">
        <v>2.9940818884028335</v>
      </c>
      <c r="L704">
        <v>37.921414825006039</v>
      </c>
    </row>
    <row r="705" spans="10:12" x14ac:dyDescent="0.3">
      <c r="J705">
        <v>1.1178308048716707</v>
      </c>
      <c r="K705">
        <v>3.3530824361725955</v>
      </c>
      <c r="L705">
        <v>30.141633890224341</v>
      </c>
    </row>
    <row r="706" spans="10:12" x14ac:dyDescent="0.3">
      <c r="J706">
        <v>1.279748224318938</v>
      </c>
      <c r="K706">
        <v>4.2451819054063247</v>
      </c>
      <c r="L706">
        <v>36.394492405813693</v>
      </c>
    </row>
    <row r="707" spans="10:12" x14ac:dyDescent="0.3">
      <c r="J707">
        <v>1.0573116382269252</v>
      </c>
      <c r="K707">
        <v>2.9995452305369721</v>
      </c>
      <c r="L707">
        <v>31.357902231563422</v>
      </c>
    </row>
    <row r="708" spans="10:12" x14ac:dyDescent="0.3">
      <c r="J708">
        <v>0.63841167160368917</v>
      </c>
      <c r="K708">
        <v>6.3315019607076124</v>
      </c>
      <c r="L708">
        <v>30.910280758566795</v>
      </c>
    </row>
    <row r="709" spans="10:12" x14ac:dyDescent="0.3">
      <c r="J709">
        <v>1.0235482048852274</v>
      </c>
      <c r="K709">
        <v>4.181556630414601</v>
      </c>
      <c r="L709">
        <v>29.443127630305845</v>
      </c>
    </row>
    <row r="710" spans="10:12" x14ac:dyDescent="0.3">
      <c r="J710">
        <v>0.95879182314841815</v>
      </c>
      <c r="K710">
        <v>5.9110713363700818</v>
      </c>
      <c r="L710">
        <v>33.978164227938308</v>
      </c>
    </row>
    <row r="711" spans="10:12" x14ac:dyDescent="0.3">
      <c r="J711">
        <v>0.76015353031811728</v>
      </c>
      <c r="K711">
        <v>5.3235356996076657</v>
      </c>
      <c r="L711">
        <v>35.464167303224613</v>
      </c>
    </row>
    <row r="712" spans="10:12" x14ac:dyDescent="0.3">
      <c r="J712">
        <v>1.0412283701697307</v>
      </c>
      <c r="K712">
        <v>5.6528527952958942</v>
      </c>
      <c r="L712">
        <v>34.924492262191919</v>
      </c>
    </row>
    <row r="713" spans="10:12" x14ac:dyDescent="0.3">
      <c r="J713">
        <v>0.99105233275727045</v>
      </c>
      <c r="K713">
        <v>6.8942052934715257</v>
      </c>
      <c r="L713">
        <v>35.084153238541404</v>
      </c>
    </row>
    <row r="714" spans="10:12" x14ac:dyDescent="0.3">
      <c r="J714">
        <v>0.76859658576530643</v>
      </c>
      <c r="K714">
        <v>5.0827370224716653</v>
      </c>
      <c r="L714">
        <v>37.769788546214535</v>
      </c>
    </row>
    <row r="715" spans="10:12" x14ac:dyDescent="0.3">
      <c r="J715">
        <v>1.2292573140340537</v>
      </c>
      <c r="K715">
        <v>6.4192382354112656</v>
      </c>
      <c r="L715">
        <v>32.167977100792434</v>
      </c>
    </row>
    <row r="716" spans="10:12" x14ac:dyDescent="0.3">
      <c r="J716">
        <v>0.96173768858500164</v>
      </c>
      <c r="K716">
        <v>5.2406086682389326</v>
      </c>
      <c r="L716">
        <v>40.605194694602318</v>
      </c>
    </row>
    <row r="717" spans="10:12" x14ac:dyDescent="0.3">
      <c r="J717">
        <v>1.1294035171132386</v>
      </c>
      <c r="K717">
        <v>4.1917133062941012</v>
      </c>
      <c r="L717">
        <v>36.529509063037075</v>
      </c>
    </row>
    <row r="718" spans="10:12" x14ac:dyDescent="0.3">
      <c r="J718">
        <v>1.0240938286502621</v>
      </c>
      <c r="K718">
        <v>5.1872612593691851</v>
      </c>
      <c r="L718">
        <v>38.570547793465828</v>
      </c>
    </row>
    <row r="719" spans="10:12" x14ac:dyDescent="0.3">
      <c r="J719">
        <v>1.0519802554279019</v>
      </c>
      <c r="K719">
        <v>5.9867336497335479</v>
      </c>
      <c r="L719">
        <v>32.796876817823048</v>
      </c>
    </row>
    <row r="720" spans="10:12" x14ac:dyDescent="0.3">
      <c r="J720">
        <v>1.1857195806875884</v>
      </c>
      <c r="K720">
        <v>3.3275457786712934</v>
      </c>
      <c r="L720">
        <v>35.431489956970154</v>
      </c>
    </row>
    <row r="721" spans="10:12" x14ac:dyDescent="0.3">
      <c r="J721">
        <v>1.0480901459766703</v>
      </c>
      <c r="K721">
        <v>6.1408250319829101</v>
      </c>
      <c r="L721">
        <v>32.420403138672924</v>
      </c>
    </row>
    <row r="722" spans="10:12" x14ac:dyDescent="0.3">
      <c r="J722">
        <v>1.1636323876328394</v>
      </c>
      <c r="K722">
        <v>7.1434244584333975</v>
      </c>
      <c r="L722">
        <v>35.75974325371385</v>
      </c>
    </row>
    <row r="723" spans="10:12" x14ac:dyDescent="0.3">
      <c r="J723">
        <v>0.77031971919839026</v>
      </c>
      <c r="K723">
        <v>3.8216508157577298</v>
      </c>
      <c r="L723">
        <v>41.659329092674128</v>
      </c>
    </row>
    <row r="724" spans="10:12" x14ac:dyDescent="0.3">
      <c r="J724">
        <v>0.99706806243091406</v>
      </c>
      <c r="K724">
        <v>4.6875124276724875</v>
      </c>
      <c r="L724">
        <v>33.502258515468036</v>
      </c>
    </row>
    <row r="725" spans="10:12" x14ac:dyDescent="0.3">
      <c r="J725">
        <v>0.80106117367712681</v>
      </c>
      <c r="K725">
        <v>3.7919841304500306</v>
      </c>
      <c r="L725">
        <v>28.73241818460367</v>
      </c>
    </row>
    <row r="726" spans="10:12" x14ac:dyDescent="0.3">
      <c r="J726">
        <v>0.94998686007985222</v>
      </c>
      <c r="K726">
        <v>7.4309944515309114</v>
      </c>
      <c r="L726">
        <v>36.331931142968962</v>
      </c>
    </row>
    <row r="727" spans="10:12" x14ac:dyDescent="0.3">
      <c r="J727">
        <v>0.88112833970241156</v>
      </c>
      <c r="K727">
        <v>5.086811191857052</v>
      </c>
      <c r="L727">
        <v>38.598904832356638</v>
      </c>
    </row>
    <row r="728" spans="10:12" x14ac:dyDescent="0.3">
      <c r="J728">
        <v>0.71109868992575931</v>
      </c>
      <c r="K728">
        <v>2.936764203894846</v>
      </c>
      <c r="L728">
        <v>38.486242600418606</v>
      </c>
    </row>
    <row r="729" spans="10:12" x14ac:dyDescent="0.3">
      <c r="J729">
        <v>0.78921550457595468</v>
      </c>
      <c r="K729">
        <v>4.9659116008578064</v>
      </c>
      <c r="L729">
        <v>36.075403837958682</v>
      </c>
    </row>
    <row r="730" spans="10:12" x14ac:dyDescent="0.3">
      <c r="J730">
        <v>1.150817297273212</v>
      </c>
      <c r="K730">
        <v>3.9811789820458756</v>
      </c>
      <c r="L730">
        <v>30.188027276623288</v>
      </c>
    </row>
    <row r="731" spans="10:12" x14ac:dyDescent="0.3">
      <c r="J731">
        <v>0.87412769565072812</v>
      </c>
      <c r="K731">
        <v>3.9217951587226594</v>
      </c>
      <c r="L731">
        <v>33.013891025093265</v>
      </c>
    </row>
    <row r="732" spans="10:12" x14ac:dyDescent="0.3">
      <c r="J732">
        <v>0.6268917515975394</v>
      </c>
      <c r="K732">
        <v>6.1197837803083033</v>
      </c>
      <c r="L732">
        <v>39.026971161415034</v>
      </c>
    </row>
    <row r="733" spans="10:12" x14ac:dyDescent="0.3">
      <c r="J733">
        <v>0.88445622615377562</v>
      </c>
      <c r="K733">
        <v>5.5087578898965859</v>
      </c>
      <c r="L733">
        <v>34.161764963411407</v>
      </c>
    </row>
    <row r="734" spans="10:12" x14ac:dyDescent="0.3">
      <c r="J734">
        <v>0.78253214008466276</v>
      </c>
      <c r="K734">
        <v>6.2856440374384661</v>
      </c>
      <c r="L734">
        <v>31.873715032221575</v>
      </c>
    </row>
    <row r="735" spans="10:12" x14ac:dyDescent="0.3">
      <c r="J735">
        <v>0.91879206760670473</v>
      </c>
      <c r="K735">
        <v>6.40614565379847</v>
      </c>
      <c r="L735">
        <v>34.235157197560817</v>
      </c>
    </row>
    <row r="736" spans="10:12" x14ac:dyDescent="0.3">
      <c r="J736">
        <v>0.94870629242553428</v>
      </c>
      <c r="K736">
        <v>6.1490273843944685</v>
      </c>
      <c r="L736">
        <v>34.273287013998434</v>
      </c>
    </row>
    <row r="737" spans="10:12" x14ac:dyDescent="0.3">
      <c r="J737">
        <v>1.2937152353713088</v>
      </c>
      <c r="K737">
        <v>2.974061187027301</v>
      </c>
      <c r="L737">
        <v>33.715122879252732</v>
      </c>
    </row>
    <row r="738" spans="10:12" x14ac:dyDescent="0.3">
      <c r="J738">
        <v>1.26814158341703</v>
      </c>
      <c r="K738">
        <v>6.8464592246282816</v>
      </c>
      <c r="L738">
        <v>35.537389438682872</v>
      </c>
    </row>
    <row r="739" spans="10:12" x14ac:dyDescent="0.3">
      <c r="J739">
        <v>0.99676962333076802</v>
      </c>
      <c r="K739">
        <v>5.7726431402204934</v>
      </c>
      <c r="L739">
        <v>32.385654027981722</v>
      </c>
    </row>
    <row r="740" spans="10:12" x14ac:dyDescent="0.3">
      <c r="J740">
        <v>0.9809692331768699</v>
      </c>
      <c r="K740">
        <v>6.7876997266281851</v>
      </c>
      <c r="L740">
        <v>43.45787422746907</v>
      </c>
    </row>
    <row r="741" spans="10:12" x14ac:dyDescent="0.3">
      <c r="J741">
        <v>0.85211202782332063</v>
      </c>
      <c r="K741">
        <v>4.6250874870390586</v>
      </c>
      <c r="L741">
        <v>35.351068123681216</v>
      </c>
    </row>
    <row r="742" spans="10:12" x14ac:dyDescent="0.3">
      <c r="J742">
        <v>1.0988092450136915</v>
      </c>
      <c r="K742">
        <v>4.2333435052541191</v>
      </c>
      <c r="L742">
        <v>31.610806145108405</v>
      </c>
    </row>
    <row r="743" spans="10:12" x14ac:dyDescent="0.3">
      <c r="J743">
        <v>0.86607688306770558</v>
      </c>
      <c r="K743">
        <v>6.9695779373828204</v>
      </c>
      <c r="L743">
        <v>29.186415900805645</v>
      </c>
    </row>
    <row r="744" spans="10:12" x14ac:dyDescent="0.3">
      <c r="J744">
        <v>0.73309501629792273</v>
      </c>
      <c r="K744">
        <v>2.5904109719527515</v>
      </c>
      <c r="L744">
        <v>36.951245231733921</v>
      </c>
    </row>
    <row r="745" spans="10:12" x14ac:dyDescent="0.3">
      <c r="J745">
        <v>0.88466892650071727</v>
      </c>
      <c r="K745">
        <v>7.7277852189853782</v>
      </c>
      <c r="L745">
        <v>32.427554960795604</v>
      </c>
    </row>
    <row r="746" spans="10:12" x14ac:dyDescent="0.3">
      <c r="J746">
        <v>0.99121396760313574</v>
      </c>
      <c r="K746">
        <v>3.0354472631669012</v>
      </c>
      <c r="L746">
        <v>38.777183886144407</v>
      </c>
    </row>
    <row r="747" spans="10:12" x14ac:dyDescent="0.3">
      <c r="J747">
        <v>0.77167970585079315</v>
      </c>
      <c r="K747">
        <v>4.331913920277767</v>
      </c>
      <c r="L747">
        <v>31.361310320605533</v>
      </c>
    </row>
    <row r="748" spans="10:12" x14ac:dyDescent="0.3">
      <c r="J748">
        <v>1.3018605201641231</v>
      </c>
      <c r="K748">
        <v>4.4896911010250857</v>
      </c>
      <c r="L748">
        <v>37.126928338444849</v>
      </c>
    </row>
    <row r="749" spans="10:12" x14ac:dyDescent="0.3">
      <c r="J749">
        <v>1.0315311802316525</v>
      </c>
      <c r="K749">
        <v>3.0687401431796264</v>
      </c>
      <c r="L749">
        <v>36.737390043966492</v>
      </c>
    </row>
    <row r="750" spans="10:12" x14ac:dyDescent="0.3">
      <c r="J750">
        <v>1.0402430388996082</v>
      </c>
      <c r="K750">
        <v>3.9210057379701837</v>
      </c>
      <c r="L750">
        <v>34.642530283016342</v>
      </c>
    </row>
    <row r="751" spans="10:12" x14ac:dyDescent="0.3">
      <c r="J751">
        <v>1.0642633575196703</v>
      </c>
      <c r="K751">
        <v>3.4108710237431588</v>
      </c>
      <c r="L751">
        <v>29.146278508925029</v>
      </c>
    </row>
    <row r="752" spans="10:12" x14ac:dyDescent="0.3">
      <c r="J752">
        <v>1.2236373961092482</v>
      </c>
      <c r="K752">
        <v>5.5346762194463803</v>
      </c>
      <c r="L752">
        <v>26.382990287652369</v>
      </c>
    </row>
    <row r="753" spans="10:12" x14ac:dyDescent="0.3">
      <c r="J753">
        <v>1.0586258731064593</v>
      </c>
      <c r="K753">
        <v>5.9449078235076538</v>
      </c>
      <c r="L753">
        <v>36.159993246409911</v>
      </c>
    </row>
    <row r="754" spans="10:12" x14ac:dyDescent="0.3">
      <c r="J754">
        <v>1.0468152672897739</v>
      </c>
      <c r="K754">
        <v>6.473924789277012</v>
      </c>
      <c r="L754">
        <v>40.262542389334264</v>
      </c>
    </row>
    <row r="755" spans="10:12" x14ac:dyDescent="0.3">
      <c r="J755">
        <v>0.93518325948414971</v>
      </c>
      <c r="K755">
        <v>5.8458554756091186</v>
      </c>
      <c r="L755">
        <v>36.278773892176361</v>
      </c>
    </row>
    <row r="756" spans="10:12" x14ac:dyDescent="0.3">
      <c r="J756">
        <v>0.92940024778101848</v>
      </c>
      <c r="K756">
        <v>6.2907970847805466</v>
      </c>
      <c r="L756">
        <v>36.43738587887286</v>
      </c>
    </row>
    <row r="757" spans="10:12" x14ac:dyDescent="0.3">
      <c r="J757">
        <v>1.2110933548721299</v>
      </c>
      <c r="K757">
        <v>5.0010061284517491</v>
      </c>
      <c r="L757">
        <v>32.003265186036728</v>
      </c>
    </row>
    <row r="758" spans="10:12" x14ac:dyDescent="0.3">
      <c r="J758">
        <v>1.1499114942834205</v>
      </c>
      <c r="K758">
        <v>2.6671714754110116</v>
      </c>
      <c r="L758">
        <v>34.308608220980389</v>
      </c>
    </row>
    <row r="759" spans="10:12" x14ac:dyDescent="0.3">
      <c r="J759">
        <v>0.9998401078718907</v>
      </c>
      <c r="K759">
        <v>2.7629845710896266</v>
      </c>
      <c r="L759">
        <v>38.189629238078794</v>
      </c>
    </row>
    <row r="760" spans="10:12" x14ac:dyDescent="0.3">
      <c r="J760">
        <v>0.85432900085343233</v>
      </c>
      <c r="K760">
        <v>5.5387405481103347</v>
      </c>
      <c r="L760">
        <v>35.717107993675782</v>
      </c>
    </row>
    <row r="761" spans="10:12" x14ac:dyDescent="0.3">
      <c r="J761">
        <v>1.0933551015079419</v>
      </c>
      <c r="K761">
        <v>5.0336502419180711</v>
      </c>
      <c r="L761">
        <v>38.260981857746543</v>
      </c>
    </row>
    <row r="762" spans="10:12" x14ac:dyDescent="0.3">
      <c r="J762">
        <v>1.0105026620804187</v>
      </c>
      <c r="K762">
        <v>6.15553943450292</v>
      </c>
      <c r="L762">
        <v>36.963025727982547</v>
      </c>
    </row>
    <row r="763" spans="10:12" x14ac:dyDescent="0.3">
      <c r="J763">
        <v>0.73694391710789553</v>
      </c>
      <c r="K763">
        <v>5.2949723928806165</v>
      </c>
      <c r="L763">
        <v>38.853708577353729</v>
      </c>
    </row>
    <row r="764" spans="10:12" x14ac:dyDescent="0.3">
      <c r="J764">
        <v>1.3031041731312809</v>
      </c>
      <c r="K764">
        <v>7.5993277062080899</v>
      </c>
      <c r="L764">
        <v>38.024190149604721</v>
      </c>
    </row>
    <row r="765" spans="10:12" x14ac:dyDescent="0.3">
      <c r="J765">
        <v>0.64482821385245015</v>
      </c>
      <c r="K765">
        <v>3.8622473785506841</v>
      </c>
      <c r="L765">
        <v>32.612371405651025</v>
      </c>
    </row>
    <row r="766" spans="10:12" x14ac:dyDescent="0.3">
      <c r="J766">
        <v>1.1152563241184332</v>
      </c>
      <c r="K766">
        <v>4.26647782074809</v>
      </c>
      <c r="L766">
        <v>39.151680325328215</v>
      </c>
    </row>
    <row r="767" spans="10:12" x14ac:dyDescent="0.3">
      <c r="J767">
        <v>0.69650178732251578</v>
      </c>
      <c r="K767">
        <v>5.4654798459474545</v>
      </c>
      <c r="L767">
        <v>28.97707514122105</v>
      </c>
    </row>
    <row r="768" spans="10:12" x14ac:dyDescent="0.3">
      <c r="J768">
        <v>0.98565638699742386</v>
      </c>
      <c r="K768">
        <v>4.3884854510908369</v>
      </c>
      <c r="L768">
        <v>37.664681999086284</v>
      </c>
    </row>
    <row r="769" spans="10:12" x14ac:dyDescent="0.3">
      <c r="J769">
        <v>1.2657827924553526</v>
      </c>
      <c r="K769">
        <v>6.9559420794330062</v>
      </c>
      <c r="L769">
        <v>37.80793601306015</v>
      </c>
    </row>
    <row r="770" spans="10:12" x14ac:dyDescent="0.3">
      <c r="J770">
        <v>0.95058991045131536</v>
      </c>
      <c r="K770">
        <v>4.2026521152645628</v>
      </c>
      <c r="L770">
        <v>33.342991922827586</v>
      </c>
    </row>
    <row r="771" spans="10:12" x14ac:dyDescent="0.3">
      <c r="J771">
        <v>0.59849696457143708</v>
      </c>
      <c r="K771">
        <v>7.7683945031229529</v>
      </c>
      <c r="L771">
        <v>37.462593089142054</v>
      </c>
    </row>
    <row r="772" spans="10:12" x14ac:dyDescent="0.3">
      <c r="J772">
        <v>0.97557322485408804</v>
      </c>
      <c r="K772">
        <v>5.0160293401607667</v>
      </c>
      <c r="L772">
        <v>36.097248456977461</v>
      </c>
    </row>
    <row r="773" spans="10:12" x14ac:dyDescent="0.3">
      <c r="J773">
        <v>1.0090351148226331</v>
      </c>
      <c r="K773">
        <v>7.1358987142727681</v>
      </c>
      <c r="L773">
        <v>32.440739086866927</v>
      </c>
    </row>
    <row r="774" spans="10:12" x14ac:dyDescent="0.3">
      <c r="J774">
        <v>0.91135243281553058</v>
      </c>
      <c r="K774">
        <v>5.3863683034834153</v>
      </c>
      <c r="L774">
        <v>35.672157854684365</v>
      </c>
    </row>
    <row r="775" spans="10:12" x14ac:dyDescent="0.3">
      <c r="J775">
        <v>0.89953577608840951</v>
      </c>
      <c r="K775">
        <v>7.1710125635849833</v>
      </c>
      <c r="L775">
        <v>32.847975447220506</v>
      </c>
    </row>
    <row r="776" spans="10:12" x14ac:dyDescent="0.3">
      <c r="J776">
        <v>1.0909967942768874</v>
      </c>
      <c r="K776">
        <v>2.874419390127926</v>
      </c>
      <c r="L776">
        <v>35.321376544042487</v>
      </c>
    </row>
    <row r="777" spans="10:12" x14ac:dyDescent="0.3">
      <c r="J777">
        <v>0.87455274372145508</v>
      </c>
      <c r="K777">
        <v>5.5436850658810251</v>
      </c>
      <c r="L777">
        <v>35.995074427602141</v>
      </c>
    </row>
    <row r="778" spans="10:12" x14ac:dyDescent="0.3">
      <c r="J778">
        <v>0.91478927984810809</v>
      </c>
      <c r="K778">
        <v>4.1019872067843615</v>
      </c>
      <c r="L778">
        <v>39.2273609303329</v>
      </c>
    </row>
    <row r="779" spans="10:12" x14ac:dyDescent="0.3">
      <c r="J779">
        <v>0.90370648476078963</v>
      </c>
      <c r="K779">
        <v>5.1771896644594637</v>
      </c>
      <c r="L779">
        <v>36.499747220630709</v>
      </c>
    </row>
    <row r="780" spans="10:12" x14ac:dyDescent="0.3">
      <c r="J780">
        <v>1.121316498035051</v>
      </c>
      <c r="K780">
        <v>4.8670091154410464</v>
      </c>
      <c r="L780">
        <v>36.782138020862213</v>
      </c>
    </row>
    <row r="781" spans="10:12" x14ac:dyDescent="0.3">
      <c r="J781">
        <v>0.91855367491507367</v>
      </c>
      <c r="K781">
        <v>4.6121877642976958</v>
      </c>
      <c r="L781">
        <v>33.187509404819409</v>
      </c>
    </row>
    <row r="782" spans="10:12" x14ac:dyDescent="0.3">
      <c r="J782">
        <v>1.0837673437498012</v>
      </c>
      <c r="K782">
        <v>4.1317389728555867</v>
      </c>
      <c r="L782">
        <v>36.930797574383334</v>
      </c>
    </row>
    <row r="783" spans="10:12" x14ac:dyDescent="0.3">
      <c r="J783">
        <v>0.90936992865482902</v>
      </c>
      <c r="K783">
        <v>4.4041885215923582</v>
      </c>
      <c r="L783">
        <v>41.428977249495034</v>
      </c>
    </row>
    <row r="784" spans="10:12" x14ac:dyDescent="0.3">
      <c r="J784">
        <v>1.1487792101350127</v>
      </c>
      <c r="K784">
        <v>6.2184082284799693</v>
      </c>
      <c r="L784">
        <v>39.289375047655923</v>
      </c>
    </row>
    <row r="785" spans="10:12" x14ac:dyDescent="0.3">
      <c r="J785">
        <v>0.92566507457274405</v>
      </c>
      <c r="K785">
        <v>2.9128733117251571</v>
      </c>
      <c r="L785">
        <v>36.109450515425877</v>
      </c>
    </row>
    <row r="786" spans="10:12" x14ac:dyDescent="0.3">
      <c r="J786">
        <v>1.0359469805644823</v>
      </c>
      <c r="K786">
        <v>7.5562218146176559</v>
      </c>
      <c r="L786">
        <v>40.372043305827233</v>
      </c>
    </row>
    <row r="787" spans="10:12" x14ac:dyDescent="0.3">
      <c r="J787">
        <v>0.70436157267121924</v>
      </c>
      <c r="K787">
        <v>5.3699478789709421</v>
      </c>
      <c r="L787">
        <v>34.130494894926322</v>
      </c>
    </row>
    <row r="788" spans="10:12" x14ac:dyDescent="0.3">
      <c r="J788">
        <v>0.92664050991195535</v>
      </c>
      <c r="K788">
        <v>5.3031118903388652</v>
      </c>
      <c r="L788">
        <v>34.947866233872709</v>
      </c>
    </row>
    <row r="789" spans="10:12" x14ac:dyDescent="0.3">
      <c r="J789">
        <v>1.035573392444449</v>
      </c>
      <c r="K789">
        <v>8.3189798409676285</v>
      </c>
      <c r="L789">
        <v>31.87557146247406</v>
      </c>
    </row>
    <row r="790" spans="10:12" x14ac:dyDescent="0.3">
      <c r="J790">
        <v>0.86387514745548843</v>
      </c>
      <c r="K790">
        <v>6.7396082319256507</v>
      </c>
      <c r="L790">
        <v>41.558003743794686</v>
      </c>
    </row>
    <row r="791" spans="10:12" x14ac:dyDescent="0.3">
      <c r="J791">
        <v>1.3724664488019238</v>
      </c>
      <c r="K791">
        <v>4.5248782767809121</v>
      </c>
      <c r="L791">
        <v>31.784794131823514</v>
      </c>
    </row>
    <row r="792" spans="10:12" x14ac:dyDescent="0.3">
      <c r="J792">
        <v>1.2107809008185055</v>
      </c>
      <c r="K792">
        <v>6.564951129532723</v>
      </c>
      <c r="L792">
        <v>26.545958252021062</v>
      </c>
    </row>
    <row r="793" spans="10:12" x14ac:dyDescent="0.3">
      <c r="J793">
        <v>1.2362592956147682</v>
      </c>
      <c r="K793">
        <v>2.5251708309232352</v>
      </c>
      <c r="L793">
        <v>33.452660586574702</v>
      </c>
    </row>
    <row r="794" spans="10:12" x14ac:dyDescent="0.3">
      <c r="J794">
        <v>0.88589919608257184</v>
      </c>
      <c r="K794">
        <v>5.997054717155649</v>
      </c>
      <c r="L794">
        <v>30.55034119666778</v>
      </c>
    </row>
    <row r="795" spans="10:12" x14ac:dyDescent="0.3">
      <c r="J795">
        <v>0.90688359932405815</v>
      </c>
      <c r="K795">
        <v>6.1497707668066592</v>
      </c>
      <c r="L795">
        <v>34.605087199619604</v>
      </c>
    </row>
    <row r="796" spans="10:12" x14ac:dyDescent="0.3">
      <c r="J796">
        <v>0.5603788570009135</v>
      </c>
      <c r="K796">
        <v>6.9364866735760042</v>
      </c>
      <c r="L796">
        <v>34.171254037270216</v>
      </c>
    </row>
    <row r="797" spans="10:12" x14ac:dyDescent="0.3">
      <c r="J797">
        <v>1.0430500562367382</v>
      </c>
      <c r="K797">
        <v>8.2151982963045818</v>
      </c>
      <c r="L797">
        <v>33.112636639589773</v>
      </c>
    </row>
    <row r="798" spans="10:12" x14ac:dyDescent="0.3">
      <c r="J798">
        <v>1.2275145801521121</v>
      </c>
      <c r="K798">
        <v>7.9164028594630764</v>
      </c>
      <c r="L798">
        <v>30.594475682122575</v>
      </c>
    </row>
    <row r="799" spans="10:12" x14ac:dyDescent="0.3">
      <c r="J799">
        <v>0.94681660918719301</v>
      </c>
      <c r="K799">
        <v>4.4646131733321788</v>
      </c>
      <c r="L799">
        <v>38.409283148442618</v>
      </c>
    </row>
    <row r="800" spans="10:12" x14ac:dyDescent="0.3">
      <c r="J800">
        <v>1.0585053198085177</v>
      </c>
      <c r="K800">
        <v>3.9486831977389727</v>
      </c>
      <c r="L800">
        <v>27.180747686097121</v>
      </c>
    </row>
    <row r="801" spans="10:12" x14ac:dyDescent="0.3">
      <c r="J801">
        <v>1.3196007303396087</v>
      </c>
      <c r="K801">
        <v>5.8797753198693474</v>
      </c>
      <c r="L801">
        <v>37.933846915516824</v>
      </c>
    </row>
    <row r="802" spans="10:12" x14ac:dyDescent="0.3">
      <c r="J802">
        <v>0.99737061491215195</v>
      </c>
      <c r="K802">
        <v>5.257784015274936</v>
      </c>
      <c r="L802">
        <v>28.856025318729174</v>
      </c>
    </row>
    <row r="803" spans="10:12" x14ac:dyDescent="0.3">
      <c r="J803">
        <v>1.2328506132887485</v>
      </c>
      <c r="K803">
        <v>5.4312393877809892</v>
      </c>
      <c r="L803">
        <v>32.233349157868773</v>
      </c>
    </row>
    <row r="804" spans="10:12" x14ac:dyDescent="0.3">
      <c r="J804">
        <v>0.92511771028439305</v>
      </c>
      <c r="K804">
        <v>5.4114173148879026</v>
      </c>
      <c r="L804">
        <v>33.766027515489519</v>
      </c>
    </row>
    <row r="805" spans="10:12" x14ac:dyDescent="0.3">
      <c r="J805">
        <v>0.87261255165472662</v>
      </c>
      <c r="K805">
        <v>5.4917440482719773</v>
      </c>
      <c r="L805">
        <v>33.869563387842099</v>
      </c>
    </row>
    <row r="806" spans="10:12" x14ac:dyDescent="0.3">
      <c r="J806">
        <v>0.92986766285169775</v>
      </c>
      <c r="K806">
        <v>4.4567073940962771</v>
      </c>
      <c r="L806">
        <v>37.446638199805946</v>
      </c>
    </row>
    <row r="807" spans="10:12" x14ac:dyDescent="0.3">
      <c r="J807">
        <v>1.1377294980327628</v>
      </c>
      <c r="K807">
        <v>4.5780208570269707</v>
      </c>
      <c r="L807">
        <v>29.764831673916049</v>
      </c>
    </row>
    <row r="808" spans="10:12" x14ac:dyDescent="0.3">
      <c r="J808">
        <v>1.0169001229974706</v>
      </c>
      <c r="K808">
        <v>3.9711226513061852</v>
      </c>
      <c r="L808">
        <v>38.794868735885238</v>
      </c>
    </row>
    <row r="809" spans="10:12" x14ac:dyDescent="0.3">
      <c r="J809">
        <v>1.0653844144458087</v>
      </c>
      <c r="K809">
        <v>4.8336654409091366</v>
      </c>
      <c r="L809">
        <v>40.08283100948065</v>
      </c>
    </row>
    <row r="810" spans="10:12" x14ac:dyDescent="0.3">
      <c r="J810">
        <v>1.2285895517462617</v>
      </c>
      <c r="K810">
        <v>3.8122307588795508</v>
      </c>
      <c r="L810">
        <v>27.994673118955347</v>
      </c>
    </row>
    <row r="811" spans="10:12" x14ac:dyDescent="0.3">
      <c r="J811">
        <v>1.1747091931720426</v>
      </c>
      <c r="K811">
        <v>5.2011152497173718</v>
      </c>
      <c r="L811">
        <v>32.586917616177807</v>
      </c>
    </row>
    <row r="812" spans="10:12" x14ac:dyDescent="0.3">
      <c r="J812">
        <v>0.84784928609985066</v>
      </c>
      <c r="K812">
        <v>6.6251077009596031</v>
      </c>
      <c r="L812">
        <v>29.013335474963196</v>
      </c>
    </row>
    <row r="813" spans="10:12" x14ac:dyDescent="0.3">
      <c r="J813">
        <v>1.1612985287832649</v>
      </c>
      <c r="K813">
        <v>5.6709126427152654</v>
      </c>
      <c r="L813">
        <v>34.009895008166666</v>
      </c>
    </row>
    <row r="814" spans="10:12" x14ac:dyDescent="0.3">
      <c r="J814">
        <v>0.84959782544622753</v>
      </c>
      <c r="K814">
        <v>5.1456727619299905</v>
      </c>
      <c r="L814">
        <v>30.832409626979569</v>
      </c>
    </row>
    <row r="815" spans="10:12" x14ac:dyDescent="0.3">
      <c r="J815">
        <v>1.1055493728824135</v>
      </c>
      <c r="K815">
        <v>8.4514066359341022</v>
      </c>
      <c r="L815">
        <v>40.012603556460959</v>
      </c>
    </row>
    <row r="816" spans="10:12" x14ac:dyDescent="0.3">
      <c r="J816">
        <v>1.101030672753756</v>
      </c>
      <c r="K816">
        <v>6.3244420753558117</v>
      </c>
      <c r="L816">
        <v>31.653791299713191</v>
      </c>
    </row>
    <row r="817" spans="10:12" x14ac:dyDescent="0.3">
      <c r="J817">
        <v>0.96054623714755416</v>
      </c>
      <c r="K817">
        <v>5.8810195384461732</v>
      </c>
      <c r="L817">
        <v>26.239542490471088</v>
      </c>
    </row>
    <row r="818" spans="10:12" x14ac:dyDescent="0.3">
      <c r="J818">
        <v>1.2177612126572761</v>
      </c>
      <c r="K818">
        <v>5.7151598511175106</v>
      </c>
      <c r="L818">
        <v>33.957259866981552</v>
      </c>
    </row>
    <row r="819" spans="10:12" x14ac:dyDescent="0.3">
      <c r="J819">
        <v>0.85686194256293524</v>
      </c>
      <c r="K819">
        <v>3.3499434167641251</v>
      </c>
      <c r="L819">
        <v>34.21691992842382</v>
      </c>
    </row>
    <row r="820" spans="10:12" x14ac:dyDescent="0.3">
      <c r="J820">
        <v>1.0009703745812391</v>
      </c>
      <c r="K820">
        <v>4.5221483113704757</v>
      </c>
      <c r="L820">
        <v>35.684037940780875</v>
      </c>
    </row>
    <row r="821" spans="10:12" x14ac:dyDescent="0.3">
      <c r="J821">
        <v>1.1166587073841474</v>
      </c>
      <c r="K821">
        <v>6.251608745269861</v>
      </c>
      <c r="L821">
        <v>38.915593301148704</v>
      </c>
    </row>
    <row r="822" spans="10:12" x14ac:dyDescent="0.3">
      <c r="J822">
        <v>1.0575765900873828</v>
      </c>
      <c r="K822">
        <v>7.0516445964959154</v>
      </c>
      <c r="L822">
        <v>39.664999622426663</v>
      </c>
    </row>
    <row r="823" spans="10:12" x14ac:dyDescent="0.3">
      <c r="J823">
        <v>1.3052840351954964</v>
      </c>
      <c r="K823">
        <v>5.9899886349442575</v>
      </c>
      <c r="L823">
        <v>31.059468978782661</v>
      </c>
    </row>
    <row r="824" spans="10:12" x14ac:dyDescent="0.3">
      <c r="J824">
        <v>0.82354875609833056</v>
      </c>
      <c r="K824">
        <v>5.2316093231260883</v>
      </c>
      <c r="L824">
        <v>39.856558437690857</v>
      </c>
    </row>
    <row r="825" spans="10:12" x14ac:dyDescent="0.3">
      <c r="J825">
        <v>1.2401537327797947</v>
      </c>
      <c r="K825">
        <v>3.796317431501544</v>
      </c>
      <c r="L825">
        <v>36.792345791954006</v>
      </c>
    </row>
    <row r="826" spans="10:12" x14ac:dyDescent="0.3">
      <c r="J826">
        <v>0.72428778471719313</v>
      </c>
      <c r="K826">
        <v>6.2258078121820208</v>
      </c>
      <c r="L826">
        <v>30.875253012736778</v>
      </c>
    </row>
    <row r="827" spans="10:12" x14ac:dyDescent="0.3">
      <c r="J827">
        <v>1.0925771054180691</v>
      </c>
      <c r="K827">
        <v>3.4652354235216229</v>
      </c>
      <c r="L827">
        <v>36.926732655424317</v>
      </c>
    </row>
    <row r="828" spans="10:12" x14ac:dyDescent="0.3">
      <c r="J828">
        <v>0.78498192297706237</v>
      </c>
      <c r="K828">
        <v>5.0017684342375439</v>
      </c>
      <c r="L828">
        <v>32.618849742220696</v>
      </c>
    </row>
    <row r="829" spans="10:12" x14ac:dyDescent="0.3">
      <c r="J829">
        <v>1.0913891392207469</v>
      </c>
      <c r="K829">
        <v>4.2414269590595453</v>
      </c>
      <c r="L829">
        <v>33.252910666111774</v>
      </c>
    </row>
    <row r="830" spans="10:12" x14ac:dyDescent="0.3">
      <c r="J830">
        <v>0.85864103370542799</v>
      </c>
      <c r="K830">
        <v>4.9066547514105565</v>
      </c>
      <c r="L830">
        <v>34.171745945146924</v>
      </c>
    </row>
    <row r="831" spans="10:12" x14ac:dyDescent="0.3">
      <c r="J831">
        <v>1.186774024542101</v>
      </c>
      <c r="K831">
        <v>4.3455073293060043</v>
      </c>
      <c r="L831">
        <v>35.610931417883847</v>
      </c>
    </row>
    <row r="832" spans="10:12" x14ac:dyDescent="0.3">
      <c r="J832">
        <v>0.76355752952656619</v>
      </c>
      <c r="K832">
        <v>6.457075821293472</v>
      </c>
      <c r="L832">
        <v>33.34028937840705</v>
      </c>
    </row>
    <row r="833" spans="10:12" x14ac:dyDescent="0.3">
      <c r="J833">
        <v>0.99420243606793091</v>
      </c>
      <c r="K833">
        <v>3.7081555368038135</v>
      </c>
      <c r="L833">
        <v>36.258863151258531</v>
      </c>
    </row>
    <row r="834" spans="10:12" x14ac:dyDescent="0.3">
      <c r="J834">
        <v>1.1312345043480299</v>
      </c>
      <c r="K834">
        <v>6.5410683181369329</v>
      </c>
      <c r="L834">
        <v>41.354108383194699</v>
      </c>
    </row>
    <row r="835" spans="10:12" x14ac:dyDescent="0.3">
      <c r="J835">
        <v>0.87494648458912849</v>
      </c>
      <c r="K835">
        <v>4.5895696134082229</v>
      </c>
      <c r="L835">
        <v>26.332885559429368</v>
      </c>
    </row>
    <row r="836" spans="10:12" x14ac:dyDescent="0.3">
      <c r="J836">
        <v>0.82508247005382529</v>
      </c>
      <c r="K836">
        <v>4.4819933419559987</v>
      </c>
      <c r="L836">
        <v>33.755446030472115</v>
      </c>
    </row>
    <row r="837" spans="10:12" x14ac:dyDescent="0.3">
      <c r="J837">
        <v>0.87751896841348775</v>
      </c>
      <c r="K837">
        <v>6.3761717725003741</v>
      </c>
      <c r="L837">
        <v>31.269604741704317</v>
      </c>
    </row>
    <row r="838" spans="10:12" x14ac:dyDescent="0.3">
      <c r="J838">
        <v>1.0204226274030685</v>
      </c>
      <c r="K838">
        <v>2.1696075869355003</v>
      </c>
      <c r="L838">
        <v>30.5551629124455</v>
      </c>
    </row>
    <row r="839" spans="10:12" x14ac:dyDescent="0.3">
      <c r="J839">
        <v>1.1988382807543612</v>
      </c>
      <c r="K839">
        <v>7.3730596215310236</v>
      </c>
      <c r="L839">
        <v>36.629372140226181</v>
      </c>
    </row>
    <row r="840" spans="10:12" x14ac:dyDescent="0.3">
      <c r="J840">
        <v>1.0511167379209303</v>
      </c>
      <c r="K840">
        <v>4.9465243229365434</v>
      </c>
      <c r="L840">
        <v>37.839368377359378</v>
      </c>
    </row>
    <row r="841" spans="10:12" x14ac:dyDescent="0.3">
      <c r="J841">
        <v>1.0336437216265777</v>
      </c>
      <c r="K841">
        <v>7.0503193135661624</v>
      </c>
      <c r="L841">
        <v>36.426266007510151</v>
      </c>
    </row>
    <row r="842" spans="10:12" x14ac:dyDescent="0.3">
      <c r="J842">
        <v>1.0358219018049217</v>
      </c>
      <c r="K842">
        <v>4.3082894255035633</v>
      </c>
      <c r="L842">
        <v>35.977204230007125</v>
      </c>
    </row>
    <row r="843" spans="10:12" x14ac:dyDescent="0.3">
      <c r="J843">
        <v>0.99871374169719318</v>
      </c>
      <c r="K843">
        <v>3.2383667802091303</v>
      </c>
      <c r="L843">
        <v>29.086123487904793</v>
      </c>
    </row>
    <row r="844" spans="10:12" x14ac:dyDescent="0.3">
      <c r="J844">
        <v>1.0090726530122609</v>
      </c>
      <c r="K844">
        <v>6.1483336788263738</v>
      </c>
      <c r="L844">
        <v>31.621031286627968</v>
      </c>
    </row>
    <row r="845" spans="10:12" x14ac:dyDescent="0.3">
      <c r="J845">
        <v>1.1083481937298545</v>
      </c>
      <c r="K845">
        <v>6.7505857708595363</v>
      </c>
      <c r="L845">
        <v>32.77156548268465</v>
      </c>
    </row>
    <row r="846" spans="10:12" x14ac:dyDescent="0.3">
      <c r="J846">
        <v>1.0788033436104403</v>
      </c>
      <c r="K846">
        <v>4.9664378813081758</v>
      </c>
      <c r="L846">
        <v>36.795066847702628</v>
      </c>
    </row>
    <row r="847" spans="10:12" x14ac:dyDescent="0.3">
      <c r="J847">
        <v>1.0095415807065384</v>
      </c>
      <c r="K847">
        <v>4.2318886156597824</v>
      </c>
      <c r="L847">
        <v>38.701237134346634</v>
      </c>
    </row>
    <row r="848" spans="10:12" x14ac:dyDescent="0.3">
      <c r="J848">
        <v>1.3091047530035795</v>
      </c>
      <c r="K848">
        <v>5.0606323102890087</v>
      </c>
      <c r="L848">
        <v>41.354400135278368</v>
      </c>
    </row>
    <row r="849" spans="10:12" x14ac:dyDescent="0.3">
      <c r="J849">
        <v>1.247455233846553</v>
      </c>
      <c r="K849">
        <v>3.3866879021702392</v>
      </c>
      <c r="L849">
        <v>34.217905938182696</v>
      </c>
    </row>
    <row r="850" spans="10:12" x14ac:dyDescent="0.3">
      <c r="J850">
        <v>1.3403559774643987</v>
      </c>
      <c r="K850">
        <v>4.0855456047435883</v>
      </c>
      <c r="L850">
        <v>33.913447350619904</v>
      </c>
    </row>
    <row r="851" spans="10:12" x14ac:dyDescent="0.3">
      <c r="J851">
        <v>0.8359116897039075</v>
      </c>
      <c r="K851">
        <v>5.5188161984429467</v>
      </c>
      <c r="L851">
        <v>28.163469792486353</v>
      </c>
    </row>
    <row r="852" spans="10:12" x14ac:dyDescent="0.3">
      <c r="J852">
        <v>0.98648719765362536</v>
      </c>
      <c r="K852">
        <v>3.9759845287180031</v>
      </c>
      <c r="L852">
        <v>33.082460552018226</v>
      </c>
    </row>
    <row r="853" spans="10:12" x14ac:dyDescent="0.3">
      <c r="J853">
        <v>1.1002788351221264</v>
      </c>
      <c r="K853">
        <v>2.250476253580791</v>
      </c>
      <c r="L853">
        <v>32.689037605056612</v>
      </c>
    </row>
    <row r="854" spans="10:12" x14ac:dyDescent="0.3">
      <c r="J854">
        <v>1.1219019239363843</v>
      </c>
      <c r="K854">
        <v>2.8079742782304269</v>
      </c>
      <c r="L854">
        <v>31.549591597127936</v>
      </c>
    </row>
    <row r="855" spans="10:12" x14ac:dyDescent="0.3">
      <c r="J855">
        <v>1.0557229633825513</v>
      </c>
      <c r="K855">
        <v>5.6655463199311722</v>
      </c>
      <c r="L855">
        <v>35.758217570955658</v>
      </c>
    </row>
    <row r="856" spans="10:12" x14ac:dyDescent="0.3">
      <c r="J856">
        <v>1.1349236616182776</v>
      </c>
      <c r="K856">
        <v>7.2814749124381279</v>
      </c>
      <c r="L856">
        <v>39.10187010491137</v>
      </c>
    </row>
    <row r="857" spans="10:12" x14ac:dyDescent="0.3">
      <c r="J857">
        <v>0.86050206043835753</v>
      </c>
      <c r="K857">
        <v>3.7561910412455592</v>
      </c>
      <c r="L857">
        <v>31.822229492301176</v>
      </c>
    </row>
    <row r="858" spans="10:12" x14ac:dyDescent="0.3">
      <c r="J858">
        <v>1.0999155672557328</v>
      </c>
      <c r="K858">
        <v>6.9946830616010978</v>
      </c>
      <c r="L858">
        <v>33.489311620060072</v>
      </c>
    </row>
    <row r="859" spans="10:12" x14ac:dyDescent="0.3">
      <c r="J859">
        <v>1.079968061974784</v>
      </c>
      <c r="K859">
        <v>3.8272082750196219</v>
      </c>
      <c r="L859">
        <v>32.661246335957173</v>
      </c>
    </row>
    <row r="860" spans="10:12" x14ac:dyDescent="0.3">
      <c r="J860">
        <v>1.3341442167734527</v>
      </c>
      <c r="K860">
        <v>6.6874743931547247</v>
      </c>
      <c r="L860">
        <v>38.285915469528632</v>
      </c>
    </row>
    <row r="861" spans="10:12" x14ac:dyDescent="0.3">
      <c r="J861">
        <v>1.1186853902453493</v>
      </c>
      <c r="K861">
        <v>4.390184335548545</v>
      </c>
      <c r="L861">
        <v>38.052051251791937</v>
      </c>
    </row>
    <row r="862" spans="10:12" x14ac:dyDescent="0.3">
      <c r="J862">
        <v>1.2643612433259104</v>
      </c>
      <c r="K862">
        <v>5.3271356042652958</v>
      </c>
      <c r="L862">
        <v>29.016268011513759</v>
      </c>
    </row>
    <row r="863" spans="10:12" x14ac:dyDescent="0.3">
      <c r="J863">
        <v>0.7223314891310515</v>
      </c>
      <c r="K863">
        <v>4.7475117260646176</v>
      </c>
      <c r="L863">
        <v>40.263028963761855</v>
      </c>
    </row>
    <row r="864" spans="10:12" x14ac:dyDescent="0.3">
      <c r="J864">
        <v>1.3108968201279809</v>
      </c>
      <c r="K864">
        <v>4.4727912246564632</v>
      </c>
      <c r="L864">
        <v>28.737308266827888</v>
      </c>
    </row>
    <row r="865" spans="10:12" x14ac:dyDescent="0.3">
      <c r="J865">
        <v>1.0634675048308257</v>
      </c>
      <c r="K865">
        <v>5.3256756550670037</v>
      </c>
      <c r="L865">
        <v>33.715812815910468</v>
      </c>
    </row>
    <row r="866" spans="10:12" x14ac:dyDescent="0.3">
      <c r="J866">
        <v>1.2576283275550055</v>
      </c>
      <c r="K866">
        <v>6.606501631010433</v>
      </c>
      <c r="L866">
        <v>32.758160949583463</v>
      </c>
    </row>
    <row r="867" spans="10:12" x14ac:dyDescent="0.3">
      <c r="J867">
        <v>1.4216917842340331</v>
      </c>
      <c r="K867">
        <v>3.6669095898135797</v>
      </c>
      <c r="L867">
        <v>29.000530406991395</v>
      </c>
    </row>
    <row r="868" spans="10:12" x14ac:dyDescent="0.3">
      <c r="J868">
        <v>0.99813278455585042</v>
      </c>
      <c r="K868">
        <v>3.642498376877775</v>
      </c>
      <c r="L868">
        <v>36.54002205819809</v>
      </c>
    </row>
    <row r="869" spans="10:12" x14ac:dyDescent="0.3">
      <c r="J869">
        <v>0.80423998874700942</v>
      </c>
      <c r="K869">
        <v>5.7515746266115944</v>
      </c>
      <c r="L869">
        <v>31.85487813358953</v>
      </c>
    </row>
    <row r="870" spans="10:12" x14ac:dyDescent="0.3">
      <c r="J870">
        <v>1.0317248683376892</v>
      </c>
      <c r="K870">
        <v>7.033001713114249</v>
      </c>
      <c r="L870">
        <v>32.779170407114194</v>
      </c>
    </row>
    <row r="871" spans="10:12" x14ac:dyDescent="0.3">
      <c r="J871">
        <v>0.94723733287795997</v>
      </c>
      <c r="K871">
        <v>5.7911191056621494</v>
      </c>
      <c r="L871">
        <v>36.276851466904255</v>
      </c>
    </row>
    <row r="872" spans="10:12" x14ac:dyDescent="0.3">
      <c r="J872">
        <v>1.046302607648318</v>
      </c>
      <c r="K872">
        <v>6.0258216217551066</v>
      </c>
      <c r="L872">
        <v>27.620261951454946</v>
      </c>
    </row>
    <row r="873" spans="10:12" x14ac:dyDescent="0.3">
      <c r="J873">
        <v>0.9149614408065988</v>
      </c>
      <c r="K873">
        <v>5.147439843522049</v>
      </c>
      <c r="L873">
        <v>36.624565283471078</v>
      </c>
    </row>
    <row r="874" spans="10:12" x14ac:dyDescent="0.3">
      <c r="J874">
        <v>0.87072427091110582</v>
      </c>
      <c r="K874">
        <v>8.1992744534874653</v>
      </c>
      <c r="L874">
        <v>41.521639172609135</v>
      </c>
    </row>
    <row r="875" spans="10:12" x14ac:dyDescent="0.3">
      <c r="J875">
        <v>0.89300337871635993</v>
      </c>
      <c r="K875">
        <v>3.1351281375274809</v>
      </c>
      <c r="L875">
        <v>42.334637144727139</v>
      </c>
    </row>
    <row r="876" spans="10:12" x14ac:dyDescent="0.3">
      <c r="J876">
        <v>0.80884571454523635</v>
      </c>
      <c r="K876">
        <v>5.7531689190576394</v>
      </c>
      <c r="L876">
        <v>35.937412395364497</v>
      </c>
    </row>
    <row r="877" spans="10:12" x14ac:dyDescent="0.3">
      <c r="J877">
        <v>1.1992307328966958</v>
      </c>
      <c r="K877">
        <v>6.0112344290427604</v>
      </c>
      <c r="L877">
        <v>29.199195655246339</v>
      </c>
    </row>
    <row r="878" spans="10:12" x14ac:dyDescent="0.3">
      <c r="J878">
        <v>1.1502314603163861</v>
      </c>
      <c r="K878">
        <v>4.512405612889161</v>
      </c>
      <c r="L878">
        <v>42.048055602431084</v>
      </c>
    </row>
    <row r="879" spans="10:12" x14ac:dyDescent="0.3">
      <c r="J879">
        <v>1.0347952385766339</v>
      </c>
      <c r="K879">
        <v>5.6212415958536894</v>
      </c>
      <c r="L879">
        <v>41.108046993986434</v>
      </c>
    </row>
    <row r="880" spans="10:12" x14ac:dyDescent="0.3">
      <c r="J880">
        <v>1.0805988925516925</v>
      </c>
      <c r="K880">
        <v>6.1486579388183831</v>
      </c>
      <c r="L880">
        <v>35.195965867560645</v>
      </c>
    </row>
    <row r="881" spans="10:12" x14ac:dyDescent="0.3">
      <c r="J881">
        <v>0.91019000482055934</v>
      </c>
      <c r="K881">
        <v>6.7821843347617072</v>
      </c>
      <c r="L881">
        <v>38.953527996308715</v>
      </c>
    </row>
    <row r="882" spans="10:12" x14ac:dyDescent="0.3">
      <c r="J882">
        <v>0.99995917192337302</v>
      </c>
      <c r="K882">
        <v>6.9777012059444132</v>
      </c>
      <c r="L882">
        <v>39.231665342413166</v>
      </c>
    </row>
    <row r="883" spans="10:12" x14ac:dyDescent="0.3">
      <c r="J883">
        <v>1.1000190835145045</v>
      </c>
      <c r="K883">
        <v>7.3506177572981208</v>
      </c>
      <c r="L883">
        <v>41.626051499937162</v>
      </c>
    </row>
    <row r="884" spans="10:12" x14ac:dyDescent="0.3">
      <c r="J884">
        <v>0.9849566461784055</v>
      </c>
      <c r="K884">
        <v>6.2648926308652744</v>
      </c>
      <c r="L884">
        <v>37.360899799497666</v>
      </c>
    </row>
    <row r="885" spans="10:12" x14ac:dyDescent="0.3">
      <c r="J885">
        <v>1.1117889840130486</v>
      </c>
      <c r="K885">
        <v>6.1737857423124112</v>
      </c>
      <c r="L885">
        <v>41.208935785403504</v>
      </c>
    </row>
    <row r="886" spans="10:12" x14ac:dyDescent="0.3">
      <c r="J886">
        <v>0.94914326003335414</v>
      </c>
      <c r="K886">
        <v>7.5248361890975097</v>
      </c>
      <c r="L886">
        <v>25.841067204764663</v>
      </c>
    </row>
    <row r="887" spans="10:12" x14ac:dyDescent="0.3">
      <c r="J887">
        <v>0.93768967351173593</v>
      </c>
      <c r="K887">
        <v>6.2258152863780012</v>
      </c>
      <c r="L887">
        <v>36.195159360666217</v>
      </c>
    </row>
    <row r="888" spans="10:12" x14ac:dyDescent="0.3">
      <c r="J888">
        <v>1.0272220046527327</v>
      </c>
      <c r="K888">
        <v>4.2472951245264632</v>
      </c>
      <c r="L888">
        <v>34.565677047696255</v>
      </c>
    </row>
    <row r="889" spans="10:12" x14ac:dyDescent="0.3">
      <c r="J889">
        <v>1.2544054848421298</v>
      </c>
      <c r="K889">
        <v>3.6738858321429646</v>
      </c>
      <c r="L889">
        <v>39.587003039062303</v>
      </c>
    </row>
    <row r="890" spans="10:12" x14ac:dyDescent="0.3">
      <c r="J890">
        <v>0.7876346823545074</v>
      </c>
      <c r="K890">
        <v>2.6925435264277073</v>
      </c>
      <c r="L890">
        <v>34.18682579078493</v>
      </c>
    </row>
    <row r="891" spans="10:12" x14ac:dyDescent="0.3">
      <c r="J891">
        <v>0.85298005906711938</v>
      </c>
      <c r="K891">
        <v>3.8017482695380647</v>
      </c>
      <c r="L891">
        <v>39.369676595060874</v>
      </c>
    </row>
    <row r="892" spans="10:12" x14ac:dyDescent="0.3">
      <c r="J892">
        <v>1.3871092364775841</v>
      </c>
      <c r="K892">
        <v>4.6233946179679783</v>
      </c>
      <c r="L892">
        <v>31.917240710817104</v>
      </c>
    </row>
    <row r="893" spans="10:12" x14ac:dyDescent="0.3">
      <c r="J893">
        <v>1.1909406717406814</v>
      </c>
      <c r="K893">
        <v>7.2546909163771076</v>
      </c>
      <c r="L893">
        <v>34.32240157258871</v>
      </c>
    </row>
    <row r="894" spans="10:12" x14ac:dyDescent="0.3">
      <c r="J894">
        <v>1.0977136647797712</v>
      </c>
      <c r="K894">
        <v>7.1206038517953925</v>
      </c>
      <c r="L894">
        <v>39.445106676717934</v>
      </c>
    </row>
    <row r="895" spans="10:12" x14ac:dyDescent="0.3">
      <c r="J895">
        <v>0.9656265746128978</v>
      </c>
      <c r="K895">
        <v>4.8037301686252203</v>
      </c>
      <c r="L895">
        <v>34.312421336757744</v>
      </c>
    </row>
    <row r="896" spans="10:12" x14ac:dyDescent="0.3">
      <c r="J896">
        <v>1.0365881819532736</v>
      </c>
      <c r="K896">
        <v>3.7228067295540175</v>
      </c>
      <c r="L896">
        <v>33.91307482585843</v>
      </c>
    </row>
    <row r="897" spans="10:12" x14ac:dyDescent="0.3">
      <c r="J897">
        <v>0.93377508330055503</v>
      </c>
      <c r="K897">
        <v>6.3973344962913306</v>
      </c>
      <c r="L897">
        <v>50.268105757960129</v>
      </c>
    </row>
    <row r="898" spans="10:12" x14ac:dyDescent="0.3">
      <c r="J898">
        <v>1.0475304302374944</v>
      </c>
      <c r="K898">
        <v>5.7337303755574958</v>
      </c>
      <c r="L898">
        <v>33.68806017295276</v>
      </c>
    </row>
    <row r="899" spans="10:12" x14ac:dyDescent="0.3">
      <c r="J899">
        <v>0.91355085873007447</v>
      </c>
      <c r="K899">
        <v>4.3650435722482328</v>
      </c>
      <c r="L899">
        <v>34.881491402247775</v>
      </c>
    </row>
    <row r="900" spans="10:12" x14ac:dyDescent="0.3">
      <c r="J900">
        <v>0.864054754437101</v>
      </c>
      <c r="K900">
        <v>3.5699677002538905</v>
      </c>
      <c r="L900">
        <v>39.462671529561852</v>
      </c>
    </row>
    <row r="901" spans="10:12" x14ac:dyDescent="0.3">
      <c r="J901">
        <v>1.2083254275834161</v>
      </c>
      <c r="K901">
        <v>5.0428633657044077</v>
      </c>
      <c r="L901">
        <v>47.602859330104124</v>
      </c>
    </row>
    <row r="902" spans="10:12" x14ac:dyDescent="0.3">
      <c r="J902">
        <v>0.76534413517707611</v>
      </c>
      <c r="K902">
        <v>5.1233335988633861</v>
      </c>
      <c r="L902">
        <v>32.798469236890853</v>
      </c>
    </row>
    <row r="903" spans="10:12" x14ac:dyDescent="0.3">
      <c r="J903">
        <v>0.86119183566000657</v>
      </c>
      <c r="K903">
        <v>4.3197970891670465</v>
      </c>
      <c r="L903">
        <v>35.568616910142858</v>
      </c>
    </row>
    <row r="904" spans="10:12" x14ac:dyDescent="0.3">
      <c r="J904">
        <v>1.0441109271659206</v>
      </c>
      <c r="K904">
        <v>5.515005091991986</v>
      </c>
      <c r="L904">
        <v>35.602303816934629</v>
      </c>
    </row>
    <row r="905" spans="10:12" x14ac:dyDescent="0.3">
      <c r="J905">
        <v>1.0377363711541765</v>
      </c>
      <c r="K905">
        <v>3.9316872879125224</v>
      </c>
      <c r="L905">
        <v>33.90236543866471</v>
      </c>
    </row>
    <row r="906" spans="10:12" x14ac:dyDescent="0.3">
      <c r="J906">
        <v>1.2964525468595742</v>
      </c>
      <c r="K906">
        <v>6.1879886287940282</v>
      </c>
      <c r="L906">
        <v>27.025798535179234</v>
      </c>
    </row>
    <row r="907" spans="10:12" x14ac:dyDescent="0.3">
      <c r="J907">
        <v>0.94902224145176373</v>
      </c>
      <c r="K907">
        <v>7.368590227953792</v>
      </c>
      <c r="L907">
        <v>42.488768573963569</v>
      </c>
    </row>
    <row r="908" spans="10:12" x14ac:dyDescent="0.3">
      <c r="J908">
        <v>0.99571814664270564</v>
      </c>
      <c r="K908">
        <v>4.7020815395255511</v>
      </c>
      <c r="L908">
        <v>28.636132107456</v>
      </c>
    </row>
    <row r="909" spans="10:12" x14ac:dyDescent="0.3">
      <c r="J909">
        <v>0.9615657935473908</v>
      </c>
      <c r="K909">
        <v>4.7904857018881017</v>
      </c>
      <c r="L909">
        <v>31.579980747801748</v>
      </c>
    </row>
    <row r="910" spans="10:12" x14ac:dyDescent="0.3">
      <c r="J910">
        <v>0.78176364358891848</v>
      </c>
      <c r="K910">
        <v>3.814400720495513</v>
      </c>
      <c r="L910">
        <v>33.465791655213074</v>
      </c>
    </row>
    <row r="911" spans="10:12" x14ac:dyDescent="0.3">
      <c r="J911">
        <v>1.1077291221221988</v>
      </c>
      <c r="K911">
        <v>7.2672571341180685</v>
      </c>
      <c r="L911">
        <v>36.655097415249386</v>
      </c>
    </row>
    <row r="912" spans="10:12" x14ac:dyDescent="0.3">
      <c r="J912">
        <v>1.2147094150851256</v>
      </c>
      <c r="K912">
        <v>3.8219497621927641</v>
      </c>
      <c r="L912">
        <v>36.375276892231895</v>
      </c>
    </row>
    <row r="913" spans="10:12" x14ac:dyDescent="0.3">
      <c r="J913">
        <v>0.87595636731845783</v>
      </c>
      <c r="K913">
        <v>3.5830041956785621</v>
      </c>
      <c r="L913">
        <v>36.964364357225989</v>
      </c>
    </row>
    <row r="914" spans="10:12" x14ac:dyDescent="0.3">
      <c r="J914">
        <v>1.2174430578730595</v>
      </c>
      <c r="K914">
        <v>4.307762949929927</v>
      </c>
      <c r="L914">
        <v>43.832060161018788</v>
      </c>
    </row>
    <row r="915" spans="10:12" x14ac:dyDescent="0.3">
      <c r="J915">
        <v>0.78138032194231977</v>
      </c>
      <c r="K915">
        <v>5.6624027736592595</v>
      </c>
      <c r="L915">
        <v>39.053693439386862</v>
      </c>
    </row>
    <row r="916" spans="10:12" x14ac:dyDescent="0.3">
      <c r="J916">
        <v>1.1918149111937053</v>
      </c>
      <c r="K916">
        <v>3.6775064311976902</v>
      </c>
      <c r="L916">
        <v>35.248739112174974</v>
      </c>
    </row>
    <row r="917" spans="10:12" x14ac:dyDescent="0.3">
      <c r="J917">
        <v>1.2058780087119505</v>
      </c>
      <c r="K917">
        <v>3.212401233542078</v>
      </c>
      <c r="L917">
        <v>35.845737316511467</v>
      </c>
    </row>
    <row r="918" spans="10:12" x14ac:dyDescent="0.3">
      <c r="J918">
        <v>0.95591837360809961</v>
      </c>
      <c r="K918">
        <v>7.782093441450483</v>
      </c>
      <c r="L918">
        <v>39.938285220870512</v>
      </c>
    </row>
    <row r="919" spans="10:12" x14ac:dyDescent="0.3">
      <c r="J919">
        <v>0.94189652031297022</v>
      </c>
      <c r="K919">
        <v>4.2730163494211251</v>
      </c>
      <c r="L919">
        <v>32.268820326824958</v>
      </c>
    </row>
    <row r="920" spans="10:12" x14ac:dyDescent="0.3">
      <c r="J920">
        <v>1.1738381708323617</v>
      </c>
      <c r="K920">
        <v>6.4848988849502565</v>
      </c>
      <c r="L920">
        <v>39.131916701684737</v>
      </c>
    </row>
    <row r="921" spans="10:12" x14ac:dyDescent="0.3">
      <c r="J921">
        <v>0.68897763980676019</v>
      </c>
      <c r="K921">
        <v>5.0732895726194052</v>
      </c>
      <c r="L921">
        <v>35.494723199981351</v>
      </c>
    </row>
    <row r="922" spans="10:12" x14ac:dyDescent="0.3">
      <c r="J922">
        <v>1.4449197302578074</v>
      </c>
      <c r="K922">
        <v>5.9339465086879475</v>
      </c>
      <c r="L922">
        <v>28.739695537390197</v>
      </c>
    </row>
    <row r="923" spans="10:12" x14ac:dyDescent="0.3">
      <c r="J923">
        <v>1.2414086587061652</v>
      </c>
      <c r="K923">
        <v>4.455273964894495</v>
      </c>
      <c r="L923">
        <v>40.731648862998739</v>
      </c>
    </row>
    <row r="924" spans="10:12" x14ac:dyDescent="0.3">
      <c r="J924">
        <v>0.83946376731148165</v>
      </c>
      <c r="K924">
        <v>5.0995036393248743</v>
      </c>
      <c r="L924">
        <v>35.558328885012187</v>
      </c>
    </row>
    <row r="925" spans="10:12" x14ac:dyDescent="0.3">
      <c r="J925">
        <v>1.0474635512084933</v>
      </c>
      <c r="K925">
        <v>6.1872855705865053</v>
      </c>
      <c r="L925">
        <v>31.309141924044777</v>
      </c>
    </row>
    <row r="926" spans="10:12" x14ac:dyDescent="0.3">
      <c r="J926">
        <v>0.72747005183482505</v>
      </c>
      <c r="K926">
        <v>3.7815121795907327</v>
      </c>
      <c r="L926">
        <v>29.717029955548419</v>
      </c>
    </row>
    <row r="927" spans="10:12" x14ac:dyDescent="0.3">
      <c r="J927">
        <v>0.74276864893250039</v>
      </c>
      <c r="K927">
        <v>4.3692233216914911</v>
      </c>
      <c r="L927">
        <v>41.126957662388392</v>
      </c>
    </row>
    <row r="928" spans="10:12" x14ac:dyDescent="0.3">
      <c r="J928">
        <v>0.85819831996410978</v>
      </c>
      <c r="K928">
        <v>4.7097044612784771</v>
      </c>
      <c r="L928">
        <v>34.298641980702605</v>
      </c>
    </row>
    <row r="929" spans="10:12" x14ac:dyDescent="0.3">
      <c r="J929">
        <v>0.58384987760917051</v>
      </c>
      <c r="K929">
        <v>6.6630230124014247</v>
      </c>
      <c r="L929">
        <v>35.784936443099269</v>
      </c>
    </row>
    <row r="930" spans="10:12" x14ac:dyDescent="0.3">
      <c r="J930">
        <v>1.3047902253771766</v>
      </c>
      <c r="K930">
        <v>4.4104146669108673</v>
      </c>
      <c r="L930">
        <v>45.691248926788816</v>
      </c>
    </row>
    <row r="931" spans="10:12" x14ac:dyDescent="0.3">
      <c r="J931">
        <v>1.1755282101131665</v>
      </c>
      <c r="K931">
        <v>4.827322209092717</v>
      </c>
      <c r="L931">
        <v>47.346595822710654</v>
      </c>
    </row>
    <row r="932" spans="10:12" x14ac:dyDescent="0.3">
      <c r="J932">
        <v>0.56013460743883614</v>
      </c>
      <c r="K932">
        <v>6.536555219474776</v>
      </c>
      <c r="L932">
        <v>34.811134728816754</v>
      </c>
    </row>
    <row r="933" spans="10:12" x14ac:dyDescent="0.3">
      <c r="J933">
        <v>1.133683437662474</v>
      </c>
      <c r="K933">
        <v>5.9315888718829193</v>
      </c>
      <c r="L933">
        <v>33.997298671418974</v>
      </c>
    </row>
    <row r="934" spans="10:12" x14ac:dyDescent="0.3">
      <c r="J934">
        <v>0.9435555060557681</v>
      </c>
      <c r="K934">
        <v>5.3240422111759571</v>
      </c>
      <c r="L934">
        <v>37.789747447793189</v>
      </c>
    </row>
    <row r="935" spans="10:12" x14ac:dyDescent="0.3">
      <c r="J935">
        <v>1.0912835237356806</v>
      </c>
      <c r="K935">
        <v>6.8151879547206118</v>
      </c>
      <c r="L935">
        <v>40.983231969892515</v>
      </c>
    </row>
    <row r="936" spans="10:12" x14ac:dyDescent="0.3">
      <c r="J936">
        <v>1.0940457048635903</v>
      </c>
      <c r="K936">
        <v>5.7897592704698635</v>
      </c>
      <c r="L936">
        <v>33.539301941196271</v>
      </c>
    </row>
    <row r="937" spans="10:12" x14ac:dyDescent="0.3">
      <c r="J937">
        <v>1.0829322609479217</v>
      </c>
      <c r="K937">
        <v>2.2479077028424577</v>
      </c>
      <c r="L937">
        <v>36.72039990126018</v>
      </c>
    </row>
    <row r="938" spans="10:12" x14ac:dyDescent="0.3">
      <c r="J938">
        <v>1.0399963116708173</v>
      </c>
      <c r="K938">
        <v>4.4097997653269978</v>
      </c>
      <c r="L938">
        <v>36.953301740478366</v>
      </c>
    </row>
    <row r="939" spans="10:12" x14ac:dyDescent="0.3">
      <c r="J939">
        <v>1.0258167485114551</v>
      </c>
      <c r="K939">
        <v>4.4656490520179872</v>
      </c>
      <c r="L939">
        <v>34.462363274735999</v>
      </c>
    </row>
    <row r="940" spans="10:12" x14ac:dyDescent="0.3">
      <c r="J940">
        <v>1.0130311673789736</v>
      </c>
      <c r="K940">
        <v>4.4134893499172723</v>
      </c>
      <c r="L940">
        <v>31.066546887587798</v>
      </c>
    </row>
    <row r="941" spans="10:12" x14ac:dyDescent="0.3">
      <c r="J941">
        <v>0.90820361543693318</v>
      </c>
      <c r="K941">
        <v>5.0904557968953341</v>
      </c>
      <c r="L941">
        <v>36.66496145537392</v>
      </c>
    </row>
    <row r="942" spans="10:12" x14ac:dyDescent="0.3">
      <c r="J942">
        <v>1.0731022538318931</v>
      </c>
      <c r="K942">
        <v>5.4660593294352964</v>
      </c>
      <c r="L942">
        <v>34.138801955793667</v>
      </c>
    </row>
    <row r="943" spans="10:12" x14ac:dyDescent="0.3">
      <c r="J943">
        <v>0.89446384549312485</v>
      </c>
      <c r="K943">
        <v>2.2564461924126427</v>
      </c>
      <c r="L943">
        <v>30.2221872449499</v>
      </c>
    </row>
    <row r="944" spans="10:12" x14ac:dyDescent="0.3">
      <c r="J944">
        <v>0.82785237165255776</v>
      </c>
      <c r="K944">
        <v>2.0414027702101123</v>
      </c>
      <c r="L944">
        <v>31.295179522265862</v>
      </c>
    </row>
    <row r="945" spans="10:12" x14ac:dyDescent="0.3">
      <c r="J945">
        <v>0.75017093998374262</v>
      </c>
      <c r="K945">
        <v>1.8827877554240473</v>
      </c>
      <c r="L945">
        <v>39.724225608064728</v>
      </c>
    </row>
    <row r="946" spans="10:12" x14ac:dyDescent="0.3">
      <c r="J946">
        <v>0.99781535768544072</v>
      </c>
      <c r="K946">
        <v>5.24978136095495</v>
      </c>
      <c r="L946">
        <v>38.054725734293243</v>
      </c>
    </row>
    <row r="947" spans="10:12" x14ac:dyDescent="0.3">
      <c r="J947">
        <v>1.45124845876316</v>
      </c>
      <c r="K947">
        <v>5.1908803708986611</v>
      </c>
      <c r="L947">
        <v>37.498196130449344</v>
      </c>
    </row>
    <row r="948" spans="10:12" x14ac:dyDescent="0.3">
      <c r="J948">
        <v>1.144875652492038</v>
      </c>
      <c r="K948">
        <v>6.1356732640035325</v>
      </c>
      <c r="L948">
        <v>39.970524452012867</v>
      </c>
    </row>
    <row r="949" spans="10:12" x14ac:dyDescent="0.3">
      <c r="J949">
        <v>0.91030899853432157</v>
      </c>
      <c r="K949">
        <v>6.198677110783624</v>
      </c>
      <c r="L949">
        <v>45.617629720358323</v>
      </c>
    </row>
    <row r="950" spans="10:12" x14ac:dyDescent="0.3">
      <c r="J950">
        <v>1.1247353533598785</v>
      </c>
      <c r="K950">
        <v>5.4698989872882624</v>
      </c>
      <c r="L950">
        <v>33.688435045888056</v>
      </c>
    </row>
    <row r="951" spans="10:12" x14ac:dyDescent="0.3">
      <c r="J951">
        <v>1.1261792971976754</v>
      </c>
      <c r="K951">
        <v>6.8398450403976119</v>
      </c>
      <c r="L951">
        <v>45.324257913023395</v>
      </c>
    </row>
    <row r="952" spans="10:12" x14ac:dyDescent="0.3">
      <c r="J952">
        <v>0.76034530892566998</v>
      </c>
      <c r="K952">
        <v>5.8844273311760382</v>
      </c>
      <c r="L952">
        <v>34.183063610765387</v>
      </c>
    </row>
    <row r="953" spans="10:12" x14ac:dyDescent="0.3">
      <c r="J953">
        <v>0.79068761838923396</v>
      </c>
      <c r="K953">
        <v>6.9395079863850935</v>
      </c>
      <c r="L953">
        <v>28.15245846381217</v>
      </c>
    </row>
    <row r="954" spans="10:12" x14ac:dyDescent="0.3">
      <c r="J954">
        <v>0.99091168170483357</v>
      </c>
      <c r="K954">
        <v>4.8824259827428085</v>
      </c>
      <c r="L954">
        <v>40.336159233923823</v>
      </c>
    </row>
    <row r="955" spans="10:12" x14ac:dyDescent="0.3">
      <c r="J955">
        <v>1.0381412751248384</v>
      </c>
      <c r="K955">
        <v>5.2959313396588037</v>
      </c>
      <c r="L955">
        <v>40.53419634404294</v>
      </c>
    </row>
    <row r="956" spans="10:12" x14ac:dyDescent="0.3">
      <c r="J956">
        <v>0.91519149153957247</v>
      </c>
      <c r="K956">
        <v>3.6994704440099984</v>
      </c>
      <c r="L956">
        <v>32.544829924359099</v>
      </c>
    </row>
    <row r="957" spans="10:12" x14ac:dyDescent="0.3">
      <c r="J957">
        <v>0.72365459945902066</v>
      </c>
      <c r="K957">
        <v>4.8984333950149068</v>
      </c>
      <c r="L957">
        <v>36.654323325755655</v>
      </c>
    </row>
    <row r="958" spans="10:12" x14ac:dyDescent="0.3">
      <c r="J958">
        <v>0.69103209702521551</v>
      </c>
      <c r="K958">
        <v>6.5886812841887235</v>
      </c>
      <c r="L958">
        <v>37.298756398142885</v>
      </c>
    </row>
    <row r="959" spans="10:12" x14ac:dyDescent="0.3">
      <c r="J959">
        <v>0.70091158187138736</v>
      </c>
      <c r="K959">
        <v>3.5763841614977352</v>
      </c>
      <c r="L959">
        <v>35.93960078441588</v>
      </c>
    </row>
    <row r="960" spans="10:12" x14ac:dyDescent="0.3">
      <c r="J960">
        <v>1.0309660905827565</v>
      </c>
      <c r="K960">
        <v>4.3075038907155854</v>
      </c>
      <c r="L960">
        <v>38.761815142013774</v>
      </c>
    </row>
    <row r="961" spans="10:12" x14ac:dyDescent="0.3">
      <c r="J961">
        <v>1.0328848895320157</v>
      </c>
      <c r="K961">
        <v>4.2375225900507143</v>
      </c>
      <c r="L961">
        <v>40.958480353494984</v>
      </c>
    </row>
    <row r="962" spans="10:12" x14ac:dyDescent="0.3">
      <c r="J962">
        <v>1.5249263907221016</v>
      </c>
      <c r="K962">
        <v>6.0238130289254528</v>
      </c>
      <c r="L962">
        <v>28.644115731149174</v>
      </c>
    </row>
    <row r="963" spans="10:12" x14ac:dyDescent="0.3">
      <c r="J963">
        <v>0.78245487306013217</v>
      </c>
      <c r="K963">
        <v>3.9315500892738839</v>
      </c>
      <c r="L963">
        <v>30.880021221516532</v>
      </c>
    </row>
    <row r="964" spans="10:12" x14ac:dyDescent="0.3">
      <c r="J964">
        <v>1.0621881020556192</v>
      </c>
      <c r="K964">
        <v>7.4602074231101128</v>
      </c>
      <c r="L964">
        <v>36.246547310656076</v>
      </c>
    </row>
    <row r="965" spans="10:12" x14ac:dyDescent="0.3">
      <c r="J965">
        <v>1.1084641634775807</v>
      </c>
      <c r="K965">
        <v>3.3690150260943579</v>
      </c>
      <c r="L965">
        <v>29.770704185763783</v>
      </c>
    </row>
    <row r="966" spans="10:12" x14ac:dyDescent="0.3">
      <c r="J966">
        <v>1.0564347357852188</v>
      </c>
      <c r="K966">
        <v>6.8114818292994492</v>
      </c>
      <c r="L966">
        <v>43.998754510225744</v>
      </c>
    </row>
    <row r="967" spans="10:12" x14ac:dyDescent="0.3">
      <c r="J967">
        <v>0.86377873751829293</v>
      </c>
      <c r="K967">
        <v>5.8619307733194006</v>
      </c>
      <c r="L967">
        <v>29.873573979583828</v>
      </c>
    </row>
    <row r="968" spans="10:12" x14ac:dyDescent="0.3">
      <c r="J968">
        <v>0.82869729050865359</v>
      </c>
      <c r="K968">
        <v>6.5507763414268183</v>
      </c>
      <c r="L968">
        <v>37.748793203140934</v>
      </c>
    </row>
    <row r="969" spans="10:12" x14ac:dyDescent="0.3">
      <c r="J969">
        <v>0.81344028667664847</v>
      </c>
      <c r="K969">
        <v>8.5290934175545345</v>
      </c>
      <c r="L969">
        <v>38.897597860244936</v>
      </c>
    </row>
    <row r="970" spans="10:12" x14ac:dyDescent="0.3">
      <c r="J970">
        <v>0.88408415399613827</v>
      </c>
      <c r="K970">
        <v>5.7103634563357328</v>
      </c>
      <c r="L970">
        <v>31.386859194500282</v>
      </c>
    </row>
    <row r="971" spans="10:12" x14ac:dyDescent="0.3">
      <c r="J971">
        <v>0.84305870355158519</v>
      </c>
      <c r="K971">
        <v>4.9472804025433277</v>
      </c>
      <c r="L971">
        <v>36.075493607695932</v>
      </c>
    </row>
    <row r="972" spans="10:12" x14ac:dyDescent="0.3">
      <c r="J972">
        <v>1.2301196670200951</v>
      </c>
      <c r="K972">
        <v>5.1963766568607284</v>
      </c>
      <c r="L972">
        <v>39.047730899027641</v>
      </c>
    </row>
    <row r="973" spans="10:12" x14ac:dyDescent="0.3">
      <c r="J973">
        <v>0.81112251409696523</v>
      </c>
      <c r="K973">
        <v>4.6153629323217178</v>
      </c>
      <c r="L973">
        <v>37.374398314980382</v>
      </c>
    </row>
    <row r="974" spans="10:12" x14ac:dyDescent="0.3">
      <c r="J974">
        <v>1.1253425736944018</v>
      </c>
      <c r="K974">
        <v>4.7632238156208704</v>
      </c>
      <c r="L974">
        <v>25.340714203225673</v>
      </c>
    </row>
    <row r="975" spans="10:12" x14ac:dyDescent="0.3">
      <c r="J975">
        <v>1.0182671557612049</v>
      </c>
      <c r="K975">
        <v>5.3470273277156437</v>
      </c>
      <c r="L975">
        <v>35.098349661159759</v>
      </c>
    </row>
    <row r="976" spans="10:12" x14ac:dyDescent="0.3">
      <c r="J976">
        <v>1.0721469674834743</v>
      </c>
      <c r="K976">
        <v>5.7825460962603223</v>
      </c>
      <c r="L976">
        <v>32.111573217584727</v>
      </c>
    </row>
    <row r="977" spans="10:12" x14ac:dyDescent="0.3">
      <c r="J977">
        <v>1.0684066069846532</v>
      </c>
      <c r="K977">
        <v>4.2625394231278317</v>
      </c>
      <c r="L977">
        <v>40.597945005413358</v>
      </c>
    </row>
    <row r="978" spans="10:12" x14ac:dyDescent="0.3">
      <c r="J978">
        <v>0.63187104635310054</v>
      </c>
      <c r="K978">
        <v>3.4334642718260238</v>
      </c>
      <c r="L978">
        <v>38.447510694043991</v>
      </c>
    </row>
    <row r="979" spans="10:12" x14ac:dyDescent="0.3">
      <c r="J979">
        <v>0.97342502717935497</v>
      </c>
      <c r="K979">
        <v>5.5857903393503818</v>
      </c>
      <c r="L979">
        <v>30.153396869058138</v>
      </c>
    </row>
    <row r="980" spans="10:12" x14ac:dyDescent="0.3">
      <c r="J980">
        <v>0.95959862436707211</v>
      </c>
      <c r="K980">
        <v>6.1517967225854289</v>
      </c>
      <c r="L980">
        <v>33.575368763749069</v>
      </c>
    </row>
    <row r="981" spans="10:12" x14ac:dyDescent="0.3">
      <c r="J981">
        <v>0.91110797142697375</v>
      </c>
      <c r="K981">
        <v>5.0674578568373558</v>
      </c>
      <c r="L981">
        <v>38.114560653165825</v>
      </c>
    </row>
    <row r="982" spans="10:12" x14ac:dyDescent="0.3">
      <c r="J982">
        <v>0.82360572734934701</v>
      </c>
      <c r="K982">
        <v>5.8931216584206503</v>
      </c>
      <c r="L982">
        <v>37.476304515121896</v>
      </c>
    </row>
    <row r="983" spans="10:12" x14ac:dyDescent="0.3">
      <c r="J983">
        <v>1.1958812495666569</v>
      </c>
      <c r="K983">
        <v>4.5206659188525915</v>
      </c>
      <c r="L983">
        <v>32.354852425759177</v>
      </c>
    </row>
    <row r="984" spans="10:12" x14ac:dyDescent="0.3">
      <c r="J984">
        <v>1.1448687477078656</v>
      </c>
      <c r="K984">
        <v>7.2779705539347628</v>
      </c>
      <c r="L984">
        <v>36.141704335987185</v>
      </c>
    </row>
    <row r="985" spans="10:12" x14ac:dyDescent="0.3">
      <c r="J985">
        <v>0.93900009990422606</v>
      </c>
      <c r="K985">
        <v>6.130720495980146</v>
      </c>
      <c r="L985">
        <v>30.934162799634031</v>
      </c>
    </row>
    <row r="986" spans="10:12" x14ac:dyDescent="0.3">
      <c r="J986">
        <v>1.164967206812352</v>
      </c>
      <c r="K986">
        <v>5.7988627656803686</v>
      </c>
      <c r="L986">
        <v>32.700855150514485</v>
      </c>
    </row>
    <row r="987" spans="10:12" x14ac:dyDescent="0.3">
      <c r="J987">
        <v>0.79374695233660619</v>
      </c>
      <c r="K987">
        <v>5.4719844412620473</v>
      </c>
      <c r="L987">
        <v>31.390296809413051</v>
      </c>
    </row>
    <row r="988" spans="10:12" x14ac:dyDescent="0.3">
      <c r="J988">
        <v>1.1309665065178736</v>
      </c>
      <c r="K988">
        <v>6.2836177715853268</v>
      </c>
      <c r="L988">
        <v>28.057696502400596</v>
      </c>
    </row>
    <row r="989" spans="10:12" x14ac:dyDescent="0.3">
      <c r="J989">
        <v>0.94630848954400748</v>
      </c>
      <c r="K989">
        <v>5.6176161514179004</v>
      </c>
      <c r="L989">
        <v>31.775395853184598</v>
      </c>
    </row>
    <row r="990" spans="10:12" x14ac:dyDescent="0.3">
      <c r="J990">
        <v>0.88121505921488985</v>
      </c>
      <c r="K990">
        <v>4.7061368846895277</v>
      </c>
      <c r="L990">
        <v>32.695754597670124</v>
      </c>
    </row>
    <row r="991" spans="10:12" x14ac:dyDescent="0.3">
      <c r="J991">
        <v>1.2569730009693347</v>
      </c>
      <c r="K991">
        <v>3.0780225400163523</v>
      </c>
      <c r="L991">
        <v>38.160335499570913</v>
      </c>
    </row>
    <row r="992" spans="10:12" x14ac:dyDescent="0.3">
      <c r="J992">
        <v>0.68576793602251096</v>
      </c>
      <c r="K992">
        <v>6.3444428498600054</v>
      </c>
      <c r="L992">
        <v>33.988741977574421</v>
      </c>
    </row>
    <row r="993" spans="10:12" x14ac:dyDescent="0.3">
      <c r="J993">
        <v>0.83360229691173859</v>
      </c>
      <c r="K993">
        <v>5.6882653957233931</v>
      </c>
      <c r="L993">
        <v>42.752259762694251</v>
      </c>
    </row>
    <row r="994" spans="10:12" x14ac:dyDescent="0.3">
      <c r="J994">
        <v>1.0529954055493562</v>
      </c>
      <c r="K994">
        <v>4.2428247678549038</v>
      </c>
      <c r="L994">
        <v>34.941843959077723</v>
      </c>
    </row>
    <row r="995" spans="10:12" x14ac:dyDescent="0.3">
      <c r="J995">
        <v>1.279993719754061</v>
      </c>
      <c r="K995">
        <v>5.6965435882426423</v>
      </c>
      <c r="L995">
        <v>30.972049917737664</v>
      </c>
    </row>
    <row r="996" spans="10:12" x14ac:dyDescent="0.3">
      <c r="J996">
        <v>0.96097965939392804</v>
      </c>
      <c r="K996">
        <v>4.2173497680258727</v>
      </c>
      <c r="L996">
        <v>36.511560495937481</v>
      </c>
    </row>
    <row r="997" spans="10:12" x14ac:dyDescent="0.3">
      <c r="J997">
        <v>1.0241740469709677</v>
      </c>
      <c r="K997">
        <v>5.2868822113568879</v>
      </c>
      <c r="L997">
        <v>38.791490110211193</v>
      </c>
    </row>
    <row r="998" spans="10:12" x14ac:dyDescent="0.3">
      <c r="J998">
        <v>1.1974538510979276</v>
      </c>
      <c r="K998">
        <v>6.2457410524800485</v>
      </c>
      <c r="L998">
        <v>32.174962146066946</v>
      </c>
    </row>
    <row r="999" spans="10:12" x14ac:dyDescent="0.3">
      <c r="J999">
        <v>1.0930491087142105</v>
      </c>
      <c r="K999">
        <v>5.5040095985846857</v>
      </c>
      <c r="L999">
        <v>33.781096535650121</v>
      </c>
    </row>
    <row r="1000" spans="10:12" x14ac:dyDescent="0.3">
      <c r="J1000">
        <v>0.96155953817574813</v>
      </c>
      <c r="K1000">
        <v>5.4254991451363459</v>
      </c>
      <c r="L1000">
        <v>35.197137308451559</v>
      </c>
    </row>
    <row r="1001" spans="10:12" x14ac:dyDescent="0.3">
      <c r="J1001">
        <v>1.3011640268708788</v>
      </c>
      <c r="K1001">
        <v>3.1922612417650988</v>
      </c>
      <c r="L1001">
        <v>32.921599978795491</v>
      </c>
    </row>
    <row r="1002" spans="10:12" x14ac:dyDescent="0.3">
      <c r="J1002">
        <v>0.88830844208258231</v>
      </c>
      <c r="K1002">
        <v>4.6284965964584757</v>
      </c>
      <c r="L1002">
        <v>34.404487313372712</v>
      </c>
    </row>
    <row r="1003" spans="10:12" x14ac:dyDescent="0.3">
      <c r="J1003">
        <v>0.56810374381956241</v>
      </c>
      <c r="K1003">
        <v>5.120925832335228</v>
      </c>
      <c r="L1003">
        <v>33.758525020106696</v>
      </c>
    </row>
    <row r="1004" spans="10:12" x14ac:dyDescent="0.3">
      <c r="J1004">
        <v>1.0546239816678116</v>
      </c>
      <c r="K1004">
        <v>5.7894703165717232</v>
      </c>
      <c r="L1004">
        <v>35.301891620085783</v>
      </c>
    </row>
    <row r="1005" spans="10:12" x14ac:dyDescent="0.3">
      <c r="J1005">
        <v>0.66434802255113901</v>
      </c>
      <c r="K1005">
        <v>5.8386065390560926</v>
      </c>
      <c r="L1005">
        <v>30.532726392535562</v>
      </c>
    </row>
    <row r="1006" spans="10:12" x14ac:dyDescent="0.3">
      <c r="J1006">
        <v>0.90173700897931131</v>
      </c>
      <c r="K1006">
        <v>3.1163976099212753</v>
      </c>
      <c r="L1006">
        <v>38.954750318604503</v>
      </c>
    </row>
    <row r="1007" spans="10:12" x14ac:dyDescent="0.3">
      <c r="J1007">
        <v>1.0403486642466013</v>
      </c>
      <c r="K1007">
        <v>3.868339104248129</v>
      </c>
      <c r="L1007">
        <v>38.813105018338085</v>
      </c>
    </row>
    <row r="1008" spans="10:12" x14ac:dyDescent="0.3">
      <c r="J1008">
        <v>1.0410897694920653</v>
      </c>
      <c r="K1008">
        <v>3.3334446984584609</v>
      </c>
      <c r="L1008">
        <v>32.57198754548758</v>
      </c>
    </row>
    <row r="1009" spans="10:12" x14ac:dyDescent="0.3">
      <c r="J1009">
        <v>0.98853931982679355</v>
      </c>
      <c r="K1009">
        <v>2.177947245986994</v>
      </c>
      <c r="L1009">
        <v>38.442347733996328</v>
      </c>
    </row>
    <row r="1010" spans="10:12" x14ac:dyDescent="0.3">
      <c r="J1010">
        <v>1.0782388957059326</v>
      </c>
      <c r="K1010">
        <v>5.8970440447287906</v>
      </c>
      <c r="L1010">
        <v>38.752276430741254</v>
      </c>
    </row>
    <row r="1011" spans="10:12" x14ac:dyDescent="0.3">
      <c r="J1011">
        <v>0.78048464299037001</v>
      </c>
      <c r="K1011">
        <v>4.6257031851969366</v>
      </c>
      <c r="L1011">
        <v>34.395256344449336</v>
      </c>
    </row>
    <row r="1012" spans="10:12" x14ac:dyDescent="0.3">
      <c r="J1012">
        <v>1.0922284410103071</v>
      </c>
      <c r="K1012">
        <v>4.4463939063152864</v>
      </c>
      <c r="L1012">
        <v>32.820733770817178</v>
      </c>
    </row>
    <row r="1013" spans="10:12" x14ac:dyDescent="0.3">
      <c r="J1013">
        <v>1.1863857034863319</v>
      </c>
      <c r="K1013">
        <v>4.8352460682254819</v>
      </c>
      <c r="L1013">
        <v>30.750532379009115</v>
      </c>
    </row>
    <row r="1014" spans="10:12" x14ac:dyDescent="0.3">
      <c r="J1014">
        <v>1.0927872094890285</v>
      </c>
      <c r="K1014">
        <v>5.7258350358306629</v>
      </c>
      <c r="L1014">
        <v>31.481877385549907</v>
      </c>
    </row>
    <row r="1015" spans="10:12" x14ac:dyDescent="0.3">
      <c r="J1015">
        <v>1.1307377768942883</v>
      </c>
      <c r="K1015">
        <v>5.0017597853558016</v>
      </c>
      <c r="L1015">
        <v>36.380317982425503</v>
      </c>
    </row>
    <row r="1016" spans="10:12" x14ac:dyDescent="0.3">
      <c r="J1016">
        <v>0.86627689942386621</v>
      </c>
      <c r="K1016">
        <v>6.2955039804281121</v>
      </c>
      <c r="L1016">
        <v>35.076211157549956</v>
      </c>
    </row>
    <row r="1017" spans="10:12" x14ac:dyDescent="0.3">
      <c r="J1017">
        <v>1.018992497951358</v>
      </c>
      <c r="K1017">
        <v>6.2268745194426334</v>
      </c>
      <c r="L1017">
        <v>35.654951823112135</v>
      </c>
    </row>
    <row r="1018" spans="10:12" x14ac:dyDescent="0.3">
      <c r="J1018">
        <v>0.96538416308076014</v>
      </c>
      <c r="K1018">
        <v>2.7550084328805688</v>
      </c>
      <c r="L1018">
        <v>40.984978522397697</v>
      </c>
    </row>
    <row r="1019" spans="10:12" x14ac:dyDescent="0.3">
      <c r="J1019">
        <v>1.0400214002863717</v>
      </c>
      <c r="K1019">
        <v>6.3977062821321233</v>
      </c>
      <c r="L1019">
        <v>37.905045575192844</v>
      </c>
    </row>
    <row r="1020" spans="10:12" x14ac:dyDescent="0.3">
      <c r="J1020">
        <v>1.0194237046497749</v>
      </c>
      <c r="K1020">
        <v>4.2247570872815903</v>
      </c>
      <c r="L1020">
        <v>27.186856516284401</v>
      </c>
    </row>
    <row r="1021" spans="10:12" x14ac:dyDescent="0.3">
      <c r="J1021">
        <v>1.1018168504358508</v>
      </c>
      <c r="K1021">
        <v>3.4350765569935167</v>
      </c>
      <c r="L1021">
        <v>38.797388504134013</v>
      </c>
    </row>
    <row r="1022" spans="10:12" x14ac:dyDescent="0.3">
      <c r="J1022">
        <v>1.1345179414389623</v>
      </c>
      <c r="K1022">
        <v>4.7334380456835845</v>
      </c>
      <c r="L1022">
        <v>41.79935385777685</v>
      </c>
    </row>
    <row r="1023" spans="10:12" x14ac:dyDescent="0.3">
      <c r="J1023">
        <v>1.0680948573298732</v>
      </c>
      <c r="K1023">
        <v>5.7654917090289661</v>
      </c>
      <c r="L1023">
        <v>34.628359937829906</v>
      </c>
    </row>
    <row r="1024" spans="10:12" x14ac:dyDescent="0.3">
      <c r="J1024">
        <v>1.2310039777596653</v>
      </c>
      <c r="K1024">
        <v>1.7440746652770596</v>
      </c>
      <c r="L1024">
        <v>39.816142894219865</v>
      </c>
    </row>
    <row r="1025" spans="10:12" x14ac:dyDescent="0.3">
      <c r="J1025">
        <v>0.67494288821600534</v>
      </c>
      <c r="K1025">
        <v>4.8608212464588316</v>
      </c>
      <c r="L1025">
        <v>41.239857615228388</v>
      </c>
    </row>
    <row r="1026" spans="10:12" x14ac:dyDescent="0.3">
      <c r="J1026">
        <v>1.2483790152405143</v>
      </c>
      <c r="K1026">
        <v>7.2555957853915078</v>
      </c>
      <c r="L1026">
        <v>41.39710577042905</v>
      </c>
    </row>
    <row r="1027" spans="10:12" x14ac:dyDescent="0.3">
      <c r="J1027">
        <v>0.95183962723690363</v>
      </c>
      <c r="K1027">
        <v>6.4077947114696538</v>
      </c>
      <c r="L1027">
        <v>40.374492143954072</v>
      </c>
    </row>
    <row r="1028" spans="10:12" x14ac:dyDescent="0.3">
      <c r="J1028">
        <v>1.1197386140349253</v>
      </c>
      <c r="K1028">
        <v>3.5125597214208</v>
      </c>
      <c r="L1028">
        <v>37.881084439003004</v>
      </c>
    </row>
    <row r="1029" spans="10:12" x14ac:dyDescent="0.3">
      <c r="J1029">
        <v>0.99879318541680318</v>
      </c>
      <c r="K1029">
        <v>5.7788675000794729</v>
      </c>
      <c r="L1029">
        <v>33.861961631567482</v>
      </c>
    </row>
    <row r="1030" spans="10:12" x14ac:dyDescent="0.3">
      <c r="J1030">
        <v>1.108949849910948</v>
      </c>
      <c r="K1030">
        <v>2.6473713135849763</v>
      </c>
      <c r="L1030">
        <v>33.861648592415499</v>
      </c>
    </row>
    <row r="1031" spans="10:12" x14ac:dyDescent="0.3">
      <c r="J1031">
        <v>0.78213070855559563</v>
      </c>
      <c r="K1031">
        <v>6.3237136512064698</v>
      </c>
      <c r="L1031">
        <v>40.370374654885104</v>
      </c>
    </row>
    <row r="1032" spans="10:12" x14ac:dyDescent="0.3">
      <c r="J1032">
        <v>1.0408234455128511</v>
      </c>
      <c r="K1032">
        <v>6.1282413449602338</v>
      </c>
      <c r="L1032">
        <v>39.637904374484918</v>
      </c>
    </row>
    <row r="1033" spans="10:12" x14ac:dyDescent="0.3">
      <c r="J1033">
        <v>0.91865869130176836</v>
      </c>
      <c r="K1033">
        <v>8.5417293212876579</v>
      </c>
      <c r="L1033">
        <v>35.567222315230509</v>
      </c>
    </row>
    <row r="1034" spans="10:12" x14ac:dyDescent="0.3">
      <c r="J1034">
        <v>0.78258824380765835</v>
      </c>
      <c r="K1034">
        <v>3.5260857723736887</v>
      </c>
      <c r="L1034">
        <v>39.17501155022326</v>
      </c>
    </row>
    <row r="1035" spans="10:12" x14ac:dyDescent="0.3">
      <c r="J1035">
        <v>0.98149863767995493</v>
      </c>
      <c r="K1035">
        <v>4.9859207279919779</v>
      </c>
      <c r="L1035">
        <v>32.188685834923412</v>
      </c>
    </row>
    <row r="1036" spans="10:12" x14ac:dyDescent="0.3">
      <c r="J1036">
        <v>1.0947396435608125</v>
      </c>
      <c r="K1036">
        <v>5.5858716785013858</v>
      </c>
      <c r="L1036">
        <v>39.26164258748782</v>
      </c>
    </row>
    <row r="1037" spans="10:12" x14ac:dyDescent="0.3">
      <c r="J1037">
        <v>0.83498749035229158</v>
      </c>
      <c r="K1037">
        <v>4.8722687920686276</v>
      </c>
      <c r="L1037">
        <v>35.820180110375212</v>
      </c>
    </row>
    <row r="1038" spans="10:12" x14ac:dyDescent="0.3">
      <c r="J1038">
        <v>0.72640859840767413</v>
      </c>
      <c r="K1038">
        <v>6.6850122071809128</v>
      </c>
      <c r="L1038">
        <v>36.00818156379944</v>
      </c>
    </row>
    <row r="1039" spans="10:12" x14ac:dyDescent="0.3">
      <c r="J1039">
        <v>1.0929263055820724</v>
      </c>
      <c r="K1039">
        <v>6.3967145612125833</v>
      </c>
      <c r="L1039">
        <v>33.675918784506301</v>
      </c>
    </row>
    <row r="1040" spans="10:12" x14ac:dyDescent="0.3">
      <c r="J1040">
        <v>0.86609545179600878</v>
      </c>
      <c r="K1040">
        <v>5.8734466389140501</v>
      </c>
      <c r="L1040">
        <v>31.5359104824397</v>
      </c>
    </row>
    <row r="1041" spans="10:12" x14ac:dyDescent="0.3">
      <c r="J1041">
        <v>1.1579045083690216</v>
      </c>
      <c r="K1041">
        <v>6.4088207284271572</v>
      </c>
      <c r="L1041">
        <v>39.351272159734428</v>
      </c>
    </row>
    <row r="1042" spans="10:12" x14ac:dyDescent="0.3">
      <c r="J1042">
        <v>1.1143213166580606</v>
      </c>
      <c r="K1042">
        <v>5.4199490499908531</v>
      </c>
      <c r="L1042">
        <v>35.828493064043393</v>
      </c>
    </row>
    <row r="1043" spans="10:12" x14ac:dyDescent="0.3">
      <c r="J1043">
        <v>1.2760255587253357</v>
      </c>
      <c r="K1043">
        <v>4.0653476745694537</v>
      </c>
      <c r="L1043">
        <v>35.943880165624698</v>
      </c>
    </row>
    <row r="1044" spans="10:12" x14ac:dyDescent="0.3">
      <c r="J1044">
        <v>0.5983309489910662</v>
      </c>
      <c r="K1044">
        <v>7.4754836625428167</v>
      </c>
      <c r="L1044">
        <v>37.31743966370027</v>
      </c>
    </row>
    <row r="1045" spans="10:12" x14ac:dyDescent="0.3">
      <c r="J1045">
        <v>1.1761592764783615</v>
      </c>
      <c r="K1045">
        <v>5.7774514983834315</v>
      </c>
      <c r="L1045">
        <v>30.864853182415814</v>
      </c>
    </row>
    <row r="1046" spans="10:12" x14ac:dyDescent="0.3">
      <c r="J1046">
        <v>0.94539741096495111</v>
      </c>
      <c r="K1046">
        <v>4.1829765815288837</v>
      </c>
      <c r="L1046">
        <v>37.822311087656189</v>
      </c>
    </row>
    <row r="1047" spans="10:12" x14ac:dyDescent="0.3">
      <c r="J1047">
        <v>0.82865154474562241</v>
      </c>
      <c r="K1047">
        <v>6.2522968810974398</v>
      </c>
      <c r="L1047">
        <v>32.801003427510487</v>
      </c>
    </row>
    <row r="1048" spans="10:12" x14ac:dyDescent="0.3">
      <c r="J1048">
        <v>0.95743935895123622</v>
      </c>
      <c r="K1048">
        <v>3.7512788190102171</v>
      </c>
      <c r="L1048">
        <v>38.950977413305218</v>
      </c>
    </row>
    <row r="1049" spans="10:12" x14ac:dyDescent="0.3">
      <c r="J1049">
        <v>1.3116233431707465</v>
      </c>
      <c r="K1049">
        <v>7.0999373614459227</v>
      </c>
      <c r="L1049">
        <v>38.380693784500984</v>
      </c>
    </row>
    <row r="1050" spans="10:12" x14ac:dyDescent="0.3">
      <c r="J1050">
        <v>1.0322122476464941</v>
      </c>
      <c r="K1050">
        <v>6.363433544287715</v>
      </c>
      <c r="L1050">
        <v>32.655544660814535</v>
      </c>
    </row>
    <row r="1051" spans="10:12" x14ac:dyDescent="0.3">
      <c r="J1051">
        <v>0.84038791561785098</v>
      </c>
      <c r="K1051">
        <v>6.035730026294857</v>
      </c>
      <c r="L1051">
        <v>32.535947509752575</v>
      </c>
    </row>
    <row r="1052" spans="10:12" x14ac:dyDescent="0.3">
      <c r="J1052">
        <v>0.99438036286119202</v>
      </c>
      <c r="K1052">
        <v>5.6683126472434324</v>
      </c>
      <c r="L1052">
        <v>33.088953909074867</v>
      </c>
    </row>
    <row r="1053" spans="10:12" x14ac:dyDescent="0.3">
      <c r="J1053">
        <v>0.93989348835211806</v>
      </c>
      <c r="K1053">
        <v>4.2530366401611097</v>
      </c>
      <c r="L1053">
        <v>39.531121540814588</v>
      </c>
    </row>
    <row r="1054" spans="10:12" x14ac:dyDescent="0.3">
      <c r="J1054">
        <v>1.2191585695689935</v>
      </c>
      <c r="K1054">
        <v>5.0992300450616561</v>
      </c>
      <c r="L1054">
        <v>30.254486742568673</v>
      </c>
    </row>
    <row r="1055" spans="10:12" x14ac:dyDescent="0.3">
      <c r="J1055">
        <v>1.0477480089056217</v>
      </c>
      <c r="K1055">
        <v>6.1358816082279262</v>
      </c>
      <c r="L1055">
        <v>34.249594123295026</v>
      </c>
    </row>
    <row r="1056" spans="10:12" x14ac:dyDescent="0.3">
      <c r="J1056">
        <v>1.3105249125265617</v>
      </c>
      <c r="K1056">
        <v>6.0836457564393758</v>
      </c>
      <c r="L1056">
        <v>26.48629646866361</v>
      </c>
    </row>
    <row r="1057" spans="10:12" x14ac:dyDescent="0.3">
      <c r="J1057">
        <v>0.83361709087528413</v>
      </c>
      <c r="K1057">
        <v>3.792856753453032</v>
      </c>
      <c r="L1057">
        <v>42.353858588555056</v>
      </c>
    </row>
    <row r="1058" spans="10:12" x14ac:dyDescent="0.3">
      <c r="J1058">
        <v>1.0448588342714242</v>
      </c>
      <c r="K1058">
        <v>4.8228978833791878</v>
      </c>
      <c r="L1058">
        <v>41.657496015123641</v>
      </c>
    </row>
    <row r="1059" spans="10:12" x14ac:dyDescent="0.3">
      <c r="J1059">
        <v>1.1159745691409295</v>
      </c>
      <c r="K1059">
        <v>4.7230154944544278</v>
      </c>
      <c r="L1059">
        <v>31.47663569411521</v>
      </c>
    </row>
    <row r="1060" spans="10:12" x14ac:dyDescent="0.3">
      <c r="J1060">
        <v>1.1348665346776512</v>
      </c>
      <c r="K1060">
        <v>6.2807399026162232</v>
      </c>
      <c r="L1060">
        <v>37.457190524901236</v>
      </c>
    </row>
    <row r="1061" spans="10:12" x14ac:dyDescent="0.3">
      <c r="J1061">
        <v>0.98123559587319986</v>
      </c>
      <c r="K1061">
        <v>6.5715318058473748</v>
      </c>
      <c r="L1061">
        <v>30.363534130777005</v>
      </c>
    </row>
    <row r="1062" spans="10:12" x14ac:dyDescent="0.3">
      <c r="J1062">
        <v>0.81257484024328241</v>
      </c>
      <c r="K1062">
        <v>4.3500814782363317</v>
      </c>
      <c r="L1062">
        <v>37.695736645344361</v>
      </c>
    </row>
    <row r="1063" spans="10:12" x14ac:dyDescent="0.3">
      <c r="J1063">
        <v>1.1055485231662698</v>
      </c>
      <c r="K1063">
        <v>6.1942214602476486</v>
      </c>
      <c r="L1063">
        <v>38.966035761987627</v>
      </c>
    </row>
    <row r="1064" spans="10:12" x14ac:dyDescent="0.3">
      <c r="J1064">
        <v>0.87255253628299934</v>
      </c>
      <c r="K1064">
        <v>6.4549917499718426</v>
      </c>
      <c r="L1064">
        <v>42.33743585382927</v>
      </c>
    </row>
    <row r="1065" spans="10:12" x14ac:dyDescent="0.3">
      <c r="J1065">
        <v>1.2768927740460563</v>
      </c>
      <c r="K1065">
        <v>6.685027102368112</v>
      </c>
      <c r="L1065">
        <v>39.931474166110334</v>
      </c>
    </row>
    <row r="1066" spans="10:12" x14ac:dyDescent="0.3">
      <c r="J1066">
        <v>1.0583887386834829</v>
      </c>
      <c r="K1066">
        <v>5.6689359187836494</v>
      </c>
      <c r="L1066">
        <v>40.452755004171863</v>
      </c>
    </row>
    <row r="1067" spans="10:12" x14ac:dyDescent="0.3">
      <c r="J1067">
        <v>0.75583385781143242</v>
      </c>
      <c r="K1067">
        <v>3.7857761584451897</v>
      </c>
      <c r="L1067">
        <v>35.599839579962257</v>
      </c>
    </row>
    <row r="1068" spans="10:12" x14ac:dyDescent="0.3">
      <c r="J1068">
        <v>0.58011023689796837</v>
      </c>
      <c r="K1068">
        <v>4.6567826866890769</v>
      </c>
      <c r="L1068">
        <v>36.096852069954771</v>
      </c>
    </row>
    <row r="1069" spans="10:12" x14ac:dyDescent="0.3">
      <c r="J1069">
        <v>0.7683734539881989</v>
      </c>
      <c r="K1069">
        <v>6.6701962729364261</v>
      </c>
      <c r="L1069">
        <v>32.589583932521634</v>
      </c>
    </row>
    <row r="1070" spans="10:12" x14ac:dyDescent="0.3">
      <c r="J1070">
        <v>0.88105361641127955</v>
      </c>
      <c r="K1070">
        <v>4.1441476816716669</v>
      </c>
      <c r="L1070">
        <v>34.470290679214692</v>
      </c>
    </row>
    <row r="1071" spans="10:12" x14ac:dyDescent="0.3">
      <c r="J1071">
        <v>0.78525419463915169</v>
      </c>
      <c r="K1071">
        <v>5.7274394692719461</v>
      </c>
      <c r="L1071">
        <v>35.313688397344578</v>
      </c>
    </row>
    <row r="1072" spans="10:12" x14ac:dyDescent="0.3">
      <c r="J1072">
        <v>0.75303387313150572</v>
      </c>
      <c r="K1072">
        <v>4.3684994652245326</v>
      </c>
      <c r="L1072">
        <v>29.156233592915196</v>
      </c>
    </row>
    <row r="1073" spans="10:12" x14ac:dyDescent="0.3">
      <c r="J1073">
        <v>1.1139199957279402</v>
      </c>
      <c r="K1073">
        <v>4.5877128989104978</v>
      </c>
      <c r="L1073">
        <v>37.473530861117275</v>
      </c>
    </row>
    <row r="1074" spans="10:12" x14ac:dyDescent="0.3">
      <c r="J1074">
        <v>0.92009815258312633</v>
      </c>
      <c r="K1074">
        <v>6.2946188813875139</v>
      </c>
      <c r="L1074">
        <v>39.237468599580176</v>
      </c>
    </row>
    <row r="1075" spans="10:12" x14ac:dyDescent="0.3">
      <c r="J1075">
        <v>0.71857005922495476</v>
      </c>
      <c r="K1075">
        <v>6.9269775967191567</v>
      </c>
      <c r="L1075">
        <v>35.855425508026769</v>
      </c>
    </row>
    <row r="1076" spans="10:12" x14ac:dyDescent="0.3">
      <c r="J1076">
        <v>0.987081452415834</v>
      </c>
      <c r="K1076">
        <v>4.328740412896174</v>
      </c>
      <c r="L1076">
        <v>36.931287393309276</v>
      </c>
    </row>
    <row r="1077" spans="10:12" x14ac:dyDescent="0.3">
      <c r="J1077">
        <v>1.375757012632101</v>
      </c>
      <c r="K1077">
        <v>4.103347772755253</v>
      </c>
      <c r="L1077">
        <v>37.228040442092755</v>
      </c>
    </row>
    <row r="1078" spans="10:12" x14ac:dyDescent="0.3">
      <c r="J1078">
        <v>0.84235718240791957</v>
      </c>
      <c r="K1078">
        <v>2.3525660227858474</v>
      </c>
      <c r="L1078">
        <v>36.954503163226079</v>
      </c>
    </row>
    <row r="1079" spans="10:12" x14ac:dyDescent="0.3">
      <c r="J1079">
        <v>0.96827630525170116</v>
      </c>
      <c r="K1079">
        <v>6.1400741836263304</v>
      </c>
      <c r="L1079">
        <v>40.293167744827137</v>
      </c>
    </row>
    <row r="1080" spans="10:12" x14ac:dyDescent="0.3">
      <c r="J1080">
        <v>1.006751771972991</v>
      </c>
      <c r="K1080">
        <v>5.1780779405989215</v>
      </c>
      <c r="L1080">
        <v>39.231212410487295</v>
      </c>
    </row>
    <row r="1081" spans="10:12" x14ac:dyDescent="0.3">
      <c r="J1081">
        <v>0.95786153790136563</v>
      </c>
      <c r="K1081">
        <v>5.788575090093806</v>
      </c>
      <c r="L1081">
        <v>36.723662947907307</v>
      </c>
    </row>
    <row r="1082" spans="10:12" x14ac:dyDescent="0.3">
      <c r="J1082">
        <v>0.78740075020253519</v>
      </c>
      <c r="K1082">
        <v>6.5964087066775488</v>
      </c>
      <c r="L1082">
        <v>31.76653627450024</v>
      </c>
    </row>
    <row r="1083" spans="10:12" x14ac:dyDescent="0.3">
      <c r="J1083">
        <v>1.1786368261966111</v>
      </c>
      <c r="K1083">
        <v>4.54781442726817</v>
      </c>
      <c r="L1083">
        <v>33.747012892928105</v>
      </c>
    </row>
    <row r="1084" spans="10:12" x14ac:dyDescent="0.3">
      <c r="J1084">
        <v>0.82744551180219283</v>
      </c>
      <c r="K1084">
        <v>6.5824104990330028</v>
      </c>
      <c r="L1084">
        <v>38.505696122955527</v>
      </c>
    </row>
    <row r="1085" spans="10:12" x14ac:dyDescent="0.3">
      <c r="J1085">
        <v>0.90913945895092863</v>
      </c>
      <c r="K1085">
        <v>5.8608738451666227</v>
      </c>
      <c r="L1085">
        <v>29.084946114016432</v>
      </c>
    </row>
    <row r="1086" spans="10:12" x14ac:dyDescent="0.3">
      <c r="J1086">
        <v>0.9014512643318302</v>
      </c>
      <c r="K1086">
        <v>2.6696921001682608</v>
      </c>
      <c r="L1086">
        <v>35.893209956329819</v>
      </c>
    </row>
    <row r="1087" spans="10:12" x14ac:dyDescent="0.3">
      <c r="J1087">
        <v>0.95090086771472793</v>
      </c>
      <c r="K1087">
        <v>6.6572561072339305</v>
      </c>
      <c r="L1087">
        <v>37.378501334210206</v>
      </c>
    </row>
    <row r="1088" spans="10:12" x14ac:dyDescent="0.3">
      <c r="J1088">
        <v>0.96838805425113639</v>
      </c>
      <c r="K1088">
        <v>1.027446246621972</v>
      </c>
      <c r="L1088">
        <v>35.368705827443577</v>
      </c>
    </row>
    <row r="1089" spans="10:12" x14ac:dyDescent="0.3">
      <c r="J1089">
        <v>1.2402537687496646</v>
      </c>
      <c r="K1089">
        <v>7.8024730618308107</v>
      </c>
      <c r="L1089">
        <v>31.282466787643312</v>
      </c>
    </row>
    <row r="1090" spans="10:12" x14ac:dyDescent="0.3">
      <c r="J1090">
        <v>0.9839497775403232</v>
      </c>
      <c r="K1090">
        <v>5.5874483797311605</v>
      </c>
      <c r="L1090">
        <v>32.010475129685254</v>
      </c>
    </row>
    <row r="1091" spans="10:12" x14ac:dyDescent="0.3">
      <c r="J1091">
        <v>0.72363717709480757</v>
      </c>
      <c r="K1091">
        <v>4.4782361740881775</v>
      </c>
      <c r="L1091">
        <v>34.411319271729923</v>
      </c>
    </row>
    <row r="1092" spans="10:12" x14ac:dyDescent="0.3">
      <c r="J1092">
        <v>0.71116038399095449</v>
      </c>
      <c r="K1092">
        <v>5.2203034899212444</v>
      </c>
      <c r="L1092">
        <v>34.28890685792669</v>
      </c>
    </row>
    <row r="1093" spans="10:12" x14ac:dyDescent="0.3">
      <c r="J1093">
        <v>1.0669166331021513</v>
      </c>
      <c r="K1093">
        <v>5.0576597769307075</v>
      </c>
      <c r="L1093">
        <v>38.298912295870814</v>
      </c>
    </row>
    <row r="1094" spans="10:12" x14ac:dyDescent="0.3">
      <c r="J1094">
        <v>0.73597542499033131</v>
      </c>
      <c r="K1094">
        <v>6.0054950246083187</v>
      </c>
      <c r="L1094">
        <v>32.52210035673572</v>
      </c>
    </row>
    <row r="1095" spans="10:12" x14ac:dyDescent="0.3">
      <c r="J1095">
        <v>0.85785973115725145</v>
      </c>
      <c r="K1095">
        <v>6.3040146165599644</v>
      </c>
      <c r="L1095">
        <v>34.925416302924674</v>
      </c>
    </row>
    <row r="1096" spans="10:12" x14ac:dyDescent="0.3">
      <c r="J1096">
        <v>0.93482500958437864</v>
      </c>
      <c r="K1096">
        <v>7.2535329593290481</v>
      </c>
      <c r="L1096">
        <v>36.239787346250758</v>
      </c>
    </row>
    <row r="1097" spans="10:12" x14ac:dyDescent="0.3">
      <c r="J1097">
        <v>1.1095135727549525</v>
      </c>
      <c r="K1097">
        <v>6.1575604871341252</v>
      </c>
      <c r="L1097">
        <v>31.860832920696797</v>
      </c>
    </row>
    <row r="1098" spans="10:12" x14ac:dyDescent="0.3">
      <c r="J1098">
        <v>1.2330469794851286</v>
      </c>
      <c r="K1098">
        <v>5.1075755807507797</v>
      </c>
      <c r="L1098">
        <v>37.007832976196177</v>
      </c>
    </row>
    <row r="1099" spans="10:12" x14ac:dyDescent="0.3">
      <c r="J1099">
        <v>0.80677088175042566</v>
      </c>
      <c r="K1099">
        <v>4.190038710754127</v>
      </c>
      <c r="L1099">
        <v>35.665348664557989</v>
      </c>
    </row>
    <row r="1100" spans="10:12" x14ac:dyDescent="0.3">
      <c r="J1100">
        <v>1.1848921908583068</v>
      </c>
      <c r="K1100">
        <v>5.6177356329128738</v>
      </c>
      <c r="L1100">
        <v>41.250801256753007</v>
      </c>
    </row>
    <row r="1101" spans="10:12" x14ac:dyDescent="0.3">
      <c r="J1101">
        <v>0.95179824746451325</v>
      </c>
      <c r="K1101">
        <v>7.4392274794423319</v>
      </c>
      <c r="L1101">
        <v>31.415402907323518</v>
      </c>
    </row>
    <row r="1102" spans="10:12" x14ac:dyDescent="0.3">
      <c r="J1102">
        <v>0.96652143174750815</v>
      </c>
      <c r="K1102">
        <v>6.2504101186918284</v>
      </c>
      <c r="L1102">
        <v>37.636098912457413</v>
      </c>
    </row>
    <row r="1103" spans="10:12" x14ac:dyDescent="0.3">
      <c r="J1103">
        <v>1.2026630850537139</v>
      </c>
      <c r="K1103">
        <v>4.7002511577022208</v>
      </c>
      <c r="L1103">
        <v>27.642074046944423</v>
      </c>
    </row>
    <row r="1104" spans="10:12" x14ac:dyDescent="0.3">
      <c r="J1104">
        <v>0.77096156956559991</v>
      </c>
      <c r="K1104">
        <v>3.0370471553203053</v>
      </c>
      <c r="L1104">
        <v>34.003382662841986</v>
      </c>
    </row>
    <row r="1105" spans="10:12" x14ac:dyDescent="0.3">
      <c r="J1105">
        <v>1.0117919977034229</v>
      </c>
      <c r="K1105">
        <v>3.5075875119700886</v>
      </c>
      <c r="L1105">
        <v>31.857036604637038</v>
      </c>
    </row>
    <row r="1106" spans="10:12" x14ac:dyDescent="0.3">
      <c r="J1106">
        <v>0.76435619813387756</v>
      </c>
      <c r="K1106">
        <v>5.7828057107807034</v>
      </c>
      <c r="L1106">
        <v>39.656908457971603</v>
      </c>
    </row>
    <row r="1107" spans="10:12" x14ac:dyDescent="0.3">
      <c r="J1107">
        <v>0.83851196285886109</v>
      </c>
      <c r="K1107">
        <v>4.7620793080773289</v>
      </c>
      <c r="L1107">
        <v>30.684879165516996</v>
      </c>
    </row>
    <row r="1108" spans="10:12" x14ac:dyDescent="0.3">
      <c r="J1108">
        <v>0.99425664659186697</v>
      </c>
      <c r="K1108">
        <v>4.0217441715050839</v>
      </c>
      <c r="L1108">
        <v>36.633477321389471</v>
      </c>
    </row>
    <row r="1109" spans="10:12" x14ac:dyDescent="0.3">
      <c r="J1109">
        <v>0.96973250500958352</v>
      </c>
      <c r="K1109">
        <v>4.6148424285821488</v>
      </c>
      <c r="L1109">
        <v>38.759850549173692</v>
      </c>
    </row>
    <row r="1110" spans="10:12" x14ac:dyDescent="0.3">
      <c r="J1110">
        <v>0.99850187090013276</v>
      </c>
      <c r="K1110">
        <v>5.4752220867055694</v>
      </c>
      <c r="L1110">
        <v>44.022601191150684</v>
      </c>
    </row>
    <row r="1111" spans="10:12" x14ac:dyDescent="0.3">
      <c r="J1111">
        <v>1.3354207623862835</v>
      </c>
      <c r="K1111">
        <v>5.6005399427088207</v>
      </c>
      <c r="L1111">
        <v>29.806326542714785</v>
      </c>
    </row>
    <row r="1112" spans="10:12" x14ac:dyDescent="0.3">
      <c r="J1112">
        <v>0.99185951910297343</v>
      </c>
      <c r="K1112">
        <v>5.3642406505119986</v>
      </c>
      <c r="L1112">
        <v>27.185640923917948</v>
      </c>
    </row>
    <row r="1113" spans="10:12" x14ac:dyDescent="0.3">
      <c r="J1113">
        <v>1.2237110921288943</v>
      </c>
      <c r="K1113">
        <v>6.5459635897273856</v>
      </c>
      <c r="L1113">
        <v>33.906725234266659</v>
      </c>
    </row>
    <row r="1114" spans="10:12" x14ac:dyDescent="0.3">
      <c r="J1114">
        <v>0.76448016402521557</v>
      </c>
      <c r="K1114">
        <v>3.2404437981235166</v>
      </c>
      <c r="L1114">
        <v>37.008284316789371</v>
      </c>
    </row>
    <row r="1115" spans="10:12" x14ac:dyDescent="0.3">
      <c r="J1115">
        <v>0.8955698170537697</v>
      </c>
      <c r="K1115">
        <v>5.019302110614662</v>
      </c>
      <c r="L1115">
        <v>28.837636610138283</v>
      </c>
    </row>
    <row r="1116" spans="10:12" x14ac:dyDescent="0.3">
      <c r="J1116">
        <v>1.3211135502420825</v>
      </c>
      <c r="K1116">
        <v>2.0554922210469933</v>
      </c>
      <c r="L1116">
        <v>41.545750535818897</v>
      </c>
    </row>
    <row r="1117" spans="10:12" x14ac:dyDescent="0.3">
      <c r="J1117">
        <v>0.9266900653696426</v>
      </c>
      <c r="K1117">
        <v>0.84593495381583672</v>
      </c>
      <c r="L1117">
        <v>30.683199107620631</v>
      </c>
    </row>
    <row r="1118" spans="10:12" x14ac:dyDescent="0.3">
      <c r="J1118">
        <v>0.75867497677331897</v>
      </c>
      <c r="K1118">
        <v>5.3286664216012998</v>
      </c>
      <c r="L1118">
        <v>38.26133630825862</v>
      </c>
    </row>
    <row r="1119" spans="10:12" x14ac:dyDescent="0.3">
      <c r="J1119">
        <v>0.86824438674858739</v>
      </c>
      <c r="K1119">
        <v>4.3965785110605022</v>
      </c>
      <c r="L1119">
        <v>31.561703156367535</v>
      </c>
    </row>
    <row r="1120" spans="10:12" x14ac:dyDescent="0.3">
      <c r="J1120">
        <v>0.78433240025819007</v>
      </c>
      <c r="K1120">
        <v>6.9463639310748073</v>
      </c>
      <c r="L1120">
        <v>43.443634257184137</v>
      </c>
    </row>
    <row r="1121" spans="10:12" x14ac:dyDescent="0.3">
      <c r="J1121">
        <v>1.0617424960041486</v>
      </c>
      <c r="K1121">
        <v>2.4434039439475796</v>
      </c>
      <c r="L1121">
        <v>33.841176467113378</v>
      </c>
    </row>
    <row r="1122" spans="10:12" x14ac:dyDescent="0.3">
      <c r="J1122">
        <v>0.98498915468815884</v>
      </c>
      <c r="K1122">
        <v>4.9480030714007643</v>
      </c>
      <c r="L1122">
        <v>38.188425815937272</v>
      </c>
    </row>
    <row r="1123" spans="10:12" x14ac:dyDescent="0.3">
      <c r="J1123">
        <v>1.0494420123809507</v>
      </c>
      <c r="K1123">
        <v>6.0574879790478793</v>
      </c>
      <c r="L1123">
        <v>38.498948167340004</v>
      </c>
    </row>
    <row r="1124" spans="10:12" x14ac:dyDescent="0.3">
      <c r="J1124">
        <v>0.59916766152861012</v>
      </c>
      <c r="K1124">
        <v>2.4216741977974863</v>
      </c>
      <c r="L1124">
        <v>36.652087936447415</v>
      </c>
    </row>
    <row r="1125" spans="10:12" x14ac:dyDescent="0.3">
      <c r="J1125">
        <v>1.5150726656285232</v>
      </c>
      <c r="K1125">
        <v>5.8944410142644621</v>
      </c>
      <c r="L1125">
        <v>36.271996899338276</v>
      </c>
    </row>
    <row r="1126" spans="10:12" x14ac:dyDescent="0.3">
      <c r="J1126">
        <v>1.1273865567100054</v>
      </c>
      <c r="K1126">
        <v>4.6827325660839012</v>
      </c>
      <c r="L1126">
        <v>35.466337930559575</v>
      </c>
    </row>
    <row r="1127" spans="10:12" x14ac:dyDescent="0.3">
      <c r="J1127">
        <v>0.82927002626085189</v>
      </c>
      <c r="K1127">
        <v>5.250877491223223</v>
      </c>
      <c r="L1127">
        <v>32.267302816969128</v>
      </c>
    </row>
    <row r="1128" spans="10:12" x14ac:dyDescent="0.3">
      <c r="J1128">
        <v>1.1586261932497361</v>
      </c>
      <c r="K1128">
        <v>4.3711556531460012</v>
      </c>
      <c r="L1128">
        <v>35.974499085486983</v>
      </c>
    </row>
    <row r="1129" spans="10:12" x14ac:dyDescent="0.3">
      <c r="J1129">
        <v>0.92486008191575197</v>
      </c>
      <c r="K1129">
        <v>7.043264486184448</v>
      </c>
      <c r="L1129">
        <v>35.062425033963031</v>
      </c>
    </row>
    <row r="1130" spans="10:12" x14ac:dyDescent="0.3">
      <c r="J1130">
        <v>1.1391871336531803</v>
      </c>
      <c r="K1130">
        <v>7.2396642604192198</v>
      </c>
      <c r="L1130">
        <v>33.479432351917609</v>
      </c>
    </row>
    <row r="1131" spans="10:12" x14ac:dyDescent="0.3">
      <c r="J1131">
        <v>0.81213030146535903</v>
      </c>
      <c r="K1131">
        <v>5.5622819931212213</v>
      </c>
      <c r="L1131">
        <v>36.472473859534553</v>
      </c>
    </row>
    <row r="1132" spans="10:12" x14ac:dyDescent="0.3">
      <c r="J1132">
        <v>0.94774159523668267</v>
      </c>
      <c r="K1132">
        <v>4.5729805100688736</v>
      </c>
      <c r="L1132">
        <v>34.894761648404085</v>
      </c>
    </row>
    <row r="1133" spans="10:12" x14ac:dyDescent="0.3">
      <c r="J1133">
        <v>1.0903927472656365</v>
      </c>
      <c r="K1133">
        <v>5.2948817235308052</v>
      </c>
      <c r="L1133">
        <v>31.854185217259992</v>
      </c>
    </row>
    <row r="1134" spans="10:12" x14ac:dyDescent="0.3">
      <c r="J1134">
        <v>1.0552070871981181</v>
      </c>
      <c r="K1134">
        <v>7.314829342830043</v>
      </c>
      <c r="L1134">
        <v>37.307666049739623</v>
      </c>
    </row>
    <row r="1135" spans="10:12" x14ac:dyDescent="0.3">
      <c r="J1135">
        <v>1.0035217036900383</v>
      </c>
      <c r="K1135">
        <v>5.0430897345008496</v>
      </c>
      <c r="L1135">
        <v>35.095407790981781</v>
      </c>
    </row>
    <row r="1136" spans="10:12" x14ac:dyDescent="0.3">
      <c r="J1136">
        <v>0.66944888023112781</v>
      </c>
      <c r="K1136">
        <v>2.3280589344399516</v>
      </c>
      <c r="L1136">
        <v>37.375851549501618</v>
      </c>
    </row>
    <row r="1137" spans="10:12" x14ac:dyDescent="0.3">
      <c r="J1137">
        <v>1.2587175689647345</v>
      </c>
      <c r="K1137">
        <v>5.5855302248670995</v>
      </c>
      <c r="L1137">
        <v>31.157973501535476</v>
      </c>
    </row>
    <row r="1138" spans="10:12" x14ac:dyDescent="0.3">
      <c r="J1138">
        <v>0.94268317709272187</v>
      </c>
      <c r="K1138">
        <v>8.0055341163452081</v>
      </c>
      <c r="L1138">
        <v>32.236767859614943</v>
      </c>
    </row>
    <row r="1139" spans="10:12" x14ac:dyDescent="0.3">
      <c r="J1139">
        <v>1.0330546649321162</v>
      </c>
      <c r="K1139">
        <v>5.6610374804383046</v>
      </c>
      <c r="L1139">
        <v>28.317467930143813</v>
      </c>
    </row>
    <row r="1140" spans="10:12" x14ac:dyDescent="0.3">
      <c r="J1140">
        <v>0.94378557960363996</v>
      </c>
      <c r="K1140">
        <v>2.1112911944204331</v>
      </c>
      <c r="L1140">
        <v>33.834131810632584</v>
      </c>
    </row>
    <row r="1141" spans="10:12" x14ac:dyDescent="0.3">
      <c r="J1141">
        <v>0.76839269304577895</v>
      </c>
      <c r="K1141">
        <v>3.594313027347722</v>
      </c>
      <c r="L1141">
        <v>37.387562650377788</v>
      </c>
    </row>
    <row r="1142" spans="10:12" x14ac:dyDescent="0.3">
      <c r="J1142">
        <v>1.0980241198812877</v>
      </c>
      <c r="K1142">
        <v>5.3338837265110683</v>
      </c>
      <c r="L1142">
        <v>36.297095897108917</v>
      </c>
    </row>
    <row r="1143" spans="10:12" x14ac:dyDescent="0.3">
      <c r="J1143">
        <v>1.1952926494831719</v>
      </c>
      <c r="K1143">
        <v>6.0423698863055506</v>
      </c>
      <c r="L1143">
        <v>39.571957727027709</v>
      </c>
    </row>
    <row r="1144" spans="10:12" x14ac:dyDescent="0.3">
      <c r="J1144">
        <v>0.84370341237233237</v>
      </c>
      <c r="K1144">
        <v>4.6527865821460459</v>
      </c>
      <c r="L1144">
        <v>38.472994412259418</v>
      </c>
    </row>
    <row r="1145" spans="10:12" x14ac:dyDescent="0.3">
      <c r="J1145">
        <v>0.66634891310099198</v>
      </c>
      <c r="K1145">
        <v>5.3903028193593041</v>
      </c>
      <c r="L1145">
        <v>42.352143926172211</v>
      </c>
    </row>
    <row r="1146" spans="10:12" x14ac:dyDescent="0.3">
      <c r="J1146">
        <v>0.97439140582313954</v>
      </c>
      <c r="K1146">
        <v>5.2764046087519318</v>
      </c>
      <c r="L1146">
        <v>21.878067888470447</v>
      </c>
    </row>
    <row r="1147" spans="10:12" x14ac:dyDescent="0.3">
      <c r="J1147">
        <v>1.1482014789436437</v>
      </c>
      <c r="K1147">
        <v>4.2173198974414436</v>
      </c>
      <c r="L1147">
        <v>28.670673394758154</v>
      </c>
    </row>
    <row r="1148" spans="10:12" x14ac:dyDescent="0.3">
      <c r="J1148">
        <v>0.98331177275937176</v>
      </c>
      <c r="K1148">
        <v>3.5247762198869896</v>
      </c>
      <c r="L1148">
        <v>29.863985953837158</v>
      </c>
    </row>
    <row r="1149" spans="10:12" x14ac:dyDescent="0.3">
      <c r="J1149">
        <v>0.8429364414817575</v>
      </c>
      <c r="K1149">
        <v>4.8013989738049716</v>
      </c>
      <c r="L1149">
        <v>31.534471556480526</v>
      </c>
    </row>
    <row r="1150" spans="10:12" x14ac:dyDescent="0.3">
      <c r="J1150">
        <v>1.1414605496942469</v>
      </c>
      <c r="K1150">
        <v>4.3538620688250482</v>
      </c>
      <c r="L1150">
        <v>28.329393928574234</v>
      </c>
    </row>
    <row r="1151" spans="10:12" x14ac:dyDescent="0.3">
      <c r="J1151">
        <v>0.96478879301049214</v>
      </c>
      <c r="K1151">
        <v>2.4058578602172958</v>
      </c>
      <c r="L1151">
        <v>34.087080054193301</v>
      </c>
    </row>
    <row r="1152" spans="10:12" x14ac:dyDescent="0.3">
      <c r="J1152">
        <v>1.1403177881474869</v>
      </c>
      <c r="K1152">
        <v>5.1890891303776385</v>
      </c>
      <c r="L1152">
        <v>34.393973801960549</v>
      </c>
    </row>
    <row r="1153" spans="10:12" x14ac:dyDescent="0.3">
      <c r="J1153">
        <v>1.2303723807470928</v>
      </c>
      <c r="K1153">
        <v>6.7827731986977682</v>
      </c>
      <c r="L1153">
        <v>32.738407365875922</v>
      </c>
    </row>
    <row r="1154" spans="10:12" x14ac:dyDescent="0.3">
      <c r="J1154">
        <v>1.0142789986598832</v>
      </c>
      <c r="K1154">
        <v>6.8952994040997186</v>
      </c>
      <c r="L1154">
        <v>36.138500622599011</v>
      </c>
    </row>
    <row r="1155" spans="10:12" x14ac:dyDescent="0.3">
      <c r="J1155">
        <v>1.3709796528347435</v>
      </c>
      <c r="K1155">
        <v>5.1196418423373693</v>
      </c>
      <c r="L1155">
        <v>39.962928911123058</v>
      </c>
    </row>
    <row r="1156" spans="10:12" x14ac:dyDescent="0.3">
      <c r="J1156">
        <v>1.0316540984002811</v>
      </c>
      <c r="K1156">
        <v>0.63859702856735012</v>
      </c>
      <c r="L1156">
        <v>33.254241972777272</v>
      </c>
    </row>
    <row r="1157" spans="10:12" x14ac:dyDescent="0.3">
      <c r="J1157">
        <v>0.89198614343448035</v>
      </c>
      <c r="K1157">
        <v>4.5797527010096495</v>
      </c>
      <c r="L1157">
        <v>44.479229299512056</v>
      </c>
    </row>
    <row r="1158" spans="10:12" x14ac:dyDescent="0.3">
      <c r="J1158">
        <v>0.888616699250801</v>
      </c>
      <c r="K1158">
        <v>5.6537463983083747</v>
      </c>
      <c r="L1158">
        <v>24.973621748661898</v>
      </c>
    </row>
    <row r="1159" spans="10:12" x14ac:dyDescent="0.3">
      <c r="J1159">
        <v>0.90283014936043182</v>
      </c>
      <c r="K1159">
        <v>5.8790277550254455</v>
      </c>
      <c r="L1159">
        <v>34.64331090997198</v>
      </c>
    </row>
    <row r="1160" spans="10:12" x14ac:dyDescent="0.3">
      <c r="J1160">
        <v>0.82317240197327146</v>
      </c>
      <c r="K1160">
        <v>5.2323800534704326</v>
      </c>
      <c r="L1160">
        <v>33.124402099368709</v>
      </c>
    </row>
    <row r="1161" spans="10:12" x14ac:dyDescent="0.3">
      <c r="J1161">
        <v>1.07926800164279</v>
      </c>
      <c r="K1161">
        <v>3.7114329867201885</v>
      </c>
      <c r="L1161">
        <v>32.589391409230529</v>
      </c>
    </row>
    <row r="1162" spans="10:12" x14ac:dyDescent="0.3">
      <c r="J1162">
        <v>1.0358723386080382</v>
      </c>
      <c r="K1162">
        <v>3.3690715520708565</v>
      </c>
      <c r="L1162">
        <v>40.624560201956072</v>
      </c>
    </row>
    <row r="1163" spans="10:12" x14ac:dyDescent="0.3">
      <c r="J1163">
        <v>0.85890876962391038</v>
      </c>
      <c r="K1163">
        <v>4.6188015901332502</v>
      </c>
      <c r="L1163">
        <v>32.756977558672098</v>
      </c>
    </row>
    <row r="1164" spans="10:12" x14ac:dyDescent="0.3">
      <c r="J1164">
        <v>1.0341931641550806</v>
      </c>
      <c r="K1164">
        <v>4.7504144153724095</v>
      </c>
      <c r="L1164">
        <v>30.647939848314703</v>
      </c>
    </row>
    <row r="1165" spans="10:12" x14ac:dyDescent="0.3">
      <c r="J1165">
        <v>0.9968255876132025</v>
      </c>
      <c r="K1165">
        <v>6.2834616490387027</v>
      </c>
      <c r="L1165">
        <v>35.856204168316097</v>
      </c>
    </row>
    <row r="1166" spans="10:12" x14ac:dyDescent="0.3">
      <c r="J1166">
        <v>1.0352565857666411</v>
      </c>
      <c r="K1166">
        <v>6.8084460825199109</v>
      </c>
      <c r="L1166">
        <v>40.331838206911655</v>
      </c>
    </row>
    <row r="1167" spans="10:12" x14ac:dyDescent="0.3">
      <c r="J1167">
        <v>0.80747288316302546</v>
      </c>
      <c r="K1167">
        <v>5.6201614351969127</v>
      </c>
      <c r="L1167">
        <v>27.444124528993992</v>
      </c>
    </row>
    <row r="1168" spans="10:12" x14ac:dyDescent="0.3">
      <c r="J1168">
        <v>1.0299002399385115</v>
      </c>
      <c r="K1168">
        <v>6.6499596132461232</v>
      </c>
      <c r="L1168">
        <v>31.053006935862776</v>
      </c>
    </row>
    <row r="1169" spans="10:12" x14ac:dyDescent="0.3">
      <c r="J1169">
        <v>0.83433690125414661</v>
      </c>
      <c r="K1169">
        <v>2.8737472405441036</v>
      </c>
      <c r="L1169">
        <v>38.313104775936715</v>
      </c>
    </row>
    <row r="1170" spans="10:12" x14ac:dyDescent="0.3">
      <c r="J1170">
        <v>1.1050133023957229</v>
      </c>
      <c r="K1170">
        <v>5.0467423026029632</v>
      </c>
      <c r="L1170">
        <v>33.108475303610241</v>
      </c>
    </row>
    <row r="1171" spans="10:12" x14ac:dyDescent="0.3">
      <c r="J1171">
        <v>0.94164389721189767</v>
      </c>
      <c r="K1171">
        <v>4.9812368511977851</v>
      </c>
      <c r="L1171">
        <v>39.679160794927249</v>
      </c>
    </row>
    <row r="1172" spans="10:12" x14ac:dyDescent="0.3">
      <c r="J1172">
        <v>0.577470711490084</v>
      </c>
      <c r="K1172">
        <v>4.2671984995641186</v>
      </c>
      <c r="L1172">
        <v>30.416731021137903</v>
      </c>
    </row>
    <row r="1173" spans="10:12" x14ac:dyDescent="0.3">
      <c r="J1173">
        <v>1.2149346323695962</v>
      </c>
      <c r="K1173">
        <v>4.8833286473142614</v>
      </c>
      <c r="L1173">
        <v>30.990285445637344</v>
      </c>
    </row>
    <row r="1174" spans="10:12" x14ac:dyDescent="0.3">
      <c r="J1174">
        <v>0.93967429686405268</v>
      </c>
      <c r="K1174">
        <v>5.5635979236685902</v>
      </c>
      <c r="L1174">
        <v>34.263160846048727</v>
      </c>
    </row>
    <row r="1175" spans="10:12" x14ac:dyDescent="0.3">
      <c r="J1175">
        <v>0.92514500120125753</v>
      </c>
      <c r="K1175">
        <v>5.6830719712533799</v>
      </c>
      <c r="L1175">
        <v>36.825558750587554</v>
      </c>
    </row>
    <row r="1176" spans="10:12" x14ac:dyDescent="0.3">
      <c r="J1176">
        <v>0.75291967975563323</v>
      </c>
      <c r="K1176">
        <v>1.4419912252396898</v>
      </c>
      <c r="L1176">
        <v>41.356028108003898</v>
      </c>
    </row>
    <row r="1177" spans="10:12" x14ac:dyDescent="0.3">
      <c r="J1177">
        <v>1.0304755962448502</v>
      </c>
      <c r="K1177">
        <v>5.557142376736472</v>
      </c>
      <c r="L1177">
        <v>42.533664068383807</v>
      </c>
    </row>
    <row r="1178" spans="10:12" x14ac:dyDescent="0.3">
      <c r="J1178">
        <v>0.94344477679151439</v>
      </c>
      <c r="K1178">
        <v>3.7371850754538443</v>
      </c>
      <c r="L1178">
        <v>34.721024695418734</v>
      </c>
    </row>
    <row r="1179" spans="10:12" x14ac:dyDescent="0.3">
      <c r="J1179">
        <v>0.97580614942051236</v>
      </c>
      <c r="K1179">
        <v>6.3338725963562403</v>
      </c>
      <c r="L1179">
        <v>30.704934052786506</v>
      </c>
    </row>
    <row r="1180" spans="10:12" x14ac:dyDescent="0.3">
      <c r="J1180">
        <v>0.96735195094592519</v>
      </c>
      <c r="K1180">
        <v>7.2821740427182711</v>
      </c>
      <c r="L1180">
        <v>36.388075140837991</v>
      </c>
    </row>
    <row r="1181" spans="10:12" x14ac:dyDescent="0.3">
      <c r="J1181">
        <v>1.1785360485187293</v>
      </c>
      <c r="K1181">
        <v>4.1874763722117727</v>
      </c>
      <c r="L1181">
        <v>34.039505461152501</v>
      </c>
    </row>
    <row r="1182" spans="10:12" x14ac:dyDescent="0.3">
      <c r="J1182">
        <v>1.2702397022081282</v>
      </c>
      <c r="K1182">
        <v>3.7638520862545786</v>
      </c>
      <c r="L1182">
        <v>32.477248526361521</v>
      </c>
    </row>
    <row r="1183" spans="10:12" x14ac:dyDescent="0.3">
      <c r="J1183">
        <v>1.2356660558080779</v>
      </c>
      <c r="K1183">
        <v>4.2624942189194641</v>
      </c>
      <c r="L1183">
        <v>35.913483592285466</v>
      </c>
    </row>
    <row r="1184" spans="10:12" x14ac:dyDescent="0.3">
      <c r="J1184">
        <v>0.97761275994718744</v>
      </c>
      <c r="K1184">
        <v>4.8136893866046986</v>
      </c>
      <c r="L1184">
        <v>38.105537533037257</v>
      </c>
    </row>
    <row r="1185" spans="10:12" x14ac:dyDescent="0.3">
      <c r="J1185">
        <v>0.91178837300269311</v>
      </c>
      <c r="K1185">
        <v>5.2973379054430545</v>
      </c>
      <c r="L1185">
        <v>45.699450455176773</v>
      </c>
    </row>
    <row r="1186" spans="10:12" x14ac:dyDescent="0.3">
      <c r="J1186">
        <v>1.1964544239040438</v>
      </c>
      <c r="K1186">
        <v>6.0531389197110812</v>
      </c>
      <c r="L1186">
        <v>42.778122280628388</v>
      </c>
    </row>
    <row r="1187" spans="10:12" x14ac:dyDescent="0.3">
      <c r="J1187">
        <v>1.1677037262844041</v>
      </c>
      <c r="K1187">
        <v>3.1031269386732347</v>
      </c>
      <c r="L1187">
        <v>31.676504243375938</v>
      </c>
    </row>
    <row r="1188" spans="10:12" x14ac:dyDescent="0.3">
      <c r="J1188">
        <v>1.1582435637216062</v>
      </c>
      <c r="K1188">
        <v>3.5718524531329798</v>
      </c>
      <c r="L1188">
        <v>31.027048985619366</v>
      </c>
    </row>
    <row r="1189" spans="10:12" x14ac:dyDescent="0.3">
      <c r="J1189">
        <v>0.7970359441268553</v>
      </c>
      <c r="K1189">
        <v>4.9789808185859865</v>
      </c>
      <c r="L1189">
        <v>40.463906185018566</v>
      </c>
    </row>
    <row r="1190" spans="10:12" x14ac:dyDescent="0.3">
      <c r="J1190">
        <v>1.2769082652062047</v>
      </c>
      <c r="K1190">
        <v>4.68579752628143</v>
      </c>
      <c r="L1190">
        <v>35.184153370761109</v>
      </c>
    </row>
    <row r="1191" spans="10:12" x14ac:dyDescent="0.3">
      <c r="J1191">
        <v>0.95176939541279104</v>
      </c>
      <c r="K1191">
        <v>3.3374500876882607</v>
      </c>
      <c r="L1191">
        <v>31.84579109507073</v>
      </c>
    </row>
    <row r="1192" spans="10:12" x14ac:dyDescent="0.3">
      <c r="J1192">
        <v>1.1783966202569136</v>
      </c>
      <c r="K1192">
        <v>3.5146325265006766</v>
      </c>
      <c r="L1192">
        <v>33.866986098117316</v>
      </c>
    </row>
    <row r="1193" spans="10:12" x14ac:dyDescent="0.3">
      <c r="J1193">
        <v>1.0622881138981326</v>
      </c>
      <c r="K1193">
        <v>4.5567485621091013</v>
      </c>
      <c r="L1193">
        <v>40.510631762369549</v>
      </c>
    </row>
    <row r="1194" spans="10:12" x14ac:dyDescent="0.3">
      <c r="J1194">
        <v>1.1453119521109534</v>
      </c>
      <c r="K1194">
        <v>3.8816350617108437</v>
      </c>
      <c r="L1194">
        <v>28.263441227174084</v>
      </c>
    </row>
    <row r="1195" spans="10:12" x14ac:dyDescent="0.3">
      <c r="J1195">
        <v>1.3181879440736437</v>
      </c>
      <c r="K1195">
        <v>5.7323025171119948</v>
      </c>
      <c r="L1195">
        <v>40.060966196100765</v>
      </c>
    </row>
    <row r="1196" spans="10:12" x14ac:dyDescent="0.3">
      <c r="J1196">
        <v>0.90735460390009604</v>
      </c>
      <c r="K1196">
        <v>3.58793107964628</v>
      </c>
      <c r="L1196">
        <v>41.473351206927845</v>
      </c>
    </row>
    <row r="1197" spans="10:12" x14ac:dyDescent="0.3">
      <c r="J1197">
        <v>1.0063369993364342</v>
      </c>
      <c r="K1197">
        <v>5.6183606285911676</v>
      </c>
      <c r="L1197">
        <v>33.31916872901968</v>
      </c>
    </row>
    <row r="1198" spans="10:12" x14ac:dyDescent="0.3">
      <c r="J1198">
        <v>0.87988034490112932</v>
      </c>
      <c r="K1198">
        <v>7.5337110201962734</v>
      </c>
      <c r="L1198">
        <v>29.461645658140643</v>
      </c>
    </row>
    <row r="1199" spans="10:12" x14ac:dyDescent="0.3">
      <c r="J1199">
        <v>0.84011995926134375</v>
      </c>
      <c r="K1199">
        <v>3.5845179611660605</v>
      </c>
      <c r="L1199">
        <v>37.721440716832966</v>
      </c>
    </row>
    <row r="1200" spans="10:12" x14ac:dyDescent="0.3">
      <c r="J1200">
        <v>1.3195878405711361</v>
      </c>
      <c r="K1200">
        <v>7.3070844460759821</v>
      </c>
      <c r="L1200">
        <v>33.862283340574265</v>
      </c>
    </row>
    <row r="1201" spans="10:12" x14ac:dyDescent="0.3">
      <c r="J1201">
        <v>0.82752012442268097</v>
      </c>
      <c r="K1201">
        <v>4.7109060945006629</v>
      </c>
      <c r="L1201">
        <v>41.238889558532286</v>
      </c>
    </row>
    <row r="1202" spans="10:12" x14ac:dyDescent="0.3">
      <c r="J1202">
        <v>0.92513902784047064</v>
      </c>
      <c r="K1202">
        <v>5.5128301984620141</v>
      </c>
      <c r="L1202">
        <v>36.497148453609817</v>
      </c>
    </row>
    <row r="1203" spans="10:12" x14ac:dyDescent="0.3">
      <c r="J1203">
        <v>0.94029852549487336</v>
      </c>
      <c r="K1203">
        <v>5.6229750010111097</v>
      </c>
      <c r="L1203">
        <v>37.994467544407662</v>
      </c>
    </row>
    <row r="1204" spans="10:12" x14ac:dyDescent="0.3">
      <c r="J1204">
        <v>1.0652896332348785</v>
      </c>
      <c r="K1204">
        <v>4.4553411565054333</v>
      </c>
      <c r="L1204">
        <v>38.884047019053227</v>
      </c>
    </row>
    <row r="1205" spans="10:12" x14ac:dyDescent="0.3">
      <c r="J1205">
        <v>1.2077801231573588</v>
      </c>
      <c r="K1205">
        <v>6.214858677733325</v>
      </c>
      <c r="L1205">
        <v>38.518037478317815</v>
      </c>
    </row>
    <row r="1206" spans="10:12" x14ac:dyDescent="0.3">
      <c r="J1206">
        <v>1.0988746220001637</v>
      </c>
      <c r="K1206">
        <v>3.4175162892930953</v>
      </c>
      <c r="L1206">
        <v>32.289461494461499</v>
      </c>
    </row>
    <row r="1207" spans="10:12" x14ac:dyDescent="0.3">
      <c r="J1207">
        <v>1.0375299269597587</v>
      </c>
      <c r="K1207">
        <v>4.1776772494925378</v>
      </c>
      <c r="L1207">
        <v>36.874004299809677</v>
      </c>
    </row>
    <row r="1208" spans="10:12" x14ac:dyDescent="0.3">
      <c r="J1208">
        <v>0.7324300320562207</v>
      </c>
      <c r="K1208">
        <v>3.6701160156709971</v>
      </c>
      <c r="L1208">
        <v>24.478794341432042</v>
      </c>
    </row>
    <row r="1209" spans="10:12" x14ac:dyDescent="0.3">
      <c r="J1209">
        <v>0.83828717573507128</v>
      </c>
      <c r="K1209">
        <v>4.7462989744068356</v>
      </c>
      <c r="L1209">
        <v>35.475071423570633</v>
      </c>
    </row>
    <row r="1210" spans="10:12" x14ac:dyDescent="0.3">
      <c r="J1210">
        <v>1.1396799965569655</v>
      </c>
      <c r="K1210">
        <v>5.4135954631540795</v>
      </c>
      <c r="L1210">
        <v>32.277220524411348</v>
      </c>
    </row>
    <row r="1211" spans="10:12" x14ac:dyDescent="0.3">
      <c r="J1211">
        <v>0.92532764826596892</v>
      </c>
      <c r="K1211">
        <v>5.9564520688758122</v>
      </c>
      <c r="L1211">
        <v>38.257253334055186</v>
      </c>
    </row>
    <row r="1212" spans="10:12" x14ac:dyDescent="0.3">
      <c r="J1212">
        <v>0.98896733997927733</v>
      </c>
      <c r="K1212">
        <v>5.0697735992549458</v>
      </c>
      <c r="L1212">
        <v>32.892604899929033</v>
      </c>
    </row>
    <row r="1213" spans="10:12" x14ac:dyDescent="0.3">
      <c r="J1213">
        <v>1.1376648699007659</v>
      </c>
      <c r="K1213">
        <v>4.7032594358001312</v>
      </c>
      <c r="L1213">
        <v>36.918666718230327</v>
      </c>
    </row>
    <row r="1214" spans="10:12" x14ac:dyDescent="0.3">
      <c r="J1214">
        <v>1.017867664448584</v>
      </c>
      <c r="K1214">
        <v>6.10235632981425</v>
      </c>
      <c r="L1214">
        <v>31.19244931260063</v>
      </c>
    </row>
    <row r="1215" spans="10:12" x14ac:dyDescent="0.3">
      <c r="J1215">
        <v>1.1368199510828527</v>
      </c>
      <c r="K1215">
        <v>4.4352995841490603</v>
      </c>
      <c r="L1215">
        <v>39.904856939775286</v>
      </c>
    </row>
    <row r="1216" spans="10:12" x14ac:dyDescent="0.3">
      <c r="J1216">
        <v>1.4100865604094792</v>
      </c>
      <c r="K1216">
        <v>4.7242725940231338</v>
      </c>
      <c r="L1216">
        <v>36.829896318223987</v>
      </c>
    </row>
    <row r="1217" spans="10:12" x14ac:dyDescent="0.3">
      <c r="J1217">
        <v>0.87582173773561078</v>
      </c>
      <c r="K1217">
        <v>4.3847473842608107</v>
      </c>
      <c r="L1217">
        <v>36.241449899720124</v>
      </c>
    </row>
    <row r="1218" spans="10:12" x14ac:dyDescent="0.3">
      <c r="J1218">
        <v>1.0166722119986533</v>
      </c>
      <c r="K1218">
        <v>4.0720282378931998</v>
      </c>
      <c r="L1218">
        <v>36.482175592450176</v>
      </c>
    </row>
    <row r="1219" spans="10:12" x14ac:dyDescent="0.3">
      <c r="J1219">
        <v>0.94146931645187959</v>
      </c>
      <c r="K1219">
        <v>2.346665734247031</v>
      </c>
      <c r="L1219">
        <v>32.074222388950432</v>
      </c>
    </row>
    <row r="1220" spans="10:12" x14ac:dyDescent="0.3">
      <c r="J1220">
        <v>1.1067430354547223</v>
      </c>
      <c r="K1220">
        <v>4.2817653395073592</v>
      </c>
      <c r="L1220">
        <v>37.852159396047441</v>
      </c>
    </row>
    <row r="1221" spans="10:12" x14ac:dyDescent="0.3">
      <c r="J1221">
        <v>1.204499691772599</v>
      </c>
      <c r="K1221">
        <v>5.8387136325178801</v>
      </c>
      <c r="L1221">
        <v>37.013555997307101</v>
      </c>
    </row>
    <row r="1222" spans="10:12" x14ac:dyDescent="0.3">
      <c r="J1222">
        <v>0.74791507968630455</v>
      </c>
      <c r="K1222">
        <v>7.4221101170841077</v>
      </c>
      <c r="L1222">
        <v>38.33390066603247</v>
      </c>
    </row>
    <row r="1223" spans="10:12" x14ac:dyDescent="0.3">
      <c r="J1223">
        <v>1.0032931359728285</v>
      </c>
      <c r="K1223">
        <v>2.606919860816312</v>
      </c>
      <c r="L1223">
        <v>38.470949815050538</v>
      </c>
    </row>
    <row r="1224" spans="10:12" x14ac:dyDescent="0.3">
      <c r="J1224">
        <v>0.73682182773373572</v>
      </c>
      <c r="K1224">
        <v>4.0996859757518767</v>
      </c>
      <c r="L1224">
        <v>35.862866117471867</v>
      </c>
    </row>
    <row r="1225" spans="10:12" x14ac:dyDescent="0.3">
      <c r="J1225">
        <v>0.66647390878754942</v>
      </c>
      <c r="K1225">
        <v>3.826451455687236</v>
      </c>
      <c r="L1225">
        <v>35.561639497677888</v>
      </c>
    </row>
    <row r="1226" spans="10:12" x14ac:dyDescent="0.3">
      <c r="J1226">
        <v>0.99733597406393359</v>
      </c>
      <c r="K1226">
        <v>6.3391600929716798</v>
      </c>
      <c r="L1226">
        <v>36.909691034668697</v>
      </c>
    </row>
    <row r="1227" spans="10:12" x14ac:dyDescent="0.3">
      <c r="J1227">
        <v>1.1450364143758529</v>
      </c>
      <c r="K1227">
        <v>5.0416489729610312</v>
      </c>
      <c r="L1227">
        <v>36.944842169366595</v>
      </c>
    </row>
    <row r="1228" spans="10:12" x14ac:dyDescent="0.3">
      <c r="J1228">
        <v>0.89864018575390414</v>
      </c>
      <c r="K1228">
        <v>4.6536637838042285</v>
      </c>
      <c r="L1228">
        <v>37.992778839796074</v>
      </c>
    </row>
    <row r="1229" spans="10:12" x14ac:dyDescent="0.3">
      <c r="J1229">
        <v>1.0009928459035564</v>
      </c>
      <c r="K1229">
        <v>2.5554614960099595</v>
      </c>
      <c r="L1229">
        <v>31.9241449424519</v>
      </c>
    </row>
    <row r="1230" spans="10:12" x14ac:dyDescent="0.3">
      <c r="J1230">
        <v>0.97229198665487404</v>
      </c>
      <c r="K1230">
        <v>2.6029643620537897</v>
      </c>
      <c r="L1230">
        <v>26.870481459137409</v>
      </c>
    </row>
    <row r="1231" spans="10:12" x14ac:dyDescent="0.3">
      <c r="J1231">
        <v>1.2140321913099876</v>
      </c>
      <c r="K1231">
        <v>6.7345240909919859</v>
      </c>
      <c r="L1231">
        <v>35.966803417752359</v>
      </c>
    </row>
    <row r="1232" spans="10:12" x14ac:dyDescent="0.3">
      <c r="J1232">
        <v>0.688633693723402</v>
      </c>
      <c r="K1232">
        <v>6.7581160603388515</v>
      </c>
      <c r="L1232">
        <v>36.516919196845791</v>
      </c>
    </row>
    <row r="1233" spans="10:12" x14ac:dyDescent="0.3">
      <c r="J1233">
        <v>0.90711035409259488</v>
      </c>
      <c r="K1233">
        <v>4.4599439789402631</v>
      </c>
      <c r="L1233">
        <v>31.043835703450814</v>
      </c>
    </row>
    <row r="1234" spans="10:12" x14ac:dyDescent="0.3">
      <c r="J1234">
        <v>0.67774975055366982</v>
      </c>
      <c r="K1234">
        <v>4.1898312494479573</v>
      </c>
      <c r="L1234">
        <v>36.11256696076854</v>
      </c>
    </row>
    <row r="1235" spans="10:12" x14ac:dyDescent="0.3">
      <c r="J1235">
        <v>1.1414618349712464</v>
      </c>
      <c r="K1235">
        <v>5.4021167787712159</v>
      </c>
      <c r="L1235">
        <v>34.4564562570867</v>
      </c>
    </row>
    <row r="1236" spans="10:12" x14ac:dyDescent="0.3">
      <c r="J1236">
        <v>0.98630312629306727</v>
      </c>
      <c r="K1236">
        <v>8.2804302665913134</v>
      </c>
      <c r="L1236">
        <v>41.074337764696303</v>
      </c>
    </row>
    <row r="1237" spans="10:12" x14ac:dyDescent="0.3">
      <c r="J1237">
        <v>0.98414905870024005</v>
      </c>
      <c r="K1237">
        <v>5.7229046371401484</v>
      </c>
      <c r="L1237">
        <v>38.376672208917206</v>
      </c>
    </row>
    <row r="1238" spans="10:12" x14ac:dyDescent="0.3">
      <c r="J1238">
        <v>1.0796948050603214</v>
      </c>
      <c r="K1238">
        <v>3.4773005515643085</v>
      </c>
      <c r="L1238">
        <v>34.005058528506957</v>
      </c>
    </row>
    <row r="1239" spans="10:12" x14ac:dyDescent="0.3">
      <c r="J1239">
        <v>1.0501840934766808</v>
      </c>
      <c r="K1239">
        <v>5.2741733499038155</v>
      </c>
      <c r="L1239">
        <v>38.608926897341632</v>
      </c>
    </row>
    <row r="1240" spans="10:12" x14ac:dyDescent="0.3">
      <c r="J1240">
        <v>1.0842015114761463</v>
      </c>
      <c r="K1240">
        <v>3.986494391172327</v>
      </c>
      <c r="L1240">
        <v>39.271914298797796</v>
      </c>
    </row>
    <row r="1241" spans="10:12" x14ac:dyDescent="0.3">
      <c r="J1241">
        <v>1.3236953080612055</v>
      </c>
      <c r="K1241">
        <v>5.2312635426513232</v>
      </c>
      <c r="L1241">
        <v>35.653509026223297</v>
      </c>
    </row>
    <row r="1242" spans="10:12" x14ac:dyDescent="0.3">
      <c r="J1242">
        <v>1.2495935672269809</v>
      </c>
      <c r="K1242">
        <v>4.9059148817030831</v>
      </c>
      <c r="L1242">
        <v>40.325070810182524</v>
      </c>
    </row>
    <row r="1243" spans="10:12" x14ac:dyDescent="0.3">
      <c r="J1243">
        <v>1.2124535732247226</v>
      </c>
      <c r="K1243">
        <v>4.1357809955751659</v>
      </c>
      <c r="L1243">
        <v>34.904107191072967</v>
      </c>
    </row>
    <row r="1244" spans="10:12" x14ac:dyDescent="0.3">
      <c r="J1244">
        <v>0.81902913271653011</v>
      </c>
      <c r="K1244">
        <v>2.3248218970565961</v>
      </c>
      <c r="L1244">
        <v>32.59382662381077</v>
      </c>
    </row>
    <row r="1245" spans="10:12" x14ac:dyDescent="0.3">
      <c r="J1245">
        <v>0.78085438216183123</v>
      </c>
      <c r="K1245">
        <v>3.2488410327467694</v>
      </c>
      <c r="L1245">
        <v>35.235750211233231</v>
      </c>
    </row>
    <row r="1246" spans="10:12" x14ac:dyDescent="0.3">
      <c r="J1246">
        <v>1.0977718349258569</v>
      </c>
      <c r="K1246">
        <v>5.8406794523803605</v>
      </c>
      <c r="L1246">
        <v>31.025030118646519</v>
      </c>
    </row>
    <row r="1247" spans="10:12" x14ac:dyDescent="0.3">
      <c r="J1247">
        <v>0.89539477613929519</v>
      </c>
      <c r="K1247">
        <v>6.0069312782802022</v>
      </c>
      <c r="L1247">
        <v>31.397872814208462</v>
      </c>
    </row>
    <row r="1248" spans="10:12" x14ac:dyDescent="0.3">
      <c r="J1248">
        <v>1.4566225480095405</v>
      </c>
      <c r="K1248">
        <v>5.6772383764421814</v>
      </c>
      <c r="L1248">
        <v>36.062763137013121</v>
      </c>
    </row>
    <row r="1249" spans="10:12" x14ac:dyDescent="0.3">
      <c r="J1249">
        <v>1.4873503763788709</v>
      </c>
      <c r="K1249">
        <v>3.9383639979867713</v>
      </c>
      <c r="L1249">
        <v>30.453866934751929</v>
      </c>
    </row>
    <row r="1250" spans="10:12" x14ac:dyDescent="0.3">
      <c r="J1250">
        <v>1.0534126645643151</v>
      </c>
      <c r="K1250">
        <v>4.1265323147688928</v>
      </c>
      <c r="L1250">
        <v>36.803798277397036</v>
      </c>
    </row>
    <row r="1251" spans="10:12" x14ac:dyDescent="0.3">
      <c r="J1251">
        <v>0.95427381897255892</v>
      </c>
      <c r="K1251">
        <v>1.4513808486806425</v>
      </c>
      <c r="L1251">
        <v>36.178593940339042</v>
      </c>
    </row>
    <row r="1252" spans="10:12" x14ac:dyDescent="0.3">
      <c r="J1252">
        <v>1.1296573802670049</v>
      </c>
      <c r="K1252">
        <v>3.691463906494489</v>
      </c>
      <c r="L1252">
        <v>38.781990137873265</v>
      </c>
    </row>
    <row r="1253" spans="10:12" x14ac:dyDescent="0.3">
      <c r="J1253">
        <v>1.1114541105874152</v>
      </c>
      <c r="K1253">
        <v>5.1527207881746868</v>
      </c>
      <c r="L1253">
        <v>40.064530795917911</v>
      </c>
    </row>
    <row r="1254" spans="10:12" x14ac:dyDescent="0.3">
      <c r="J1254">
        <v>1.1320609697289483</v>
      </c>
      <c r="K1254">
        <v>5.8391220672499848</v>
      </c>
      <c r="L1254">
        <v>37.924633310346763</v>
      </c>
    </row>
    <row r="1255" spans="10:12" x14ac:dyDescent="0.3">
      <c r="J1255">
        <v>1.3359460467630506</v>
      </c>
      <c r="K1255">
        <v>6.5225217259036734</v>
      </c>
      <c r="L1255">
        <v>35.653680928225825</v>
      </c>
    </row>
    <row r="1256" spans="10:12" x14ac:dyDescent="0.3">
      <c r="J1256">
        <v>0.95097572706333822</v>
      </c>
      <c r="K1256">
        <v>3.975002100930098</v>
      </c>
      <c r="L1256">
        <v>39.302725515773218</v>
      </c>
    </row>
    <row r="1257" spans="10:12" x14ac:dyDescent="0.3">
      <c r="J1257">
        <v>1.135578155122756</v>
      </c>
      <c r="K1257">
        <v>7.2243306814337078</v>
      </c>
      <c r="L1257">
        <v>35.656565487219702</v>
      </c>
    </row>
    <row r="1258" spans="10:12" x14ac:dyDescent="0.3">
      <c r="J1258">
        <v>0.87153391292124238</v>
      </c>
      <c r="K1258">
        <v>5.0911335080067115</v>
      </c>
      <c r="L1258">
        <v>30.059221871129715</v>
      </c>
    </row>
    <row r="1259" spans="10:12" x14ac:dyDescent="0.3">
      <c r="J1259">
        <v>1.0628689351047464</v>
      </c>
      <c r="K1259">
        <v>5.5577403727192056</v>
      </c>
      <c r="L1259">
        <v>39.087295551099103</v>
      </c>
    </row>
    <row r="1260" spans="10:12" x14ac:dyDescent="0.3">
      <c r="J1260">
        <v>1.1240168107915742</v>
      </c>
      <c r="K1260">
        <v>5.2411154277751457</v>
      </c>
      <c r="L1260">
        <v>31.358703958617696</v>
      </c>
    </row>
    <row r="1261" spans="10:12" x14ac:dyDescent="0.3">
      <c r="J1261">
        <v>1.0378399398756535</v>
      </c>
      <c r="K1261">
        <v>4.0733648988432236</v>
      </c>
      <c r="L1261">
        <v>36.423254237865592</v>
      </c>
    </row>
    <row r="1262" spans="10:12" x14ac:dyDescent="0.3">
      <c r="J1262">
        <v>1.2055464011217241</v>
      </c>
      <c r="K1262">
        <v>6.1272902162589151</v>
      </c>
      <c r="L1262">
        <v>32.42203175695829</v>
      </c>
    </row>
    <row r="1263" spans="10:12" x14ac:dyDescent="0.3">
      <c r="J1263">
        <v>1.029911777030025</v>
      </c>
      <c r="K1263">
        <v>5.1632192908723411</v>
      </c>
      <c r="L1263">
        <v>38.161540333322165</v>
      </c>
    </row>
    <row r="1264" spans="10:12" x14ac:dyDescent="0.3">
      <c r="J1264">
        <v>0.7521425354824185</v>
      </c>
      <c r="K1264">
        <v>6.0510076581165197</v>
      </c>
      <c r="L1264">
        <v>31.937311413850686</v>
      </c>
    </row>
    <row r="1265" spans="10:12" x14ac:dyDescent="0.3">
      <c r="J1265">
        <v>0.96706449945549544</v>
      </c>
      <c r="K1265">
        <v>5.9974566592411627</v>
      </c>
      <c r="L1265">
        <v>34.795133603942169</v>
      </c>
    </row>
    <row r="1266" spans="10:12" x14ac:dyDescent="0.3">
      <c r="J1266">
        <v>0.99324302027872879</v>
      </c>
      <c r="K1266">
        <v>2.0749289395355905</v>
      </c>
      <c r="L1266">
        <v>30.95760284132777</v>
      </c>
    </row>
    <row r="1267" spans="10:12" x14ac:dyDescent="0.3">
      <c r="J1267">
        <v>0.86713054299629355</v>
      </c>
      <c r="K1267">
        <v>4.244952499847086</v>
      </c>
      <c r="L1267">
        <v>37.136160623871802</v>
      </c>
    </row>
    <row r="1268" spans="10:12" x14ac:dyDescent="0.3">
      <c r="J1268">
        <v>1.0462435163952957</v>
      </c>
      <c r="K1268">
        <v>4.0609779847483196</v>
      </c>
      <c r="L1268">
        <v>38.99315634207413</v>
      </c>
    </row>
    <row r="1269" spans="10:12" x14ac:dyDescent="0.3">
      <c r="J1269">
        <v>1.0647825560719961</v>
      </c>
      <c r="K1269">
        <v>4.5639767648661937</v>
      </c>
      <c r="L1269">
        <v>32.78679559493596</v>
      </c>
    </row>
    <row r="1270" spans="10:12" x14ac:dyDescent="0.3">
      <c r="J1270">
        <v>0.86942434609072539</v>
      </c>
      <c r="K1270">
        <v>5.1173653329787712</v>
      </c>
      <c r="L1270">
        <v>37.908830982305702</v>
      </c>
    </row>
    <row r="1271" spans="10:12" x14ac:dyDescent="0.3">
      <c r="J1271">
        <v>1.2177743042753717</v>
      </c>
      <c r="K1271">
        <v>2.7535874084203371</v>
      </c>
      <c r="L1271">
        <v>33.968468683538049</v>
      </c>
    </row>
    <row r="1272" spans="10:12" x14ac:dyDescent="0.3">
      <c r="J1272">
        <v>1.0934497876096791</v>
      </c>
      <c r="K1272">
        <v>6.5308433586627359</v>
      </c>
      <c r="L1272">
        <v>30.486291550339601</v>
      </c>
    </row>
    <row r="1273" spans="10:12" x14ac:dyDescent="0.3">
      <c r="J1273">
        <v>1.1952223007996474</v>
      </c>
      <c r="K1273">
        <v>2.8990219439078331</v>
      </c>
      <c r="L1273">
        <v>38.314472452663985</v>
      </c>
    </row>
    <row r="1274" spans="10:12" x14ac:dyDescent="0.3">
      <c r="J1274">
        <v>0.79923190048196024</v>
      </c>
      <c r="K1274">
        <v>3.3821558581353806</v>
      </c>
      <c r="L1274">
        <v>31.488909030361697</v>
      </c>
    </row>
    <row r="1275" spans="10:12" x14ac:dyDescent="0.3">
      <c r="J1275">
        <v>0.92838464815913346</v>
      </c>
      <c r="K1275">
        <v>1.2430156591091155</v>
      </c>
      <c r="L1275">
        <v>32.868897486766841</v>
      </c>
    </row>
    <row r="1276" spans="10:12" x14ac:dyDescent="0.3">
      <c r="J1276">
        <v>0.72621540882498758</v>
      </c>
      <c r="K1276">
        <v>3.1133905820257581</v>
      </c>
      <c r="L1276">
        <v>32.172810925131778</v>
      </c>
    </row>
    <row r="1277" spans="10:12" x14ac:dyDescent="0.3">
      <c r="J1277">
        <v>0.95676954347919629</v>
      </c>
      <c r="K1277">
        <v>2.3906714095912314</v>
      </c>
      <c r="L1277">
        <v>41.112990789646837</v>
      </c>
    </row>
    <row r="1278" spans="10:12" x14ac:dyDescent="0.3">
      <c r="J1278">
        <v>0.96565268352096234</v>
      </c>
      <c r="K1278">
        <v>3.7391941000797662</v>
      </c>
      <c r="L1278">
        <v>35.440473526029635</v>
      </c>
    </row>
    <row r="1279" spans="10:12" x14ac:dyDescent="0.3">
      <c r="J1279">
        <v>0.96458702703846366</v>
      </c>
      <c r="K1279">
        <v>7.2384621551906179</v>
      </c>
      <c r="L1279">
        <v>28.500459681674339</v>
      </c>
    </row>
    <row r="1280" spans="10:12" x14ac:dyDescent="0.3">
      <c r="J1280">
        <v>1.1676530611017466</v>
      </c>
      <c r="K1280">
        <v>4.4469090598999337</v>
      </c>
      <c r="L1280">
        <v>29.000026794490196</v>
      </c>
    </row>
    <row r="1281" spans="10:12" x14ac:dyDescent="0.3">
      <c r="J1281">
        <v>1.0033070287961003</v>
      </c>
      <c r="K1281">
        <v>5.9616113625477105</v>
      </c>
      <c r="L1281">
        <v>30.468459248972017</v>
      </c>
    </row>
    <row r="1282" spans="10:12" x14ac:dyDescent="0.3">
      <c r="J1282">
        <v>0.86709444273050706</v>
      </c>
      <c r="K1282">
        <v>4.623557147336351</v>
      </c>
      <c r="L1282">
        <v>38.942259114611716</v>
      </c>
    </row>
    <row r="1283" spans="10:12" x14ac:dyDescent="0.3">
      <c r="J1283">
        <v>0.96760712368604918</v>
      </c>
      <c r="K1283">
        <v>4.5524617887652159</v>
      </c>
      <c r="L1283">
        <v>32.849566675829664</v>
      </c>
    </row>
    <row r="1284" spans="10:12" x14ac:dyDescent="0.3">
      <c r="J1284">
        <v>1.0912411909570907</v>
      </c>
      <c r="K1284">
        <v>5.5108454916156973</v>
      </c>
      <c r="L1284">
        <v>41.546376628846097</v>
      </c>
    </row>
    <row r="1285" spans="10:12" x14ac:dyDescent="0.3">
      <c r="J1285">
        <v>0.7936185462864711</v>
      </c>
      <c r="K1285">
        <v>6.3051108101241855</v>
      </c>
      <c r="L1285">
        <v>39.767294130698517</v>
      </c>
    </row>
    <row r="1286" spans="10:12" x14ac:dyDescent="0.3">
      <c r="J1286">
        <v>0.85570748699327903</v>
      </c>
      <c r="K1286">
        <v>4.8550652502821734</v>
      </c>
      <c r="L1286">
        <v>30.396815103332273</v>
      </c>
    </row>
    <row r="1287" spans="10:12" x14ac:dyDescent="0.3">
      <c r="J1287">
        <v>1.0837697277324754</v>
      </c>
      <c r="K1287">
        <v>4.6021815611719425</v>
      </c>
      <c r="L1287">
        <v>39.573219244147253</v>
      </c>
    </row>
    <row r="1288" spans="10:12" x14ac:dyDescent="0.3">
      <c r="J1288">
        <v>1.182458446874078</v>
      </c>
      <c r="K1288">
        <v>3.1188506110581109</v>
      </c>
      <c r="L1288">
        <v>40.558602197228041</v>
      </c>
    </row>
    <row r="1289" spans="10:12" x14ac:dyDescent="0.3">
      <c r="J1289">
        <v>1.0663420472033966</v>
      </c>
      <c r="K1289">
        <v>6.1411963092408755</v>
      </c>
      <c r="L1289">
        <v>31.601882975898967</v>
      </c>
    </row>
    <row r="1290" spans="10:12" x14ac:dyDescent="0.3">
      <c r="J1290">
        <v>0.94836994867650304</v>
      </c>
      <c r="K1290">
        <v>6.0211467283938145</v>
      </c>
      <c r="L1290">
        <v>38.197979407312594</v>
      </c>
    </row>
    <row r="1291" spans="10:12" x14ac:dyDescent="0.3">
      <c r="J1291">
        <v>1.0880171070595233</v>
      </c>
      <c r="K1291">
        <v>4.8661047920160865</v>
      </c>
      <c r="L1291">
        <v>38.955964024259281</v>
      </c>
    </row>
    <row r="1292" spans="10:12" x14ac:dyDescent="0.3">
      <c r="J1292">
        <v>1.1596469636225863</v>
      </c>
      <c r="K1292">
        <v>8.0497773309269842</v>
      </c>
      <c r="L1292">
        <v>29.350159130438069</v>
      </c>
    </row>
    <row r="1293" spans="10:12" x14ac:dyDescent="0.3">
      <c r="J1293">
        <v>0.83710486592559674</v>
      </c>
      <c r="K1293">
        <v>5.725380309005752</v>
      </c>
      <c r="L1293">
        <v>37.3691525489157</v>
      </c>
    </row>
    <row r="1294" spans="10:12" x14ac:dyDescent="0.3">
      <c r="J1294">
        <v>1.0703299581537948</v>
      </c>
      <c r="K1294">
        <v>2.6823528928630527</v>
      </c>
      <c r="L1294">
        <v>34.33576499600737</v>
      </c>
    </row>
    <row r="1295" spans="10:12" x14ac:dyDescent="0.3">
      <c r="J1295">
        <v>0.94840199499381594</v>
      </c>
      <c r="K1295">
        <v>5.9391037413832821</v>
      </c>
      <c r="L1295">
        <v>30.844129847130418</v>
      </c>
    </row>
    <row r="1296" spans="10:12" x14ac:dyDescent="0.3">
      <c r="J1296">
        <v>0.94405708685368583</v>
      </c>
      <c r="K1296">
        <v>4.0181778598092102</v>
      </c>
      <c r="L1296">
        <v>43.257711229993724</v>
      </c>
    </row>
    <row r="1297" spans="10:12" x14ac:dyDescent="0.3">
      <c r="J1297">
        <v>1.093895186463272</v>
      </c>
      <c r="K1297">
        <v>3.4223728168385819</v>
      </c>
      <c r="L1297">
        <v>41.795466357831302</v>
      </c>
    </row>
    <row r="1298" spans="10:12" x14ac:dyDescent="0.3">
      <c r="J1298">
        <v>0.91418506258332743</v>
      </c>
      <c r="K1298">
        <v>4.989099033152236</v>
      </c>
      <c r="L1298">
        <v>45.151355906392602</v>
      </c>
    </row>
    <row r="1299" spans="10:12" x14ac:dyDescent="0.3">
      <c r="J1299">
        <v>1.0402660831884334</v>
      </c>
      <c r="K1299">
        <v>4.519131263448287</v>
      </c>
      <c r="L1299">
        <v>30.821663621372956</v>
      </c>
    </row>
    <row r="1300" spans="10:12" x14ac:dyDescent="0.3">
      <c r="J1300">
        <v>1.2627002245720245</v>
      </c>
      <c r="K1300">
        <v>4.7284793101018838</v>
      </c>
      <c r="L1300">
        <v>32.71945196560381</v>
      </c>
    </row>
    <row r="1301" spans="10:12" x14ac:dyDescent="0.3">
      <c r="J1301">
        <v>0.68064648346202716</v>
      </c>
      <c r="K1301">
        <v>5.6186414671002325</v>
      </c>
      <c r="L1301">
        <v>35.756637914743877</v>
      </c>
    </row>
    <row r="1302" spans="10:12" x14ac:dyDescent="0.3">
      <c r="J1302">
        <v>1.2133708647700321</v>
      </c>
      <c r="K1302">
        <v>4.9738264292695469</v>
      </c>
      <c r="L1302">
        <v>27.785014260145999</v>
      </c>
    </row>
    <row r="1303" spans="10:12" x14ac:dyDescent="0.3">
      <c r="J1303">
        <v>1.0128969207038589</v>
      </c>
      <c r="K1303">
        <v>3.1999714952596339</v>
      </c>
      <c r="L1303">
        <v>32.045081931036165</v>
      </c>
    </row>
    <row r="1304" spans="10:12" x14ac:dyDescent="0.3">
      <c r="J1304">
        <v>1.0994599744478954</v>
      </c>
      <c r="K1304">
        <v>3.6566069936497758</v>
      </c>
      <c r="L1304">
        <v>34.855357777556833</v>
      </c>
    </row>
    <row r="1305" spans="10:12" x14ac:dyDescent="0.3">
      <c r="J1305">
        <v>0.95617242167793415</v>
      </c>
      <c r="K1305">
        <v>6.569517823413614</v>
      </c>
      <c r="L1305">
        <v>38.539812649569214</v>
      </c>
    </row>
    <row r="1306" spans="10:12" x14ac:dyDescent="0.3">
      <c r="J1306">
        <v>0.78115752129354188</v>
      </c>
      <c r="K1306">
        <v>4.8108498948198424</v>
      </c>
      <c r="L1306">
        <v>38.686651009125569</v>
      </c>
    </row>
    <row r="1307" spans="10:12" x14ac:dyDescent="0.3">
      <c r="J1307">
        <v>0.99729268199067411</v>
      </c>
      <c r="K1307">
        <v>4.2703431293376948</v>
      </c>
      <c r="L1307">
        <v>45.599140078098401</v>
      </c>
    </row>
    <row r="1308" spans="10:12" x14ac:dyDescent="0.3">
      <c r="J1308">
        <v>1.4294614693848233</v>
      </c>
      <c r="K1308">
        <v>5.8898336346387463</v>
      </c>
      <c r="L1308">
        <v>29.059517555025813</v>
      </c>
    </row>
    <row r="1309" spans="10:12" x14ac:dyDescent="0.3">
      <c r="J1309">
        <v>1.0397560430785056</v>
      </c>
      <c r="K1309">
        <v>6.9615865964748895</v>
      </c>
      <c r="L1309">
        <v>39.814747264466092</v>
      </c>
    </row>
    <row r="1310" spans="10:12" x14ac:dyDescent="0.3">
      <c r="J1310">
        <v>0.79931038441664448</v>
      </c>
      <c r="K1310">
        <v>4.6422117317781897</v>
      </c>
      <c r="L1310">
        <v>35.153283528585611</v>
      </c>
    </row>
    <row r="1311" spans="10:12" x14ac:dyDescent="0.3">
      <c r="J1311">
        <v>1.0294384370846967</v>
      </c>
      <c r="K1311">
        <v>5.0258224959999875</v>
      </c>
      <c r="L1311">
        <v>31.720127386233017</v>
      </c>
    </row>
    <row r="1312" spans="10:12" x14ac:dyDescent="0.3">
      <c r="J1312">
        <v>1.4586565200514523</v>
      </c>
      <c r="K1312">
        <v>3.6044616663503124</v>
      </c>
      <c r="L1312">
        <v>39.163495687274029</v>
      </c>
    </row>
    <row r="1313" spans="10:12" x14ac:dyDescent="0.3">
      <c r="J1313">
        <v>0.82765607937536767</v>
      </c>
      <c r="K1313">
        <v>4.2702195175152671</v>
      </c>
      <c r="L1313">
        <v>32.4094908393445</v>
      </c>
    </row>
    <row r="1314" spans="10:12" x14ac:dyDescent="0.3">
      <c r="J1314">
        <v>0.91907482798614681</v>
      </c>
      <c r="K1314">
        <v>2.1153115773652527</v>
      </c>
      <c r="L1314">
        <v>34.65415418092222</v>
      </c>
    </row>
    <row r="1315" spans="10:12" x14ac:dyDescent="0.3">
      <c r="J1315">
        <v>1.0160001720342218</v>
      </c>
      <c r="K1315">
        <v>4.4337148038514975</v>
      </c>
      <c r="L1315">
        <v>37.050266487410028</v>
      </c>
    </row>
    <row r="1316" spans="10:12" x14ac:dyDescent="0.3">
      <c r="J1316">
        <v>0.97919785574974172</v>
      </c>
      <c r="K1316">
        <v>3.2272033831046123</v>
      </c>
      <c r="L1316">
        <v>33.762117110730586</v>
      </c>
    </row>
    <row r="1317" spans="10:12" x14ac:dyDescent="0.3">
      <c r="J1317">
        <v>0.93670808421885043</v>
      </c>
      <c r="K1317">
        <v>5.5216816421831769</v>
      </c>
      <c r="L1317">
        <v>35.887675575897859</v>
      </c>
    </row>
    <row r="1318" spans="10:12" x14ac:dyDescent="0.3">
      <c r="J1318">
        <v>1.1697212866804743</v>
      </c>
      <c r="K1318">
        <v>4.7423406165131645</v>
      </c>
      <c r="L1318">
        <v>35.098214826050857</v>
      </c>
    </row>
    <row r="1319" spans="10:12" x14ac:dyDescent="0.3">
      <c r="J1319">
        <v>1.0773468417301719</v>
      </c>
      <c r="K1319">
        <v>5.2445485651726997</v>
      </c>
      <c r="L1319">
        <v>28.4029386384825</v>
      </c>
    </row>
    <row r="1320" spans="10:12" x14ac:dyDescent="0.3">
      <c r="J1320">
        <v>1.1502676967940442</v>
      </c>
      <c r="K1320">
        <v>5.7610237471562478</v>
      </c>
      <c r="L1320">
        <v>34.381402871958414</v>
      </c>
    </row>
    <row r="1321" spans="10:12" x14ac:dyDescent="0.3">
      <c r="J1321">
        <v>0.97380136944964679</v>
      </c>
      <c r="K1321">
        <v>7.0210625724690274</v>
      </c>
      <c r="L1321">
        <v>34.726929869808743</v>
      </c>
    </row>
    <row r="1322" spans="10:12" x14ac:dyDescent="0.3">
      <c r="J1322">
        <v>0.91672654909102702</v>
      </c>
      <c r="K1322">
        <v>5.3906064231236268</v>
      </c>
      <c r="L1322">
        <v>36.830986889950189</v>
      </c>
    </row>
    <row r="1323" spans="10:12" x14ac:dyDescent="0.3">
      <c r="J1323">
        <v>0.97471046278761697</v>
      </c>
      <c r="K1323">
        <v>5.5571791461375923</v>
      </c>
      <c r="L1323">
        <v>30.02478473459238</v>
      </c>
    </row>
    <row r="1324" spans="10:12" x14ac:dyDescent="0.3">
      <c r="J1324">
        <v>0.83636448961714749</v>
      </c>
      <c r="K1324">
        <v>4.3933253927224118</v>
      </c>
      <c r="L1324">
        <v>30.530208286052893</v>
      </c>
    </row>
    <row r="1325" spans="10:12" x14ac:dyDescent="0.3">
      <c r="J1325">
        <v>0.66195619567698594</v>
      </c>
      <c r="K1325">
        <v>5.8717287567347398</v>
      </c>
      <c r="L1325">
        <v>37.94999048333613</v>
      </c>
    </row>
    <row r="1326" spans="10:12" x14ac:dyDescent="0.3">
      <c r="J1326">
        <v>0.80960508150528998</v>
      </c>
      <c r="K1326">
        <v>5.5693326102729177</v>
      </c>
      <c r="L1326">
        <v>39.064089103102404</v>
      </c>
    </row>
    <row r="1327" spans="10:12" x14ac:dyDescent="0.3">
      <c r="J1327">
        <v>1.0083208386147209</v>
      </c>
      <c r="K1327">
        <v>5.4737093844013796</v>
      </c>
      <c r="L1327">
        <v>36.348347625135233</v>
      </c>
    </row>
    <row r="1328" spans="10:12" x14ac:dyDescent="0.3">
      <c r="J1328">
        <v>0.80694993416311311</v>
      </c>
      <c r="K1328">
        <v>3.5180530273707582</v>
      </c>
      <c r="L1328">
        <v>36.356855211289933</v>
      </c>
    </row>
    <row r="1329" spans="10:12" x14ac:dyDescent="0.3">
      <c r="J1329">
        <v>0.87727087646206048</v>
      </c>
      <c r="K1329">
        <v>5.1501883166876894</v>
      </c>
      <c r="L1329">
        <v>34.958744811174512</v>
      </c>
    </row>
    <row r="1330" spans="10:12" x14ac:dyDescent="0.3">
      <c r="J1330">
        <v>0.76988409504533639</v>
      </c>
      <c r="K1330">
        <v>6.313979747407048</v>
      </c>
      <c r="L1330">
        <v>34.33686057425934</v>
      </c>
    </row>
    <row r="1331" spans="10:12" x14ac:dyDescent="0.3">
      <c r="J1331">
        <v>1.0623166119663259</v>
      </c>
      <c r="K1331">
        <v>5.1805169401538951</v>
      </c>
      <c r="L1331">
        <v>30.395848278199146</v>
      </c>
    </row>
    <row r="1332" spans="10:12" x14ac:dyDescent="0.3">
      <c r="J1332">
        <v>0.89293740919408737</v>
      </c>
      <c r="K1332">
        <v>3.9279422901797449</v>
      </c>
      <c r="L1332">
        <v>32.866301378136782</v>
      </c>
    </row>
    <row r="1333" spans="10:12" x14ac:dyDescent="0.3">
      <c r="J1333">
        <v>1.1546529186280921</v>
      </c>
      <c r="K1333">
        <v>5.3656295417006366</v>
      </c>
      <c r="L1333">
        <v>37.792898325813923</v>
      </c>
    </row>
    <row r="1334" spans="10:12" x14ac:dyDescent="0.3">
      <c r="J1334">
        <v>0.76861927192816726</v>
      </c>
      <c r="K1334">
        <v>5.2695953244403935</v>
      </c>
      <c r="L1334">
        <v>29.86924332054452</v>
      </c>
    </row>
    <row r="1335" spans="10:12" x14ac:dyDescent="0.3">
      <c r="J1335">
        <v>1.2783904899199778</v>
      </c>
      <c r="K1335">
        <v>5.2798091011179817</v>
      </c>
      <c r="L1335">
        <v>34.893985700070331</v>
      </c>
    </row>
    <row r="1336" spans="10:12" x14ac:dyDescent="0.3">
      <c r="J1336">
        <v>1.1833592455893531</v>
      </c>
      <c r="K1336">
        <v>2.2093708235817253</v>
      </c>
      <c r="L1336">
        <v>32.900979485235645</v>
      </c>
    </row>
    <row r="1337" spans="10:12" x14ac:dyDescent="0.3">
      <c r="J1337">
        <v>0.63835996794185157</v>
      </c>
      <c r="K1337">
        <v>4.942219562271438</v>
      </c>
      <c r="L1337">
        <v>37.993396991279475</v>
      </c>
    </row>
    <row r="1338" spans="10:12" x14ac:dyDescent="0.3">
      <c r="J1338">
        <v>0.91811960698131245</v>
      </c>
      <c r="K1338">
        <v>4.6224274665273963</v>
      </c>
      <c r="L1338">
        <v>35.371925715608015</v>
      </c>
    </row>
    <row r="1339" spans="10:12" x14ac:dyDescent="0.3">
      <c r="J1339">
        <v>0.91363598360585185</v>
      </c>
      <c r="K1339">
        <v>4.2497050607430058</v>
      </c>
      <c r="L1339">
        <v>27.624733613925955</v>
      </c>
    </row>
    <row r="1340" spans="10:12" x14ac:dyDescent="0.3">
      <c r="J1340">
        <v>1.0603216015996719</v>
      </c>
      <c r="K1340">
        <v>4.1298938237913294</v>
      </c>
      <c r="L1340">
        <v>31.193245205800405</v>
      </c>
    </row>
    <row r="1341" spans="10:12" x14ac:dyDescent="0.3">
      <c r="J1341">
        <v>1.1205549500547982</v>
      </c>
      <c r="K1341">
        <v>5.7507901106630452</v>
      </c>
      <c r="L1341">
        <v>38.938177841024462</v>
      </c>
    </row>
    <row r="1342" spans="10:12" x14ac:dyDescent="0.3">
      <c r="J1342">
        <v>1.2369322508605123</v>
      </c>
      <c r="K1342">
        <v>3.2264909231257128</v>
      </c>
      <c r="L1342">
        <v>30.758111201332781</v>
      </c>
    </row>
    <row r="1343" spans="10:12" x14ac:dyDescent="0.3">
      <c r="J1343">
        <v>1.0406944298280936</v>
      </c>
      <c r="K1343">
        <v>2.370240372083865</v>
      </c>
      <c r="L1343">
        <v>35.905601064411897</v>
      </c>
    </row>
    <row r="1344" spans="10:12" x14ac:dyDescent="0.3">
      <c r="J1344">
        <v>0.87157458433666324</v>
      </c>
      <c r="K1344">
        <v>6.3346352261377454</v>
      </c>
      <c r="L1344">
        <v>36.175008222393046</v>
      </c>
    </row>
    <row r="1345" spans="10:12" x14ac:dyDescent="0.3">
      <c r="J1345">
        <v>0.98241535926603463</v>
      </c>
      <c r="K1345">
        <v>3.4551822381426476</v>
      </c>
      <c r="L1345">
        <v>39.116092071981093</v>
      </c>
    </row>
    <row r="1346" spans="10:12" x14ac:dyDescent="0.3">
      <c r="J1346">
        <v>0.78347805972259366</v>
      </c>
      <c r="K1346">
        <v>3.8207302152449305</v>
      </c>
      <c r="L1346">
        <v>37.33932849880766</v>
      </c>
    </row>
    <row r="1347" spans="10:12" x14ac:dyDescent="0.3">
      <c r="J1347">
        <v>1.1446182678866097</v>
      </c>
      <c r="K1347">
        <v>4.2798453221372679</v>
      </c>
      <c r="L1347">
        <v>36.604672886643129</v>
      </c>
    </row>
    <row r="1348" spans="10:12" x14ac:dyDescent="0.3">
      <c r="J1348">
        <v>1.2912437442812243</v>
      </c>
      <c r="K1348">
        <v>3.9909359666070703</v>
      </c>
      <c r="L1348">
        <v>33.264026018256729</v>
      </c>
    </row>
    <row r="1349" spans="10:12" x14ac:dyDescent="0.3">
      <c r="J1349">
        <v>1.2964584792781231</v>
      </c>
      <c r="K1349">
        <v>4.8013857261444812</v>
      </c>
      <c r="L1349">
        <v>32.082134937131748</v>
      </c>
    </row>
    <row r="1350" spans="10:12" x14ac:dyDescent="0.3">
      <c r="J1350">
        <v>1.3204864496138617</v>
      </c>
      <c r="K1350">
        <v>6.5258211824872863</v>
      </c>
      <c r="L1350">
        <v>36.91212584620731</v>
      </c>
    </row>
    <row r="1351" spans="10:12" x14ac:dyDescent="0.3">
      <c r="J1351">
        <v>1.1144901826809974</v>
      </c>
      <c r="K1351">
        <v>6.1830941007035918</v>
      </c>
      <c r="L1351">
        <v>38.664450701319872</v>
      </c>
    </row>
    <row r="1352" spans="10:12" x14ac:dyDescent="0.3">
      <c r="J1352">
        <v>1.0040208374130668</v>
      </c>
      <c r="K1352">
        <v>5.7567084746137489</v>
      </c>
      <c r="L1352">
        <v>37.643146234518547</v>
      </c>
    </row>
    <row r="1353" spans="10:12" x14ac:dyDescent="0.3">
      <c r="J1353">
        <v>1.1220548287451715</v>
      </c>
      <c r="K1353">
        <v>3.7250025635827519</v>
      </c>
      <c r="L1353">
        <v>34.887817491697703</v>
      </c>
    </row>
    <row r="1354" spans="10:12" x14ac:dyDescent="0.3">
      <c r="J1354">
        <v>0.97338569948639975</v>
      </c>
      <c r="K1354">
        <v>5.6814539221438078</v>
      </c>
      <c r="L1354">
        <v>41.189581718601495</v>
      </c>
    </row>
    <row r="1355" spans="10:12" x14ac:dyDescent="0.3">
      <c r="J1355">
        <v>1.1744887069325189</v>
      </c>
      <c r="K1355">
        <v>4.3965980152676742</v>
      </c>
      <c r="L1355">
        <v>38.082069838173283</v>
      </c>
    </row>
    <row r="1356" spans="10:12" x14ac:dyDescent="0.3">
      <c r="J1356">
        <v>1.210636817217799</v>
      </c>
      <c r="K1356">
        <v>3.1943636716511001</v>
      </c>
      <c r="L1356">
        <v>26.518064332826189</v>
      </c>
    </row>
    <row r="1357" spans="10:12" x14ac:dyDescent="0.3">
      <c r="J1357">
        <v>0.97553123689733934</v>
      </c>
      <c r="K1357">
        <v>4.1336884021208</v>
      </c>
      <c r="L1357">
        <v>38.267319912886734</v>
      </c>
    </row>
    <row r="1358" spans="10:12" x14ac:dyDescent="0.3">
      <c r="J1358">
        <v>1.0051415641577559</v>
      </c>
      <c r="K1358">
        <v>4.1842195550423344</v>
      </c>
      <c r="L1358">
        <v>42.034316789995643</v>
      </c>
    </row>
    <row r="1359" spans="10:12" x14ac:dyDescent="0.3">
      <c r="J1359">
        <v>1.0758714422880229</v>
      </c>
      <c r="K1359">
        <v>3.7058289125028274</v>
      </c>
      <c r="L1359">
        <v>36.986689364388752</v>
      </c>
    </row>
    <row r="1360" spans="10:12" x14ac:dyDescent="0.3">
      <c r="J1360">
        <v>0.9482597485177936</v>
      </c>
      <c r="K1360">
        <v>6.258258736910518</v>
      </c>
      <c r="L1360">
        <v>38.279813484491214</v>
      </c>
    </row>
    <row r="1361" spans="10:12" x14ac:dyDescent="0.3">
      <c r="J1361">
        <v>1.2382487206869497</v>
      </c>
      <c r="K1361">
        <v>3.9622826005915854</v>
      </c>
      <c r="L1361">
        <v>30.883331662515232</v>
      </c>
    </row>
    <row r="1362" spans="10:12" x14ac:dyDescent="0.3">
      <c r="J1362">
        <v>1.0777251163633328</v>
      </c>
      <c r="K1362">
        <v>5.9651483793758704</v>
      </c>
      <c r="L1362">
        <v>36.022286858981758</v>
      </c>
    </row>
    <row r="1363" spans="10:12" x14ac:dyDescent="0.3">
      <c r="J1363">
        <v>0.8214546757309199</v>
      </c>
      <c r="K1363">
        <v>5.226459012991846</v>
      </c>
      <c r="L1363">
        <v>38.294918343495169</v>
      </c>
    </row>
    <row r="1364" spans="10:12" x14ac:dyDescent="0.3">
      <c r="J1364">
        <v>0.63170663970143748</v>
      </c>
      <c r="K1364">
        <v>6.2899031825011846</v>
      </c>
      <c r="L1364">
        <v>39.946605520011083</v>
      </c>
    </row>
    <row r="1365" spans="10:12" x14ac:dyDescent="0.3">
      <c r="J1365">
        <v>1.0884888466869866</v>
      </c>
      <c r="K1365">
        <v>5.5801212745485369</v>
      </c>
      <c r="L1365">
        <v>28.627683833581649</v>
      </c>
    </row>
    <row r="1366" spans="10:12" x14ac:dyDescent="0.3">
      <c r="J1366">
        <v>0.69848574011343523</v>
      </c>
      <c r="K1366">
        <v>9.3690352150137564</v>
      </c>
      <c r="L1366">
        <v>28.043543636284532</v>
      </c>
    </row>
    <row r="1367" spans="10:12" x14ac:dyDescent="0.3">
      <c r="J1367">
        <v>0.87725824077893066</v>
      </c>
      <c r="K1367">
        <v>3.6222315925433026</v>
      </c>
      <c r="L1367">
        <v>39.831422009539665</v>
      </c>
    </row>
    <row r="1368" spans="10:12" x14ac:dyDescent="0.3">
      <c r="J1368">
        <v>1.0910323415476835</v>
      </c>
      <c r="K1368">
        <v>6.5869323012739649</v>
      </c>
      <c r="L1368">
        <v>34.850721994417569</v>
      </c>
    </row>
    <row r="1369" spans="10:12" x14ac:dyDescent="0.3">
      <c r="J1369">
        <v>1.3042724186279224</v>
      </c>
      <c r="K1369">
        <v>3.5441437024900093</v>
      </c>
      <c r="L1369">
        <v>31.700751646351549</v>
      </c>
    </row>
    <row r="1370" spans="10:12" x14ac:dyDescent="0.3">
      <c r="J1370">
        <v>1.0268225603742751</v>
      </c>
      <c r="K1370">
        <v>5.1420252344284663</v>
      </c>
      <c r="L1370">
        <v>41.563937982394393</v>
      </c>
    </row>
    <row r="1371" spans="10:12" x14ac:dyDescent="0.3">
      <c r="J1371">
        <v>1.0314513766857554</v>
      </c>
      <c r="K1371">
        <v>4.5326328196665653</v>
      </c>
      <c r="L1371">
        <v>37.121383420669929</v>
      </c>
    </row>
    <row r="1372" spans="10:12" x14ac:dyDescent="0.3">
      <c r="J1372">
        <v>1.0603753461532033</v>
      </c>
      <c r="K1372">
        <v>6.6664372779696226</v>
      </c>
      <c r="L1372">
        <v>35.775704455523368</v>
      </c>
    </row>
    <row r="1373" spans="10:12" x14ac:dyDescent="0.3">
      <c r="J1373">
        <v>1.0056100192360147</v>
      </c>
      <c r="K1373">
        <v>5.871071145773481</v>
      </c>
      <c r="L1373">
        <v>31.342249038637512</v>
      </c>
    </row>
    <row r="1374" spans="10:12" x14ac:dyDescent="0.3">
      <c r="J1374">
        <v>1.0375953925695223</v>
      </c>
      <c r="K1374">
        <v>4.8842494184436518</v>
      </c>
      <c r="L1374">
        <v>37.925561446296733</v>
      </c>
    </row>
    <row r="1375" spans="10:12" x14ac:dyDescent="0.3">
      <c r="J1375">
        <v>1.0637370074126427</v>
      </c>
      <c r="K1375">
        <v>3.7286106177839127</v>
      </c>
      <c r="L1375">
        <v>30.491728796844352</v>
      </c>
    </row>
    <row r="1376" spans="10:12" x14ac:dyDescent="0.3">
      <c r="J1376">
        <v>1.1622770549350827</v>
      </c>
      <c r="K1376">
        <v>4.7630571866798856</v>
      </c>
      <c r="L1376">
        <v>39.71526341552299</v>
      </c>
    </row>
    <row r="1377" spans="10:12" x14ac:dyDescent="0.3">
      <c r="J1377">
        <v>1.0621076786046899</v>
      </c>
      <c r="K1377">
        <v>5.0580501187382936</v>
      </c>
      <c r="L1377">
        <v>35.044269662579879</v>
      </c>
    </row>
    <row r="1378" spans="10:12" x14ac:dyDescent="0.3">
      <c r="J1378">
        <v>0.76692118742421445</v>
      </c>
      <c r="K1378">
        <v>3.7709822463478098</v>
      </c>
      <c r="L1378">
        <v>43.448835750926719</v>
      </c>
    </row>
    <row r="1379" spans="10:12" x14ac:dyDescent="0.3">
      <c r="J1379">
        <v>1.2042843370927769</v>
      </c>
      <c r="K1379">
        <v>5.5738297401883319</v>
      </c>
      <c r="L1379">
        <v>32.611829102720883</v>
      </c>
    </row>
    <row r="1380" spans="10:12" x14ac:dyDescent="0.3">
      <c r="J1380">
        <v>0.99499547652701681</v>
      </c>
      <c r="K1380">
        <v>3.7138116274300046</v>
      </c>
      <c r="L1380">
        <v>36.625398831365942</v>
      </c>
    </row>
    <row r="1381" spans="10:12" x14ac:dyDescent="0.3">
      <c r="J1381">
        <v>1.0951450223065839</v>
      </c>
      <c r="K1381">
        <v>5.3644923166287999</v>
      </c>
      <c r="L1381">
        <v>35.234961423170056</v>
      </c>
    </row>
    <row r="1382" spans="10:12" x14ac:dyDescent="0.3">
      <c r="J1382">
        <v>0.93170215729489969</v>
      </c>
      <c r="K1382">
        <v>2.9025015920158062</v>
      </c>
      <c r="L1382">
        <v>37.114808052257636</v>
      </c>
    </row>
    <row r="1383" spans="10:12" x14ac:dyDescent="0.3">
      <c r="J1383">
        <v>0.8788223177087745</v>
      </c>
      <c r="K1383">
        <v>5.7612398365898265</v>
      </c>
      <c r="L1383">
        <v>37.262535930269166</v>
      </c>
    </row>
    <row r="1384" spans="10:12" x14ac:dyDescent="0.3">
      <c r="J1384">
        <v>0.64552823278539317</v>
      </c>
      <c r="K1384">
        <v>3.7861655156508132</v>
      </c>
      <c r="L1384">
        <v>31.879149402434489</v>
      </c>
    </row>
    <row r="1385" spans="10:12" x14ac:dyDescent="0.3">
      <c r="J1385">
        <v>0.8394552335006582</v>
      </c>
      <c r="K1385">
        <v>6.2465514941117934</v>
      </c>
      <c r="L1385">
        <v>26.301420739318974</v>
      </c>
    </row>
    <row r="1386" spans="10:12" x14ac:dyDescent="0.3">
      <c r="J1386">
        <v>0.69211103193443502</v>
      </c>
      <c r="K1386">
        <v>6.3001136798021786</v>
      </c>
      <c r="L1386">
        <v>32.809447949829639</v>
      </c>
    </row>
    <row r="1387" spans="10:12" x14ac:dyDescent="0.3">
      <c r="J1387">
        <v>0.92547431629593702</v>
      </c>
      <c r="K1387">
        <v>7.4556671601893907</v>
      </c>
      <c r="L1387">
        <v>28.284610297384994</v>
      </c>
    </row>
    <row r="1388" spans="10:12" x14ac:dyDescent="0.3">
      <c r="J1388">
        <v>1.243708146492194</v>
      </c>
      <c r="K1388">
        <v>5.261130337028602</v>
      </c>
      <c r="L1388">
        <v>33.847054525402605</v>
      </c>
    </row>
    <row r="1389" spans="10:12" x14ac:dyDescent="0.3">
      <c r="J1389">
        <v>0.87809976277504076</v>
      </c>
      <c r="K1389">
        <v>5.4260614614759337</v>
      </c>
      <c r="L1389">
        <v>30.342108796962968</v>
      </c>
    </row>
    <row r="1390" spans="10:12" x14ac:dyDescent="0.3">
      <c r="J1390">
        <v>0.92247250794405422</v>
      </c>
      <c r="K1390">
        <v>4.1317275204593482</v>
      </c>
      <c r="L1390">
        <v>30.5662651058961</v>
      </c>
    </row>
    <row r="1391" spans="10:12" x14ac:dyDescent="0.3">
      <c r="J1391">
        <v>0.76301088785508475</v>
      </c>
      <c r="K1391">
        <v>2.9813589013603679</v>
      </c>
      <c r="L1391">
        <v>41.670949384338385</v>
      </c>
    </row>
    <row r="1392" spans="10:12" x14ac:dyDescent="0.3">
      <c r="J1392">
        <v>1.0335889327364782</v>
      </c>
      <c r="K1392">
        <v>4.2510819497553101</v>
      </c>
      <c r="L1392">
        <v>38.429694033201116</v>
      </c>
    </row>
    <row r="1393" spans="10:12" x14ac:dyDescent="0.3">
      <c r="J1393">
        <v>0.90050942135825041</v>
      </c>
      <c r="K1393">
        <v>6.1619410019834877</v>
      </c>
      <c r="L1393">
        <v>31.588275604930967</v>
      </c>
    </row>
    <row r="1394" spans="10:12" x14ac:dyDescent="0.3">
      <c r="J1394">
        <v>1.0305274273148801</v>
      </c>
      <c r="K1394">
        <v>4.6607854917795102</v>
      </c>
      <c r="L1394">
        <v>43.207424217364704</v>
      </c>
    </row>
    <row r="1395" spans="10:12" x14ac:dyDescent="0.3">
      <c r="J1395">
        <v>0.75145665888614732</v>
      </c>
      <c r="K1395">
        <v>5.3540988481277871</v>
      </c>
      <c r="L1395">
        <v>36.843529731670074</v>
      </c>
    </row>
    <row r="1396" spans="10:12" x14ac:dyDescent="0.3">
      <c r="J1396">
        <v>0.96607247712850841</v>
      </c>
      <c r="K1396">
        <v>4.4109354466878958</v>
      </c>
      <c r="L1396">
        <v>32.310575701341349</v>
      </c>
    </row>
    <row r="1397" spans="10:12" x14ac:dyDescent="0.3">
      <c r="J1397">
        <v>0.92522605927396995</v>
      </c>
      <c r="K1397">
        <v>4.1020389201649188</v>
      </c>
      <c r="L1397">
        <v>30.261184314070277</v>
      </c>
    </row>
    <row r="1398" spans="10:12" x14ac:dyDescent="0.3">
      <c r="J1398">
        <v>0.99986586094667873</v>
      </c>
      <c r="K1398">
        <v>3.5082599644029759</v>
      </c>
      <c r="L1398">
        <v>29.610652048690991</v>
      </c>
    </row>
    <row r="1399" spans="10:12" x14ac:dyDescent="0.3">
      <c r="J1399">
        <v>1.1343383069285917</v>
      </c>
      <c r="K1399">
        <v>3.9259414773669636</v>
      </c>
      <c r="L1399">
        <v>37.472467195344109</v>
      </c>
    </row>
    <row r="1400" spans="10:12" x14ac:dyDescent="0.3">
      <c r="J1400">
        <v>1.0869084002463831</v>
      </c>
      <c r="K1400">
        <v>6.5621246496764893</v>
      </c>
      <c r="L1400">
        <v>36.471958201269487</v>
      </c>
    </row>
    <row r="1401" spans="10:12" x14ac:dyDescent="0.3">
      <c r="J1401">
        <v>1.138953006854091</v>
      </c>
      <c r="K1401">
        <v>7.1984034053554673</v>
      </c>
      <c r="L1401">
        <v>32.798245999452952</v>
      </c>
    </row>
    <row r="1402" spans="10:12" x14ac:dyDescent="0.3">
      <c r="J1402">
        <v>0.97976941036483955</v>
      </c>
      <c r="K1402">
        <v>7.8358146101189234</v>
      </c>
      <c r="L1402">
        <v>31.203292501664713</v>
      </c>
    </row>
    <row r="1403" spans="10:12" x14ac:dyDescent="0.3">
      <c r="J1403">
        <v>0.97810153702026614</v>
      </c>
      <c r="K1403">
        <v>3.4823610396182989</v>
      </c>
      <c r="L1403">
        <v>30.582335636923403</v>
      </c>
    </row>
    <row r="1404" spans="10:12" x14ac:dyDescent="0.3">
      <c r="J1404">
        <v>0.99007269826703337</v>
      </c>
      <c r="K1404">
        <v>3.659300702293443</v>
      </c>
      <c r="L1404">
        <v>36.2692920689774</v>
      </c>
    </row>
    <row r="1405" spans="10:12" x14ac:dyDescent="0.3">
      <c r="J1405">
        <v>1.1392986406527008</v>
      </c>
      <c r="K1405">
        <v>6.0726772616554943</v>
      </c>
      <c r="L1405">
        <v>36.405933728698194</v>
      </c>
    </row>
    <row r="1406" spans="10:12" x14ac:dyDescent="0.3">
      <c r="J1406">
        <v>1.1269564519570874</v>
      </c>
      <c r="K1406">
        <v>4.4582110305608218</v>
      </c>
      <c r="L1406">
        <v>31.478231226078925</v>
      </c>
    </row>
    <row r="1407" spans="10:12" x14ac:dyDescent="0.3">
      <c r="J1407">
        <v>1.1240323030434225</v>
      </c>
      <c r="K1407">
        <v>5.882570429466595</v>
      </c>
      <c r="L1407">
        <v>38.856951043768731</v>
      </c>
    </row>
    <row r="1408" spans="10:12" x14ac:dyDescent="0.3">
      <c r="J1408">
        <v>1.23338418367574</v>
      </c>
      <c r="K1408">
        <v>2.8313160165731297</v>
      </c>
      <c r="L1408">
        <v>38.616319704873078</v>
      </c>
    </row>
    <row r="1409" spans="10:12" x14ac:dyDescent="0.3">
      <c r="J1409">
        <v>1.1640306484816278</v>
      </c>
      <c r="K1409">
        <v>7.1354155557604937</v>
      </c>
      <c r="L1409">
        <v>36.84382401669037</v>
      </c>
    </row>
    <row r="1410" spans="10:12" x14ac:dyDescent="0.3">
      <c r="J1410">
        <v>0.96917297011793779</v>
      </c>
      <c r="K1410">
        <v>6.3466426005934515</v>
      </c>
      <c r="L1410">
        <v>31.924856107800935</v>
      </c>
    </row>
    <row r="1411" spans="10:12" x14ac:dyDescent="0.3">
      <c r="J1411">
        <v>0.68097904097663886</v>
      </c>
      <c r="K1411">
        <v>5.5301646007657403</v>
      </c>
      <c r="L1411">
        <v>33.998921736751967</v>
      </c>
    </row>
    <row r="1412" spans="10:12" x14ac:dyDescent="0.3">
      <c r="J1412">
        <v>1.0064576642265377</v>
      </c>
      <c r="K1412">
        <v>4.9443392677284379</v>
      </c>
      <c r="L1412">
        <v>35.904364717351676</v>
      </c>
    </row>
    <row r="1413" spans="10:12" x14ac:dyDescent="0.3">
      <c r="J1413">
        <v>1.0763964275474847</v>
      </c>
      <c r="K1413">
        <v>6.4108653991751297</v>
      </c>
      <c r="L1413">
        <v>40.142977128923143</v>
      </c>
    </row>
    <row r="1414" spans="10:12" x14ac:dyDescent="0.3">
      <c r="J1414">
        <v>1.0051763046420235</v>
      </c>
      <c r="K1414">
        <v>3.8649413287779808</v>
      </c>
      <c r="L1414">
        <v>31.710038460294353</v>
      </c>
    </row>
    <row r="1415" spans="10:12" x14ac:dyDescent="0.3">
      <c r="J1415">
        <v>1.3563754091444744</v>
      </c>
      <c r="K1415">
        <v>3.5914101568654981</v>
      </c>
      <c r="L1415">
        <v>34.88406247250775</v>
      </c>
    </row>
    <row r="1416" spans="10:12" x14ac:dyDescent="0.3">
      <c r="J1416">
        <v>0.87490828027280387</v>
      </c>
      <c r="K1416">
        <v>7.6783409799478504</v>
      </c>
      <c r="L1416">
        <v>31.219083366250263</v>
      </c>
    </row>
    <row r="1417" spans="10:12" x14ac:dyDescent="0.3">
      <c r="J1417">
        <v>1.0173679584697963</v>
      </c>
      <c r="K1417">
        <v>7.0099662802955898</v>
      </c>
      <c r="L1417">
        <v>31.805134136591402</v>
      </c>
    </row>
    <row r="1418" spans="10:12" x14ac:dyDescent="0.3">
      <c r="J1418">
        <v>0.96218509058413515</v>
      </c>
      <c r="K1418">
        <v>5.9649057784027804</v>
      </c>
      <c r="L1418">
        <v>37.166625205959036</v>
      </c>
    </row>
    <row r="1419" spans="10:12" x14ac:dyDescent="0.3">
      <c r="J1419">
        <v>1.0570334001216719</v>
      </c>
      <c r="K1419">
        <v>3.9517225348939249</v>
      </c>
      <c r="L1419">
        <v>34.691422530967408</v>
      </c>
    </row>
    <row r="1420" spans="10:12" x14ac:dyDescent="0.3">
      <c r="J1420">
        <v>0.82898970335824529</v>
      </c>
      <c r="K1420">
        <v>5.4612753196289212</v>
      </c>
      <c r="L1420">
        <v>41.05579182606526</v>
      </c>
    </row>
    <row r="1421" spans="10:12" x14ac:dyDescent="0.3">
      <c r="J1421">
        <v>1.4761761212716005</v>
      </c>
      <c r="K1421">
        <v>4.6691589158657987</v>
      </c>
      <c r="L1421">
        <v>30.036101879104443</v>
      </c>
    </row>
    <row r="1422" spans="10:12" x14ac:dyDescent="0.3">
      <c r="J1422">
        <v>1.0961929900481922</v>
      </c>
      <c r="K1422">
        <v>5.8897303674164228</v>
      </c>
      <c r="L1422">
        <v>39.669339967853389</v>
      </c>
    </row>
    <row r="1423" spans="10:12" x14ac:dyDescent="0.3">
      <c r="J1423">
        <v>0.71685128285033484</v>
      </c>
      <c r="K1423">
        <v>5.4466586989828425</v>
      </c>
      <c r="L1423">
        <v>33.443016373158287</v>
      </c>
    </row>
    <row r="1424" spans="10:12" x14ac:dyDescent="0.3">
      <c r="J1424">
        <v>1.1447107214082834</v>
      </c>
      <c r="K1424">
        <v>5.4630797054784033</v>
      </c>
      <c r="L1424">
        <v>37.437769321913564</v>
      </c>
    </row>
    <row r="1425" spans="10:12" x14ac:dyDescent="0.3">
      <c r="J1425">
        <v>0.97186714554159404</v>
      </c>
      <c r="K1425">
        <v>4.9837102732720755</v>
      </c>
      <c r="L1425">
        <v>41.97836623554894</v>
      </c>
    </row>
    <row r="1426" spans="10:12" x14ac:dyDescent="0.3">
      <c r="J1426">
        <v>1.3752397300290886</v>
      </c>
      <c r="K1426">
        <v>4.3447230106437491</v>
      </c>
      <c r="L1426">
        <v>28.728821654684523</v>
      </c>
    </row>
    <row r="1427" spans="10:12" x14ac:dyDescent="0.3">
      <c r="J1427">
        <v>0.61535252309779465</v>
      </c>
      <c r="K1427">
        <v>4.4851238840645635</v>
      </c>
      <c r="L1427">
        <v>34.283818103278158</v>
      </c>
    </row>
    <row r="1428" spans="10:12" x14ac:dyDescent="0.3">
      <c r="J1428">
        <v>1.2610632556412094</v>
      </c>
      <c r="K1428">
        <v>6.005632922240002</v>
      </c>
      <c r="L1428">
        <v>31.262049466277418</v>
      </c>
    </row>
    <row r="1429" spans="10:12" x14ac:dyDescent="0.3">
      <c r="J1429">
        <v>1.2634533566357868</v>
      </c>
      <c r="K1429">
        <v>5.2217302534253882</v>
      </c>
      <c r="L1429">
        <v>33.243896045589246</v>
      </c>
    </row>
    <row r="1430" spans="10:12" x14ac:dyDescent="0.3">
      <c r="J1430">
        <v>0.96419073875586725</v>
      </c>
      <c r="K1430">
        <v>5.9577725811740923</v>
      </c>
      <c r="L1430">
        <v>31.40345885405107</v>
      </c>
    </row>
    <row r="1431" spans="10:12" x14ac:dyDescent="0.3">
      <c r="J1431">
        <v>0.96669009369410785</v>
      </c>
      <c r="K1431">
        <v>4.1256502769288659</v>
      </c>
      <c r="L1431">
        <v>30.69576201906921</v>
      </c>
    </row>
    <row r="1432" spans="10:12" x14ac:dyDescent="0.3">
      <c r="J1432">
        <v>0.96873529940030334</v>
      </c>
      <c r="K1432">
        <v>6.1877060447549752</v>
      </c>
      <c r="L1432">
        <v>28.888044628138523</v>
      </c>
    </row>
    <row r="1433" spans="10:12" x14ac:dyDescent="0.3">
      <c r="J1433">
        <v>1.2843150051980055</v>
      </c>
      <c r="K1433">
        <v>6.0150065408313491</v>
      </c>
      <c r="L1433">
        <v>31.869166072561626</v>
      </c>
    </row>
    <row r="1434" spans="10:12" x14ac:dyDescent="0.3">
      <c r="J1434">
        <v>0.75570811374580149</v>
      </c>
      <c r="K1434">
        <v>3.340109267379459</v>
      </c>
      <c r="L1434">
        <v>37.59728464978047</v>
      </c>
    </row>
    <row r="1435" spans="10:12" x14ac:dyDescent="0.3">
      <c r="J1435">
        <v>1.1486386328118141</v>
      </c>
      <c r="K1435">
        <v>6.2861578708572008</v>
      </c>
      <c r="L1435">
        <v>30.553021153494903</v>
      </c>
    </row>
    <row r="1436" spans="10:12" x14ac:dyDescent="0.3">
      <c r="J1436">
        <v>0.93890081402935366</v>
      </c>
      <c r="K1436">
        <v>3.7465629755937453</v>
      </c>
      <c r="L1436">
        <v>35.55153400115276</v>
      </c>
    </row>
    <row r="1437" spans="10:12" x14ac:dyDescent="0.3">
      <c r="J1437">
        <v>1.0277070383078832</v>
      </c>
      <c r="K1437">
        <v>4.9896135819403913</v>
      </c>
      <c r="L1437">
        <v>32.427299892023051</v>
      </c>
    </row>
    <row r="1438" spans="10:12" x14ac:dyDescent="0.3">
      <c r="J1438">
        <v>0.64042408324140887</v>
      </c>
      <c r="K1438">
        <v>4.5870897542438218</v>
      </c>
      <c r="L1438">
        <v>36.525871598604773</v>
      </c>
    </row>
    <row r="1439" spans="10:12" x14ac:dyDescent="0.3">
      <c r="J1439">
        <v>1.1318308530954444</v>
      </c>
      <c r="K1439">
        <v>4.220291310448232</v>
      </c>
      <c r="L1439">
        <v>27.995884312326638</v>
      </c>
    </row>
    <row r="1440" spans="10:12" x14ac:dyDescent="0.3">
      <c r="J1440">
        <v>0.92449840756466306</v>
      </c>
      <c r="K1440">
        <v>4.076800359777847</v>
      </c>
      <c r="L1440">
        <v>38.628495169666422</v>
      </c>
    </row>
    <row r="1441" spans="10:12" x14ac:dyDescent="0.3">
      <c r="J1441">
        <v>0.75914226127912066</v>
      </c>
      <c r="K1441">
        <v>4.9837640717181522</v>
      </c>
      <c r="L1441">
        <v>33.966661383476506</v>
      </c>
    </row>
    <row r="1442" spans="10:12" x14ac:dyDescent="0.3">
      <c r="J1442">
        <v>1.1231046418065416</v>
      </c>
      <c r="K1442">
        <v>5.7385371326032093</v>
      </c>
      <c r="L1442">
        <v>41.221232653933527</v>
      </c>
    </row>
    <row r="1443" spans="10:12" x14ac:dyDescent="0.3">
      <c r="J1443">
        <v>1.2036452744232358</v>
      </c>
      <c r="K1443">
        <v>5.2208825807908603</v>
      </c>
      <c r="L1443">
        <v>35.967072823857919</v>
      </c>
    </row>
    <row r="1444" spans="10:12" x14ac:dyDescent="0.3">
      <c r="J1444">
        <v>0.99623229555222759</v>
      </c>
      <c r="K1444">
        <v>5.9526110544942341</v>
      </c>
      <c r="L1444">
        <v>38.848975676966106</v>
      </c>
    </row>
    <row r="1445" spans="10:12" x14ac:dyDescent="0.3">
      <c r="J1445">
        <v>0.97176863970339655</v>
      </c>
      <c r="K1445">
        <v>7.9865086549093229</v>
      </c>
      <c r="L1445">
        <v>42.239985700959103</v>
      </c>
    </row>
    <row r="1446" spans="10:12" x14ac:dyDescent="0.3">
      <c r="J1446">
        <v>0.94473814914499921</v>
      </c>
      <c r="K1446">
        <v>5.531576169627245</v>
      </c>
      <c r="L1446">
        <v>36.845918254284697</v>
      </c>
    </row>
    <row r="1447" spans="10:12" x14ac:dyDescent="0.3">
      <c r="J1447">
        <v>0.8837150872385956</v>
      </c>
      <c r="K1447">
        <v>5.739463431488371</v>
      </c>
      <c r="L1447">
        <v>36.07232985415115</v>
      </c>
    </row>
    <row r="1448" spans="10:12" x14ac:dyDescent="0.3">
      <c r="J1448">
        <v>1.0905356645133697</v>
      </c>
      <c r="K1448">
        <v>2.6448630530306581</v>
      </c>
      <c r="L1448">
        <v>36.440765561876411</v>
      </c>
    </row>
    <row r="1449" spans="10:12" x14ac:dyDescent="0.3">
      <c r="J1449">
        <v>0.99042051852900581</v>
      </c>
      <c r="K1449">
        <v>5.2003352389868116</v>
      </c>
      <c r="L1449">
        <v>35.350511112225121</v>
      </c>
    </row>
    <row r="1450" spans="10:12" x14ac:dyDescent="0.3">
      <c r="J1450">
        <v>1.2432535378852521</v>
      </c>
      <c r="K1450">
        <v>6.3744015696191401</v>
      </c>
      <c r="L1450">
        <v>40.556562305277467</v>
      </c>
    </row>
    <row r="1451" spans="10:12" x14ac:dyDescent="0.3">
      <c r="J1451">
        <v>0.85908210060532364</v>
      </c>
      <c r="K1451">
        <v>5.2550749444257754</v>
      </c>
      <c r="L1451">
        <v>26.405633217593675</v>
      </c>
    </row>
    <row r="1452" spans="10:12" x14ac:dyDescent="0.3">
      <c r="J1452">
        <v>1.1192419732846708</v>
      </c>
      <c r="K1452">
        <v>7.8904932695022527</v>
      </c>
      <c r="L1452">
        <v>35.112098360502486</v>
      </c>
    </row>
    <row r="1453" spans="10:12" x14ac:dyDescent="0.3">
      <c r="J1453">
        <v>1.2194432312109174</v>
      </c>
      <c r="K1453">
        <v>4.7051776137421317</v>
      </c>
      <c r="L1453">
        <v>36.903666882538673</v>
      </c>
    </row>
    <row r="1454" spans="10:12" x14ac:dyDescent="0.3">
      <c r="J1454">
        <v>0.92035911701916029</v>
      </c>
      <c r="K1454">
        <v>3.7482267704793379</v>
      </c>
      <c r="L1454">
        <v>36.715765958047172</v>
      </c>
    </row>
    <row r="1455" spans="10:12" x14ac:dyDescent="0.3">
      <c r="J1455">
        <v>0.95895224807913482</v>
      </c>
      <c r="K1455">
        <v>3.7569237829144075</v>
      </c>
      <c r="L1455">
        <v>37.795196028250942</v>
      </c>
    </row>
    <row r="1456" spans="10:12" x14ac:dyDescent="0.3">
      <c r="J1456">
        <v>1.089142184847623</v>
      </c>
      <c r="K1456">
        <v>5.4905725138828032</v>
      </c>
      <c r="L1456">
        <v>38.402628013028064</v>
      </c>
    </row>
    <row r="1457" spans="10:12" x14ac:dyDescent="0.3">
      <c r="J1457">
        <v>1.5175858670201259</v>
      </c>
      <c r="K1457">
        <v>3.5226091976175535</v>
      </c>
      <c r="L1457">
        <v>37.544218622631305</v>
      </c>
    </row>
    <row r="1458" spans="10:12" x14ac:dyDescent="0.3">
      <c r="J1458">
        <v>0.89075373056144647</v>
      </c>
      <c r="K1458">
        <v>5.5346031670228371</v>
      </c>
      <c r="L1458">
        <v>39.603939926684056</v>
      </c>
    </row>
    <row r="1459" spans="10:12" x14ac:dyDescent="0.3">
      <c r="J1459">
        <v>0.82482224055560516</v>
      </c>
      <c r="K1459">
        <v>3.7776695884466225</v>
      </c>
      <c r="L1459">
        <v>37.495237250923587</v>
      </c>
    </row>
    <row r="1460" spans="10:12" x14ac:dyDescent="0.3">
      <c r="J1460">
        <v>0.69404151405590297</v>
      </c>
      <c r="K1460">
        <v>6.6396619825474401</v>
      </c>
      <c r="L1460">
        <v>37.540975539869741</v>
      </c>
    </row>
    <row r="1461" spans="10:12" x14ac:dyDescent="0.3">
      <c r="J1461">
        <v>0.79900274927427495</v>
      </c>
      <c r="K1461">
        <v>8.1676222275462464</v>
      </c>
      <c r="L1461">
        <v>34.878623628328135</v>
      </c>
    </row>
    <row r="1462" spans="10:12" x14ac:dyDescent="0.3">
      <c r="J1462">
        <v>1.0754024327673477</v>
      </c>
      <c r="K1462">
        <v>4.5785424510747514</v>
      </c>
      <c r="L1462">
        <v>33.610236750219656</v>
      </c>
    </row>
    <row r="1463" spans="10:12" x14ac:dyDescent="0.3">
      <c r="J1463">
        <v>0.99480922076628808</v>
      </c>
      <c r="K1463">
        <v>6.0817468622479964</v>
      </c>
      <c r="L1463">
        <v>48.268463582389082</v>
      </c>
    </row>
    <row r="1464" spans="10:12" x14ac:dyDescent="0.3">
      <c r="J1464">
        <v>1.1348698039380263</v>
      </c>
      <c r="K1464">
        <v>3.1161631475960121</v>
      </c>
      <c r="L1464">
        <v>38.779836633084514</v>
      </c>
    </row>
    <row r="1465" spans="10:12" x14ac:dyDescent="0.3">
      <c r="J1465">
        <v>0.88036498322230861</v>
      </c>
      <c r="K1465">
        <v>6.7302982613740525</v>
      </c>
      <c r="L1465">
        <v>30.242030599565375</v>
      </c>
    </row>
    <row r="1466" spans="10:12" x14ac:dyDescent="0.3">
      <c r="J1466">
        <v>1.293736760346182</v>
      </c>
      <c r="K1466">
        <v>4.0156473207869308</v>
      </c>
      <c r="L1466">
        <v>37.607500750571674</v>
      </c>
    </row>
    <row r="1467" spans="10:12" x14ac:dyDescent="0.3">
      <c r="J1467">
        <v>0.97188806235339431</v>
      </c>
      <c r="K1467">
        <v>3.7321481123782441</v>
      </c>
      <c r="L1467">
        <v>37.857520558560402</v>
      </c>
    </row>
    <row r="1468" spans="10:12" x14ac:dyDescent="0.3">
      <c r="J1468">
        <v>1.1098343785665108</v>
      </c>
      <c r="K1468">
        <v>4.9047666550320077</v>
      </c>
      <c r="L1468">
        <v>40.707187520341705</v>
      </c>
    </row>
    <row r="1469" spans="10:12" x14ac:dyDescent="0.3">
      <c r="J1469">
        <v>0.87226001614823379</v>
      </c>
      <c r="K1469">
        <v>5.9878972125586127</v>
      </c>
      <c r="L1469">
        <v>35.430752014303316</v>
      </c>
    </row>
    <row r="1470" spans="10:12" x14ac:dyDescent="0.3">
      <c r="J1470">
        <v>1.1006315564326961</v>
      </c>
      <c r="K1470">
        <v>6.1474503307593853</v>
      </c>
      <c r="L1470">
        <v>39.181240068723213</v>
      </c>
    </row>
    <row r="1471" spans="10:12" x14ac:dyDescent="0.3">
      <c r="J1471">
        <v>0.64330863305374486</v>
      </c>
      <c r="K1471">
        <v>5.0928264885575008</v>
      </c>
      <c r="L1471">
        <v>37.829129802073957</v>
      </c>
    </row>
    <row r="1472" spans="10:12" x14ac:dyDescent="0.3">
      <c r="J1472">
        <v>0.64986852505578707</v>
      </c>
      <c r="K1472">
        <v>5.1962305456727265</v>
      </c>
      <c r="L1472">
        <v>41.530326781505138</v>
      </c>
    </row>
    <row r="1473" spans="10:12" x14ac:dyDescent="0.3">
      <c r="J1473">
        <v>1.0520689794975515</v>
      </c>
      <c r="K1473">
        <v>4.5425154707445063</v>
      </c>
      <c r="L1473">
        <v>27.654285830238482</v>
      </c>
    </row>
    <row r="1474" spans="10:12" x14ac:dyDescent="0.3">
      <c r="J1474">
        <v>0.90367708487802201</v>
      </c>
      <c r="K1474">
        <v>4.4532712409991113</v>
      </c>
      <c r="L1474">
        <v>29.475162918193728</v>
      </c>
    </row>
    <row r="1475" spans="10:12" x14ac:dyDescent="0.3">
      <c r="J1475">
        <v>0.79681143809065047</v>
      </c>
      <c r="K1475">
        <v>5.7896935671734582</v>
      </c>
      <c r="L1475">
        <v>23.103572643801407</v>
      </c>
    </row>
    <row r="1476" spans="10:12" x14ac:dyDescent="0.3">
      <c r="J1476">
        <v>1.2784650409752458</v>
      </c>
      <c r="K1476">
        <v>4.5338664610132504</v>
      </c>
      <c r="L1476">
        <v>28.691664151278712</v>
      </c>
    </row>
    <row r="1477" spans="10:12" x14ac:dyDescent="0.3">
      <c r="J1477">
        <v>1.0816896998429277</v>
      </c>
      <c r="K1477">
        <v>6.234327923195357</v>
      </c>
      <c r="L1477">
        <v>44.018566395601965</v>
      </c>
    </row>
    <row r="1478" spans="10:12" x14ac:dyDescent="0.3">
      <c r="J1478">
        <v>1.0656771751211018</v>
      </c>
      <c r="K1478">
        <v>5.4554841676026467</v>
      </c>
      <c r="L1478">
        <v>35.304671737227885</v>
      </c>
    </row>
    <row r="1479" spans="10:12" x14ac:dyDescent="0.3">
      <c r="J1479">
        <v>1.0885135551167968</v>
      </c>
      <c r="K1479">
        <v>5.9021867393773082</v>
      </c>
      <c r="L1479">
        <v>38.887076622979642</v>
      </c>
    </row>
    <row r="1480" spans="10:12" x14ac:dyDescent="0.3">
      <c r="J1480">
        <v>0.96853099507783458</v>
      </c>
      <c r="K1480">
        <v>1.9088781727774879</v>
      </c>
      <c r="L1480">
        <v>32.467112705992498</v>
      </c>
    </row>
    <row r="1481" spans="10:12" x14ac:dyDescent="0.3">
      <c r="J1481">
        <v>1.0302260859319619</v>
      </c>
      <c r="K1481">
        <v>2.0575435751097135</v>
      </c>
      <c r="L1481">
        <v>33.099036165056688</v>
      </c>
    </row>
    <row r="1482" spans="10:12" x14ac:dyDescent="0.3">
      <c r="J1482">
        <v>0.65480880763150828</v>
      </c>
      <c r="K1482">
        <v>5.4126519557371324</v>
      </c>
      <c r="L1482">
        <v>44.252597337856393</v>
      </c>
    </row>
    <row r="1483" spans="10:12" x14ac:dyDescent="0.3">
      <c r="J1483">
        <v>1.1960993436380758</v>
      </c>
      <c r="K1483">
        <v>0.26378090486555195</v>
      </c>
      <c r="L1483">
        <v>22.450807634247298</v>
      </c>
    </row>
    <row r="1484" spans="10:12" x14ac:dyDescent="0.3">
      <c r="J1484">
        <v>1.0338866391681001</v>
      </c>
      <c r="K1484">
        <v>4.0920960283189132</v>
      </c>
      <c r="L1484">
        <v>29.422018310562514</v>
      </c>
    </row>
    <row r="1485" spans="10:12" x14ac:dyDescent="0.3">
      <c r="J1485">
        <v>1.1285983288335799</v>
      </c>
      <c r="K1485">
        <v>5.5971389024899647</v>
      </c>
      <c r="L1485">
        <v>32.340060528142445</v>
      </c>
    </row>
    <row r="1486" spans="10:12" x14ac:dyDescent="0.3">
      <c r="J1486">
        <v>0.93056971823811319</v>
      </c>
      <c r="K1486">
        <v>4.3586040096701844</v>
      </c>
      <c r="L1486">
        <v>34.716209246398478</v>
      </c>
    </row>
    <row r="1487" spans="10:12" x14ac:dyDescent="0.3">
      <c r="J1487">
        <v>1.035321756082511</v>
      </c>
      <c r="K1487">
        <v>6.9115757878916995</v>
      </c>
      <c r="L1487">
        <v>38.992926120801407</v>
      </c>
    </row>
    <row r="1488" spans="10:12" x14ac:dyDescent="0.3">
      <c r="J1488">
        <v>1.0430314251935888</v>
      </c>
      <c r="K1488">
        <v>5.6936125723013795</v>
      </c>
      <c r="L1488">
        <v>30.990336670598303</v>
      </c>
    </row>
    <row r="1489" spans="10:12" x14ac:dyDescent="0.3">
      <c r="J1489">
        <v>0.96995986157558112</v>
      </c>
      <c r="K1489">
        <v>6.2009514748414611</v>
      </c>
      <c r="L1489">
        <v>41.066299267979531</v>
      </c>
    </row>
    <row r="1490" spans="10:12" x14ac:dyDescent="0.3">
      <c r="J1490">
        <v>1.1358147342478777</v>
      </c>
      <c r="K1490">
        <v>6.5587303959484196</v>
      </c>
      <c r="L1490">
        <v>32.314796792031217</v>
      </c>
    </row>
    <row r="1491" spans="10:12" x14ac:dyDescent="0.3">
      <c r="J1491">
        <v>0.96960662788821261</v>
      </c>
      <c r="K1491">
        <v>7.6539378695423981</v>
      </c>
      <c r="L1491">
        <v>33.711981115729031</v>
      </c>
    </row>
    <row r="1492" spans="10:12" x14ac:dyDescent="0.3">
      <c r="J1492">
        <v>0.84400257368743703</v>
      </c>
      <c r="K1492">
        <v>5.4947689701625659</v>
      </c>
      <c r="L1492">
        <v>27.368744524041482</v>
      </c>
    </row>
    <row r="1493" spans="10:12" x14ac:dyDescent="0.3">
      <c r="J1493">
        <v>1.0249202169575766</v>
      </c>
      <c r="K1493">
        <v>4.867905528713985</v>
      </c>
      <c r="L1493">
        <v>40.384292558140302</v>
      </c>
    </row>
    <row r="1494" spans="10:12" x14ac:dyDescent="0.3">
      <c r="J1494">
        <v>1.1617933131807592</v>
      </c>
      <c r="K1494">
        <v>5.2397312778022282</v>
      </c>
      <c r="L1494">
        <v>37.990208535710835</v>
      </c>
    </row>
    <row r="1495" spans="10:12" x14ac:dyDescent="0.3">
      <c r="J1495">
        <v>0.76517689346076312</v>
      </c>
      <c r="K1495">
        <v>3.7218766174029021</v>
      </c>
      <c r="L1495">
        <v>35.793435325839909</v>
      </c>
    </row>
    <row r="1496" spans="10:12" x14ac:dyDescent="0.3">
      <c r="J1496">
        <v>0.8240114186355012</v>
      </c>
      <c r="K1496">
        <v>2.9901418497263297</v>
      </c>
      <c r="L1496">
        <v>35.067743356723597</v>
      </c>
    </row>
    <row r="1497" spans="10:12" x14ac:dyDescent="0.3">
      <c r="J1497">
        <v>0.79245917793806531</v>
      </c>
      <c r="K1497">
        <v>4.9478969432857873</v>
      </c>
      <c r="L1497">
        <v>34.917428037688381</v>
      </c>
    </row>
    <row r="1498" spans="10:12" x14ac:dyDescent="0.3">
      <c r="J1498">
        <v>1.2599687183547499</v>
      </c>
      <c r="K1498">
        <v>5.3243867967976986</v>
      </c>
      <c r="L1498">
        <v>30.710493949929976</v>
      </c>
    </row>
    <row r="1499" spans="10:12" x14ac:dyDescent="0.3">
      <c r="J1499">
        <v>0.95129153590866189</v>
      </c>
      <c r="K1499">
        <v>6.2105507905682309</v>
      </c>
      <c r="L1499">
        <v>30.900732115023455</v>
      </c>
    </row>
    <row r="1500" spans="10:12" x14ac:dyDescent="0.3">
      <c r="J1500">
        <v>0.81799274012061396</v>
      </c>
      <c r="K1500">
        <v>6.1709678331590769</v>
      </c>
      <c r="L1500">
        <v>42.684538181480967</v>
      </c>
    </row>
    <row r="1501" spans="10:12" x14ac:dyDescent="0.3">
      <c r="J1501">
        <v>0.88207518113857419</v>
      </c>
      <c r="K1501">
        <v>4.7941897732144554</v>
      </c>
      <c r="L1501">
        <v>39.322728098775798</v>
      </c>
    </row>
    <row r="1502" spans="10:12" x14ac:dyDescent="0.3">
      <c r="J1502">
        <v>0.80535280860813729</v>
      </c>
      <c r="K1502">
        <v>3.9100774812560726</v>
      </c>
      <c r="L1502">
        <v>31.392564292268133</v>
      </c>
    </row>
    <row r="1503" spans="10:12" x14ac:dyDescent="0.3">
      <c r="J1503">
        <v>0.89681963156418321</v>
      </c>
      <c r="K1503">
        <v>5.4316674021139786</v>
      </c>
      <c r="L1503">
        <v>31.376777947989819</v>
      </c>
    </row>
    <row r="1504" spans="10:12" x14ac:dyDescent="0.3">
      <c r="J1504">
        <v>0.92456433145236205</v>
      </c>
      <c r="K1504">
        <v>5.7497270435038814</v>
      </c>
      <c r="L1504">
        <v>33.997512826436427</v>
      </c>
    </row>
    <row r="1505" spans="10:12" x14ac:dyDescent="0.3">
      <c r="J1505">
        <v>1.0419240984813722</v>
      </c>
      <c r="K1505">
        <v>7.9422726231204113</v>
      </c>
      <c r="L1505">
        <v>26.724420432618231</v>
      </c>
    </row>
    <row r="1506" spans="10:12" x14ac:dyDescent="0.3">
      <c r="J1506">
        <v>1.0243184620705976</v>
      </c>
      <c r="K1506">
        <v>6.8488226970894797</v>
      </c>
      <c r="L1506">
        <v>24.961896124017489</v>
      </c>
    </row>
    <row r="1507" spans="10:12" x14ac:dyDescent="0.3">
      <c r="J1507">
        <v>0.95735782055707874</v>
      </c>
      <c r="K1507">
        <v>4.0406692862422098</v>
      </c>
      <c r="L1507">
        <v>41.87899071875497</v>
      </c>
    </row>
    <row r="1508" spans="10:12" x14ac:dyDescent="0.3">
      <c r="J1508">
        <v>0.80867060679921587</v>
      </c>
      <c r="K1508">
        <v>5.2585677133869755</v>
      </c>
      <c r="L1508">
        <v>37.937743387400957</v>
      </c>
    </row>
    <row r="1509" spans="10:12" x14ac:dyDescent="0.3">
      <c r="J1509">
        <v>1.2508342731993267</v>
      </c>
      <c r="K1509">
        <v>4.3106476977723513</v>
      </c>
      <c r="L1509">
        <v>28.585820940951272</v>
      </c>
    </row>
    <row r="1510" spans="10:12" x14ac:dyDescent="0.3">
      <c r="J1510">
        <v>0.93304767581892978</v>
      </c>
      <c r="K1510">
        <v>5.7901721069940812</v>
      </c>
      <c r="L1510">
        <v>35.443286764632276</v>
      </c>
    </row>
    <row r="1511" spans="10:12" x14ac:dyDescent="0.3">
      <c r="J1511">
        <v>0.95977550900374664</v>
      </c>
      <c r="K1511">
        <v>7.5947285162994316</v>
      </c>
      <c r="L1511">
        <v>36.619098136640559</v>
      </c>
    </row>
    <row r="1512" spans="10:12" x14ac:dyDescent="0.3">
      <c r="J1512">
        <v>0.70150791308182414</v>
      </c>
      <c r="K1512">
        <v>5.1005927500170074</v>
      </c>
      <c r="L1512">
        <v>32.176790683756693</v>
      </c>
    </row>
    <row r="1513" spans="10:12" x14ac:dyDescent="0.3">
      <c r="J1513">
        <v>1.1377496277965173</v>
      </c>
      <c r="K1513">
        <v>5.7603431039170534</v>
      </c>
      <c r="L1513">
        <v>31.312677765296087</v>
      </c>
    </row>
    <row r="1514" spans="10:12" x14ac:dyDescent="0.3">
      <c r="J1514">
        <v>1.2422641752631731</v>
      </c>
      <c r="K1514">
        <v>3.9195268961896659</v>
      </c>
      <c r="L1514">
        <v>36.023698105663911</v>
      </c>
    </row>
    <row r="1515" spans="10:12" x14ac:dyDescent="0.3">
      <c r="J1515">
        <v>0.87738299660779751</v>
      </c>
      <c r="K1515">
        <v>5.4116795677000429</v>
      </c>
      <c r="L1515">
        <v>34.862815725793382</v>
      </c>
    </row>
    <row r="1516" spans="10:12" x14ac:dyDescent="0.3">
      <c r="J1516">
        <v>1.0814002831984848</v>
      </c>
      <c r="K1516">
        <v>6.5278357736638899</v>
      </c>
      <c r="L1516">
        <v>39.441776656595763</v>
      </c>
    </row>
    <row r="1517" spans="10:12" x14ac:dyDescent="0.3">
      <c r="J1517">
        <v>0.91499823127862756</v>
      </c>
      <c r="K1517">
        <v>7.9756332529132763</v>
      </c>
      <c r="L1517">
        <v>32.20321050994086</v>
      </c>
    </row>
    <row r="1518" spans="10:12" x14ac:dyDescent="0.3">
      <c r="J1518">
        <v>0.95475155061246419</v>
      </c>
      <c r="K1518">
        <v>3.3394020179475739</v>
      </c>
      <c r="L1518">
        <v>32.169989263689217</v>
      </c>
    </row>
    <row r="1519" spans="10:12" x14ac:dyDescent="0.3">
      <c r="J1519">
        <v>1.2033447635443519</v>
      </c>
      <c r="K1519">
        <v>5.243376969909928</v>
      </c>
      <c r="L1519">
        <v>42.191402683113466</v>
      </c>
    </row>
    <row r="1520" spans="10:12" x14ac:dyDescent="0.3">
      <c r="J1520">
        <v>1.3112685512415156</v>
      </c>
      <c r="K1520">
        <v>4.0732415986752759</v>
      </c>
      <c r="L1520">
        <v>30.159618100821554</v>
      </c>
    </row>
    <row r="1521" spans="10:12" x14ac:dyDescent="0.3">
      <c r="J1521">
        <v>0.92177762908627003</v>
      </c>
      <c r="K1521">
        <v>5.7725147681246884</v>
      </c>
      <c r="L1521">
        <v>34.651123563583752</v>
      </c>
    </row>
    <row r="1522" spans="10:12" x14ac:dyDescent="0.3">
      <c r="J1522">
        <v>0.82509660698175014</v>
      </c>
      <c r="K1522">
        <v>3.8730059383497526</v>
      </c>
      <c r="L1522">
        <v>35.662154623667746</v>
      </c>
    </row>
    <row r="1523" spans="10:12" x14ac:dyDescent="0.3">
      <c r="J1523">
        <v>1.3981806414838696</v>
      </c>
      <c r="K1523">
        <v>3.4506825452987719</v>
      </c>
      <c r="L1523">
        <v>38.004053171811009</v>
      </c>
    </row>
    <row r="1524" spans="10:12" x14ac:dyDescent="0.3">
      <c r="J1524">
        <v>0.97126594789776444</v>
      </c>
      <c r="K1524">
        <v>5.6089407228792307</v>
      </c>
      <c r="L1524">
        <v>37.221361469630885</v>
      </c>
    </row>
    <row r="1525" spans="10:12" x14ac:dyDescent="0.3">
      <c r="J1525">
        <v>0.82228053367499043</v>
      </c>
      <c r="K1525">
        <v>3.3442523799956181</v>
      </c>
      <c r="L1525">
        <v>33.473062122768049</v>
      </c>
    </row>
    <row r="1526" spans="10:12" x14ac:dyDescent="0.3">
      <c r="J1526">
        <v>0.77848611600194051</v>
      </c>
      <c r="K1526">
        <v>2.8158532098260753</v>
      </c>
      <c r="L1526">
        <v>29.378585327450253</v>
      </c>
    </row>
    <row r="1527" spans="10:12" x14ac:dyDescent="0.3">
      <c r="J1527">
        <v>1.3319572026930915</v>
      </c>
      <c r="K1527">
        <v>5.4647764874109761</v>
      </c>
      <c r="L1527">
        <v>40.293048913142911</v>
      </c>
    </row>
    <row r="1528" spans="10:12" x14ac:dyDescent="0.3">
      <c r="J1528">
        <v>1.1589274320628877</v>
      </c>
      <c r="K1528">
        <v>7.3894257540097756</v>
      </c>
      <c r="L1528">
        <v>33.172870058074558</v>
      </c>
    </row>
    <row r="1529" spans="10:12" x14ac:dyDescent="0.3">
      <c r="J1529">
        <v>1.104098436183357</v>
      </c>
      <c r="K1529">
        <v>6.3645795405562531</v>
      </c>
      <c r="L1529">
        <v>31.038939145122896</v>
      </c>
    </row>
    <row r="1530" spans="10:12" x14ac:dyDescent="0.3">
      <c r="J1530">
        <v>0.96530981992401499</v>
      </c>
      <c r="K1530">
        <v>3.3404432129842903</v>
      </c>
      <c r="L1530">
        <v>37.728907814935937</v>
      </c>
    </row>
    <row r="1531" spans="10:12" x14ac:dyDescent="0.3">
      <c r="J1531">
        <v>1.0675500891758019</v>
      </c>
      <c r="K1531">
        <v>2.5311577204399036</v>
      </c>
      <c r="L1531">
        <v>29.320228960684943</v>
      </c>
    </row>
    <row r="1532" spans="10:12" x14ac:dyDescent="0.3">
      <c r="J1532">
        <v>1.0195821609152427</v>
      </c>
      <c r="K1532">
        <v>6.8649152772646715</v>
      </c>
      <c r="L1532">
        <v>34.767127400925268</v>
      </c>
    </row>
    <row r="1533" spans="10:12" x14ac:dyDescent="0.3">
      <c r="J1533">
        <v>0.86287559354399712</v>
      </c>
      <c r="K1533">
        <v>6.4594741528244466</v>
      </c>
      <c r="L1533">
        <v>30.913937771806093</v>
      </c>
    </row>
    <row r="1534" spans="10:12" x14ac:dyDescent="0.3">
      <c r="J1534">
        <v>1.114152247789046</v>
      </c>
      <c r="K1534">
        <v>6.3579355832486932</v>
      </c>
      <c r="L1534">
        <v>32.890758307338764</v>
      </c>
    </row>
    <row r="1535" spans="10:12" x14ac:dyDescent="0.3">
      <c r="J1535">
        <v>1.0893994349948974</v>
      </c>
      <c r="K1535">
        <v>6.7213235425751199</v>
      </c>
      <c r="L1535">
        <v>31.21819004914046</v>
      </c>
    </row>
    <row r="1536" spans="10:12" x14ac:dyDescent="0.3">
      <c r="J1536">
        <v>1.2754097430819615</v>
      </c>
      <c r="K1536">
        <v>6.4596582374371874</v>
      </c>
      <c r="L1536">
        <v>37.199288989819834</v>
      </c>
    </row>
    <row r="1537" spans="10:12" x14ac:dyDescent="0.3">
      <c r="J1537">
        <v>0.77761125574194212</v>
      </c>
      <c r="K1537">
        <v>5.6994942662597232</v>
      </c>
      <c r="L1537">
        <v>32.487379846857579</v>
      </c>
    </row>
    <row r="1538" spans="10:12" x14ac:dyDescent="0.3">
      <c r="J1538">
        <v>0.51572153688049915</v>
      </c>
      <c r="K1538">
        <v>4.4092636295790761</v>
      </c>
      <c r="L1538">
        <v>39.3514871432102</v>
      </c>
    </row>
    <row r="1539" spans="10:12" x14ac:dyDescent="0.3">
      <c r="J1539">
        <v>0.81058593557423697</v>
      </c>
      <c r="K1539">
        <v>3.4218866027281933</v>
      </c>
      <c r="L1539">
        <v>35.541605454034816</v>
      </c>
    </row>
    <row r="1540" spans="10:12" x14ac:dyDescent="0.3">
      <c r="J1540">
        <v>1.1237783044402609</v>
      </c>
      <c r="K1540">
        <v>4.8978371764272115</v>
      </c>
      <c r="L1540">
        <v>30.816451365359811</v>
      </c>
    </row>
    <row r="1541" spans="10:12" x14ac:dyDescent="0.3">
      <c r="J1541">
        <v>1.3081231099901709</v>
      </c>
      <c r="K1541">
        <v>7.6551120192793372</v>
      </c>
      <c r="L1541">
        <v>41.817775253418596</v>
      </c>
    </row>
    <row r="1542" spans="10:12" x14ac:dyDescent="0.3">
      <c r="J1542">
        <v>1.0520322197260943</v>
      </c>
      <c r="K1542">
        <v>4.3023976025402231</v>
      </c>
      <c r="L1542">
        <v>28.668661838455343</v>
      </c>
    </row>
    <row r="1543" spans="10:12" x14ac:dyDescent="0.3">
      <c r="J1543">
        <v>0.9764880916852432</v>
      </c>
      <c r="K1543">
        <v>4.1774651263101115</v>
      </c>
      <c r="L1543">
        <v>35.145002559753621</v>
      </c>
    </row>
    <row r="1544" spans="10:12" x14ac:dyDescent="0.3">
      <c r="J1544">
        <v>1.0421788459340671</v>
      </c>
      <c r="K1544">
        <v>7.0632508071830618</v>
      </c>
      <c r="L1544">
        <v>38.09261072929192</v>
      </c>
    </row>
    <row r="1545" spans="10:12" x14ac:dyDescent="0.3">
      <c r="J1545">
        <v>0.7375334731464589</v>
      </c>
      <c r="K1545">
        <v>3.1039538670749813</v>
      </c>
      <c r="L1545">
        <v>34.394053378571812</v>
      </c>
    </row>
    <row r="1546" spans="10:12" x14ac:dyDescent="0.3">
      <c r="J1546">
        <v>1.1808374511776349</v>
      </c>
      <c r="K1546">
        <v>3.7301973034902627</v>
      </c>
      <c r="L1546">
        <v>39.778696623669589</v>
      </c>
    </row>
    <row r="1547" spans="10:12" x14ac:dyDescent="0.3">
      <c r="J1547">
        <v>1.0065262995066433</v>
      </c>
      <c r="K1547">
        <v>5.9807181909900979</v>
      </c>
      <c r="L1547">
        <v>35.025409120625021</v>
      </c>
    </row>
    <row r="1548" spans="10:12" x14ac:dyDescent="0.3">
      <c r="J1548">
        <v>1.0286665858179724</v>
      </c>
      <c r="K1548">
        <v>7.3458448614797103</v>
      </c>
      <c r="L1548">
        <v>37.483466533770212</v>
      </c>
    </row>
    <row r="1549" spans="10:12" x14ac:dyDescent="0.3">
      <c r="J1549">
        <v>0.93849880861091206</v>
      </c>
      <c r="K1549">
        <v>4.2124289822443135</v>
      </c>
      <c r="L1549">
        <v>34.911899294049888</v>
      </c>
    </row>
    <row r="1550" spans="10:12" x14ac:dyDescent="0.3">
      <c r="J1550">
        <v>1.0873480875782475</v>
      </c>
      <c r="K1550">
        <v>3.8021226338193141</v>
      </c>
      <c r="L1550">
        <v>36.070786271414271</v>
      </c>
    </row>
    <row r="1551" spans="10:12" x14ac:dyDescent="0.3">
      <c r="J1551">
        <v>1.2367938005921342</v>
      </c>
      <c r="K1551">
        <v>5.2900970510795648</v>
      </c>
      <c r="L1551">
        <v>39.497826129673498</v>
      </c>
    </row>
    <row r="1552" spans="10:12" x14ac:dyDescent="0.3">
      <c r="J1552">
        <v>1.3295890013670417</v>
      </c>
      <c r="K1552">
        <v>4.8312161435637364</v>
      </c>
      <c r="L1552">
        <v>34.711462385037578</v>
      </c>
    </row>
    <row r="1553" spans="10:12" x14ac:dyDescent="0.3">
      <c r="J1553">
        <v>1.0079028857656755</v>
      </c>
      <c r="K1553">
        <v>4.878138029317272</v>
      </c>
      <c r="L1553">
        <v>36.354735009676205</v>
      </c>
    </row>
    <row r="1554" spans="10:12" x14ac:dyDescent="0.3">
      <c r="J1554">
        <v>0.85709085054961975</v>
      </c>
      <c r="K1554">
        <v>7.5585140043022507</v>
      </c>
      <c r="L1554">
        <v>30.521164926317169</v>
      </c>
    </row>
    <row r="1555" spans="10:12" x14ac:dyDescent="0.3">
      <c r="J1555">
        <v>0.8766542819953117</v>
      </c>
      <c r="K1555">
        <v>5.2776528358377846</v>
      </c>
      <c r="L1555">
        <v>36.764596667864303</v>
      </c>
    </row>
    <row r="1556" spans="10:12" x14ac:dyDescent="0.3">
      <c r="J1556">
        <v>1.0822597196782306</v>
      </c>
      <c r="K1556">
        <v>2.5614626637129376</v>
      </c>
      <c r="L1556">
        <v>39.466890379882614</v>
      </c>
    </row>
    <row r="1557" spans="10:12" x14ac:dyDescent="0.3">
      <c r="J1557">
        <v>0.98525196450668318</v>
      </c>
      <c r="K1557">
        <v>5.6611661461847103</v>
      </c>
      <c r="L1557">
        <v>37.165504337420714</v>
      </c>
    </row>
    <row r="1558" spans="10:12" x14ac:dyDescent="0.3">
      <c r="J1558">
        <v>1.4538616733617056</v>
      </c>
      <c r="K1558">
        <v>5.1793045955586123</v>
      </c>
      <c r="L1558">
        <v>33.920582809465145</v>
      </c>
    </row>
    <row r="1559" spans="10:12" x14ac:dyDescent="0.3">
      <c r="J1559">
        <v>1.1682353037484221</v>
      </c>
      <c r="K1559">
        <v>6.0015643162110077</v>
      </c>
      <c r="L1559">
        <v>42.142668851707633</v>
      </c>
    </row>
    <row r="1560" spans="10:12" x14ac:dyDescent="0.3">
      <c r="J1560">
        <v>1.1818742379883747</v>
      </c>
      <c r="K1560">
        <v>2.2272828735818138</v>
      </c>
      <c r="L1560">
        <v>36.347962264416481</v>
      </c>
    </row>
    <row r="1561" spans="10:12" x14ac:dyDescent="0.3">
      <c r="J1561">
        <v>1.0788409985525294</v>
      </c>
      <c r="K1561">
        <v>4.027717176824531</v>
      </c>
      <c r="L1561">
        <v>37.954656185003174</v>
      </c>
    </row>
    <row r="1562" spans="10:12" x14ac:dyDescent="0.3">
      <c r="J1562">
        <v>1.0748430960570279</v>
      </c>
      <c r="K1562">
        <v>5.0293977887899413</v>
      </c>
      <c r="L1562">
        <v>31.731083286904536</v>
      </c>
    </row>
    <row r="1563" spans="10:12" x14ac:dyDescent="0.3">
      <c r="J1563">
        <v>1.3170680714827416</v>
      </c>
      <c r="K1563">
        <v>5.3343107222690911</v>
      </c>
      <c r="L1563">
        <v>36.801686767040891</v>
      </c>
    </row>
    <row r="1564" spans="10:12" x14ac:dyDescent="0.3">
      <c r="J1564">
        <v>0.77182502034653611</v>
      </c>
      <c r="K1564">
        <v>5.1813787762929007</v>
      </c>
      <c r="L1564">
        <v>37.077404385436111</v>
      </c>
    </row>
    <row r="1565" spans="10:12" x14ac:dyDescent="0.3">
      <c r="J1565">
        <v>1.0090396816206209</v>
      </c>
      <c r="K1565">
        <v>5.0504265068938423</v>
      </c>
      <c r="L1565">
        <v>42.394378236611459</v>
      </c>
    </row>
    <row r="1566" spans="10:12" x14ac:dyDescent="0.3">
      <c r="J1566">
        <v>0.88921893069038704</v>
      </c>
      <c r="K1566">
        <v>7.5029532639306211</v>
      </c>
      <c r="L1566">
        <v>35.36131212775058</v>
      </c>
    </row>
    <row r="1567" spans="10:12" x14ac:dyDescent="0.3">
      <c r="J1567">
        <v>0.82500575328450421</v>
      </c>
      <c r="K1567">
        <v>6.6229769393036602</v>
      </c>
      <c r="L1567">
        <v>29.560612189263022</v>
      </c>
    </row>
    <row r="1568" spans="10:12" x14ac:dyDescent="0.3">
      <c r="J1568">
        <v>1.1094456771831167</v>
      </c>
      <c r="K1568">
        <v>6.0713849672986839</v>
      </c>
      <c r="L1568">
        <v>33.298833500499285</v>
      </c>
    </row>
    <row r="1569" spans="10:12" x14ac:dyDescent="0.3">
      <c r="J1569">
        <v>1.3474906986699389</v>
      </c>
      <c r="K1569">
        <v>3.8014793841735788</v>
      </c>
      <c r="L1569">
        <v>37.164066370717407</v>
      </c>
    </row>
    <row r="1570" spans="10:12" x14ac:dyDescent="0.3">
      <c r="J1570">
        <v>1.1145618147446283</v>
      </c>
      <c r="K1570">
        <v>4.9713313661313858</v>
      </c>
      <c r="L1570">
        <v>32.016677669337753</v>
      </c>
    </row>
    <row r="1571" spans="10:12" x14ac:dyDescent="0.3">
      <c r="J1571">
        <v>1.1455827778103578</v>
      </c>
      <c r="K1571">
        <v>5.2243569636942233</v>
      </c>
      <c r="L1571">
        <v>29.429204032549826</v>
      </c>
    </row>
    <row r="1572" spans="10:12" x14ac:dyDescent="0.3">
      <c r="J1572">
        <v>0.84318476262661102</v>
      </c>
      <c r="K1572">
        <v>6.8591240682977901</v>
      </c>
      <c r="L1572">
        <v>39.163033006497471</v>
      </c>
    </row>
    <row r="1573" spans="10:12" x14ac:dyDescent="0.3">
      <c r="J1573">
        <v>0.79875313477488241</v>
      </c>
      <c r="K1573">
        <v>2.9198036255819328</v>
      </c>
      <c r="L1573">
        <v>32.506054276975732</v>
      </c>
    </row>
    <row r="1574" spans="10:12" x14ac:dyDescent="0.3">
      <c r="J1574">
        <v>0.79284804629205508</v>
      </c>
      <c r="K1574">
        <v>6.4197561477484353</v>
      </c>
      <c r="L1574">
        <v>28.022210811355386</v>
      </c>
    </row>
    <row r="1575" spans="10:12" x14ac:dyDescent="0.3">
      <c r="J1575">
        <v>1.338244108417058</v>
      </c>
      <c r="K1575">
        <v>6.9950416655991274</v>
      </c>
      <c r="L1575">
        <v>35.529859218230328</v>
      </c>
    </row>
    <row r="1576" spans="10:12" x14ac:dyDescent="0.3">
      <c r="J1576">
        <v>1.110823533357497</v>
      </c>
      <c r="K1576">
        <v>4.4310075492551775</v>
      </c>
      <c r="L1576">
        <v>32.726319623613023</v>
      </c>
    </row>
    <row r="1577" spans="10:12" x14ac:dyDescent="0.3">
      <c r="J1577">
        <v>1.3170146335773201</v>
      </c>
      <c r="K1577">
        <v>2.8331653632035074</v>
      </c>
      <c r="L1577">
        <v>37.418771094178688</v>
      </c>
    </row>
    <row r="1578" spans="10:12" x14ac:dyDescent="0.3">
      <c r="J1578">
        <v>0.72360009468474873</v>
      </c>
      <c r="K1578">
        <v>5.2558959636025584</v>
      </c>
      <c r="L1578">
        <v>30.843076078065714</v>
      </c>
    </row>
    <row r="1579" spans="10:12" x14ac:dyDescent="0.3">
      <c r="J1579">
        <v>1.0217970247690857</v>
      </c>
      <c r="K1579">
        <v>3.2888847369202452</v>
      </c>
      <c r="L1579">
        <v>31.424719401790973</v>
      </c>
    </row>
    <row r="1580" spans="10:12" x14ac:dyDescent="0.3">
      <c r="J1580">
        <v>0.99924513663727987</v>
      </c>
      <c r="K1580">
        <v>4.9316357286842951</v>
      </c>
      <c r="L1580">
        <v>40.639865246023021</v>
      </c>
    </row>
    <row r="1581" spans="10:12" x14ac:dyDescent="0.3">
      <c r="J1581">
        <v>0.97297311289533528</v>
      </c>
      <c r="K1581">
        <v>2.7145101580275632</v>
      </c>
      <c r="L1581">
        <v>31.991803096060661</v>
      </c>
    </row>
    <row r="1582" spans="10:12" x14ac:dyDescent="0.3">
      <c r="J1582">
        <v>0.5777302380262852</v>
      </c>
      <c r="K1582">
        <v>4.165883242478964</v>
      </c>
      <c r="L1582">
        <v>39.437575994529332</v>
      </c>
    </row>
    <row r="1583" spans="10:12" x14ac:dyDescent="0.3">
      <c r="J1583">
        <v>0.80256747291210762</v>
      </c>
      <c r="K1583">
        <v>3.774529672458959</v>
      </c>
      <c r="L1583">
        <v>41.730861173028089</v>
      </c>
    </row>
    <row r="1584" spans="10:12" x14ac:dyDescent="0.3">
      <c r="J1584">
        <v>0.96051363519278266</v>
      </c>
      <c r="K1584">
        <v>5.7550449154228733</v>
      </c>
      <c r="L1584">
        <v>33.073900156427626</v>
      </c>
    </row>
    <row r="1585" spans="10:12" x14ac:dyDescent="0.3">
      <c r="J1585">
        <v>0.71803341760651251</v>
      </c>
      <c r="K1585">
        <v>5.2470791508634118</v>
      </c>
      <c r="L1585">
        <v>37.447909764378146</v>
      </c>
    </row>
    <row r="1586" spans="10:12" x14ac:dyDescent="0.3">
      <c r="J1586">
        <v>1.2312483207830502</v>
      </c>
      <c r="K1586">
        <v>5.9701735066096155</v>
      </c>
      <c r="L1586">
        <v>34.431273650655065</v>
      </c>
    </row>
    <row r="1587" spans="10:12" x14ac:dyDescent="0.3">
      <c r="J1587">
        <v>0.7472240093554352</v>
      </c>
      <c r="K1587">
        <v>6.4296479845162509</v>
      </c>
      <c r="L1587">
        <v>29.073607541150153</v>
      </c>
    </row>
    <row r="1588" spans="10:12" x14ac:dyDescent="0.3">
      <c r="J1588">
        <v>0.62268588076628006</v>
      </c>
      <c r="K1588">
        <v>4.8226702916464212</v>
      </c>
      <c r="L1588">
        <v>37.066265082005792</v>
      </c>
    </row>
    <row r="1589" spans="10:12" x14ac:dyDescent="0.3">
      <c r="J1589">
        <v>1.0829706931563272</v>
      </c>
      <c r="K1589">
        <v>5.8374524058697261</v>
      </c>
      <c r="L1589">
        <v>31.990782558102598</v>
      </c>
    </row>
    <row r="1590" spans="10:12" x14ac:dyDescent="0.3">
      <c r="J1590">
        <v>0.85620347289682264</v>
      </c>
      <c r="K1590">
        <v>7.8817200698034933</v>
      </c>
      <c r="L1590">
        <v>30.255110286268732</v>
      </c>
    </row>
    <row r="1591" spans="10:12" x14ac:dyDescent="0.3">
      <c r="J1591">
        <v>0.72232345925483121</v>
      </c>
      <c r="K1591">
        <v>4.6821540234832302</v>
      </c>
      <c r="L1591">
        <v>32.826070726533104</v>
      </c>
    </row>
    <row r="1592" spans="10:12" x14ac:dyDescent="0.3">
      <c r="J1592">
        <v>0.99307695447058419</v>
      </c>
      <c r="K1592">
        <v>5.6249754320740006</v>
      </c>
      <c r="L1592">
        <v>33.969856987208416</v>
      </c>
    </row>
    <row r="1593" spans="10:12" x14ac:dyDescent="0.3">
      <c r="J1593">
        <v>0.60274399934953737</v>
      </c>
      <c r="K1593">
        <v>6.0098119913876555</v>
      </c>
      <c r="L1593">
        <v>39.272458005986252</v>
      </c>
    </row>
    <row r="1594" spans="10:12" x14ac:dyDescent="0.3">
      <c r="J1594">
        <v>1.1079291357812762</v>
      </c>
      <c r="K1594">
        <v>4.3181284326458211</v>
      </c>
      <c r="L1594">
        <v>31.17632830029325</v>
      </c>
    </row>
    <row r="1595" spans="10:12" x14ac:dyDescent="0.3">
      <c r="J1595">
        <v>0.99667146239230264</v>
      </c>
      <c r="K1595">
        <v>5.3491960494679613</v>
      </c>
      <c r="L1595">
        <v>30.535458802309911</v>
      </c>
    </row>
    <row r="1596" spans="10:12" x14ac:dyDescent="0.3">
      <c r="J1596">
        <v>1.1217218044200803</v>
      </c>
      <c r="K1596">
        <v>4.512984592908607</v>
      </c>
      <c r="L1596">
        <v>42.80408639413718</v>
      </c>
    </row>
    <row r="1597" spans="10:12" x14ac:dyDescent="0.3">
      <c r="J1597">
        <v>1.0588505429000812</v>
      </c>
      <c r="K1597">
        <v>5.2410494473292228</v>
      </c>
      <c r="L1597">
        <v>27.431061754845235</v>
      </c>
    </row>
    <row r="1598" spans="10:12" x14ac:dyDescent="0.3">
      <c r="J1598">
        <v>0.9131033340143937</v>
      </c>
      <c r="K1598">
        <v>5.4935981598235042</v>
      </c>
      <c r="L1598">
        <v>38.509684359138539</v>
      </c>
    </row>
    <row r="1599" spans="10:12" x14ac:dyDescent="0.3">
      <c r="J1599">
        <v>0.95002021554713212</v>
      </c>
      <c r="K1599">
        <v>5.3113255657577145</v>
      </c>
      <c r="L1599">
        <v>32.555864927010965</v>
      </c>
    </row>
    <row r="1600" spans="10:12" x14ac:dyDescent="0.3">
      <c r="J1600">
        <v>0.73102933014783089</v>
      </c>
      <c r="K1600">
        <v>5.3839092170040956</v>
      </c>
      <c r="L1600">
        <v>38.344956208366725</v>
      </c>
    </row>
    <row r="1601" spans="10:12" x14ac:dyDescent="0.3">
      <c r="J1601">
        <v>0.85218120826627664</v>
      </c>
      <c r="K1601">
        <v>1.5646210871625978</v>
      </c>
      <c r="L1601">
        <v>31.872872969140523</v>
      </c>
    </row>
    <row r="1602" spans="10:12" x14ac:dyDescent="0.3">
      <c r="J1602">
        <v>0.79148374904597629</v>
      </c>
      <c r="K1602">
        <v>3.7409731222212592</v>
      </c>
      <c r="L1602">
        <v>40.59459941193235</v>
      </c>
    </row>
    <row r="1603" spans="10:12" x14ac:dyDescent="0.3">
      <c r="J1603">
        <v>0.67985679604249305</v>
      </c>
      <c r="K1603">
        <v>7.0129489090221817</v>
      </c>
      <c r="L1603">
        <v>28.618933620755794</v>
      </c>
    </row>
    <row r="1604" spans="10:12" x14ac:dyDescent="0.3">
      <c r="J1604">
        <v>0.93575599810732457</v>
      </c>
      <c r="K1604">
        <v>4.1882623989647332</v>
      </c>
      <c r="L1604">
        <v>39.355806866148704</v>
      </c>
    </row>
    <row r="1605" spans="10:12" x14ac:dyDescent="0.3">
      <c r="J1605">
        <v>0.81948699417243132</v>
      </c>
      <c r="K1605">
        <v>4.4317582618958635</v>
      </c>
      <c r="L1605">
        <v>40.914473077552543</v>
      </c>
    </row>
    <row r="1606" spans="10:12" x14ac:dyDescent="0.3">
      <c r="J1606">
        <v>0.91747570783162191</v>
      </c>
      <c r="K1606">
        <v>5.9641827277233599</v>
      </c>
      <c r="L1606">
        <v>32.683684625068963</v>
      </c>
    </row>
    <row r="1607" spans="10:12" x14ac:dyDescent="0.3">
      <c r="J1607">
        <v>1.1189709052801944</v>
      </c>
      <c r="K1607">
        <v>5.1215245598830013</v>
      </c>
      <c r="L1607">
        <v>40.631434317053611</v>
      </c>
    </row>
    <row r="1608" spans="10:12" x14ac:dyDescent="0.3">
      <c r="J1608">
        <v>1.1367774918382154</v>
      </c>
      <c r="K1608">
        <v>3.9075605689441897</v>
      </c>
      <c r="L1608">
        <v>33.540614810000463</v>
      </c>
    </row>
    <row r="1609" spans="10:12" x14ac:dyDescent="0.3">
      <c r="J1609">
        <v>0.83788525998097796</v>
      </c>
      <c r="K1609">
        <v>3.6958387748405492</v>
      </c>
      <c r="L1609">
        <v>35.946086003735687</v>
      </c>
    </row>
    <row r="1610" spans="10:12" x14ac:dyDescent="0.3">
      <c r="J1610">
        <v>0.90914382908255842</v>
      </c>
      <c r="K1610">
        <v>6.1330875494878043</v>
      </c>
      <c r="L1610">
        <v>36.838485553360471</v>
      </c>
    </row>
    <row r="1611" spans="10:12" x14ac:dyDescent="0.3">
      <c r="J1611">
        <v>0.99237021823479354</v>
      </c>
      <c r="K1611">
        <v>3.9197006485485808</v>
      </c>
      <c r="L1611">
        <v>31.862563591652702</v>
      </c>
    </row>
    <row r="1612" spans="10:12" x14ac:dyDescent="0.3">
      <c r="J1612">
        <v>1.0787579154318523</v>
      </c>
      <c r="K1612">
        <v>6.8020398579834769</v>
      </c>
      <c r="L1612">
        <v>30.416267105124291</v>
      </c>
    </row>
    <row r="1613" spans="10:12" x14ac:dyDescent="0.3">
      <c r="J1613">
        <v>1.0976651751956514</v>
      </c>
      <c r="K1613">
        <v>4.2937039066585747</v>
      </c>
      <c r="L1613">
        <v>33.252687341392345</v>
      </c>
    </row>
    <row r="1614" spans="10:12" x14ac:dyDescent="0.3">
      <c r="J1614">
        <v>1.0105400229853492</v>
      </c>
      <c r="K1614">
        <v>3.5797515682206278</v>
      </c>
      <c r="L1614">
        <v>32.377194154785698</v>
      </c>
    </row>
    <row r="1615" spans="10:12" x14ac:dyDescent="0.3">
      <c r="J1615">
        <v>1.1556074006779633</v>
      </c>
      <c r="K1615">
        <v>5.7258750504213864</v>
      </c>
      <c r="L1615">
        <v>32.249642606124496</v>
      </c>
    </row>
    <row r="1616" spans="10:12" x14ac:dyDescent="0.3">
      <c r="J1616">
        <v>1.2109077294773256</v>
      </c>
      <c r="K1616">
        <v>5.7024068774574239</v>
      </c>
      <c r="L1616">
        <v>32.697318110670778</v>
      </c>
    </row>
    <row r="1617" spans="10:12" x14ac:dyDescent="0.3">
      <c r="J1617">
        <v>1.2802967285751539</v>
      </c>
      <c r="K1617">
        <v>6.6376043887445775</v>
      </c>
      <c r="L1617">
        <v>31.324015651453855</v>
      </c>
    </row>
    <row r="1618" spans="10:12" x14ac:dyDescent="0.3">
      <c r="J1618">
        <v>1.1481135530236672</v>
      </c>
      <c r="K1618">
        <v>5.6015315469414997</v>
      </c>
      <c r="L1618">
        <v>28.178021413064421</v>
      </c>
    </row>
    <row r="1619" spans="10:12" x14ac:dyDescent="0.3">
      <c r="J1619">
        <v>0.86616075109222579</v>
      </c>
      <c r="K1619">
        <v>5.4161854673362413</v>
      </c>
      <c r="L1619">
        <v>31.75080592928596</v>
      </c>
    </row>
    <row r="1620" spans="10:12" x14ac:dyDescent="0.3">
      <c r="J1620">
        <v>0.83571069398203834</v>
      </c>
      <c r="K1620">
        <v>4.343964449689393</v>
      </c>
      <c r="L1620">
        <v>32.104255779696715</v>
      </c>
    </row>
    <row r="1621" spans="10:12" x14ac:dyDescent="0.3">
      <c r="J1621">
        <v>1.4645448155164646</v>
      </c>
      <c r="K1621">
        <v>4.1885544426396031</v>
      </c>
      <c r="L1621">
        <v>32.035904487230596</v>
      </c>
    </row>
    <row r="1622" spans="10:12" x14ac:dyDescent="0.3">
      <c r="J1622">
        <v>0.86829232618751773</v>
      </c>
      <c r="K1622">
        <v>6.1316156967634203</v>
      </c>
      <c r="L1622">
        <v>38.335613998559467</v>
      </c>
    </row>
    <row r="1623" spans="10:12" x14ac:dyDescent="0.3">
      <c r="J1623">
        <v>0.97170075407777212</v>
      </c>
      <c r="K1623">
        <v>5.0547310316667797</v>
      </c>
      <c r="L1623">
        <v>30.500818719459104</v>
      </c>
    </row>
    <row r="1624" spans="10:12" x14ac:dyDescent="0.3">
      <c r="J1624">
        <v>0.94837348297663637</v>
      </c>
      <c r="K1624">
        <v>3.6831543596750045</v>
      </c>
      <c r="L1624">
        <v>32.005131037901741</v>
      </c>
    </row>
    <row r="1625" spans="10:12" x14ac:dyDescent="0.3">
      <c r="J1625">
        <v>1.2672760894596848</v>
      </c>
      <c r="K1625">
        <v>3.0767191222559962</v>
      </c>
      <c r="L1625">
        <v>36.217289766011518</v>
      </c>
    </row>
    <row r="1626" spans="10:12" x14ac:dyDescent="0.3">
      <c r="J1626">
        <v>0.72922516375605428</v>
      </c>
      <c r="K1626">
        <v>5.7034691732377603</v>
      </c>
      <c r="L1626">
        <v>41.004220907460386</v>
      </c>
    </row>
    <row r="1627" spans="10:12" x14ac:dyDescent="0.3">
      <c r="J1627">
        <v>1.1432877982087171</v>
      </c>
      <c r="K1627">
        <v>4.3395379850925426</v>
      </c>
      <c r="L1627">
        <v>34.749365696462746</v>
      </c>
    </row>
    <row r="1628" spans="10:12" x14ac:dyDescent="0.3">
      <c r="J1628">
        <v>1.4059946457453207</v>
      </c>
      <c r="K1628">
        <v>4.4159181245181731</v>
      </c>
      <c r="L1628">
        <v>37.970529380430101</v>
      </c>
    </row>
    <row r="1629" spans="10:12" x14ac:dyDescent="0.3">
      <c r="J1629">
        <v>1.1685091948670208</v>
      </c>
      <c r="K1629">
        <v>6.3482621270160156</v>
      </c>
      <c r="L1629">
        <v>33.355583430688</v>
      </c>
    </row>
    <row r="1630" spans="10:12" x14ac:dyDescent="0.3">
      <c r="J1630">
        <v>1.3409841480694713</v>
      </c>
      <c r="K1630">
        <v>6.284129168938831</v>
      </c>
      <c r="L1630">
        <v>31.845716018341889</v>
      </c>
    </row>
    <row r="1631" spans="10:12" x14ac:dyDescent="0.3">
      <c r="J1631">
        <v>1.1124604783145664</v>
      </c>
      <c r="K1631">
        <v>5.5752501592191663</v>
      </c>
      <c r="L1631">
        <v>42.665694863971765</v>
      </c>
    </row>
    <row r="1632" spans="10:12" x14ac:dyDescent="0.3">
      <c r="J1632">
        <v>0.94109717150649297</v>
      </c>
      <c r="K1632">
        <v>5.0910423821046216</v>
      </c>
      <c r="L1632">
        <v>40.494544861866011</v>
      </c>
    </row>
    <row r="1633" spans="10:12" x14ac:dyDescent="0.3">
      <c r="J1633">
        <v>0.92785884862904189</v>
      </c>
      <c r="K1633">
        <v>5.6511988628463783</v>
      </c>
      <c r="L1633">
        <v>26.435590116395641</v>
      </c>
    </row>
    <row r="1634" spans="10:12" x14ac:dyDescent="0.3">
      <c r="J1634">
        <v>0.88173962211924262</v>
      </c>
      <c r="K1634">
        <v>3.8732914196682042</v>
      </c>
      <c r="L1634">
        <v>36.698116747795879</v>
      </c>
    </row>
    <row r="1635" spans="10:12" x14ac:dyDescent="0.3">
      <c r="J1635">
        <v>1.1650991969467923</v>
      </c>
      <c r="K1635">
        <v>5.0888757644606812</v>
      </c>
      <c r="L1635">
        <v>34.81912537950226</v>
      </c>
    </row>
    <row r="1636" spans="10:12" x14ac:dyDescent="0.3">
      <c r="J1636">
        <v>1.2843499091745241</v>
      </c>
      <c r="K1636">
        <v>5.9976303065185537</v>
      </c>
      <c r="L1636">
        <v>31.683137421056543</v>
      </c>
    </row>
    <row r="1637" spans="10:12" x14ac:dyDescent="0.3">
      <c r="J1637">
        <v>1.1095754390187731</v>
      </c>
      <c r="K1637">
        <v>4.7840674189420191</v>
      </c>
      <c r="L1637">
        <v>40.850528424338769</v>
      </c>
    </row>
    <row r="1638" spans="10:12" x14ac:dyDescent="0.3">
      <c r="J1638">
        <v>0.80219040637565253</v>
      </c>
      <c r="K1638">
        <v>4.6306801179087156</v>
      </c>
      <c r="L1638">
        <v>33.755507349838652</v>
      </c>
    </row>
    <row r="1639" spans="10:12" x14ac:dyDescent="0.3">
      <c r="J1639">
        <v>0.74118923626244471</v>
      </c>
      <c r="K1639">
        <v>5.5935064347441887</v>
      </c>
      <c r="L1639">
        <v>33.935508855013168</v>
      </c>
    </row>
    <row r="1640" spans="10:12" x14ac:dyDescent="0.3">
      <c r="J1640">
        <v>1.1825469293516384</v>
      </c>
      <c r="K1640">
        <v>4.7620754612704967</v>
      </c>
      <c r="L1640">
        <v>35.47522157147003</v>
      </c>
    </row>
    <row r="1641" spans="10:12" x14ac:dyDescent="0.3">
      <c r="J1641">
        <v>0.93975238086236157</v>
      </c>
      <c r="K1641">
        <v>5.8239276316289104</v>
      </c>
      <c r="L1641">
        <v>37.45359275077093</v>
      </c>
    </row>
    <row r="1642" spans="10:12" x14ac:dyDescent="0.3">
      <c r="J1642">
        <v>0.76686633198225329</v>
      </c>
      <c r="K1642">
        <v>5.7101041501891405</v>
      </c>
      <c r="L1642">
        <v>31.367962930217502</v>
      </c>
    </row>
    <row r="1643" spans="10:12" x14ac:dyDescent="0.3">
      <c r="J1643">
        <v>0.97039218409417372</v>
      </c>
      <c r="K1643">
        <v>5.9154499510018343</v>
      </c>
      <c r="L1643">
        <v>33.467718854503289</v>
      </c>
    </row>
    <row r="1644" spans="10:12" x14ac:dyDescent="0.3">
      <c r="J1644">
        <v>0.84798755313490792</v>
      </c>
      <c r="K1644">
        <v>5.4246427514411195</v>
      </c>
      <c r="L1644">
        <v>28.780269223433329</v>
      </c>
    </row>
    <row r="1645" spans="10:12" x14ac:dyDescent="0.3">
      <c r="J1645">
        <v>0.94770290950556302</v>
      </c>
      <c r="K1645">
        <v>4.5092837091890683</v>
      </c>
      <c r="L1645">
        <v>35.459750285668022</v>
      </c>
    </row>
    <row r="1646" spans="10:12" x14ac:dyDescent="0.3">
      <c r="J1646">
        <v>1.1852301349619836</v>
      </c>
      <c r="K1646">
        <v>6.6286325849730066</v>
      </c>
      <c r="L1646">
        <v>38.285399560188722</v>
      </c>
    </row>
    <row r="1647" spans="10:12" x14ac:dyDescent="0.3">
      <c r="J1647">
        <v>1.1506214829170252</v>
      </c>
      <c r="K1647">
        <v>5.5603051284383191</v>
      </c>
      <c r="L1647">
        <v>32.423669429103441</v>
      </c>
    </row>
    <row r="1648" spans="10:12" x14ac:dyDescent="0.3">
      <c r="J1648">
        <v>1.5084488987453806</v>
      </c>
      <c r="K1648">
        <v>2.8323781486558683</v>
      </c>
      <c r="L1648">
        <v>34.625133982266576</v>
      </c>
    </row>
    <row r="1649" spans="10:12" x14ac:dyDescent="0.3">
      <c r="J1649">
        <v>1.2108313372411565</v>
      </c>
      <c r="K1649">
        <v>3.1013365244371958</v>
      </c>
      <c r="L1649">
        <v>34.364009322902305</v>
      </c>
    </row>
    <row r="1650" spans="10:12" x14ac:dyDescent="0.3">
      <c r="J1650">
        <v>0.8581527670280843</v>
      </c>
      <c r="K1650">
        <v>4.586311937769123</v>
      </c>
      <c r="L1650">
        <v>40.455903278786131</v>
      </c>
    </row>
    <row r="1651" spans="10:12" x14ac:dyDescent="0.3">
      <c r="J1651">
        <v>1.149414110585202</v>
      </c>
      <c r="K1651">
        <v>7.3266903803282375</v>
      </c>
      <c r="L1651">
        <v>36.3332176900986</v>
      </c>
    </row>
    <row r="1652" spans="10:12" x14ac:dyDescent="0.3">
      <c r="J1652">
        <v>0.83877361987494359</v>
      </c>
      <c r="K1652">
        <v>4.4361002530011273</v>
      </c>
      <c r="L1652">
        <v>39.416377018286838</v>
      </c>
    </row>
    <row r="1653" spans="10:12" x14ac:dyDescent="0.3">
      <c r="J1653">
        <v>1.1187596576804519</v>
      </c>
      <c r="K1653">
        <v>2.0501474417407781</v>
      </c>
      <c r="L1653">
        <v>34.69289573413694</v>
      </c>
    </row>
    <row r="1654" spans="10:12" x14ac:dyDescent="0.3">
      <c r="J1654">
        <v>1.0490844243596145</v>
      </c>
      <c r="K1654">
        <v>5.3961013440980743</v>
      </c>
      <c r="L1654">
        <v>32.416229733031301</v>
      </c>
    </row>
    <row r="1655" spans="10:12" x14ac:dyDescent="0.3">
      <c r="J1655">
        <v>0.68077085317368324</v>
      </c>
      <c r="K1655">
        <v>5.4411564485675967</v>
      </c>
      <c r="L1655">
        <v>32.561400287436264</v>
      </c>
    </row>
    <row r="1656" spans="10:12" x14ac:dyDescent="0.3">
      <c r="J1656">
        <v>0.96413844597790821</v>
      </c>
      <c r="K1656">
        <v>4.3486449888993448</v>
      </c>
      <c r="L1656">
        <v>33.117303724063618</v>
      </c>
    </row>
    <row r="1657" spans="10:12" x14ac:dyDescent="0.3">
      <c r="J1657">
        <v>1.0410319075512859</v>
      </c>
      <c r="K1657">
        <v>3.5379812899672931</v>
      </c>
      <c r="L1657">
        <v>41.998981758802884</v>
      </c>
    </row>
    <row r="1658" spans="10:12" x14ac:dyDescent="0.3">
      <c r="J1658">
        <v>1.1631982361908471</v>
      </c>
      <c r="K1658">
        <v>6.3575839184333578</v>
      </c>
      <c r="L1658">
        <v>37.287803919384281</v>
      </c>
    </row>
    <row r="1659" spans="10:12" x14ac:dyDescent="0.3">
      <c r="J1659">
        <v>1.0684152815014887</v>
      </c>
      <c r="K1659">
        <v>4.9530269966435903</v>
      </c>
      <c r="L1659">
        <v>44.038993699831664</v>
      </c>
    </row>
    <row r="1660" spans="10:12" x14ac:dyDescent="0.3">
      <c r="J1660">
        <v>0.85708792731325523</v>
      </c>
      <c r="K1660">
        <v>6.1464541720800607</v>
      </c>
      <c r="L1660">
        <v>40.845652840336911</v>
      </c>
    </row>
    <row r="1661" spans="10:12" x14ac:dyDescent="0.3">
      <c r="J1661">
        <v>0.82208799311809444</v>
      </c>
      <c r="K1661">
        <v>4.9725859921555404</v>
      </c>
      <c r="L1661">
        <v>38.85237372556044</v>
      </c>
    </row>
    <row r="1662" spans="10:12" x14ac:dyDescent="0.3">
      <c r="J1662">
        <v>1.1987578171080555</v>
      </c>
      <c r="K1662">
        <v>4.3235402419364686</v>
      </c>
      <c r="L1662">
        <v>33.646761135395458</v>
      </c>
    </row>
    <row r="1663" spans="10:12" x14ac:dyDescent="0.3">
      <c r="J1663">
        <v>1.1148194420264081</v>
      </c>
      <c r="K1663">
        <v>5.1247352644512123</v>
      </c>
      <c r="L1663">
        <v>33.386929439082657</v>
      </c>
    </row>
    <row r="1664" spans="10:12" x14ac:dyDescent="0.3">
      <c r="J1664">
        <v>0.91941507482666041</v>
      </c>
      <c r="K1664">
        <v>6.0323027897236106</v>
      </c>
      <c r="L1664">
        <v>33.44718653395762</v>
      </c>
    </row>
    <row r="1665" spans="10:12" x14ac:dyDescent="0.3">
      <c r="J1665">
        <v>0.85621913063475596</v>
      </c>
      <c r="K1665">
        <v>4.2583468981381944</v>
      </c>
      <c r="L1665">
        <v>38.418658658537034</v>
      </c>
    </row>
    <row r="1666" spans="10:12" x14ac:dyDescent="0.3">
      <c r="J1666">
        <v>1.1719480602026051</v>
      </c>
      <c r="K1666">
        <v>4.7360432038771041</v>
      </c>
      <c r="L1666">
        <v>34.523266449468274</v>
      </c>
    </row>
    <row r="1667" spans="10:12" x14ac:dyDescent="0.3">
      <c r="J1667">
        <v>0.72640924041884047</v>
      </c>
      <c r="K1667">
        <v>5.6949663042748409</v>
      </c>
      <c r="L1667">
        <v>26.662771084199264</v>
      </c>
    </row>
    <row r="1668" spans="10:12" x14ac:dyDescent="0.3">
      <c r="J1668">
        <v>0.91051835523016134</v>
      </c>
      <c r="K1668">
        <v>3.7965246603588447</v>
      </c>
      <c r="L1668">
        <v>32.487086631211987</v>
      </c>
    </row>
    <row r="1669" spans="10:12" x14ac:dyDescent="0.3">
      <c r="J1669">
        <v>1.0037017213358705</v>
      </c>
      <c r="K1669">
        <v>4.9049344330449163</v>
      </c>
      <c r="L1669">
        <v>34.828824691803568</v>
      </c>
    </row>
    <row r="1670" spans="10:12" x14ac:dyDescent="0.3">
      <c r="J1670">
        <v>1.1315979095136748</v>
      </c>
      <c r="K1670">
        <v>3.6902747885969571</v>
      </c>
      <c r="L1670">
        <v>25.961861977040716</v>
      </c>
    </row>
    <row r="1671" spans="10:12" x14ac:dyDescent="0.3">
      <c r="J1671">
        <v>1.1434049706774891</v>
      </c>
      <c r="K1671">
        <v>6.1660496857758611</v>
      </c>
      <c r="L1671">
        <v>37.339987640289351</v>
      </c>
    </row>
    <row r="1672" spans="10:12" x14ac:dyDescent="0.3">
      <c r="J1672">
        <v>0.71554524856625834</v>
      </c>
      <c r="K1672">
        <v>7.0996905752347175</v>
      </c>
      <c r="L1672">
        <v>32.340292807493739</v>
      </c>
    </row>
    <row r="1673" spans="10:12" x14ac:dyDescent="0.3">
      <c r="J1673">
        <v>0.93194884002496847</v>
      </c>
      <c r="K1673">
        <v>4.9377094196807381</v>
      </c>
      <c r="L1673">
        <v>37.210629927756436</v>
      </c>
    </row>
    <row r="1674" spans="10:12" x14ac:dyDescent="0.3">
      <c r="J1674">
        <v>0.82857865462417191</v>
      </c>
      <c r="K1674">
        <v>6.6796486367282206</v>
      </c>
      <c r="L1674">
        <v>34.504968430902153</v>
      </c>
    </row>
    <row r="1675" spans="10:12" x14ac:dyDescent="0.3">
      <c r="J1675">
        <v>1.0393475111414907</v>
      </c>
      <c r="K1675">
        <v>4.2131492119167451</v>
      </c>
      <c r="L1675">
        <v>36.593005597414937</v>
      </c>
    </row>
    <row r="1676" spans="10:12" x14ac:dyDescent="0.3">
      <c r="J1676">
        <v>1.0181655948948491</v>
      </c>
      <c r="K1676">
        <v>4.7236184929640892</v>
      </c>
      <c r="L1676">
        <v>43.593868504510539</v>
      </c>
    </row>
    <row r="1677" spans="10:12" x14ac:dyDescent="0.3">
      <c r="J1677">
        <v>1.1365270322220269</v>
      </c>
      <c r="K1677">
        <v>5.9016686372310811</v>
      </c>
      <c r="L1677">
        <v>38.401086694625995</v>
      </c>
    </row>
    <row r="1678" spans="10:12" x14ac:dyDescent="0.3">
      <c r="J1678">
        <v>1.1704857771099699</v>
      </c>
      <c r="K1678">
        <v>5.7450267351887039</v>
      </c>
      <c r="L1678">
        <v>43.796179195736322</v>
      </c>
    </row>
    <row r="1679" spans="10:12" x14ac:dyDescent="0.3">
      <c r="J1679">
        <v>0.72970144768227618</v>
      </c>
      <c r="K1679">
        <v>2.8901570721234311</v>
      </c>
      <c r="L1679">
        <v>36.043903504459543</v>
      </c>
    </row>
    <row r="1680" spans="10:12" x14ac:dyDescent="0.3">
      <c r="J1680">
        <v>1.0373828266168126</v>
      </c>
      <c r="K1680">
        <v>4.0357197158085238</v>
      </c>
      <c r="L1680">
        <v>35.869333557483564</v>
      </c>
    </row>
    <row r="1681" spans="10:12" x14ac:dyDescent="0.3">
      <c r="J1681">
        <v>0.94160062573781711</v>
      </c>
      <c r="K1681">
        <v>3.5595053040127098</v>
      </c>
      <c r="L1681">
        <v>37.175266171929081</v>
      </c>
    </row>
    <row r="1682" spans="10:12" x14ac:dyDescent="0.3">
      <c r="J1682">
        <v>1.1226386772910679</v>
      </c>
      <c r="K1682">
        <v>6.117484474347668</v>
      </c>
      <c r="L1682">
        <v>26.862589823394551</v>
      </c>
    </row>
    <row r="1683" spans="10:12" x14ac:dyDescent="0.3">
      <c r="J1683">
        <v>0.99608600835700589</v>
      </c>
      <c r="K1683">
        <v>4.1231284191052229</v>
      </c>
      <c r="L1683">
        <v>37.007994215044391</v>
      </c>
    </row>
    <row r="1684" spans="10:12" x14ac:dyDescent="0.3">
      <c r="J1684">
        <v>0.87914231754624705</v>
      </c>
      <c r="K1684">
        <v>4.8520196985417723</v>
      </c>
      <c r="L1684">
        <v>40.598337187099638</v>
      </c>
    </row>
    <row r="1685" spans="10:12" x14ac:dyDescent="0.3">
      <c r="J1685">
        <v>0.63528127061605366</v>
      </c>
      <c r="K1685">
        <v>5.5451423250606364</v>
      </c>
      <c r="L1685">
        <v>38.527381582555009</v>
      </c>
    </row>
    <row r="1686" spans="10:12" x14ac:dyDescent="0.3">
      <c r="J1686">
        <v>0.92030534181862522</v>
      </c>
      <c r="K1686">
        <v>5.1316028986105575</v>
      </c>
      <c r="L1686">
        <v>32.606390198494523</v>
      </c>
    </row>
    <row r="1687" spans="10:12" x14ac:dyDescent="0.3">
      <c r="J1687">
        <v>1.1242819452703243</v>
      </c>
      <c r="K1687">
        <v>6.7416862289959401</v>
      </c>
      <c r="L1687">
        <v>36.951109638064295</v>
      </c>
    </row>
    <row r="1688" spans="10:12" x14ac:dyDescent="0.3">
      <c r="J1688">
        <v>1.0564275002759744</v>
      </c>
      <c r="K1688">
        <v>3.5487539147363876</v>
      </c>
      <c r="L1688">
        <v>30.74139873577149</v>
      </c>
    </row>
    <row r="1689" spans="10:12" x14ac:dyDescent="0.3">
      <c r="J1689">
        <v>0.96999754180196174</v>
      </c>
      <c r="K1689">
        <v>4.5102973519327474</v>
      </c>
      <c r="L1689">
        <v>36.695252833553077</v>
      </c>
    </row>
    <row r="1690" spans="10:12" x14ac:dyDescent="0.3">
      <c r="J1690">
        <v>0.86100278230603633</v>
      </c>
      <c r="K1690">
        <v>5.6847577543178787</v>
      </c>
      <c r="L1690">
        <v>38.554742812011014</v>
      </c>
    </row>
    <row r="1691" spans="10:12" x14ac:dyDescent="0.3">
      <c r="J1691">
        <v>0.78230553250103207</v>
      </c>
      <c r="K1691">
        <v>5.452857535991944</v>
      </c>
      <c r="L1691">
        <v>32.172152595095099</v>
      </c>
    </row>
    <row r="1692" spans="10:12" x14ac:dyDescent="0.3">
      <c r="J1692">
        <v>1.2239213103877911</v>
      </c>
      <c r="K1692">
        <v>2.2676428581092569</v>
      </c>
      <c r="L1692">
        <v>34.125256642048761</v>
      </c>
    </row>
    <row r="1693" spans="10:12" x14ac:dyDescent="0.3">
      <c r="J1693">
        <v>0.72310127390239531</v>
      </c>
      <c r="K1693">
        <v>5.5224964752284311</v>
      </c>
      <c r="L1693">
        <v>39.999289451911892</v>
      </c>
    </row>
    <row r="1694" spans="10:12" x14ac:dyDescent="0.3">
      <c r="J1694">
        <v>0.92347637058037801</v>
      </c>
      <c r="K1694">
        <v>6.5552980958110361</v>
      </c>
      <c r="L1694">
        <v>37.363818142452857</v>
      </c>
    </row>
    <row r="1695" spans="10:12" x14ac:dyDescent="0.3">
      <c r="J1695">
        <v>0.73408103860932505</v>
      </c>
      <c r="K1695">
        <v>4.8740774195051717</v>
      </c>
      <c r="L1695">
        <v>40.958068683915691</v>
      </c>
    </row>
    <row r="1696" spans="10:12" x14ac:dyDescent="0.3">
      <c r="J1696">
        <v>1.1289842332346345</v>
      </c>
      <c r="K1696">
        <v>5.4347130947840796</v>
      </c>
      <c r="L1696">
        <v>30.631581156874837</v>
      </c>
    </row>
    <row r="1697" spans="10:12" x14ac:dyDescent="0.3">
      <c r="J1697">
        <v>0.97584831857245957</v>
      </c>
      <c r="K1697">
        <v>3.3130568596112973</v>
      </c>
      <c r="L1697">
        <v>42.459889530916136</v>
      </c>
    </row>
    <row r="1698" spans="10:12" x14ac:dyDescent="0.3">
      <c r="J1698">
        <v>0.87794741520332142</v>
      </c>
      <c r="K1698">
        <v>5.790155171616215</v>
      </c>
      <c r="L1698">
        <v>22.348881269966288</v>
      </c>
    </row>
    <row r="1699" spans="10:12" x14ac:dyDescent="0.3">
      <c r="J1699">
        <v>0.9060326623057432</v>
      </c>
      <c r="K1699">
        <v>6.9197822111000455</v>
      </c>
      <c r="L1699">
        <v>33.709182374132041</v>
      </c>
    </row>
    <row r="1700" spans="10:12" x14ac:dyDescent="0.3">
      <c r="J1700">
        <v>0.77873849762465419</v>
      </c>
      <c r="K1700">
        <v>2.3081029455438777</v>
      </c>
      <c r="L1700">
        <v>35.635378231653618</v>
      </c>
    </row>
    <row r="1701" spans="10:12" x14ac:dyDescent="0.3">
      <c r="J1701">
        <v>1.2470028450995654</v>
      </c>
      <c r="K1701">
        <v>5.3210720438576491</v>
      </c>
      <c r="L1701">
        <v>37.163846446911833</v>
      </c>
    </row>
    <row r="1702" spans="10:12" x14ac:dyDescent="0.3">
      <c r="J1702">
        <v>0.95861833926494477</v>
      </c>
      <c r="K1702">
        <v>5.4923719883709694</v>
      </c>
      <c r="L1702">
        <v>36.714633585176564</v>
      </c>
    </row>
    <row r="1703" spans="10:12" x14ac:dyDescent="0.3">
      <c r="J1703">
        <v>1.0195251928599489</v>
      </c>
      <c r="K1703">
        <v>4.1123469354249504</v>
      </c>
      <c r="L1703">
        <v>31.419347453363155</v>
      </c>
    </row>
    <row r="1704" spans="10:12" x14ac:dyDescent="0.3">
      <c r="J1704">
        <v>0.95327298329349042</v>
      </c>
      <c r="K1704">
        <v>2.9445918140466159</v>
      </c>
      <c r="L1704">
        <v>35.978828046838323</v>
      </c>
    </row>
    <row r="1705" spans="10:12" x14ac:dyDescent="0.3">
      <c r="J1705">
        <v>1.0484024679131612</v>
      </c>
      <c r="K1705">
        <v>4.9096275016529347</v>
      </c>
      <c r="L1705">
        <v>31.594240557259191</v>
      </c>
    </row>
    <row r="1706" spans="10:12" x14ac:dyDescent="0.3">
      <c r="J1706">
        <v>0.80213815010417555</v>
      </c>
      <c r="K1706">
        <v>6.74721466173491</v>
      </c>
      <c r="L1706">
        <v>35.571217350079408</v>
      </c>
    </row>
    <row r="1707" spans="10:12" x14ac:dyDescent="0.3">
      <c r="J1707">
        <v>0.98874117661366201</v>
      </c>
      <c r="K1707">
        <v>5.71288645345102</v>
      </c>
      <c r="L1707">
        <v>38.365996219409681</v>
      </c>
    </row>
    <row r="1708" spans="10:12" x14ac:dyDescent="0.3">
      <c r="J1708">
        <v>1.0265522020482687</v>
      </c>
      <c r="K1708">
        <v>4.533521712368966</v>
      </c>
      <c r="L1708">
        <v>37.508002732603195</v>
      </c>
    </row>
    <row r="1709" spans="10:12" x14ac:dyDescent="0.3">
      <c r="J1709">
        <v>0.90134368822404476</v>
      </c>
      <c r="K1709">
        <v>3.8689854995902806</v>
      </c>
      <c r="L1709">
        <v>35.507543846351254</v>
      </c>
    </row>
    <row r="1710" spans="10:12" x14ac:dyDescent="0.3">
      <c r="J1710">
        <v>1.1955314590153288</v>
      </c>
      <c r="K1710">
        <v>3.8426353706755503</v>
      </c>
      <c r="L1710">
        <v>31.083911710019425</v>
      </c>
    </row>
    <row r="1711" spans="10:12" x14ac:dyDescent="0.3">
      <c r="J1711">
        <v>1.1803101885722922</v>
      </c>
      <c r="K1711">
        <v>6.2903535764512775</v>
      </c>
      <c r="L1711">
        <v>34.514704451895589</v>
      </c>
    </row>
    <row r="1712" spans="10:12" x14ac:dyDescent="0.3">
      <c r="J1712">
        <v>0.75328257086080863</v>
      </c>
      <c r="K1712">
        <v>4.3314161118284851</v>
      </c>
      <c r="L1712">
        <v>30.838426288457526</v>
      </c>
    </row>
    <row r="1713" spans="10:12" x14ac:dyDescent="0.3">
      <c r="J1713">
        <v>1.2018248502615563</v>
      </c>
      <c r="K1713">
        <v>6.5561659145750388</v>
      </c>
      <c r="L1713">
        <v>36.842264886810632</v>
      </c>
    </row>
    <row r="1714" spans="10:12" x14ac:dyDescent="0.3">
      <c r="J1714">
        <v>0.88217796226781231</v>
      </c>
      <c r="K1714">
        <v>5.2022150767928022</v>
      </c>
      <c r="L1714">
        <v>38.787699086116064</v>
      </c>
    </row>
    <row r="1715" spans="10:12" x14ac:dyDescent="0.3">
      <c r="J1715">
        <v>0.92881590239583955</v>
      </c>
      <c r="K1715">
        <v>4.2527482701695423</v>
      </c>
      <c r="L1715">
        <v>42.310542727668555</v>
      </c>
    </row>
    <row r="1716" spans="10:12" x14ac:dyDescent="0.3">
      <c r="J1716">
        <v>0.74127660058442124</v>
      </c>
      <c r="K1716">
        <v>4.5076576017338716</v>
      </c>
      <c r="L1716">
        <v>29.820051781016438</v>
      </c>
    </row>
    <row r="1717" spans="10:12" x14ac:dyDescent="0.3">
      <c r="J1717">
        <v>0.85116175292395957</v>
      </c>
      <c r="K1717">
        <v>5.051850622919396</v>
      </c>
      <c r="L1717">
        <v>34.14567799025734</v>
      </c>
    </row>
    <row r="1718" spans="10:12" x14ac:dyDescent="0.3">
      <c r="J1718">
        <v>0.82177199018029234</v>
      </c>
      <c r="K1718">
        <v>5.6751819768358214</v>
      </c>
      <c r="L1718">
        <v>34.935378448227958</v>
      </c>
    </row>
    <row r="1719" spans="10:12" x14ac:dyDescent="0.3">
      <c r="J1719">
        <v>1.1205186235170581</v>
      </c>
      <c r="K1719">
        <v>4.0864823230605989</v>
      </c>
      <c r="L1719">
        <v>37.447054594550742</v>
      </c>
    </row>
    <row r="1720" spans="10:12" x14ac:dyDescent="0.3">
      <c r="J1720">
        <v>1.2430462232197388</v>
      </c>
      <c r="K1720">
        <v>4.1376538784948025</v>
      </c>
      <c r="L1720">
        <v>34.041017895414981</v>
      </c>
    </row>
    <row r="1721" spans="10:12" x14ac:dyDescent="0.3">
      <c r="J1721">
        <v>0.76823388297152362</v>
      </c>
      <c r="K1721">
        <v>3.437010306938781</v>
      </c>
      <c r="L1721">
        <v>33.92368944488495</v>
      </c>
    </row>
    <row r="1722" spans="10:12" x14ac:dyDescent="0.3">
      <c r="J1722">
        <v>1.0785625209094678</v>
      </c>
      <c r="K1722">
        <v>4.0889647056964904</v>
      </c>
      <c r="L1722">
        <v>29.410280663338394</v>
      </c>
    </row>
    <row r="1723" spans="10:12" x14ac:dyDescent="0.3">
      <c r="J1723">
        <v>1.1053312168942548</v>
      </c>
      <c r="K1723">
        <v>7.3700921186188122</v>
      </c>
      <c r="L1723">
        <v>34.981075401036229</v>
      </c>
    </row>
    <row r="1724" spans="10:12" x14ac:dyDescent="0.3">
      <c r="J1724">
        <v>1.0401236025221383</v>
      </c>
      <c r="K1724">
        <v>5.9791469810665028</v>
      </c>
      <c r="L1724">
        <v>38.293435861813094</v>
      </c>
    </row>
    <row r="1725" spans="10:12" x14ac:dyDescent="0.3">
      <c r="J1725">
        <v>0.83976016807009679</v>
      </c>
      <c r="K1725">
        <v>5.3020521707271122</v>
      </c>
      <c r="L1725">
        <v>38.375946248679718</v>
      </c>
    </row>
    <row r="1726" spans="10:12" x14ac:dyDescent="0.3">
      <c r="J1726">
        <v>0.94245615903930768</v>
      </c>
      <c r="K1726">
        <v>4.9105380451833778</v>
      </c>
      <c r="L1726">
        <v>31.472226840709176</v>
      </c>
    </row>
    <row r="1727" spans="10:12" x14ac:dyDescent="0.3">
      <c r="J1727">
        <v>0.85479991761830931</v>
      </c>
      <c r="K1727">
        <v>5.4162032759441772</v>
      </c>
      <c r="L1727">
        <v>31.423554680977659</v>
      </c>
    </row>
    <row r="1728" spans="10:12" x14ac:dyDescent="0.3">
      <c r="J1728">
        <v>1.304674973342858</v>
      </c>
      <c r="K1728">
        <v>4.5790125995584834</v>
      </c>
      <c r="L1728">
        <v>33.896181445344908</v>
      </c>
    </row>
    <row r="1729" spans="10:12" x14ac:dyDescent="0.3">
      <c r="J1729">
        <v>1.1859915640783607</v>
      </c>
      <c r="K1729">
        <v>5.6500116421378799</v>
      </c>
      <c r="L1729">
        <v>34.788823698482339</v>
      </c>
    </row>
    <row r="1730" spans="10:12" x14ac:dyDescent="0.3">
      <c r="J1730">
        <v>1.0400650372111793</v>
      </c>
      <c r="K1730">
        <v>5.3740657502328464</v>
      </c>
      <c r="L1730">
        <v>36.09633813985181</v>
      </c>
    </row>
    <row r="1731" spans="10:12" x14ac:dyDescent="0.3">
      <c r="J1731">
        <v>1.0792759988616685</v>
      </c>
      <c r="K1731">
        <v>5.0262563279108221</v>
      </c>
      <c r="L1731">
        <v>33.138946597752465</v>
      </c>
    </row>
    <row r="1732" spans="10:12" x14ac:dyDescent="0.3">
      <c r="J1732">
        <v>0.94338781061428023</v>
      </c>
      <c r="K1732">
        <v>4.7867414495214646</v>
      </c>
      <c r="L1732">
        <v>32.409219113503269</v>
      </c>
    </row>
    <row r="1733" spans="10:12" x14ac:dyDescent="0.3">
      <c r="J1733">
        <v>0.87213696452931688</v>
      </c>
      <c r="K1733">
        <v>5.0860589103311806</v>
      </c>
      <c r="L1733">
        <v>38.845453424344633</v>
      </c>
    </row>
    <row r="1734" spans="10:12" x14ac:dyDescent="0.3">
      <c r="J1734">
        <v>0.95385918907915224</v>
      </c>
      <c r="K1734">
        <v>6.4052740126841865</v>
      </c>
      <c r="L1734">
        <v>36.898378385515493</v>
      </c>
    </row>
    <row r="1735" spans="10:12" x14ac:dyDescent="0.3">
      <c r="J1735">
        <v>1.1517538453772045</v>
      </c>
      <c r="K1735">
        <v>5.2990298436605645</v>
      </c>
      <c r="L1735">
        <v>43.503795353985048</v>
      </c>
    </row>
    <row r="1736" spans="10:12" x14ac:dyDescent="0.3">
      <c r="J1736">
        <v>1.0587357350328082</v>
      </c>
      <c r="K1736">
        <v>1.9827163750370396</v>
      </c>
      <c r="L1736">
        <v>35.525712012816165</v>
      </c>
    </row>
    <row r="1737" spans="10:12" x14ac:dyDescent="0.3">
      <c r="J1737">
        <v>1.1015885708717721</v>
      </c>
      <c r="K1737">
        <v>6.4434393583453593</v>
      </c>
      <c r="L1737">
        <v>32.969338943254506</v>
      </c>
    </row>
    <row r="1738" spans="10:12" x14ac:dyDescent="0.3">
      <c r="J1738">
        <v>0.94734863904790056</v>
      </c>
      <c r="K1738">
        <v>6.4994093704105262</v>
      </c>
      <c r="L1738">
        <v>32.221709223796339</v>
      </c>
    </row>
    <row r="1739" spans="10:12" x14ac:dyDescent="0.3">
      <c r="J1739">
        <v>1.0268557537395289</v>
      </c>
      <c r="K1739">
        <v>5.2272236608199254</v>
      </c>
      <c r="L1739">
        <v>31.26617834648124</v>
      </c>
    </row>
    <row r="1740" spans="10:12" x14ac:dyDescent="0.3">
      <c r="J1740">
        <v>1.131962162766019</v>
      </c>
      <c r="K1740">
        <v>3.6811326567453602</v>
      </c>
      <c r="L1740">
        <v>33.621259407721681</v>
      </c>
    </row>
    <row r="1741" spans="10:12" x14ac:dyDescent="0.3">
      <c r="J1741">
        <v>0.84326901227808593</v>
      </c>
      <c r="K1741">
        <v>7.854387683888735</v>
      </c>
      <c r="L1741">
        <v>36.562473399598602</v>
      </c>
    </row>
    <row r="1742" spans="10:12" x14ac:dyDescent="0.3">
      <c r="J1742">
        <v>1.0181415258068665</v>
      </c>
      <c r="K1742">
        <v>7.5822117097984769</v>
      </c>
      <c r="L1742">
        <v>32.328303693760922</v>
      </c>
    </row>
    <row r="1743" spans="10:12" x14ac:dyDescent="0.3">
      <c r="J1743">
        <v>0.92796794565602547</v>
      </c>
      <c r="K1743">
        <v>3.6154967976810557</v>
      </c>
      <c r="L1743">
        <v>35.344298570868396</v>
      </c>
    </row>
    <row r="1744" spans="10:12" x14ac:dyDescent="0.3">
      <c r="J1744">
        <v>1.2672640682261047</v>
      </c>
      <c r="K1744">
        <v>4.8457379160713945</v>
      </c>
      <c r="L1744">
        <v>29.119542663114068</v>
      </c>
    </row>
    <row r="1745" spans="10:12" x14ac:dyDescent="0.3">
      <c r="J1745">
        <v>1.3616773541393581</v>
      </c>
      <c r="K1745">
        <v>6.1982128576784561</v>
      </c>
      <c r="L1745">
        <v>29.220872679138679</v>
      </c>
    </row>
    <row r="1746" spans="10:12" x14ac:dyDescent="0.3">
      <c r="J1746">
        <v>1.0271446680530218</v>
      </c>
      <c r="K1746">
        <v>5.0721447478504302</v>
      </c>
      <c r="L1746">
        <v>34.875333130541108</v>
      </c>
    </row>
    <row r="1747" spans="10:12" x14ac:dyDescent="0.3">
      <c r="J1747">
        <v>1.2748278891788136</v>
      </c>
      <c r="K1747">
        <v>4.5734087302505007</v>
      </c>
      <c r="L1747">
        <v>34.569316148936664</v>
      </c>
    </row>
    <row r="1748" spans="10:12" x14ac:dyDescent="0.3">
      <c r="J1748">
        <v>1.1647540876105436</v>
      </c>
      <c r="K1748">
        <v>4.0762030630405874</v>
      </c>
      <c r="L1748">
        <v>39.45904211286426</v>
      </c>
    </row>
    <row r="1749" spans="10:12" x14ac:dyDescent="0.3">
      <c r="J1749">
        <v>0.99178936900930381</v>
      </c>
      <c r="K1749">
        <v>4.710830752210601</v>
      </c>
      <c r="L1749">
        <v>26.875571216266405</v>
      </c>
    </row>
    <row r="1750" spans="10:12" x14ac:dyDescent="0.3">
      <c r="J1750">
        <v>0.95102438292747438</v>
      </c>
      <c r="K1750">
        <v>3.3496332149521972</v>
      </c>
      <c r="L1750">
        <v>35.668923902846714</v>
      </c>
    </row>
    <row r="1751" spans="10:12" x14ac:dyDescent="0.3">
      <c r="J1751">
        <v>1.073376788693831</v>
      </c>
      <c r="K1751">
        <v>5.2898844273058359</v>
      </c>
      <c r="L1751">
        <v>36.04214374499854</v>
      </c>
    </row>
    <row r="1752" spans="10:12" x14ac:dyDescent="0.3">
      <c r="J1752">
        <v>0.94050696858494609</v>
      </c>
      <c r="K1752">
        <v>5.0217377509081835</v>
      </c>
      <c r="L1752">
        <v>32.524547879532093</v>
      </c>
    </row>
    <row r="1753" spans="10:12" x14ac:dyDescent="0.3">
      <c r="J1753">
        <v>1.1656538079104297</v>
      </c>
      <c r="K1753">
        <v>4.9976889692063953</v>
      </c>
      <c r="L1753">
        <v>27.686404515563886</v>
      </c>
    </row>
    <row r="1754" spans="10:12" x14ac:dyDescent="0.3">
      <c r="J1754">
        <v>1.0045502262694228</v>
      </c>
      <c r="K1754">
        <v>4.3967215188554825</v>
      </c>
      <c r="L1754">
        <v>28.292215431756762</v>
      </c>
    </row>
    <row r="1755" spans="10:12" x14ac:dyDescent="0.3">
      <c r="J1755">
        <v>0.98526383556503372</v>
      </c>
      <c r="K1755">
        <v>5.0478984127798512</v>
      </c>
      <c r="L1755">
        <v>32.790816901017571</v>
      </c>
    </row>
    <row r="1756" spans="10:12" x14ac:dyDescent="0.3">
      <c r="J1756">
        <v>0.97762165759272224</v>
      </c>
      <c r="K1756">
        <v>6.4407165032125278</v>
      </c>
      <c r="L1756">
        <v>40.146796235425903</v>
      </c>
    </row>
    <row r="1757" spans="10:12" x14ac:dyDescent="0.3">
      <c r="J1757">
        <v>0.78293195294997364</v>
      </c>
      <c r="K1757">
        <v>3.7799087955801003</v>
      </c>
      <c r="L1757">
        <v>37.597497731720907</v>
      </c>
    </row>
    <row r="1758" spans="10:12" x14ac:dyDescent="0.3">
      <c r="J1758">
        <v>1.0975340312285258</v>
      </c>
      <c r="K1758">
        <v>4.2100829201830692</v>
      </c>
      <c r="L1758">
        <v>34.226975044474258</v>
      </c>
    </row>
    <row r="1759" spans="10:12" x14ac:dyDescent="0.3">
      <c r="J1759">
        <v>1.1787414431453647</v>
      </c>
      <c r="K1759">
        <v>5.0016585052283045</v>
      </c>
      <c r="L1759">
        <v>33.524533169491505</v>
      </c>
    </row>
    <row r="1760" spans="10:12" x14ac:dyDescent="0.3">
      <c r="J1760">
        <v>1.0607683928127696</v>
      </c>
      <c r="K1760">
        <v>6.1802001618870506</v>
      </c>
      <c r="L1760">
        <v>35.703433666243185</v>
      </c>
    </row>
    <row r="1761" spans="10:12" x14ac:dyDescent="0.3">
      <c r="J1761">
        <v>0.88080208520469949</v>
      </c>
      <c r="K1761">
        <v>4.5070974349796504</v>
      </c>
      <c r="L1761">
        <v>32.509200174715012</v>
      </c>
    </row>
    <row r="1762" spans="10:12" x14ac:dyDescent="0.3">
      <c r="J1762">
        <v>0.79842379844359546</v>
      </c>
      <c r="K1762">
        <v>6.0668677667963742</v>
      </c>
      <c r="L1762">
        <v>31.881346922625031</v>
      </c>
    </row>
    <row r="1763" spans="10:12" x14ac:dyDescent="0.3">
      <c r="J1763">
        <v>1.0703490057870799</v>
      </c>
      <c r="K1763">
        <v>4.2703538859932415</v>
      </c>
      <c r="L1763">
        <v>38.072982883747983</v>
      </c>
    </row>
    <row r="1764" spans="10:12" x14ac:dyDescent="0.3">
      <c r="J1764">
        <v>0.95201727518078794</v>
      </c>
      <c r="K1764">
        <v>4.783887941115367</v>
      </c>
      <c r="L1764">
        <v>38.588866881257374</v>
      </c>
    </row>
    <row r="1765" spans="10:12" x14ac:dyDescent="0.3">
      <c r="J1765">
        <v>1.1806253121956927</v>
      </c>
      <c r="K1765">
        <v>4.9424831978384276</v>
      </c>
      <c r="L1765">
        <v>41.620479045317381</v>
      </c>
    </row>
    <row r="1766" spans="10:12" x14ac:dyDescent="0.3">
      <c r="J1766">
        <v>0.8673101563170682</v>
      </c>
      <c r="K1766">
        <v>5.4660039966338001</v>
      </c>
      <c r="L1766">
        <v>39.660818229375955</v>
      </c>
    </row>
    <row r="1767" spans="10:12" x14ac:dyDescent="0.3">
      <c r="J1767">
        <v>0.88500549444374998</v>
      </c>
      <c r="K1767">
        <v>4.6774864818237596</v>
      </c>
      <c r="L1767">
        <v>35.37008129112214</v>
      </c>
    </row>
    <row r="1768" spans="10:12" x14ac:dyDescent="0.3">
      <c r="J1768">
        <v>0.93666875921336523</v>
      </c>
      <c r="K1768">
        <v>4.0432620962666075</v>
      </c>
      <c r="L1768">
        <v>40.930477330213833</v>
      </c>
    </row>
    <row r="1769" spans="10:12" x14ac:dyDescent="0.3">
      <c r="J1769">
        <v>0.91880969989002503</v>
      </c>
      <c r="K1769">
        <v>3.3519433840409754</v>
      </c>
      <c r="L1769">
        <v>38.589515965028681</v>
      </c>
    </row>
    <row r="1770" spans="10:12" x14ac:dyDescent="0.3">
      <c r="J1770">
        <v>1.083498397311724</v>
      </c>
      <c r="K1770">
        <v>5.8448250468352327</v>
      </c>
      <c r="L1770">
        <v>38.901617110452371</v>
      </c>
    </row>
    <row r="1771" spans="10:12" x14ac:dyDescent="0.3">
      <c r="J1771">
        <v>0.96080369391432063</v>
      </c>
      <c r="K1771">
        <v>4.0580333960275201</v>
      </c>
      <c r="L1771">
        <v>38.701687304815678</v>
      </c>
    </row>
    <row r="1772" spans="10:12" x14ac:dyDescent="0.3">
      <c r="J1772">
        <v>1.0798980686551782</v>
      </c>
      <c r="K1772">
        <v>4.2536642828365494</v>
      </c>
      <c r="L1772">
        <v>35.9899951077156</v>
      </c>
    </row>
    <row r="1773" spans="10:12" x14ac:dyDescent="0.3">
      <c r="J1773">
        <v>0.94605482630924376</v>
      </c>
      <c r="K1773">
        <v>6.9328279048049692</v>
      </c>
      <c r="L1773">
        <v>36.085860575535051</v>
      </c>
    </row>
    <row r="1774" spans="10:12" x14ac:dyDescent="0.3">
      <c r="J1774">
        <v>0.70087240384175031</v>
      </c>
      <c r="K1774">
        <v>3.3434332535632674</v>
      </c>
      <c r="L1774">
        <v>36.385380940219036</v>
      </c>
    </row>
    <row r="1775" spans="10:12" x14ac:dyDescent="0.3">
      <c r="J1775">
        <v>1.1842205505479284</v>
      </c>
      <c r="K1775">
        <v>2.7502776723549651</v>
      </c>
      <c r="L1775">
        <v>32.505308129124018</v>
      </c>
    </row>
    <row r="1776" spans="10:12" x14ac:dyDescent="0.3">
      <c r="J1776">
        <v>0.94671041485633411</v>
      </c>
      <c r="K1776">
        <v>5.9393429941489959</v>
      </c>
      <c r="L1776">
        <v>37.899878638683518</v>
      </c>
    </row>
    <row r="1777" spans="10:12" x14ac:dyDescent="0.3">
      <c r="J1777">
        <v>0.64488334725997742</v>
      </c>
      <c r="K1777">
        <v>4.8949763295920139</v>
      </c>
      <c r="L1777">
        <v>36.302733337611031</v>
      </c>
    </row>
    <row r="1778" spans="10:12" x14ac:dyDescent="0.3">
      <c r="J1778">
        <v>0.90153283141784202</v>
      </c>
      <c r="K1778">
        <v>6.5570787438797726</v>
      </c>
      <c r="L1778">
        <v>31.313137680673208</v>
      </c>
    </row>
    <row r="1779" spans="10:12" x14ac:dyDescent="0.3">
      <c r="J1779">
        <v>1.0076616931686513</v>
      </c>
      <c r="K1779">
        <v>5.9148967888457342</v>
      </c>
      <c r="L1779">
        <v>34.199920339229358</v>
      </c>
    </row>
    <row r="1780" spans="10:12" x14ac:dyDescent="0.3">
      <c r="J1780">
        <v>0.89347478538835567</v>
      </c>
      <c r="K1780">
        <v>4.7345116303421744</v>
      </c>
      <c r="L1780">
        <v>36.06497093621153</v>
      </c>
    </row>
    <row r="1781" spans="10:12" x14ac:dyDescent="0.3">
      <c r="J1781">
        <v>1.0142111289398785</v>
      </c>
      <c r="K1781">
        <v>4.214734623099428</v>
      </c>
      <c r="L1781">
        <v>36.268240285596534</v>
      </c>
    </row>
    <row r="1782" spans="10:12" x14ac:dyDescent="0.3">
      <c r="J1782">
        <v>1.026342840501246</v>
      </c>
      <c r="K1782">
        <v>6.6660679164939491</v>
      </c>
      <c r="L1782">
        <v>40.328588035542985</v>
      </c>
    </row>
    <row r="1783" spans="10:12" x14ac:dyDescent="0.3">
      <c r="J1783">
        <v>0.84420833053345468</v>
      </c>
      <c r="K1783">
        <v>3.6872212861164648</v>
      </c>
      <c r="L1783">
        <v>39.494253367110311</v>
      </c>
    </row>
    <row r="1784" spans="10:12" x14ac:dyDescent="0.3">
      <c r="J1784">
        <v>0.7756228955724962</v>
      </c>
      <c r="K1784">
        <v>6.0674676241239354</v>
      </c>
      <c r="L1784">
        <v>35.678578977737921</v>
      </c>
    </row>
    <row r="1785" spans="10:12" x14ac:dyDescent="0.3">
      <c r="J1785">
        <v>1.2425204338865292</v>
      </c>
      <c r="K1785">
        <v>5.74287604037983</v>
      </c>
      <c r="L1785">
        <v>38.236816160173753</v>
      </c>
    </row>
    <row r="1786" spans="10:12" x14ac:dyDescent="0.3">
      <c r="J1786">
        <v>1.0338034561783802</v>
      </c>
      <c r="K1786">
        <v>4.8683834080337594</v>
      </c>
      <c r="L1786">
        <v>35.302683110790831</v>
      </c>
    </row>
    <row r="1787" spans="10:12" x14ac:dyDescent="0.3">
      <c r="J1787">
        <v>1.092648875530722</v>
      </c>
      <c r="K1787">
        <v>4.9883793807476611</v>
      </c>
      <c r="L1787">
        <v>39.069655011449569</v>
      </c>
    </row>
    <row r="1788" spans="10:12" x14ac:dyDescent="0.3">
      <c r="J1788">
        <v>1.1936161155338805</v>
      </c>
      <c r="K1788">
        <v>5.5734576312686066</v>
      </c>
      <c r="L1788">
        <v>31.912901455424546</v>
      </c>
    </row>
    <row r="1789" spans="10:12" x14ac:dyDescent="0.3">
      <c r="J1789">
        <v>0.99411925441438298</v>
      </c>
      <c r="K1789">
        <v>4.0625220881002857</v>
      </c>
      <c r="L1789">
        <v>31.611947936556589</v>
      </c>
    </row>
    <row r="1790" spans="10:12" x14ac:dyDescent="0.3">
      <c r="J1790">
        <v>0.93669411265494118</v>
      </c>
      <c r="K1790">
        <v>4.8969211378998505</v>
      </c>
      <c r="L1790">
        <v>37.587417044205921</v>
      </c>
    </row>
    <row r="1791" spans="10:12" x14ac:dyDescent="0.3">
      <c r="J1791">
        <v>1.0118037804478912</v>
      </c>
      <c r="K1791">
        <v>2.5532808547494792</v>
      </c>
      <c r="L1791">
        <v>39.972149204104582</v>
      </c>
    </row>
    <row r="1792" spans="10:12" x14ac:dyDescent="0.3">
      <c r="J1792">
        <v>1.0517023108895398</v>
      </c>
      <c r="K1792">
        <v>2.6573621868836792</v>
      </c>
      <c r="L1792">
        <v>34.865369536889567</v>
      </c>
    </row>
    <row r="1793" spans="10:12" x14ac:dyDescent="0.3">
      <c r="J1793">
        <v>1.0063642624609854</v>
      </c>
      <c r="K1793">
        <v>4.3415886946063207</v>
      </c>
      <c r="L1793">
        <v>39.783110503915381</v>
      </c>
    </row>
    <row r="1794" spans="10:12" x14ac:dyDescent="0.3">
      <c r="J1794">
        <v>0.82761651706746953</v>
      </c>
      <c r="K1794">
        <v>5.1380336286400805</v>
      </c>
      <c r="L1794">
        <v>38.18260877748731</v>
      </c>
    </row>
    <row r="1795" spans="10:12" x14ac:dyDescent="0.3">
      <c r="J1795">
        <v>0.96699523185587211</v>
      </c>
      <c r="K1795">
        <v>5.1966400370003321</v>
      </c>
      <c r="L1795">
        <v>31.931594176119376</v>
      </c>
    </row>
    <row r="1796" spans="10:12" x14ac:dyDescent="0.3">
      <c r="J1796">
        <v>0.9772881232956413</v>
      </c>
      <c r="K1796">
        <v>4.139393518770456</v>
      </c>
      <c r="L1796">
        <v>28.431110232681704</v>
      </c>
    </row>
    <row r="1797" spans="10:12" x14ac:dyDescent="0.3">
      <c r="J1797">
        <v>1.0881197676228505</v>
      </c>
      <c r="K1797">
        <v>5.3113896713701028</v>
      </c>
      <c r="L1797">
        <v>33.167141357111177</v>
      </c>
    </row>
    <row r="1798" spans="10:12" x14ac:dyDescent="0.3">
      <c r="J1798">
        <v>1.2987366273139669</v>
      </c>
      <c r="K1798">
        <v>4.969869029855488</v>
      </c>
      <c r="L1798">
        <v>40.804484452410271</v>
      </c>
    </row>
    <row r="1799" spans="10:12" x14ac:dyDescent="0.3">
      <c r="J1799">
        <v>1.0566574335820043</v>
      </c>
      <c r="K1799">
        <v>4.7675307426191988</v>
      </c>
      <c r="L1799">
        <v>35.540312138356569</v>
      </c>
    </row>
    <row r="1800" spans="10:12" x14ac:dyDescent="0.3">
      <c r="J1800">
        <v>1.0922618161947377</v>
      </c>
      <c r="K1800">
        <v>3.3304157417430638</v>
      </c>
      <c r="L1800">
        <v>33.513887856789964</v>
      </c>
    </row>
    <row r="1801" spans="10:12" x14ac:dyDescent="0.3">
      <c r="J1801">
        <v>1.0567150102318865</v>
      </c>
      <c r="K1801">
        <v>5.9097604006473805</v>
      </c>
      <c r="L1801">
        <v>44.001455151045832</v>
      </c>
    </row>
    <row r="1802" spans="10:12" x14ac:dyDescent="0.3">
      <c r="J1802">
        <v>0.96162230750317712</v>
      </c>
      <c r="K1802">
        <v>5.6600347254324266</v>
      </c>
      <c r="L1802">
        <v>37.104484145950103</v>
      </c>
    </row>
    <row r="1803" spans="10:12" x14ac:dyDescent="0.3">
      <c r="J1803">
        <v>0.94280958763489753</v>
      </c>
      <c r="K1803">
        <v>6.547239801453383</v>
      </c>
      <c r="L1803">
        <v>33.180739505201004</v>
      </c>
    </row>
    <row r="1804" spans="10:12" x14ac:dyDescent="0.3">
      <c r="J1804">
        <v>0.99108711237932545</v>
      </c>
      <c r="K1804">
        <v>6.1309998566250474</v>
      </c>
      <c r="L1804">
        <v>42.677836117583794</v>
      </c>
    </row>
    <row r="1805" spans="10:12" x14ac:dyDescent="0.3">
      <c r="J1805">
        <v>0.71717479205431844</v>
      </c>
      <c r="K1805">
        <v>5.8575675581709312</v>
      </c>
      <c r="L1805">
        <v>38.526061581794465</v>
      </c>
    </row>
    <row r="1806" spans="10:12" x14ac:dyDescent="0.3">
      <c r="J1806">
        <v>1.1300236877467271</v>
      </c>
      <c r="K1806">
        <v>4.7038805657855445</v>
      </c>
      <c r="L1806">
        <v>38.77627465653439</v>
      </c>
    </row>
    <row r="1807" spans="10:12" x14ac:dyDescent="0.3">
      <c r="J1807">
        <v>1.1272529932711697</v>
      </c>
      <c r="K1807">
        <v>6.4103375117136538</v>
      </c>
      <c r="L1807">
        <v>31.919275564225675</v>
      </c>
    </row>
    <row r="1808" spans="10:12" x14ac:dyDescent="0.3">
      <c r="J1808">
        <v>0.88447661581188064</v>
      </c>
      <c r="K1808">
        <v>5.9191931306275372</v>
      </c>
      <c r="L1808">
        <v>35.477563247430744</v>
      </c>
    </row>
    <row r="1809" spans="10:12" x14ac:dyDescent="0.3">
      <c r="J1809">
        <v>1.2327166522465278</v>
      </c>
      <c r="K1809">
        <v>4.8633850969316921</v>
      </c>
      <c r="L1809">
        <v>35.883601751899057</v>
      </c>
    </row>
    <row r="1810" spans="10:12" x14ac:dyDescent="0.3">
      <c r="J1810">
        <v>1.2173504280114669</v>
      </c>
      <c r="K1810">
        <v>2.8838178983497631</v>
      </c>
      <c r="L1810">
        <v>38.332097080238626</v>
      </c>
    </row>
    <row r="1811" spans="10:12" x14ac:dyDescent="0.3">
      <c r="J1811">
        <v>0.74384989157641201</v>
      </c>
      <c r="K1811">
        <v>7.2931584990589169</v>
      </c>
      <c r="L1811">
        <v>37.910553469152021</v>
      </c>
    </row>
    <row r="1812" spans="10:12" x14ac:dyDescent="0.3">
      <c r="J1812">
        <v>0.85818230851342581</v>
      </c>
      <c r="K1812">
        <v>5.5547525315464181</v>
      </c>
      <c r="L1812">
        <v>34.573122013725325</v>
      </c>
    </row>
    <row r="1813" spans="10:12" x14ac:dyDescent="0.3">
      <c r="J1813">
        <v>0.9677037083239789</v>
      </c>
      <c r="K1813">
        <v>6.0888136938560304</v>
      </c>
      <c r="L1813">
        <v>36.012840554455238</v>
      </c>
    </row>
    <row r="1814" spans="10:12" x14ac:dyDescent="0.3">
      <c r="J1814">
        <v>0.83333971884366231</v>
      </c>
      <c r="K1814">
        <v>3.3018601469409763</v>
      </c>
      <c r="L1814">
        <v>40.054368141499296</v>
      </c>
    </row>
    <row r="1815" spans="10:12" x14ac:dyDescent="0.3">
      <c r="J1815">
        <v>1.0176210398117396</v>
      </c>
      <c r="K1815">
        <v>3.0635781787344705</v>
      </c>
      <c r="L1815">
        <v>33.174239810563108</v>
      </c>
    </row>
    <row r="1816" spans="10:12" x14ac:dyDescent="0.3">
      <c r="J1816">
        <v>1.1637907445619216</v>
      </c>
      <c r="K1816">
        <v>4.1729550324923625</v>
      </c>
      <c r="L1816">
        <v>33.787313208019441</v>
      </c>
    </row>
    <row r="1817" spans="10:12" x14ac:dyDescent="0.3">
      <c r="J1817">
        <v>1.0722734831720349</v>
      </c>
      <c r="K1817">
        <v>6.0618160544711692</v>
      </c>
      <c r="L1817">
        <v>30.93694959082956</v>
      </c>
    </row>
    <row r="1818" spans="10:12" x14ac:dyDescent="0.3">
      <c r="J1818">
        <v>1.0161744458527899</v>
      </c>
      <c r="K1818">
        <v>7.3292113464895543</v>
      </c>
      <c r="L1818">
        <v>37.390257653025898</v>
      </c>
    </row>
    <row r="1819" spans="10:12" x14ac:dyDescent="0.3">
      <c r="J1819">
        <v>1.0689528805417561</v>
      </c>
      <c r="K1819">
        <v>6.6190446242234993</v>
      </c>
      <c r="L1819">
        <v>38.99975843980787</v>
      </c>
    </row>
    <row r="1820" spans="10:12" x14ac:dyDescent="0.3">
      <c r="J1820">
        <v>0.88163425301511678</v>
      </c>
      <c r="K1820">
        <v>4.3448745452087589</v>
      </c>
      <c r="L1820">
        <v>40.897285868716324</v>
      </c>
    </row>
    <row r="1821" spans="10:12" x14ac:dyDescent="0.3">
      <c r="J1821">
        <v>1.4141420264190243</v>
      </c>
      <c r="K1821">
        <v>3.2819010378323501</v>
      </c>
      <c r="L1821">
        <v>37.290916877436409</v>
      </c>
    </row>
    <row r="1822" spans="10:12" x14ac:dyDescent="0.3">
      <c r="J1822">
        <v>0.75327250654237887</v>
      </c>
      <c r="K1822">
        <v>4.3208946807660986</v>
      </c>
      <c r="L1822">
        <v>37.37852283023313</v>
      </c>
    </row>
    <row r="1823" spans="10:12" x14ac:dyDescent="0.3">
      <c r="J1823">
        <v>1.1314416612862397</v>
      </c>
      <c r="K1823">
        <v>6.7080722388865901</v>
      </c>
      <c r="L1823">
        <v>39.84012081340925</v>
      </c>
    </row>
    <row r="1824" spans="10:12" x14ac:dyDescent="0.3">
      <c r="J1824">
        <v>0.76410360021325829</v>
      </c>
      <c r="K1824">
        <v>5.3910504746152341</v>
      </c>
      <c r="L1824">
        <v>31.855783219042035</v>
      </c>
    </row>
    <row r="1825" spans="10:12" x14ac:dyDescent="0.3">
      <c r="J1825">
        <v>0.97200344446758791</v>
      </c>
      <c r="K1825">
        <v>6.5514403791592439</v>
      </c>
      <c r="L1825">
        <v>37.62118940106474</v>
      </c>
    </row>
    <row r="1826" spans="10:12" x14ac:dyDescent="0.3">
      <c r="J1826">
        <v>0.98155069909404913</v>
      </c>
      <c r="K1826">
        <v>4.5173991163575522</v>
      </c>
      <c r="L1826">
        <v>39.337080762666105</v>
      </c>
    </row>
    <row r="1827" spans="10:12" x14ac:dyDescent="0.3">
      <c r="J1827">
        <v>1.0167012330160599</v>
      </c>
      <c r="K1827">
        <v>6.2107849906079213</v>
      </c>
      <c r="L1827">
        <v>33.838858645440396</v>
      </c>
    </row>
    <row r="1828" spans="10:12" x14ac:dyDescent="0.3">
      <c r="J1828">
        <v>0.79129491192516299</v>
      </c>
      <c r="K1828">
        <v>3.4394227710247236</v>
      </c>
      <c r="L1828">
        <v>33.517314319912657</v>
      </c>
    </row>
    <row r="1829" spans="10:12" x14ac:dyDescent="0.3">
      <c r="J1829">
        <v>0.890935803764622</v>
      </c>
      <c r="K1829">
        <v>4.0406499707201977</v>
      </c>
      <c r="L1829">
        <v>39.004981970391583</v>
      </c>
    </row>
    <row r="1830" spans="10:12" x14ac:dyDescent="0.3">
      <c r="J1830">
        <v>1.0814470373777361</v>
      </c>
      <c r="K1830">
        <v>5.5269478592198773</v>
      </c>
      <c r="L1830">
        <v>36.612825962115402</v>
      </c>
    </row>
    <row r="1831" spans="10:12" x14ac:dyDescent="0.3">
      <c r="J1831">
        <v>0.69890229631784972</v>
      </c>
      <c r="K1831">
        <v>5.3408610442958668</v>
      </c>
      <c r="L1831">
        <v>35.149211557022838</v>
      </c>
    </row>
    <row r="1832" spans="10:12" x14ac:dyDescent="0.3">
      <c r="J1832">
        <v>0.64808849235135257</v>
      </c>
      <c r="K1832">
        <v>4.2943484248757908</v>
      </c>
      <c r="L1832">
        <v>24.258707095082212</v>
      </c>
    </row>
    <row r="1833" spans="10:12" x14ac:dyDescent="0.3">
      <c r="J1833">
        <v>1.0144370358976473</v>
      </c>
      <c r="K1833">
        <v>3.7780044324221898</v>
      </c>
      <c r="L1833">
        <v>29.473751488589862</v>
      </c>
    </row>
    <row r="1834" spans="10:12" x14ac:dyDescent="0.3">
      <c r="J1834">
        <v>1.1959178810128521</v>
      </c>
      <c r="K1834">
        <v>6.1753000279193024</v>
      </c>
      <c r="L1834">
        <v>27.111075333280041</v>
      </c>
    </row>
    <row r="1835" spans="10:12" x14ac:dyDescent="0.3">
      <c r="J1835">
        <v>0.85294958166117918</v>
      </c>
      <c r="K1835">
        <v>5.3497806503628276</v>
      </c>
      <c r="L1835">
        <v>31.780406973349827</v>
      </c>
    </row>
    <row r="1836" spans="10:12" x14ac:dyDescent="0.3">
      <c r="J1836">
        <v>0.98042634653405203</v>
      </c>
      <c r="K1836">
        <v>8.0412058329003422</v>
      </c>
      <c r="L1836">
        <v>34.377483646778181</v>
      </c>
    </row>
    <row r="1837" spans="10:12" x14ac:dyDescent="0.3">
      <c r="J1837">
        <v>1.2293120345010198</v>
      </c>
      <c r="K1837">
        <v>4.3863966670147914</v>
      </c>
      <c r="L1837">
        <v>39.649921225177351</v>
      </c>
    </row>
    <row r="1838" spans="10:12" x14ac:dyDescent="0.3">
      <c r="J1838">
        <v>0.8511752908374175</v>
      </c>
      <c r="K1838">
        <v>5.6566209514779526</v>
      </c>
      <c r="L1838">
        <v>37.234688950181265</v>
      </c>
    </row>
    <row r="1839" spans="10:12" x14ac:dyDescent="0.3">
      <c r="J1839">
        <v>1.324306287906706</v>
      </c>
      <c r="K1839">
        <v>4.6337974027513855</v>
      </c>
      <c r="L1839">
        <v>41.354906717323992</v>
      </c>
    </row>
    <row r="1840" spans="10:12" x14ac:dyDescent="0.3">
      <c r="J1840">
        <v>0.94483114253848688</v>
      </c>
      <c r="K1840">
        <v>2.9408714713054778</v>
      </c>
      <c r="L1840">
        <v>37.227312942802769</v>
      </c>
    </row>
    <row r="1841" spans="10:12" x14ac:dyDescent="0.3">
      <c r="J1841">
        <v>0.73753039389354214</v>
      </c>
      <c r="K1841">
        <v>3.7432014529073996</v>
      </c>
      <c r="L1841">
        <v>33.398480789922054</v>
      </c>
    </row>
    <row r="1842" spans="10:12" x14ac:dyDescent="0.3">
      <c r="J1842">
        <v>0.80997080918799902</v>
      </c>
      <c r="K1842">
        <v>5.3461192348516295</v>
      </c>
      <c r="L1842">
        <v>36.547619426966897</v>
      </c>
    </row>
    <row r="1843" spans="10:12" x14ac:dyDescent="0.3">
      <c r="J1843">
        <v>0.90784620685389494</v>
      </c>
      <c r="K1843">
        <v>4.6125117156186253</v>
      </c>
      <c r="L1843">
        <v>45.963373383477681</v>
      </c>
    </row>
    <row r="1844" spans="10:12" x14ac:dyDescent="0.3">
      <c r="J1844">
        <v>1.3579108019621178</v>
      </c>
      <c r="K1844">
        <v>3.2714882439752824</v>
      </c>
      <c r="L1844">
        <v>33.306402824430634</v>
      </c>
    </row>
    <row r="1845" spans="10:12" x14ac:dyDescent="0.3">
      <c r="J1845">
        <v>1.4582165044474227</v>
      </c>
      <c r="K1845">
        <v>5.2135337500425489</v>
      </c>
      <c r="L1845">
        <v>35.122339993741967</v>
      </c>
    </row>
    <row r="1846" spans="10:12" x14ac:dyDescent="0.3">
      <c r="J1846">
        <v>1.0194846796005161</v>
      </c>
      <c r="K1846">
        <v>4.3864499409108131</v>
      </c>
      <c r="L1846">
        <v>36.904365227906808</v>
      </c>
    </row>
    <row r="1847" spans="10:12" x14ac:dyDescent="0.3">
      <c r="J1847">
        <v>1.0091777878583614</v>
      </c>
      <c r="K1847">
        <v>3.6377588055239016</v>
      </c>
      <c r="L1847">
        <v>35.898037227971393</v>
      </c>
    </row>
    <row r="1848" spans="10:12" x14ac:dyDescent="0.3">
      <c r="J1848">
        <v>1.162680187722344</v>
      </c>
      <c r="K1848">
        <v>3.389442355106663</v>
      </c>
      <c r="L1848">
        <v>42.497591261477538</v>
      </c>
    </row>
    <row r="1849" spans="10:12" x14ac:dyDescent="0.3">
      <c r="J1849">
        <v>1.0910820804765824</v>
      </c>
      <c r="K1849">
        <v>9.7666808510480045</v>
      </c>
      <c r="L1849">
        <v>32.288406031954253</v>
      </c>
    </row>
    <row r="1850" spans="10:12" x14ac:dyDescent="0.3">
      <c r="J1850">
        <v>1.1116176970140095</v>
      </c>
      <c r="K1850">
        <v>6.8889435262811158</v>
      </c>
      <c r="L1850">
        <v>40.089306254967134</v>
      </c>
    </row>
    <row r="1851" spans="10:12" x14ac:dyDescent="0.3">
      <c r="J1851">
        <v>0.89759874524690231</v>
      </c>
      <c r="K1851">
        <v>6.0814479692700356</v>
      </c>
      <c r="L1851">
        <v>39.516854436159022</v>
      </c>
    </row>
    <row r="1852" spans="10:12" x14ac:dyDescent="0.3">
      <c r="J1852">
        <v>0.99188076610871612</v>
      </c>
      <c r="K1852">
        <v>6.1818917256538208</v>
      </c>
      <c r="L1852">
        <v>39.796171697796808</v>
      </c>
    </row>
    <row r="1853" spans="10:12" x14ac:dyDescent="0.3">
      <c r="J1853">
        <v>0.71852125708450154</v>
      </c>
      <c r="K1853">
        <v>5.7626844772500956</v>
      </c>
      <c r="L1853">
        <v>38.208369482590143</v>
      </c>
    </row>
    <row r="1854" spans="10:12" x14ac:dyDescent="0.3">
      <c r="J1854">
        <v>0.95638342859967385</v>
      </c>
      <c r="K1854">
        <v>5.1129655868413</v>
      </c>
      <c r="L1854">
        <v>37.97749760738057</v>
      </c>
    </row>
    <row r="1855" spans="10:12" x14ac:dyDescent="0.3">
      <c r="J1855">
        <v>1.1254857422836098</v>
      </c>
      <c r="K1855">
        <v>4.7551211767342885</v>
      </c>
      <c r="L1855">
        <v>34.636875314215885</v>
      </c>
    </row>
    <row r="1856" spans="10:12" x14ac:dyDescent="0.3">
      <c r="J1856">
        <v>0.86033207519159016</v>
      </c>
      <c r="K1856">
        <v>5.1713328939569525</v>
      </c>
      <c r="L1856">
        <v>29.917272144031426</v>
      </c>
    </row>
    <row r="1857" spans="10:12" x14ac:dyDescent="0.3">
      <c r="J1857">
        <v>1.2186805495922446</v>
      </c>
      <c r="K1857">
        <v>4.9820513179692334</v>
      </c>
      <c r="L1857">
        <v>37.074319793717329</v>
      </c>
    </row>
    <row r="1858" spans="10:12" x14ac:dyDescent="0.3">
      <c r="J1858">
        <v>0.83360220370643112</v>
      </c>
      <c r="K1858">
        <v>4.7788158057892698</v>
      </c>
      <c r="L1858">
        <v>31.925139598520342</v>
      </c>
    </row>
    <row r="1859" spans="10:12" x14ac:dyDescent="0.3">
      <c r="J1859">
        <v>1.0672744522940139</v>
      </c>
      <c r="K1859">
        <v>5.7937515918087197</v>
      </c>
      <c r="L1859">
        <v>35.468761840234095</v>
      </c>
    </row>
    <row r="1860" spans="10:12" x14ac:dyDescent="0.3">
      <c r="J1860">
        <v>1.1864506963473043</v>
      </c>
      <c r="K1860">
        <v>4.2801515917551303</v>
      </c>
      <c r="L1860">
        <v>28.894422102856886</v>
      </c>
    </row>
    <row r="1861" spans="10:12" x14ac:dyDescent="0.3">
      <c r="J1861">
        <v>0.82649521957518446</v>
      </c>
      <c r="K1861">
        <v>7.2119651128465083</v>
      </c>
      <c r="L1861">
        <v>35.43753615614802</v>
      </c>
    </row>
    <row r="1862" spans="10:12" x14ac:dyDescent="0.3">
      <c r="J1862">
        <v>0.78310071216253807</v>
      </c>
      <c r="K1862">
        <v>4.814014087646175</v>
      </c>
      <c r="L1862">
        <v>39.587876773092049</v>
      </c>
    </row>
    <row r="1863" spans="10:12" x14ac:dyDescent="0.3">
      <c r="J1863">
        <v>0.93321625609668768</v>
      </c>
      <c r="K1863">
        <v>3.0125576928190139</v>
      </c>
      <c r="L1863">
        <v>32.712146736071382</v>
      </c>
    </row>
    <row r="1864" spans="10:12" x14ac:dyDescent="0.3">
      <c r="J1864">
        <v>1.2064225407675744</v>
      </c>
      <c r="K1864">
        <v>4.662126503124485</v>
      </c>
      <c r="L1864">
        <v>33.843885562361102</v>
      </c>
    </row>
    <row r="1865" spans="10:12" x14ac:dyDescent="0.3">
      <c r="J1865">
        <v>1.2727252269239413</v>
      </c>
      <c r="K1865">
        <v>4.803802431520694</v>
      </c>
      <c r="L1865">
        <v>36.064345371016451</v>
      </c>
    </row>
    <row r="1866" spans="10:12" x14ac:dyDescent="0.3">
      <c r="J1866">
        <v>0.88168857300948744</v>
      </c>
      <c r="K1866">
        <v>6.3491931007511999</v>
      </c>
      <c r="L1866">
        <v>28.180772114346286</v>
      </c>
    </row>
    <row r="1867" spans="10:12" x14ac:dyDescent="0.3">
      <c r="J1867">
        <v>0.80328668413184701</v>
      </c>
      <c r="K1867">
        <v>4.6531884467660536</v>
      </c>
      <c r="L1867">
        <v>32.969272574504586</v>
      </c>
    </row>
    <row r="1868" spans="10:12" x14ac:dyDescent="0.3">
      <c r="J1868">
        <v>0.74264731088359448</v>
      </c>
      <c r="K1868">
        <v>5.6527172358097868</v>
      </c>
      <c r="L1868">
        <v>41.620102556025543</v>
      </c>
    </row>
    <row r="1869" spans="10:12" x14ac:dyDescent="0.3">
      <c r="J1869">
        <v>1.1275832307458744</v>
      </c>
      <c r="K1869">
        <v>3.4661141427954067</v>
      </c>
      <c r="L1869">
        <v>31.416381736940941</v>
      </c>
    </row>
    <row r="1870" spans="10:12" x14ac:dyDescent="0.3">
      <c r="J1870">
        <v>0.65549281565856787</v>
      </c>
      <c r="K1870">
        <v>2.9730648205163419</v>
      </c>
      <c r="L1870">
        <v>34.903906843700881</v>
      </c>
    </row>
    <row r="1871" spans="10:12" x14ac:dyDescent="0.3">
      <c r="J1871">
        <v>1.2791771006718393</v>
      </c>
      <c r="K1871">
        <v>6.858305234430194</v>
      </c>
      <c r="L1871">
        <v>36.660696801456133</v>
      </c>
    </row>
    <row r="1872" spans="10:12" x14ac:dyDescent="0.3">
      <c r="J1872">
        <v>1.1096089531585387</v>
      </c>
      <c r="K1872">
        <v>3.4720260074850469</v>
      </c>
      <c r="L1872">
        <v>33.408188517923548</v>
      </c>
    </row>
    <row r="1873" spans="10:12" x14ac:dyDescent="0.3">
      <c r="J1873">
        <v>0.82047514992623349</v>
      </c>
      <c r="K1873">
        <v>4.8989010479125277</v>
      </c>
      <c r="L1873">
        <v>34.6711746839554</v>
      </c>
    </row>
    <row r="1874" spans="10:12" x14ac:dyDescent="0.3">
      <c r="J1874">
        <v>0.97179169718110459</v>
      </c>
      <c r="K1874">
        <v>4.2063612117845413</v>
      </c>
      <c r="L1874">
        <v>29.624732565432982</v>
      </c>
    </row>
    <row r="1875" spans="10:12" x14ac:dyDescent="0.3">
      <c r="J1875">
        <v>1.0246939359892593</v>
      </c>
      <c r="K1875">
        <v>8.5941669222382586</v>
      </c>
      <c r="L1875">
        <v>35.396284215864227</v>
      </c>
    </row>
    <row r="1876" spans="10:12" x14ac:dyDescent="0.3">
      <c r="J1876">
        <v>1.0204123139189485</v>
      </c>
      <c r="K1876">
        <v>5.6765364418448492</v>
      </c>
      <c r="L1876">
        <v>33.659797722697554</v>
      </c>
    </row>
    <row r="1877" spans="10:12" x14ac:dyDescent="0.3">
      <c r="J1877">
        <v>0.99627233045494379</v>
      </c>
      <c r="K1877">
        <v>4.1773884588122279</v>
      </c>
      <c r="L1877">
        <v>26.381416891542209</v>
      </c>
    </row>
    <row r="1878" spans="10:12" x14ac:dyDescent="0.3">
      <c r="J1878">
        <v>1.2255378351817012</v>
      </c>
      <c r="K1878">
        <v>4.4493841790584643</v>
      </c>
      <c r="L1878">
        <v>35.964379152554258</v>
      </c>
    </row>
    <row r="1879" spans="10:12" x14ac:dyDescent="0.3">
      <c r="J1879">
        <v>1.0618712355001889</v>
      </c>
      <c r="K1879">
        <v>6.7479449715232001</v>
      </c>
      <c r="L1879">
        <v>32.594728759820946</v>
      </c>
    </row>
    <row r="1880" spans="10:12" x14ac:dyDescent="0.3">
      <c r="J1880">
        <v>1.0336904964333304</v>
      </c>
      <c r="K1880">
        <v>7.4807851546337556</v>
      </c>
      <c r="L1880">
        <v>31.058656263010192</v>
      </c>
    </row>
    <row r="1881" spans="10:12" x14ac:dyDescent="0.3">
      <c r="J1881">
        <v>1.1620305164675708</v>
      </c>
      <c r="K1881">
        <v>5.4922689061601595</v>
      </c>
      <c r="L1881">
        <v>31.051855562744574</v>
      </c>
    </row>
    <row r="1882" spans="10:12" x14ac:dyDescent="0.3">
      <c r="J1882">
        <v>0.78024142867743973</v>
      </c>
      <c r="K1882">
        <v>3.9985207369841262</v>
      </c>
      <c r="L1882">
        <v>35.200089914817426</v>
      </c>
    </row>
    <row r="1883" spans="10:12" x14ac:dyDescent="0.3">
      <c r="J1883">
        <v>0.8852812023191593</v>
      </c>
      <c r="K1883">
        <v>5.2479897072534278</v>
      </c>
      <c r="L1883">
        <v>32.827038259997259</v>
      </c>
    </row>
    <row r="1884" spans="10:12" x14ac:dyDescent="0.3">
      <c r="J1884">
        <v>0.89614221196919686</v>
      </c>
      <c r="K1884">
        <v>3.1762684499773055</v>
      </c>
      <c r="L1884">
        <v>39.527214754928444</v>
      </c>
    </row>
    <row r="1885" spans="10:12" x14ac:dyDescent="0.3">
      <c r="J1885">
        <v>0.77242334314419281</v>
      </c>
      <c r="K1885">
        <v>5.306443453236044</v>
      </c>
      <c r="L1885">
        <v>29.736074338775381</v>
      </c>
    </row>
    <row r="1886" spans="10:12" x14ac:dyDescent="0.3">
      <c r="J1886">
        <v>0.85554846674668461</v>
      </c>
      <c r="K1886">
        <v>6.3634269993847195</v>
      </c>
      <c r="L1886">
        <v>37.410958866814489</v>
      </c>
    </row>
    <row r="1887" spans="10:12" x14ac:dyDescent="0.3">
      <c r="J1887">
        <v>1.0351031169511939</v>
      </c>
      <c r="K1887">
        <v>6.7522689378976928</v>
      </c>
      <c r="L1887">
        <v>31.478295097577909</v>
      </c>
    </row>
    <row r="1888" spans="10:12" x14ac:dyDescent="0.3">
      <c r="J1888">
        <v>1.1138308474669369</v>
      </c>
      <c r="K1888">
        <v>5.4253304499567161</v>
      </c>
      <c r="L1888">
        <v>34.885773468918892</v>
      </c>
    </row>
    <row r="1889" spans="10:12" x14ac:dyDescent="0.3">
      <c r="J1889">
        <v>0.74986746134545545</v>
      </c>
      <c r="K1889">
        <v>3.6361205718020564</v>
      </c>
      <c r="L1889">
        <v>32.2329542226394</v>
      </c>
    </row>
    <row r="1890" spans="10:12" x14ac:dyDescent="0.3">
      <c r="J1890">
        <v>0.83224942433769922</v>
      </c>
      <c r="K1890">
        <v>7.0315647695573276</v>
      </c>
      <c r="L1890">
        <v>32.89850581276994</v>
      </c>
    </row>
    <row r="1891" spans="10:12" x14ac:dyDescent="0.3">
      <c r="J1891">
        <v>0.94432204130613295</v>
      </c>
      <c r="K1891">
        <v>4.1117601628122333</v>
      </c>
      <c r="L1891">
        <v>39.984228975217526</v>
      </c>
    </row>
    <row r="1892" spans="10:12" x14ac:dyDescent="0.3">
      <c r="J1892">
        <v>1.0084073636983502</v>
      </c>
      <c r="K1892">
        <v>3.7810910671367495</v>
      </c>
      <c r="L1892">
        <v>39.323520176777421</v>
      </c>
    </row>
    <row r="1893" spans="10:12" x14ac:dyDescent="0.3">
      <c r="J1893">
        <v>1.1142063394159567</v>
      </c>
      <c r="K1893">
        <v>3.9145622475989139</v>
      </c>
      <c r="L1893">
        <v>25.419083473997894</v>
      </c>
    </row>
    <row r="1894" spans="10:12" x14ac:dyDescent="0.3">
      <c r="J1894">
        <v>0.91973999497884051</v>
      </c>
      <c r="K1894">
        <v>5.3499484884261381</v>
      </c>
      <c r="L1894">
        <v>36.849215618785159</v>
      </c>
    </row>
    <row r="1895" spans="10:12" x14ac:dyDescent="0.3">
      <c r="J1895">
        <v>0.85486883924701262</v>
      </c>
      <c r="K1895">
        <v>4.6071841306061696</v>
      </c>
      <c r="L1895">
        <v>27.375752017820503</v>
      </c>
    </row>
    <row r="1896" spans="10:12" x14ac:dyDescent="0.3">
      <c r="J1896">
        <v>0.72998706248436596</v>
      </c>
      <c r="K1896">
        <v>5.2111640926933944</v>
      </c>
      <c r="L1896">
        <v>31.981933396240478</v>
      </c>
    </row>
    <row r="1897" spans="10:12" x14ac:dyDescent="0.3">
      <c r="J1897">
        <v>1.0934662420268717</v>
      </c>
      <c r="K1897">
        <v>3.7488085506835365</v>
      </c>
      <c r="L1897">
        <v>41.41817562900308</v>
      </c>
    </row>
    <row r="1898" spans="10:12" x14ac:dyDescent="0.3">
      <c r="J1898">
        <v>0.99391253557682258</v>
      </c>
      <c r="K1898">
        <v>5.3256356756354482</v>
      </c>
      <c r="L1898">
        <v>39.682368811044114</v>
      </c>
    </row>
    <row r="1899" spans="10:12" x14ac:dyDescent="0.3">
      <c r="J1899">
        <v>0.86745867219674011</v>
      </c>
      <c r="K1899">
        <v>6.5595717645567948</v>
      </c>
      <c r="L1899">
        <v>28.670168973336597</v>
      </c>
    </row>
    <row r="1900" spans="10:12" x14ac:dyDescent="0.3">
      <c r="J1900">
        <v>1.1193640421214595</v>
      </c>
      <c r="K1900">
        <v>3.7180750972482794</v>
      </c>
      <c r="L1900">
        <v>35.945879114116352</v>
      </c>
    </row>
    <row r="1901" spans="10:12" x14ac:dyDescent="0.3">
      <c r="J1901">
        <v>1.0712984454172569</v>
      </c>
      <c r="K1901">
        <v>6.7826656671212113</v>
      </c>
      <c r="L1901">
        <v>29.145469263281534</v>
      </c>
    </row>
    <row r="1902" spans="10:12" x14ac:dyDescent="0.3">
      <c r="J1902">
        <v>0.75674126722333801</v>
      </c>
      <c r="K1902">
        <v>5.9426565968848202</v>
      </c>
      <c r="L1902">
        <v>38.47080891224644</v>
      </c>
    </row>
    <row r="1903" spans="10:12" x14ac:dyDescent="0.3">
      <c r="J1903">
        <v>1.0250905895416926</v>
      </c>
      <c r="K1903">
        <v>3.2593110088812125</v>
      </c>
      <c r="L1903">
        <v>39.301421465521635</v>
      </c>
    </row>
    <row r="1904" spans="10:12" x14ac:dyDescent="0.3">
      <c r="J1904">
        <v>1.0354462667158675</v>
      </c>
      <c r="K1904">
        <v>3.1608729492980743</v>
      </c>
      <c r="L1904">
        <v>28.503696244605308</v>
      </c>
    </row>
    <row r="1905" spans="10:12" x14ac:dyDescent="0.3">
      <c r="J1905">
        <v>1.3675559959516563</v>
      </c>
      <c r="K1905">
        <v>5.6160618951359105</v>
      </c>
      <c r="L1905">
        <v>39.089226391231307</v>
      </c>
    </row>
    <row r="1906" spans="10:12" x14ac:dyDescent="0.3">
      <c r="J1906">
        <v>0.88694157224464998</v>
      </c>
      <c r="K1906">
        <v>4.8901630003187702</v>
      </c>
      <c r="L1906">
        <v>32.108773340152254</v>
      </c>
    </row>
    <row r="1907" spans="10:12" x14ac:dyDescent="0.3">
      <c r="J1907">
        <v>1.1108391666024016</v>
      </c>
      <c r="K1907">
        <v>4.5956462250860515</v>
      </c>
      <c r="L1907">
        <v>37.099896035026255</v>
      </c>
    </row>
    <row r="1908" spans="10:12" x14ac:dyDescent="0.3">
      <c r="J1908">
        <v>1.1665854578461949</v>
      </c>
      <c r="K1908">
        <v>6.7973268578273238</v>
      </c>
      <c r="L1908">
        <v>39.291823428475652</v>
      </c>
    </row>
    <row r="1909" spans="10:12" x14ac:dyDescent="0.3">
      <c r="J1909">
        <v>0.94621757356274461</v>
      </c>
      <c r="K1909">
        <v>2.9719652788901989</v>
      </c>
      <c r="L1909">
        <v>35.574418940891384</v>
      </c>
    </row>
    <row r="1910" spans="10:12" x14ac:dyDescent="0.3">
      <c r="J1910">
        <v>1.0914398104105518</v>
      </c>
      <c r="K1910">
        <v>4.4065022596893098</v>
      </c>
      <c r="L1910">
        <v>33.296230232714066</v>
      </c>
    </row>
    <row r="1911" spans="10:12" x14ac:dyDescent="0.3">
      <c r="J1911">
        <v>1.1398382328755694</v>
      </c>
      <c r="K1911">
        <v>3.896796346007168</v>
      </c>
      <c r="L1911">
        <v>29.854544357161977</v>
      </c>
    </row>
    <row r="1912" spans="10:12" x14ac:dyDescent="0.3">
      <c r="J1912">
        <v>0.82135171034462606</v>
      </c>
      <c r="K1912">
        <v>7.475336709652856</v>
      </c>
      <c r="L1912">
        <v>35.892722022306586</v>
      </c>
    </row>
    <row r="1913" spans="10:12" x14ac:dyDescent="0.3">
      <c r="J1913">
        <v>0.76837459067313651</v>
      </c>
      <c r="K1913">
        <v>5.4792813999745782</v>
      </c>
      <c r="L1913">
        <v>30.5126656180352</v>
      </c>
    </row>
    <row r="1914" spans="10:12" x14ac:dyDescent="0.3">
      <c r="J1914">
        <v>1.0302912352649134</v>
      </c>
      <c r="K1914">
        <v>5.9551292148255204</v>
      </c>
      <c r="L1914">
        <v>34.322204696484597</v>
      </c>
    </row>
    <row r="1915" spans="10:12" x14ac:dyDescent="0.3">
      <c r="J1915">
        <v>0.68790289364187607</v>
      </c>
      <c r="K1915">
        <v>4.9662459443989295</v>
      </c>
      <c r="L1915">
        <v>38.23180414689736</v>
      </c>
    </row>
    <row r="1916" spans="10:12" x14ac:dyDescent="0.3">
      <c r="J1916">
        <v>0.92983532380546141</v>
      </c>
      <c r="K1916">
        <v>4.7474616937278746</v>
      </c>
      <c r="L1916">
        <v>36.798708520403935</v>
      </c>
    </row>
    <row r="1917" spans="10:12" x14ac:dyDescent="0.3">
      <c r="J1917">
        <v>0.49935941301377418</v>
      </c>
      <c r="K1917">
        <v>5.0524456069627295</v>
      </c>
      <c r="L1917">
        <v>37.179945686577199</v>
      </c>
    </row>
    <row r="1918" spans="10:12" x14ac:dyDescent="0.3">
      <c r="J1918">
        <v>1.214157100028987</v>
      </c>
      <c r="K1918">
        <v>5.5622277158892466</v>
      </c>
      <c r="L1918">
        <v>33.006233513781631</v>
      </c>
    </row>
    <row r="1919" spans="10:12" x14ac:dyDescent="0.3">
      <c r="J1919">
        <v>1.0337937280326202</v>
      </c>
      <c r="K1919">
        <v>4.7338233292341396</v>
      </c>
      <c r="L1919">
        <v>35.758214961966374</v>
      </c>
    </row>
    <row r="1920" spans="10:12" x14ac:dyDescent="0.3">
      <c r="J1920">
        <v>1.3570533296693983</v>
      </c>
      <c r="K1920">
        <v>3.4161942248608224</v>
      </c>
      <c r="L1920">
        <v>31.234137452642528</v>
      </c>
    </row>
    <row r="1921" spans="10:12" x14ac:dyDescent="0.3">
      <c r="J1921">
        <v>0.84482913544587501</v>
      </c>
      <c r="K1921">
        <v>3.49665696089947</v>
      </c>
      <c r="L1921">
        <v>36.352753200201747</v>
      </c>
    </row>
    <row r="1922" spans="10:12" x14ac:dyDescent="0.3">
      <c r="J1922">
        <v>1.1026426024367861</v>
      </c>
      <c r="K1922">
        <v>3.5653455518025154</v>
      </c>
      <c r="L1922">
        <v>34.969165655637589</v>
      </c>
    </row>
    <row r="1923" spans="10:12" x14ac:dyDescent="0.3">
      <c r="J1923">
        <v>1.0715236705862203</v>
      </c>
      <c r="K1923">
        <v>5.7402060359395453</v>
      </c>
      <c r="L1923">
        <v>33.96695389346322</v>
      </c>
    </row>
    <row r="1924" spans="10:12" x14ac:dyDescent="0.3">
      <c r="J1924">
        <v>1.1392377811847278</v>
      </c>
      <c r="K1924">
        <v>4.1632118870700534</v>
      </c>
      <c r="L1924">
        <v>35.202062756252062</v>
      </c>
    </row>
    <row r="1925" spans="10:12" x14ac:dyDescent="0.3">
      <c r="J1925">
        <v>0.8847046883576507</v>
      </c>
      <c r="K1925">
        <v>4.1974887507586427</v>
      </c>
      <c r="L1925">
        <v>30.651681587153838</v>
      </c>
    </row>
    <row r="1926" spans="10:12" x14ac:dyDescent="0.3">
      <c r="J1926">
        <v>0.83012501127136806</v>
      </c>
      <c r="K1926">
        <v>3.8934644741797637</v>
      </c>
      <c r="L1926">
        <v>43.786314991758047</v>
      </c>
    </row>
    <row r="1927" spans="10:12" x14ac:dyDescent="0.3">
      <c r="J1927">
        <v>1.2902565349632074</v>
      </c>
      <c r="K1927">
        <v>4.9793549660863814</v>
      </c>
      <c r="L1927">
        <v>31.048126696189478</v>
      </c>
    </row>
    <row r="1928" spans="10:12" x14ac:dyDescent="0.3">
      <c r="J1928">
        <v>1.0698351976187432</v>
      </c>
      <c r="K1928">
        <v>2.994132173358409</v>
      </c>
      <c r="L1928">
        <v>39.343596997066115</v>
      </c>
    </row>
    <row r="1929" spans="10:12" x14ac:dyDescent="0.3">
      <c r="J1929">
        <v>1.1665631420509281</v>
      </c>
      <c r="K1929">
        <v>4.4861302867326298</v>
      </c>
      <c r="L1929">
        <v>40.101778946885766</v>
      </c>
    </row>
    <row r="1930" spans="10:12" x14ac:dyDescent="0.3">
      <c r="J1930">
        <v>0.53834554645328814</v>
      </c>
      <c r="K1930">
        <v>3.7329472002983497</v>
      </c>
      <c r="L1930">
        <v>30.602468643746931</v>
      </c>
    </row>
    <row r="1931" spans="10:12" x14ac:dyDescent="0.3">
      <c r="J1931">
        <v>1.1504933251109015</v>
      </c>
      <c r="K1931">
        <v>3.6768045964139624</v>
      </c>
      <c r="L1931">
        <v>35.077959236394285</v>
      </c>
    </row>
    <row r="1932" spans="10:12" x14ac:dyDescent="0.3">
      <c r="J1932">
        <v>0.99755428180174543</v>
      </c>
      <c r="K1932">
        <v>6.348620019940892</v>
      </c>
      <c r="L1932">
        <v>35.700397820304033</v>
      </c>
    </row>
    <row r="1933" spans="10:12" x14ac:dyDescent="0.3">
      <c r="J1933">
        <v>1.0622759051885724</v>
      </c>
      <c r="K1933">
        <v>4.5836383252842499</v>
      </c>
      <c r="L1933">
        <v>30.304355115966715</v>
      </c>
    </row>
    <row r="1934" spans="10:12" x14ac:dyDescent="0.3">
      <c r="J1934">
        <v>1.1716718447874415</v>
      </c>
      <c r="K1934">
        <v>5.0600648067323988</v>
      </c>
      <c r="L1934">
        <v>40.079766257174846</v>
      </c>
    </row>
    <row r="1935" spans="10:12" x14ac:dyDescent="0.3">
      <c r="J1935">
        <v>1.3074407054311297</v>
      </c>
      <c r="K1935">
        <v>7.8471199907818212</v>
      </c>
      <c r="L1935">
        <v>30.511183749928016</v>
      </c>
    </row>
    <row r="1936" spans="10:12" x14ac:dyDescent="0.3">
      <c r="J1936">
        <v>1.0159852490865959</v>
      </c>
      <c r="K1936">
        <v>6.9213141735377635</v>
      </c>
      <c r="L1936">
        <v>32.513735827242577</v>
      </c>
    </row>
    <row r="1937" spans="10:12" x14ac:dyDescent="0.3">
      <c r="J1937">
        <v>0.9020970228852726</v>
      </c>
      <c r="K1937">
        <v>5.4799923434146347</v>
      </c>
      <c r="L1937">
        <v>35.718203004741376</v>
      </c>
    </row>
    <row r="1938" spans="10:12" x14ac:dyDescent="0.3">
      <c r="J1938">
        <v>1.1349005481116918</v>
      </c>
      <c r="K1938">
        <v>2.7923488618193115</v>
      </c>
      <c r="L1938">
        <v>34.658009153242133</v>
      </c>
    </row>
    <row r="1939" spans="10:12" x14ac:dyDescent="0.3">
      <c r="J1939">
        <v>1.0215400144739595</v>
      </c>
      <c r="K1939">
        <v>6.8081721653765772</v>
      </c>
      <c r="L1939">
        <v>39.091766565200409</v>
      </c>
    </row>
    <row r="1940" spans="10:12" x14ac:dyDescent="0.3">
      <c r="J1940">
        <v>1.0264309782320329</v>
      </c>
      <c r="K1940">
        <v>4.0810313277003409</v>
      </c>
      <c r="L1940">
        <v>39.66799465966119</v>
      </c>
    </row>
    <row r="1941" spans="10:12" x14ac:dyDescent="0.3">
      <c r="J1941">
        <v>0.85263560092152346</v>
      </c>
      <c r="K1941">
        <v>2.9037338783901241</v>
      </c>
      <c r="L1941">
        <v>37.842165921898179</v>
      </c>
    </row>
    <row r="1942" spans="10:12" x14ac:dyDescent="0.3">
      <c r="J1942">
        <v>1.3818812212156402</v>
      </c>
      <c r="K1942">
        <v>3.7852571506391932</v>
      </c>
      <c r="L1942">
        <v>28.526793884228603</v>
      </c>
    </row>
    <row r="1943" spans="10:12" x14ac:dyDescent="0.3">
      <c r="J1943">
        <v>1.1609738980260298</v>
      </c>
      <c r="K1943">
        <v>5.4447177383378911</v>
      </c>
      <c r="L1943">
        <v>37.655865505662888</v>
      </c>
    </row>
    <row r="1944" spans="10:12" x14ac:dyDescent="0.3">
      <c r="J1944">
        <v>1.1409560421855418</v>
      </c>
      <c r="K1944">
        <v>5.4313019938960707</v>
      </c>
      <c r="L1944">
        <v>33.576160144696274</v>
      </c>
    </row>
    <row r="1945" spans="10:12" x14ac:dyDescent="0.3">
      <c r="J1945">
        <v>0.97891085496625707</v>
      </c>
      <c r="K1945">
        <v>8.5322327067079691</v>
      </c>
      <c r="L1945">
        <v>36.295606085600681</v>
      </c>
    </row>
    <row r="1946" spans="10:12" x14ac:dyDescent="0.3">
      <c r="J1946">
        <v>1.0029645061214738</v>
      </c>
      <c r="K1946">
        <v>6.5749764540482367</v>
      </c>
      <c r="L1946">
        <v>35.496909749626951</v>
      </c>
    </row>
    <row r="1947" spans="10:12" x14ac:dyDescent="0.3">
      <c r="J1947">
        <v>0.90078834138344488</v>
      </c>
      <c r="K1947">
        <v>3.0268813871418772</v>
      </c>
      <c r="L1947">
        <v>33.008521001053026</v>
      </c>
    </row>
    <row r="1948" spans="10:12" x14ac:dyDescent="0.3">
      <c r="J1948">
        <v>1.0843563539542769</v>
      </c>
      <c r="K1948">
        <v>2.9320684853299372</v>
      </c>
      <c r="L1948">
        <v>34.840102268200177</v>
      </c>
    </row>
    <row r="1949" spans="10:12" x14ac:dyDescent="0.3">
      <c r="J1949">
        <v>1.2577208414745584</v>
      </c>
      <c r="K1949">
        <v>3.9785659291892994</v>
      </c>
      <c r="L1949">
        <v>38.677703780428459</v>
      </c>
    </row>
    <row r="1950" spans="10:12" x14ac:dyDescent="0.3">
      <c r="J1950">
        <v>0.95728129812652363</v>
      </c>
      <c r="K1950">
        <v>2.17979431592215</v>
      </c>
      <c r="L1950">
        <v>34.874890242551281</v>
      </c>
    </row>
    <row r="1951" spans="10:12" x14ac:dyDescent="0.3">
      <c r="J1951">
        <v>1.0644602444591194</v>
      </c>
      <c r="K1951">
        <v>5.893867714521674</v>
      </c>
      <c r="L1951">
        <v>34.341201844876707</v>
      </c>
    </row>
    <row r="1952" spans="10:12" x14ac:dyDescent="0.3">
      <c r="J1952">
        <v>0.89474491868307215</v>
      </c>
      <c r="K1952">
        <v>5.3054997775161219</v>
      </c>
      <c r="L1952">
        <v>28.169726980137071</v>
      </c>
    </row>
    <row r="1953" spans="10:12" x14ac:dyDescent="0.3">
      <c r="J1953">
        <v>0.84619469731450292</v>
      </c>
      <c r="K1953">
        <v>5.63932256730922</v>
      </c>
      <c r="L1953">
        <v>33.343578597426799</v>
      </c>
    </row>
    <row r="1954" spans="10:12" x14ac:dyDescent="0.3">
      <c r="J1954">
        <v>0.75885577220912848</v>
      </c>
      <c r="K1954">
        <v>3.6790297057725319</v>
      </c>
      <c r="L1954">
        <v>33.237603815265082</v>
      </c>
    </row>
    <row r="1955" spans="10:12" x14ac:dyDescent="0.3">
      <c r="J1955">
        <v>1.0020213575322254</v>
      </c>
      <c r="K1955">
        <v>4.4929949817630881</v>
      </c>
      <c r="L1955">
        <v>38.144068311811587</v>
      </c>
    </row>
    <row r="1956" spans="10:12" x14ac:dyDescent="0.3">
      <c r="J1956">
        <v>0.65438006786799718</v>
      </c>
      <c r="K1956">
        <v>3.8006799451536644</v>
      </c>
      <c r="L1956">
        <v>32.226723392581597</v>
      </c>
    </row>
    <row r="1957" spans="10:12" x14ac:dyDescent="0.3">
      <c r="J1957">
        <v>1.2760929433224457</v>
      </c>
      <c r="K1957">
        <v>6.092681336388635</v>
      </c>
      <c r="L1957">
        <v>38.686201851701753</v>
      </c>
    </row>
    <row r="1958" spans="10:12" x14ac:dyDescent="0.3">
      <c r="J1958">
        <v>1.0439699764561627</v>
      </c>
      <c r="K1958">
        <v>6.5828650367256323</v>
      </c>
      <c r="L1958">
        <v>31.805743656039553</v>
      </c>
    </row>
    <row r="1959" spans="10:12" x14ac:dyDescent="0.3">
      <c r="J1959">
        <v>0.51948137565560382</v>
      </c>
      <c r="K1959">
        <v>6.759516358001763</v>
      </c>
      <c r="L1959">
        <v>33.61980489299458</v>
      </c>
    </row>
    <row r="1960" spans="10:12" x14ac:dyDescent="0.3">
      <c r="J1960">
        <v>0.90759776165943595</v>
      </c>
      <c r="K1960">
        <v>5.4888738987471282</v>
      </c>
      <c r="L1960">
        <v>29.579517049242327</v>
      </c>
    </row>
    <row r="1961" spans="10:12" x14ac:dyDescent="0.3">
      <c r="J1961">
        <v>1.2914452537377716</v>
      </c>
      <c r="K1961">
        <v>4.8629514273053083</v>
      </c>
      <c r="L1961">
        <v>25.392535607323488</v>
      </c>
    </row>
    <row r="1962" spans="10:12" x14ac:dyDescent="0.3">
      <c r="J1962">
        <v>1.0876738799327295</v>
      </c>
      <c r="K1962">
        <v>5.5815168165261611</v>
      </c>
      <c r="L1962">
        <v>33.424709348446733</v>
      </c>
    </row>
    <row r="1963" spans="10:12" x14ac:dyDescent="0.3">
      <c r="J1963">
        <v>0.74873501346208482</v>
      </c>
      <c r="K1963">
        <v>4.8156816963979345</v>
      </c>
      <c r="L1963">
        <v>34.339314079814798</v>
      </c>
    </row>
    <row r="1964" spans="10:12" x14ac:dyDescent="0.3">
      <c r="J1964">
        <v>1.0224453298912266</v>
      </c>
      <c r="K1964">
        <v>4.4909988978931672</v>
      </c>
      <c r="L1964">
        <v>29.625719537138025</v>
      </c>
    </row>
    <row r="1965" spans="10:12" x14ac:dyDescent="0.3">
      <c r="J1965">
        <v>1.0495339999743165</v>
      </c>
      <c r="K1965">
        <v>6.5081468204017465</v>
      </c>
      <c r="L1965">
        <v>31.510709412172005</v>
      </c>
    </row>
    <row r="1966" spans="10:12" x14ac:dyDescent="0.3">
      <c r="J1966">
        <v>1.0782776982672555</v>
      </c>
      <c r="K1966">
        <v>4.6480466552586126</v>
      </c>
      <c r="L1966">
        <v>35.533561684070854</v>
      </c>
    </row>
    <row r="1967" spans="10:12" x14ac:dyDescent="0.3">
      <c r="J1967">
        <v>0.56335960881907787</v>
      </c>
      <c r="K1967">
        <v>2.4609205100878242</v>
      </c>
      <c r="L1967">
        <v>30.683135545895347</v>
      </c>
    </row>
    <row r="1968" spans="10:12" x14ac:dyDescent="0.3">
      <c r="J1968">
        <v>1.0660632842094639</v>
      </c>
      <c r="K1968">
        <v>6.0045907961115788</v>
      </c>
      <c r="L1968">
        <v>31.134908438679993</v>
      </c>
    </row>
    <row r="1969" spans="10:12" x14ac:dyDescent="0.3">
      <c r="J1969">
        <v>0.92564445610467438</v>
      </c>
      <c r="K1969">
        <v>3.9992100622791718</v>
      </c>
      <c r="L1969">
        <v>32.456524491781508</v>
      </c>
    </row>
    <row r="1970" spans="10:12" x14ac:dyDescent="0.3">
      <c r="J1970">
        <v>1.082837283463763</v>
      </c>
      <c r="K1970">
        <v>3.860186272022224</v>
      </c>
      <c r="L1970">
        <v>33.672697637778732</v>
      </c>
    </row>
    <row r="1971" spans="10:12" x14ac:dyDescent="0.3">
      <c r="J1971">
        <v>0.92462503394017181</v>
      </c>
      <c r="K1971">
        <v>7.5401017031860871</v>
      </c>
      <c r="L1971">
        <v>31.085565447409248</v>
      </c>
    </row>
    <row r="1972" spans="10:12" x14ac:dyDescent="0.3">
      <c r="J1972">
        <v>0.88062473449095868</v>
      </c>
      <c r="K1972">
        <v>5.2099083316158126</v>
      </c>
      <c r="L1972">
        <v>35.773866260036115</v>
      </c>
    </row>
    <row r="1973" spans="10:12" x14ac:dyDescent="0.3">
      <c r="J1973">
        <v>0.89387840618356995</v>
      </c>
      <c r="K1973">
        <v>7.0019431478457834</v>
      </c>
      <c r="L1973">
        <v>33.709245312609653</v>
      </c>
    </row>
    <row r="1974" spans="10:12" x14ac:dyDescent="0.3">
      <c r="J1974">
        <v>1.0629303976768796</v>
      </c>
      <c r="K1974">
        <v>3.823729238919686</v>
      </c>
      <c r="L1974">
        <v>33.482367796802031</v>
      </c>
    </row>
    <row r="1975" spans="10:12" x14ac:dyDescent="0.3">
      <c r="J1975">
        <v>1.1926202040499871</v>
      </c>
      <c r="K1975">
        <v>5.5921839509300373</v>
      </c>
      <c r="L1975">
        <v>36.760022998262869</v>
      </c>
    </row>
    <row r="1976" spans="10:12" x14ac:dyDescent="0.3">
      <c r="J1976">
        <v>0.91390117239982571</v>
      </c>
      <c r="K1976">
        <v>4.1058054012127396</v>
      </c>
      <c r="L1976">
        <v>34.430430328040487</v>
      </c>
    </row>
    <row r="1977" spans="10:12" x14ac:dyDescent="0.3">
      <c r="J1977">
        <v>1.0667213655145151</v>
      </c>
      <c r="K1977">
        <v>4.8526686037602396</v>
      </c>
      <c r="L1977">
        <v>32.686309579797566</v>
      </c>
    </row>
    <row r="1978" spans="10:12" x14ac:dyDescent="0.3">
      <c r="J1978">
        <v>0.75354751454827418</v>
      </c>
      <c r="K1978">
        <v>6.2150361766846363</v>
      </c>
      <c r="L1978">
        <v>30.824800252754674</v>
      </c>
    </row>
    <row r="1979" spans="10:12" x14ac:dyDescent="0.3">
      <c r="J1979">
        <v>1.1290321815252826</v>
      </c>
      <c r="K1979">
        <v>3.7922529607969278</v>
      </c>
      <c r="L1979">
        <v>44.414010585320078</v>
      </c>
    </row>
    <row r="1980" spans="10:12" x14ac:dyDescent="0.3">
      <c r="J1980">
        <v>0.99375960129466712</v>
      </c>
      <c r="K1980">
        <v>5.6638638799190648</v>
      </c>
      <c r="L1980">
        <v>32.459393562868321</v>
      </c>
    </row>
    <row r="1981" spans="10:12" x14ac:dyDescent="0.3">
      <c r="J1981">
        <v>1.1512223778621369</v>
      </c>
      <c r="K1981">
        <v>6.2037631462890843</v>
      </c>
      <c r="L1981">
        <v>35.434778832379514</v>
      </c>
    </row>
    <row r="1982" spans="10:12" x14ac:dyDescent="0.3">
      <c r="J1982">
        <v>0.9462079950945379</v>
      </c>
      <c r="K1982">
        <v>4.873885010647264</v>
      </c>
      <c r="L1982">
        <v>39.761511816350918</v>
      </c>
    </row>
    <row r="1983" spans="10:12" x14ac:dyDescent="0.3">
      <c r="J1983">
        <v>1.1939399255436005</v>
      </c>
      <c r="K1983">
        <v>3.9191346813216814</v>
      </c>
      <c r="L1983">
        <v>33.476899413347041</v>
      </c>
    </row>
    <row r="1984" spans="10:12" x14ac:dyDescent="0.3">
      <c r="J1984">
        <v>0.87460565030614257</v>
      </c>
      <c r="K1984">
        <v>3.7094543682170453</v>
      </c>
      <c r="L1984">
        <v>39.104370647066261</v>
      </c>
    </row>
    <row r="1985" spans="10:12" x14ac:dyDescent="0.3">
      <c r="J1985">
        <v>1.0687332393179627</v>
      </c>
      <c r="K1985">
        <v>5.1697688996650815</v>
      </c>
      <c r="L1985">
        <v>41.483261167051054</v>
      </c>
    </row>
    <row r="1986" spans="10:12" x14ac:dyDescent="0.3">
      <c r="J1986">
        <v>0.86044931167654071</v>
      </c>
      <c r="K1986">
        <v>5.8861680559263796</v>
      </c>
      <c r="L1986">
        <v>39.702908777196029</v>
      </c>
    </row>
    <row r="1987" spans="10:12" x14ac:dyDescent="0.3">
      <c r="J1987">
        <v>0.96549013187623522</v>
      </c>
      <c r="K1987">
        <v>4.7862997961152729</v>
      </c>
      <c r="L1987">
        <v>34.113044035933605</v>
      </c>
    </row>
    <row r="1988" spans="10:12" x14ac:dyDescent="0.3">
      <c r="J1988">
        <v>1.3707578272892005</v>
      </c>
      <c r="K1988">
        <v>4.6813416994788177</v>
      </c>
      <c r="L1988">
        <v>36.754792510628377</v>
      </c>
    </row>
    <row r="1989" spans="10:12" x14ac:dyDescent="0.3">
      <c r="J1989">
        <v>1.2299558496370828</v>
      </c>
      <c r="K1989">
        <v>6.4613153774328129</v>
      </c>
      <c r="L1989">
        <v>39.328896675446096</v>
      </c>
    </row>
    <row r="1990" spans="10:12" x14ac:dyDescent="0.3">
      <c r="J1990">
        <v>1.0916373443667726</v>
      </c>
      <c r="K1990">
        <v>5.1401267177439998</v>
      </c>
      <c r="L1990">
        <v>34.506077127442111</v>
      </c>
    </row>
    <row r="1991" spans="10:12" x14ac:dyDescent="0.3">
      <c r="J1991">
        <v>0.9306169578114174</v>
      </c>
      <c r="K1991">
        <v>1.9157460728268028</v>
      </c>
      <c r="L1991">
        <v>40.411492667192917</v>
      </c>
    </row>
    <row r="1992" spans="10:12" x14ac:dyDescent="0.3">
      <c r="J1992">
        <v>0.78620794952181494</v>
      </c>
      <c r="K1992">
        <v>4.8265472656046917</v>
      </c>
      <c r="L1992">
        <v>36.892052566034486</v>
      </c>
    </row>
    <row r="1993" spans="10:12" x14ac:dyDescent="0.3">
      <c r="J1993">
        <v>1.0227449837218301</v>
      </c>
      <c r="K1993">
        <v>3.9932080135092765</v>
      </c>
      <c r="L1993">
        <v>30.509352922080655</v>
      </c>
    </row>
    <row r="1994" spans="10:12" x14ac:dyDescent="0.3">
      <c r="J1994">
        <v>0.88297733648018051</v>
      </c>
      <c r="K1994">
        <v>6.7464443943549588</v>
      </c>
      <c r="L1994">
        <v>33.025320968130245</v>
      </c>
    </row>
    <row r="1995" spans="10:12" x14ac:dyDescent="0.3">
      <c r="J1995">
        <v>1.0698161293873738</v>
      </c>
      <c r="K1995">
        <v>4.5730864259302777</v>
      </c>
      <c r="L1995">
        <v>25.871367093219014</v>
      </c>
    </row>
    <row r="1996" spans="10:12" x14ac:dyDescent="0.3">
      <c r="J1996">
        <v>0.95751151644067145</v>
      </c>
      <c r="K1996">
        <v>4.8437371841634214</v>
      </c>
      <c r="L1996">
        <v>26.104836533158718</v>
      </c>
    </row>
    <row r="1997" spans="10:12" x14ac:dyDescent="0.3">
      <c r="J1997">
        <v>0.97673405031163385</v>
      </c>
      <c r="K1997">
        <v>3.7025502598184517</v>
      </c>
      <c r="L1997">
        <v>32.693443929374638</v>
      </c>
    </row>
    <row r="1998" spans="10:12" x14ac:dyDescent="0.3">
      <c r="J1998">
        <v>0.84653501637897999</v>
      </c>
      <c r="K1998">
        <v>5.2001145313496906</v>
      </c>
      <c r="L1998">
        <v>34.179777060554699</v>
      </c>
    </row>
    <row r="1999" spans="10:12" x14ac:dyDescent="0.3">
      <c r="J1999">
        <v>0.99670360599902996</v>
      </c>
      <c r="K1999">
        <v>6.769692570433465</v>
      </c>
      <c r="L1999">
        <v>36.718983771409782</v>
      </c>
    </row>
    <row r="2000" spans="10:12" x14ac:dyDescent="0.3">
      <c r="J2000">
        <v>1.0620629761117251</v>
      </c>
      <c r="K2000">
        <v>4.3009322715185121</v>
      </c>
      <c r="L2000">
        <v>36.912129146671134</v>
      </c>
    </row>
    <row r="2001" spans="10:12" x14ac:dyDescent="0.3">
      <c r="J2001">
        <v>0.90723810467951027</v>
      </c>
      <c r="K2001">
        <v>6.9125674055675876</v>
      </c>
      <c r="L2001">
        <v>31.581458001989681</v>
      </c>
    </row>
    <row r="2002" spans="10:12" x14ac:dyDescent="0.3">
      <c r="J2002">
        <v>1.1529112402949999</v>
      </c>
      <c r="K2002">
        <v>4.1114335102286628</v>
      </c>
      <c r="L2002">
        <v>34.156388695432625</v>
      </c>
    </row>
    <row r="2003" spans="10:12" x14ac:dyDescent="0.3">
      <c r="J2003">
        <v>0.82272190480238316</v>
      </c>
      <c r="K2003">
        <v>5.3199247783911439</v>
      </c>
      <c r="L2003">
        <v>34.211613493688205</v>
      </c>
    </row>
    <row r="2004" spans="10:12" x14ac:dyDescent="0.3">
      <c r="J2004">
        <v>0.94229593622053087</v>
      </c>
      <c r="K2004">
        <v>5.3555447981197002</v>
      </c>
      <c r="L2004">
        <v>34.416900853703822</v>
      </c>
    </row>
    <row r="2005" spans="10:12" x14ac:dyDescent="0.3">
      <c r="J2005">
        <v>0.87081129708586813</v>
      </c>
      <c r="K2005">
        <v>6.2726253497782753</v>
      </c>
      <c r="L2005">
        <v>40.182047880792751</v>
      </c>
    </row>
    <row r="2006" spans="10:12" x14ac:dyDescent="0.3">
      <c r="J2006">
        <v>1.0520228966345067</v>
      </c>
      <c r="K2006">
        <v>5.0825327088932628</v>
      </c>
      <c r="L2006">
        <v>32.955672075996524</v>
      </c>
    </row>
    <row r="2007" spans="10:12" x14ac:dyDescent="0.3">
      <c r="J2007">
        <v>1.0363762043387887</v>
      </c>
      <c r="K2007">
        <v>3.6718028839335606</v>
      </c>
      <c r="L2007">
        <v>28.307487740822808</v>
      </c>
    </row>
    <row r="2008" spans="10:12" x14ac:dyDescent="0.3">
      <c r="J2008">
        <v>1.0890522217006628</v>
      </c>
      <c r="K2008">
        <v>6.9311430127992466</v>
      </c>
      <c r="L2008">
        <v>41.516058199456744</v>
      </c>
    </row>
    <row r="2009" spans="10:12" x14ac:dyDescent="0.3">
      <c r="J2009">
        <v>1.0640645195351661</v>
      </c>
      <c r="K2009">
        <v>5.1189164932704827</v>
      </c>
      <c r="L2009">
        <v>32.633936453264795</v>
      </c>
    </row>
    <row r="2010" spans="10:12" x14ac:dyDescent="0.3">
      <c r="J2010">
        <v>1.3105174456431983</v>
      </c>
      <c r="K2010">
        <v>4.0822289618448604</v>
      </c>
      <c r="L2010">
        <v>35.336822491333002</v>
      </c>
    </row>
    <row r="2011" spans="10:12" x14ac:dyDescent="0.3">
      <c r="J2011">
        <v>1.2492684876943279</v>
      </c>
      <c r="K2011">
        <v>4.4795799728322123</v>
      </c>
      <c r="L2011">
        <v>34.302045689252836</v>
      </c>
    </row>
    <row r="2012" spans="10:12" x14ac:dyDescent="0.3">
      <c r="J2012">
        <v>1.2162538806502419</v>
      </c>
      <c r="K2012">
        <v>5.3180388586065863</v>
      </c>
      <c r="L2012">
        <v>31.399183101029497</v>
      </c>
    </row>
    <row r="2013" spans="10:12" x14ac:dyDescent="0.3">
      <c r="J2013">
        <v>0.97635262652306753</v>
      </c>
      <c r="K2013">
        <v>4.6659489414352127</v>
      </c>
      <c r="L2013">
        <v>30.094383497940896</v>
      </c>
    </row>
    <row r="2014" spans="10:12" x14ac:dyDescent="0.3">
      <c r="J2014">
        <v>1.2516405430196824</v>
      </c>
      <c r="K2014">
        <v>3.1406667226628713</v>
      </c>
      <c r="L2014">
        <v>34.168322943122725</v>
      </c>
    </row>
    <row r="2015" spans="10:12" x14ac:dyDescent="0.3">
      <c r="J2015">
        <v>1.112692152318262</v>
      </c>
      <c r="K2015">
        <v>5.7318477273883905</v>
      </c>
      <c r="L2015">
        <v>31.673000750641574</v>
      </c>
    </row>
    <row r="2016" spans="10:12" x14ac:dyDescent="0.3">
      <c r="J2016">
        <v>1.3266588440832587</v>
      </c>
      <c r="K2016">
        <v>6.4574024669959655</v>
      </c>
      <c r="L2016">
        <v>34.875260734646076</v>
      </c>
    </row>
    <row r="2017" spans="10:12" x14ac:dyDescent="0.3">
      <c r="J2017">
        <v>1.0200720214372896</v>
      </c>
      <c r="K2017">
        <v>5.2947101744997163</v>
      </c>
      <c r="L2017">
        <v>35.163536132303477</v>
      </c>
    </row>
    <row r="2018" spans="10:12" x14ac:dyDescent="0.3">
      <c r="J2018">
        <v>0.99092125007312515</v>
      </c>
      <c r="K2018">
        <v>3.7915368308943833</v>
      </c>
      <c r="L2018">
        <v>30.693811394054251</v>
      </c>
    </row>
    <row r="2019" spans="10:12" x14ac:dyDescent="0.3">
      <c r="J2019">
        <v>1.0973651632111963</v>
      </c>
      <c r="K2019">
        <v>4.5004134644154146</v>
      </c>
      <c r="L2019">
        <v>29.970872592007929</v>
      </c>
    </row>
    <row r="2020" spans="10:12" x14ac:dyDescent="0.3">
      <c r="J2020">
        <v>0.82268208612726479</v>
      </c>
      <c r="K2020">
        <v>2.4929302004852101</v>
      </c>
      <c r="L2020">
        <v>30.562950405067767</v>
      </c>
    </row>
    <row r="2021" spans="10:12" x14ac:dyDescent="0.3">
      <c r="J2021">
        <v>0.75495442542582569</v>
      </c>
      <c r="K2021">
        <v>4.4848893324218757</v>
      </c>
      <c r="L2021">
        <v>32.980658367968687</v>
      </c>
    </row>
    <row r="2022" spans="10:12" x14ac:dyDescent="0.3">
      <c r="J2022">
        <v>1.1713046157675908</v>
      </c>
      <c r="K2022">
        <v>4.4704187939103086</v>
      </c>
      <c r="L2022">
        <v>33.341615627145003</v>
      </c>
    </row>
    <row r="2023" spans="10:12" x14ac:dyDescent="0.3">
      <c r="J2023">
        <v>0.94464406415059721</v>
      </c>
      <c r="K2023">
        <v>5.6194038427450845</v>
      </c>
      <c r="L2023">
        <v>34.652339418632621</v>
      </c>
    </row>
    <row r="2024" spans="10:12" x14ac:dyDescent="0.3">
      <c r="J2024">
        <v>1.3217291971704113</v>
      </c>
      <c r="K2024">
        <v>4.1850876111851427</v>
      </c>
      <c r="L2024">
        <v>28.870066123087</v>
      </c>
    </row>
    <row r="2025" spans="10:12" x14ac:dyDescent="0.3">
      <c r="J2025">
        <v>0.68312376522247464</v>
      </c>
      <c r="K2025">
        <v>4.0389268906021396</v>
      </c>
      <c r="L2025">
        <v>35.638207125834391</v>
      </c>
    </row>
    <row r="2026" spans="10:12" x14ac:dyDescent="0.3">
      <c r="J2026">
        <v>0.76232146573786008</v>
      </c>
      <c r="K2026">
        <v>6.1384885534969253</v>
      </c>
      <c r="L2026">
        <v>36.731418395874869</v>
      </c>
    </row>
    <row r="2027" spans="10:12" x14ac:dyDescent="0.3">
      <c r="J2027">
        <v>1.0052116015430368</v>
      </c>
      <c r="K2027">
        <v>4.3630823695904368</v>
      </c>
      <c r="L2027">
        <v>39.866879208411447</v>
      </c>
    </row>
    <row r="2028" spans="10:12" x14ac:dyDescent="0.3">
      <c r="J2028">
        <v>0.9541100393039279</v>
      </c>
      <c r="K2028">
        <v>6.5001774575375162</v>
      </c>
      <c r="L2028">
        <v>41.327562704697129</v>
      </c>
    </row>
    <row r="2029" spans="10:12" x14ac:dyDescent="0.3">
      <c r="J2029">
        <v>0.90823079859803313</v>
      </c>
      <c r="K2029">
        <v>7.1492737757258027</v>
      </c>
      <c r="L2029">
        <v>33.42588550485636</v>
      </c>
    </row>
    <row r="2030" spans="10:12" x14ac:dyDescent="0.3">
      <c r="J2030">
        <v>1.0478198177602354</v>
      </c>
      <c r="K2030">
        <v>4.1534876833576178</v>
      </c>
      <c r="L2030">
        <v>35.751525740774184</v>
      </c>
    </row>
    <row r="2031" spans="10:12" x14ac:dyDescent="0.3">
      <c r="J2031">
        <v>1.1458726705047495</v>
      </c>
      <c r="K2031">
        <v>5.8068974856894364</v>
      </c>
      <c r="L2031">
        <v>28.618489289122227</v>
      </c>
    </row>
    <row r="2032" spans="10:12" x14ac:dyDescent="0.3">
      <c r="J2032">
        <v>0.95725567573286896</v>
      </c>
      <c r="K2032">
        <v>5.5520383191366633</v>
      </c>
      <c r="L2032">
        <v>36.07159582306921</v>
      </c>
    </row>
    <row r="2033" spans="10:12" x14ac:dyDescent="0.3">
      <c r="J2033">
        <v>1.1970778873179804</v>
      </c>
      <c r="K2033">
        <v>7.1851420486883635</v>
      </c>
      <c r="L2033">
        <v>43.83574206304673</v>
      </c>
    </row>
    <row r="2034" spans="10:12" x14ac:dyDescent="0.3">
      <c r="J2034">
        <v>1.2142154931239006</v>
      </c>
      <c r="K2034">
        <v>3.27464793618506</v>
      </c>
      <c r="L2034">
        <v>38.343701313696144</v>
      </c>
    </row>
    <row r="2035" spans="10:12" x14ac:dyDescent="0.3">
      <c r="J2035">
        <v>0.93129206786767049</v>
      </c>
      <c r="K2035">
        <v>4.9297958421964481</v>
      </c>
      <c r="L2035">
        <v>31.088018201764854</v>
      </c>
    </row>
    <row r="2036" spans="10:12" x14ac:dyDescent="0.3">
      <c r="J2036">
        <v>1.0047482036554811</v>
      </c>
      <c r="K2036">
        <v>4.2059894533541371</v>
      </c>
      <c r="L2036">
        <v>30.917687378223246</v>
      </c>
    </row>
    <row r="2037" spans="10:12" x14ac:dyDescent="0.3">
      <c r="J2037">
        <v>0.98945096191818227</v>
      </c>
      <c r="K2037">
        <v>6.2726773123079766</v>
      </c>
      <c r="L2037">
        <v>30.063515178564121</v>
      </c>
    </row>
    <row r="2038" spans="10:12" x14ac:dyDescent="0.3">
      <c r="J2038">
        <v>0.71803253730976857</v>
      </c>
      <c r="K2038">
        <v>2.4926896761022448</v>
      </c>
      <c r="L2038">
        <v>33.013868514924894</v>
      </c>
    </row>
    <row r="2039" spans="10:12" x14ac:dyDescent="0.3">
      <c r="J2039">
        <v>1.1193850682838182</v>
      </c>
      <c r="K2039">
        <v>4.1814647999411587</v>
      </c>
      <c r="L2039">
        <v>33.923600188559519</v>
      </c>
    </row>
    <row r="2040" spans="10:12" x14ac:dyDescent="0.3">
      <c r="J2040">
        <v>0.87649686314877195</v>
      </c>
      <c r="K2040">
        <v>6.6736249572358286</v>
      </c>
      <c r="L2040">
        <v>40.151656582292752</v>
      </c>
    </row>
    <row r="2041" spans="10:12" x14ac:dyDescent="0.3">
      <c r="J2041">
        <v>1.0466718595492461</v>
      </c>
      <c r="K2041">
        <v>4.8459467834620451</v>
      </c>
      <c r="L2041">
        <v>27.151791234406179</v>
      </c>
    </row>
    <row r="2042" spans="10:12" x14ac:dyDescent="0.3">
      <c r="J2042">
        <v>1.1199050578355456</v>
      </c>
      <c r="K2042">
        <v>4.3695462513925971</v>
      </c>
      <c r="L2042">
        <v>41.947450566876654</v>
      </c>
    </row>
    <row r="2043" spans="10:12" x14ac:dyDescent="0.3">
      <c r="J2043">
        <v>0.93677532660778129</v>
      </c>
      <c r="K2043">
        <v>5.5428061133440476</v>
      </c>
      <c r="L2043">
        <v>33.116205372011436</v>
      </c>
    </row>
    <row r="2044" spans="10:12" x14ac:dyDescent="0.3">
      <c r="J2044">
        <v>1.1660093133683147</v>
      </c>
      <c r="K2044">
        <v>7.4263658385362694</v>
      </c>
      <c r="L2044">
        <v>38.606404357629046</v>
      </c>
    </row>
    <row r="2045" spans="10:12" x14ac:dyDescent="0.3">
      <c r="J2045">
        <v>0.87597778872512855</v>
      </c>
      <c r="K2045">
        <v>4.2953424922103984</v>
      </c>
      <c r="L2045">
        <v>34.416064883846275</v>
      </c>
    </row>
    <row r="2046" spans="10:12" x14ac:dyDescent="0.3">
      <c r="J2046">
        <v>0.57738947361851001</v>
      </c>
      <c r="K2046">
        <v>2.7639840656058432</v>
      </c>
      <c r="L2046">
        <v>28.935970375942304</v>
      </c>
    </row>
    <row r="2047" spans="10:12" x14ac:dyDescent="0.3">
      <c r="J2047">
        <v>0.73396135440172827</v>
      </c>
      <c r="K2047">
        <v>4.8275983761326344</v>
      </c>
      <c r="L2047">
        <v>32.180730819995311</v>
      </c>
    </row>
    <row r="2048" spans="10:12" x14ac:dyDescent="0.3">
      <c r="J2048">
        <v>0.87227738582250369</v>
      </c>
      <c r="K2048">
        <v>4.6116955907810624</v>
      </c>
      <c r="L2048">
        <v>27.679172478801753</v>
      </c>
    </row>
    <row r="2049" spans="10:12" x14ac:dyDescent="0.3">
      <c r="J2049">
        <v>0.66985982728723936</v>
      </c>
      <c r="K2049">
        <v>5.8990351303250765</v>
      </c>
      <c r="L2049">
        <v>36.817120861272926</v>
      </c>
    </row>
    <row r="2050" spans="10:12" x14ac:dyDescent="0.3">
      <c r="J2050">
        <v>1.0398587867270805</v>
      </c>
      <c r="K2050">
        <v>3.1119815794224603</v>
      </c>
      <c r="L2050">
        <v>33.347716958688807</v>
      </c>
    </row>
    <row r="2051" spans="10:12" x14ac:dyDescent="0.3">
      <c r="J2051">
        <v>1.1501529174115761</v>
      </c>
      <c r="K2051">
        <v>5.2748640965013127</v>
      </c>
      <c r="L2051">
        <v>28.774033997970214</v>
      </c>
    </row>
    <row r="2052" spans="10:12" x14ac:dyDescent="0.3">
      <c r="J2052">
        <v>0.88093939486973349</v>
      </c>
      <c r="K2052">
        <v>3.9900572970322941</v>
      </c>
      <c r="L2052">
        <v>33.643340927857039</v>
      </c>
    </row>
    <row r="2053" spans="10:12" x14ac:dyDescent="0.3">
      <c r="J2053">
        <v>0.99907375816560762</v>
      </c>
      <c r="K2053">
        <v>4.0380593136237284</v>
      </c>
      <c r="L2053">
        <v>38.337366634372131</v>
      </c>
    </row>
    <row r="2054" spans="10:12" x14ac:dyDescent="0.3">
      <c r="J2054">
        <v>1.176749066569007</v>
      </c>
      <c r="K2054">
        <v>2.7819899765685072</v>
      </c>
      <c r="L2054">
        <v>33.318009633788471</v>
      </c>
    </row>
    <row r="2055" spans="10:12" x14ac:dyDescent="0.3">
      <c r="J2055">
        <v>1.0616946751372542</v>
      </c>
      <c r="K2055">
        <v>7.5225517274088851</v>
      </c>
      <c r="L2055">
        <v>38.169884425101742</v>
      </c>
    </row>
    <row r="2056" spans="10:12" x14ac:dyDescent="0.3">
      <c r="J2056">
        <v>1.0212204473121245</v>
      </c>
      <c r="K2056">
        <v>2.3163876934449252</v>
      </c>
      <c r="L2056">
        <v>37.040662175794004</v>
      </c>
    </row>
    <row r="2057" spans="10:12" x14ac:dyDescent="0.3">
      <c r="J2057">
        <v>1.3216319097531177</v>
      </c>
      <c r="K2057">
        <v>4.7024410004954511</v>
      </c>
      <c r="L2057">
        <v>34.684178234369121</v>
      </c>
    </row>
    <row r="2058" spans="10:12" x14ac:dyDescent="0.3">
      <c r="J2058">
        <v>1.2888615747406704</v>
      </c>
      <c r="K2058">
        <v>4.0556479994420105</v>
      </c>
      <c r="L2058">
        <v>31.288734453776094</v>
      </c>
    </row>
    <row r="2059" spans="10:12" x14ac:dyDescent="0.3">
      <c r="J2059">
        <v>0.68058378493163463</v>
      </c>
      <c r="K2059">
        <v>5.7513395016135505</v>
      </c>
      <c r="L2059">
        <v>34.831748224000577</v>
      </c>
    </row>
    <row r="2060" spans="10:12" x14ac:dyDescent="0.3">
      <c r="J2060">
        <v>0.91133676779293482</v>
      </c>
      <c r="K2060">
        <v>5.7986030410240392</v>
      </c>
      <c r="L2060">
        <v>36.069014138458243</v>
      </c>
    </row>
    <row r="2061" spans="10:12" x14ac:dyDescent="0.3">
      <c r="J2061">
        <v>1.203471465293537</v>
      </c>
      <c r="K2061">
        <v>4.4292936995674506</v>
      </c>
      <c r="L2061">
        <v>32.790012174083884</v>
      </c>
    </row>
    <row r="2062" spans="10:12" x14ac:dyDescent="0.3">
      <c r="J2062">
        <v>0.61793372466874386</v>
      </c>
      <c r="K2062">
        <v>4.0181265303673825</v>
      </c>
      <c r="L2062">
        <v>32.234494414058801</v>
      </c>
    </row>
    <row r="2063" spans="10:12" x14ac:dyDescent="0.3">
      <c r="J2063">
        <v>0.71644182596691008</v>
      </c>
      <c r="K2063">
        <v>4.3235253226155823</v>
      </c>
      <c r="L2063">
        <v>29.751530026644268</v>
      </c>
    </row>
    <row r="2064" spans="10:12" x14ac:dyDescent="0.3">
      <c r="J2064">
        <v>1.3497815592017117</v>
      </c>
      <c r="K2064">
        <v>3.8954435918960524</v>
      </c>
      <c r="L2064">
        <v>37.862859142761423</v>
      </c>
    </row>
    <row r="2065" spans="10:12" x14ac:dyDescent="0.3">
      <c r="J2065">
        <v>0.646426601440515</v>
      </c>
      <c r="K2065">
        <v>5.4777174748412651</v>
      </c>
      <c r="L2065">
        <v>36.679918523500895</v>
      </c>
    </row>
    <row r="2066" spans="10:12" x14ac:dyDescent="0.3">
      <c r="J2066">
        <v>0.98088374618098328</v>
      </c>
      <c r="K2066">
        <v>4.8845281089409642</v>
      </c>
      <c r="L2066">
        <v>35.102699612058075</v>
      </c>
    </row>
    <row r="2067" spans="10:12" x14ac:dyDescent="0.3">
      <c r="J2067">
        <v>1.1630655632551412</v>
      </c>
      <c r="K2067">
        <v>5.3622413416093035</v>
      </c>
      <c r="L2067">
        <v>36.071778143963371</v>
      </c>
    </row>
    <row r="2068" spans="10:12" x14ac:dyDescent="0.3">
      <c r="J2068">
        <v>1.0681925883667382</v>
      </c>
      <c r="K2068">
        <v>6.0596845532695038</v>
      </c>
      <c r="L2068">
        <v>40.99973858614787</v>
      </c>
    </row>
    <row r="2069" spans="10:12" x14ac:dyDescent="0.3">
      <c r="J2069">
        <v>0.88869539398856168</v>
      </c>
      <c r="K2069">
        <v>3.6871307161494027</v>
      </c>
      <c r="L2069">
        <v>36.465648985920687</v>
      </c>
    </row>
    <row r="2070" spans="10:12" x14ac:dyDescent="0.3">
      <c r="J2070">
        <v>1.2479748587267636</v>
      </c>
      <c r="K2070">
        <v>5.1624066464339577</v>
      </c>
      <c r="L2070">
        <v>39.828347638376215</v>
      </c>
    </row>
    <row r="2071" spans="10:12" x14ac:dyDescent="0.3">
      <c r="J2071">
        <v>0.99644585893154625</v>
      </c>
      <c r="K2071">
        <v>4.3893730375340141</v>
      </c>
      <c r="L2071">
        <v>31.535311317027045</v>
      </c>
    </row>
    <row r="2072" spans="10:12" x14ac:dyDescent="0.3">
      <c r="J2072">
        <v>0.61595207985755285</v>
      </c>
      <c r="K2072">
        <v>4.6562359404752751</v>
      </c>
      <c r="L2072">
        <v>35.683074666338577</v>
      </c>
    </row>
    <row r="2073" spans="10:12" x14ac:dyDescent="0.3">
      <c r="J2073">
        <v>1.0020021061552116</v>
      </c>
      <c r="K2073">
        <v>4.2356534467933056</v>
      </c>
      <c r="L2073">
        <v>31.106574947019318</v>
      </c>
    </row>
    <row r="2074" spans="10:12" x14ac:dyDescent="0.3">
      <c r="J2074">
        <v>0.90779685082256389</v>
      </c>
      <c r="K2074">
        <v>4.2092701495438032</v>
      </c>
      <c r="L2074">
        <v>29.295536995671313</v>
      </c>
    </row>
    <row r="2075" spans="10:12" x14ac:dyDescent="0.3">
      <c r="J2075">
        <v>1.0583037676080786</v>
      </c>
      <c r="K2075">
        <v>3.9204954583785003</v>
      </c>
      <c r="L2075">
        <v>41.412450990434792</v>
      </c>
    </row>
    <row r="2076" spans="10:12" x14ac:dyDescent="0.3">
      <c r="J2076">
        <v>0.7878787833835047</v>
      </c>
      <c r="K2076">
        <v>3.3703275784398912</v>
      </c>
      <c r="L2076">
        <v>34.489455095758245</v>
      </c>
    </row>
    <row r="2077" spans="10:12" x14ac:dyDescent="0.3">
      <c r="J2077">
        <v>1.0362985667672768</v>
      </c>
      <c r="K2077">
        <v>6.7355374675849493</v>
      </c>
      <c r="L2077">
        <v>33.840998952385505</v>
      </c>
    </row>
    <row r="2078" spans="10:12" x14ac:dyDescent="0.3">
      <c r="J2078">
        <v>0.90988327106871247</v>
      </c>
      <c r="K2078">
        <v>5.064601287232648</v>
      </c>
      <c r="L2078">
        <v>38.950572374656424</v>
      </c>
    </row>
    <row r="2079" spans="10:12" x14ac:dyDescent="0.3">
      <c r="J2079">
        <v>0.90072180954939129</v>
      </c>
      <c r="K2079">
        <v>3.7940458358285447</v>
      </c>
      <c r="L2079">
        <v>31.269073228886576</v>
      </c>
    </row>
    <row r="2080" spans="10:12" x14ac:dyDescent="0.3">
      <c r="J2080">
        <v>1.1308123858705328</v>
      </c>
      <c r="K2080">
        <v>6.1222881811748167</v>
      </c>
      <c r="L2080">
        <v>37.594182391823971</v>
      </c>
    </row>
    <row r="2081" spans="10:12" x14ac:dyDescent="0.3">
      <c r="J2081">
        <v>0.76704855373905356</v>
      </c>
      <c r="K2081">
        <v>2.6870126722657766</v>
      </c>
      <c r="L2081">
        <v>43.035726727475705</v>
      </c>
    </row>
    <row r="2082" spans="10:12" x14ac:dyDescent="0.3">
      <c r="J2082">
        <v>0.54319242370515541</v>
      </c>
      <c r="K2082">
        <v>5.6530755169846625</v>
      </c>
      <c r="L2082">
        <v>28.906995659890306</v>
      </c>
    </row>
    <row r="2083" spans="10:12" x14ac:dyDescent="0.3">
      <c r="J2083">
        <v>1.0092309835472131</v>
      </c>
      <c r="K2083">
        <v>6.4744197333430105</v>
      </c>
      <c r="L2083">
        <v>37.002253554442888</v>
      </c>
    </row>
    <row r="2084" spans="10:12" x14ac:dyDescent="0.3">
      <c r="J2084">
        <v>0.91380689679783522</v>
      </c>
      <c r="K2084">
        <v>6.6037272755683496</v>
      </c>
      <c r="L2084">
        <v>33.520237088878289</v>
      </c>
    </row>
    <row r="2085" spans="10:12" x14ac:dyDescent="0.3">
      <c r="J2085">
        <v>1.0271982562737703</v>
      </c>
      <c r="K2085">
        <v>4.9618324935929277</v>
      </c>
      <c r="L2085">
        <v>43.145231151337569</v>
      </c>
    </row>
    <row r="2086" spans="10:12" x14ac:dyDescent="0.3">
      <c r="J2086">
        <v>1.2075528059410789</v>
      </c>
      <c r="K2086">
        <v>3.4063676108014569</v>
      </c>
      <c r="L2086">
        <v>37.525557019739672</v>
      </c>
    </row>
    <row r="2087" spans="10:12" x14ac:dyDescent="0.3">
      <c r="J2087">
        <v>1.051470917447658</v>
      </c>
      <c r="K2087">
        <v>6.5065094463114459</v>
      </c>
      <c r="L2087">
        <v>36.724417357024677</v>
      </c>
    </row>
    <row r="2088" spans="10:12" x14ac:dyDescent="0.3">
      <c r="J2088">
        <v>1.0279976602929402</v>
      </c>
      <c r="K2088">
        <v>2.1424228374252134</v>
      </c>
      <c r="L2088">
        <v>35.344821209194656</v>
      </c>
    </row>
    <row r="2089" spans="10:12" x14ac:dyDescent="0.3">
      <c r="J2089">
        <v>0.84639580385736302</v>
      </c>
      <c r="K2089">
        <v>3.1315015080623763</v>
      </c>
      <c r="L2089">
        <v>31.974686303716521</v>
      </c>
    </row>
    <row r="2090" spans="10:12" x14ac:dyDescent="0.3">
      <c r="J2090">
        <v>1.108631391167813</v>
      </c>
      <c r="K2090">
        <v>5.5791950780107751</v>
      </c>
      <c r="L2090">
        <v>32.996794970364391</v>
      </c>
    </row>
    <row r="2091" spans="10:12" x14ac:dyDescent="0.3">
      <c r="J2091">
        <v>0.97159903444439799</v>
      </c>
      <c r="K2091">
        <v>2.8905948463331921</v>
      </c>
      <c r="L2091">
        <v>30.198149628611688</v>
      </c>
    </row>
    <row r="2092" spans="10:12" x14ac:dyDescent="0.3">
      <c r="J2092">
        <v>1.1281183633596705</v>
      </c>
      <c r="K2092">
        <v>4.5879562814750088</v>
      </c>
      <c r="L2092">
        <v>31.547673015852197</v>
      </c>
    </row>
    <row r="2093" spans="10:12" x14ac:dyDescent="0.3">
      <c r="J2093">
        <v>1.0249814628481029</v>
      </c>
      <c r="K2093">
        <v>6.5044009443407678</v>
      </c>
      <c r="L2093">
        <v>35.907992815817408</v>
      </c>
    </row>
    <row r="2094" spans="10:12" x14ac:dyDescent="0.3">
      <c r="J2094">
        <v>0.79211326017138828</v>
      </c>
      <c r="K2094">
        <v>5.1427948178591496</v>
      </c>
      <c r="L2094">
        <v>41.951518209229526</v>
      </c>
    </row>
    <row r="2095" spans="10:12" x14ac:dyDescent="0.3">
      <c r="J2095">
        <v>1.0813423465232361</v>
      </c>
      <c r="K2095">
        <v>6.3358307125827844</v>
      </c>
      <c r="L2095">
        <v>28.623346527586989</v>
      </c>
    </row>
    <row r="2096" spans="10:12" x14ac:dyDescent="0.3">
      <c r="J2096">
        <v>1.2654795968617198</v>
      </c>
      <c r="K2096">
        <v>6.9924949934874743</v>
      </c>
      <c r="L2096">
        <v>38.011270717187536</v>
      </c>
    </row>
    <row r="2097" spans="10:12" x14ac:dyDescent="0.3">
      <c r="J2097">
        <v>0.59130223812081517</v>
      </c>
      <c r="K2097">
        <v>4.8555967114805689</v>
      </c>
      <c r="L2097">
        <v>28.901700495214872</v>
      </c>
    </row>
    <row r="2098" spans="10:12" x14ac:dyDescent="0.3">
      <c r="J2098">
        <v>1.1571298622928983</v>
      </c>
      <c r="K2098">
        <v>4.1568623060512468</v>
      </c>
      <c r="L2098">
        <v>31.770805837974422</v>
      </c>
    </row>
    <row r="2099" spans="10:12" x14ac:dyDescent="0.3">
      <c r="J2099">
        <v>1.004868883898657</v>
      </c>
      <c r="K2099">
        <v>2.8572078489410426</v>
      </c>
      <c r="L2099">
        <v>31.497586936292937</v>
      </c>
    </row>
    <row r="2100" spans="10:12" x14ac:dyDescent="0.3">
      <c r="J2100">
        <v>0.68325018000937732</v>
      </c>
      <c r="K2100">
        <v>6.2597859075346749</v>
      </c>
      <c r="L2100">
        <v>39.907412639726758</v>
      </c>
    </row>
    <row r="2101" spans="10:12" x14ac:dyDescent="0.3">
      <c r="J2101">
        <v>0.90536135696814701</v>
      </c>
      <c r="K2101">
        <v>5.9171364267021058</v>
      </c>
      <c r="L2101">
        <v>38.571938886740256</v>
      </c>
    </row>
    <row r="2102" spans="10:12" x14ac:dyDescent="0.3">
      <c r="J2102">
        <v>1.3607631382223622</v>
      </c>
      <c r="K2102">
        <v>6.3568124996565043</v>
      </c>
      <c r="L2102">
        <v>37.623304874130845</v>
      </c>
    </row>
    <row r="2103" spans="10:12" x14ac:dyDescent="0.3">
      <c r="J2103">
        <v>0.86119852334613056</v>
      </c>
      <c r="K2103">
        <v>4.8626168991690903</v>
      </c>
      <c r="L2103">
        <v>32.021050007608352</v>
      </c>
    </row>
    <row r="2104" spans="10:12" x14ac:dyDescent="0.3">
      <c r="J2104">
        <v>0.79545226962547255</v>
      </c>
      <c r="K2104">
        <v>7.3834063643698826</v>
      </c>
      <c r="L2104">
        <v>35.501256973185725</v>
      </c>
    </row>
    <row r="2105" spans="10:12" x14ac:dyDescent="0.3">
      <c r="J2105">
        <v>1.3888008455627541</v>
      </c>
      <c r="K2105">
        <v>5.4497827672311629</v>
      </c>
      <c r="L2105">
        <v>36.663228109097595</v>
      </c>
    </row>
    <row r="2106" spans="10:12" x14ac:dyDescent="0.3">
      <c r="J2106">
        <v>1.034494518131625</v>
      </c>
      <c r="K2106">
        <v>3.8879799461604367</v>
      </c>
      <c r="L2106">
        <v>43.049014222854161</v>
      </c>
    </row>
    <row r="2107" spans="10:12" x14ac:dyDescent="0.3">
      <c r="J2107">
        <v>0.81055391333209992</v>
      </c>
      <c r="K2107">
        <v>5.1490297482071945</v>
      </c>
      <c r="L2107">
        <v>34.84660644076034</v>
      </c>
    </row>
    <row r="2108" spans="10:12" x14ac:dyDescent="0.3">
      <c r="J2108">
        <v>0.8950857308827096</v>
      </c>
      <c r="K2108">
        <v>3.3977796543799368</v>
      </c>
      <c r="L2108">
        <v>37.463895011020711</v>
      </c>
    </row>
    <row r="2109" spans="10:12" x14ac:dyDescent="0.3">
      <c r="J2109">
        <v>1.1246344954421836</v>
      </c>
      <c r="K2109">
        <v>5.1411578145647372</v>
      </c>
      <c r="L2109">
        <v>41.456918986401455</v>
      </c>
    </row>
    <row r="2110" spans="10:12" x14ac:dyDescent="0.3">
      <c r="J2110">
        <v>1.2064624546026896</v>
      </c>
      <c r="K2110">
        <v>5.0147646545318203</v>
      </c>
      <c r="L2110">
        <v>37.547246262421169</v>
      </c>
    </row>
    <row r="2111" spans="10:12" x14ac:dyDescent="0.3">
      <c r="J2111">
        <v>1.0944433154137971</v>
      </c>
      <c r="K2111">
        <v>4.1022377097165847</v>
      </c>
      <c r="L2111">
        <v>28.322430801812281</v>
      </c>
    </row>
    <row r="2112" spans="10:12" x14ac:dyDescent="0.3">
      <c r="J2112">
        <v>1.0402641713006653</v>
      </c>
      <c r="K2112">
        <v>3.8972056328174531</v>
      </c>
      <c r="L2112">
        <v>32.347046681260323</v>
      </c>
    </row>
    <row r="2113" spans="10:12" x14ac:dyDescent="0.3">
      <c r="J2113">
        <v>1.1526360650012284</v>
      </c>
      <c r="K2113">
        <v>7.4277623994483095</v>
      </c>
      <c r="L2113">
        <v>37.061786858844982</v>
      </c>
    </row>
    <row r="2114" spans="10:12" x14ac:dyDescent="0.3">
      <c r="J2114">
        <v>0.87756778933375779</v>
      </c>
      <c r="K2114">
        <v>3.2860343377263046</v>
      </c>
      <c r="L2114">
        <v>42.066338223821283</v>
      </c>
    </row>
    <row r="2115" spans="10:12" x14ac:dyDescent="0.3">
      <c r="J2115">
        <v>1.1607826328906896</v>
      </c>
      <c r="K2115">
        <v>4.9201131860583871</v>
      </c>
      <c r="L2115">
        <v>38.469551182470312</v>
      </c>
    </row>
    <row r="2116" spans="10:12" x14ac:dyDescent="0.3">
      <c r="J2116">
        <v>1.1385067522424621</v>
      </c>
      <c r="K2116">
        <v>3.1371867154731987</v>
      </c>
      <c r="L2116">
        <v>29.323275009239651</v>
      </c>
    </row>
    <row r="2117" spans="10:12" x14ac:dyDescent="0.3">
      <c r="J2117">
        <v>1.0452897291127317</v>
      </c>
      <c r="K2117">
        <v>2.8677472741482006</v>
      </c>
      <c r="L2117">
        <v>37.050004854004904</v>
      </c>
    </row>
    <row r="2118" spans="10:12" x14ac:dyDescent="0.3">
      <c r="J2118">
        <v>0.88862823581923633</v>
      </c>
      <c r="K2118">
        <v>3.8354187469002099</v>
      </c>
      <c r="L2118">
        <v>30.774938434028432</v>
      </c>
    </row>
    <row r="2119" spans="10:12" x14ac:dyDescent="0.3">
      <c r="J2119">
        <v>0.7541129957185444</v>
      </c>
      <c r="K2119">
        <v>6.0244666637558613</v>
      </c>
      <c r="L2119">
        <v>31.693781074991701</v>
      </c>
    </row>
    <row r="2120" spans="10:12" x14ac:dyDescent="0.3">
      <c r="J2120">
        <v>1.1770066580473639</v>
      </c>
      <c r="K2120">
        <v>4.7830557450083386</v>
      </c>
      <c r="L2120">
        <v>40.242891124825498</v>
      </c>
    </row>
    <row r="2121" spans="10:12" x14ac:dyDescent="0.3">
      <c r="J2121">
        <v>0.71306866567541116</v>
      </c>
      <c r="K2121">
        <v>7.3347013890048762</v>
      </c>
      <c r="L2121">
        <v>30.139033081603642</v>
      </c>
    </row>
    <row r="2122" spans="10:12" x14ac:dyDescent="0.3">
      <c r="J2122">
        <v>1.1286603053731341</v>
      </c>
      <c r="K2122">
        <v>7.9960651281105246</v>
      </c>
      <c r="L2122">
        <v>28.844234540251499</v>
      </c>
    </row>
    <row r="2123" spans="10:12" x14ac:dyDescent="0.3">
      <c r="J2123">
        <v>0.80995673733515527</v>
      </c>
      <c r="K2123">
        <v>4.6454697187619978</v>
      </c>
      <c r="L2123">
        <v>38.247486912722273</v>
      </c>
    </row>
    <row r="2124" spans="10:12" x14ac:dyDescent="0.3">
      <c r="J2124">
        <v>1.0534976100789846</v>
      </c>
      <c r="K2124">
        <v>4.2613604416238129</v>
      </c>
      <c r="L2124">
        <v>31.237073991438006</v>
      </c>
    </row>
    <row r="2125" spans="10:12" x14ac:dyDescent="0.3">
      <c r="J2125">
        <v>0.97870540219479141</v>
      </c>
      <c r="K2125">
        <v>4.3746529587561263</v>
      </c>
      <c r="L2125">
        <v>31.95954937749736</v>
      </c>
    </row>
    <row r="2126" spans="10:12" x14ac:dyDescent="0.3">
      <c r="J2126">
        <v>0.72852122629628047</v>
      </c>
      <c r="K2126">
        <v>5.1456125124295884</v>
      </c>
      <c r="L2126">
        <v>40.728750140837832</v>
      </c>
    </row>
    <row r="2127" spans="10:12" x14ac:dyDescent="0.3">
      <c r="J2127">
        <v>0.92112004067474929</v>
      </c>
      <c r="K2127">
        <v>7.4520094441733695</v>
      </c>
      <c r="L2127">
        <v>31.366560034794702</v>
      </c>
    </row>
    <row r="2128" spans="10:12" x14ac:dyDescent="0.3">
      <c r="J2128">
        <v>1.2426226185621614</v>
      </c>
      <c r="K2128">
        <v>4.0821668990672002</v>
      </c>
      <c r="L2128">
        <v>37.496774433381304</v>
      </c>
    </row>
    <row r="2129" spans="10:12" x14ac:dyDescent="0.3">
      <c r="J2129">
        <v>0.78268590099636015</v>
      </c>
      <c r="K2129">
        <v>7.2159482936539554</v>
      </c>
      <c r="L2129">
        <v>36.661849656257594</v>
      </c>
    </row>
    <row r="2130" spans="10:12" x14ac:dyDescent="0.3">
      <c r="J2130">
        <v>1.0402039233979681</v>
      </c>
      <c r="K2130">
        <v>3.9530549917430768</v>
      </c>
      <c r="L2130">
        <v>39.249070059256645</v>
      </c>
    </row>
    <row r="2131" spans="10:12" x14ac:dyDescent="0.3">
      <c r="J2131">
        <v>1.0515075702496421</v>
      </c>
      <c r="K2131">
        <v>5.494286586994118</v>
      </c>
      <c r="L2131">
        <v>33.780191458491153</v>
      </c>
    </row>
    <row r="2132" spans="10:12" x14ac:dyDescent="0.3">
      <c r="J2132">
        <v>0.81168904097999117</v>
      </c>
      <c r="K2132">
        <v>7.1436976950292728</v>
      </c>
      <c r="L2132">
        <v>38.1216900686427</v>
      </c>
    </row>
    <row r="2133" spans="10:12" x14ac:dyDescent="0.3">
      <c r="J2133">
        <v>1.1443459267754632</v>
      </c>
      <c r="K2133">
        <v>6.2303221075681972</v>
      </c>
      <c r="L2133">
        <v>30.719202808388509</v>
      </c>
    </row>
    <row r="2134" spans="10:12" x14ac:dyDescent="0.3">
      <c r="J2134">
        <v>1.3317691653808839</v>
      </c>
      <c r="K2134">
        <v>5.1043265682009729</v>
      </c>
      <c r="L2134">
        <v>29.40398453846473</v>
      </c>
    </row>
    <row r="2135" spans="10:12" x14ac:dyDescent="0.3">
      <c r="J2135">
        <v>1.1401874677654198</v>
      </c>
      <c r="K2135">
        <v>4.6167644824039566</v>
      </c>
      <c r="L2135">
        <v>38.350996862842599</v>
      </c>
    </row>
    <row r="2136" spans="10:12" x14ac:dyDescent="0.3">
      <c r="J2136">
        <v>0.98041744705189959</v>
      </c>
      <c r="K2136">
        <v>2.2179240018324613</v>
      </c>
      <c r="L2136">
        <v>34.051133486281643</v>
      </c>
    </row>
    <row r="2137" spans="10:12" x14ac:dyDescent="0.3">
      <c r="J2137">
        <v>0.72585014879494014</v>
      </c>
      <c r="K2137">
        <v>5.4738711117861101</v>
      </c>
      <c r="L2137">
        <v>36.971985660990157</v>
      </c>
    </row>
    <row r="2138" spans="10:12" x14ac:dyDescent="0.3">
      <c r="J2138">
        <v>0.87786818935002686</v>
      </c>
      <c r="K2138">
        <v>5.7734104278195364</v>
      </c>
      <c r="L2138">
        <v>43.849256559905427</v>
      </c>
    </row>
    <row r="2139" spans="10:12" x14ac:dyDescent="0.3">
      <c r="J2139">
        <v>1.1251603477820689</v>
      </c>
      <c r="K2139">
        <v>5.864700448620173</v>
      </c>
      <c r="L2139">
        <v>37.781082794802465</v>
      </c>
    </row>
    <row r="2140" spans="10:12" x14ac:dyDescent="0.3">
      <c r="J2140">
        <v>1.0988338406898777</v>
      </c>
      <c r="K2140">
        <v>6.1883549864456402</v>
      </c>
      <c r="L2140">
        <v>35.011676534364156</v>
      </c>
    </row>
    <row r="2141" spans="10:12" x14ac:dyDescent="0.3">
      <c r="J2141">
        <v>0.95272635232204528</v>
      </c>
      <c r="K2141">
        <v>4.4013136902406576</v>
      </c>
      <c r="L2141">
        <v>42.362089064766771</v>
      </c>
    </row>
    <row r="2142" spans="10:12" x14ac:dyDescent="0.3">
      <c r="J2142">
        <v>1.0043277084147078</v>
      </c>
      <c r="K2142">
        <v>4.1614798316817012</v>
      </c>
      <c r="L2142">
        <v>34.90781138932531</v>
      </c>
    </row>
    <row r="2143" spans="10:12" x14ac:dyDescent="0.3">
      <c r="J2143">
        <v>0.85357941261298431</v>
      </c>
      <c r="K2143">
        <v>3.0825619889751685</v>
      </c>
      <c r="L2143">
        <v>34.565235103739127</v>
      </c>
    </row>
    <row r="2144" spans="10:12" x14ac:dyDescent="0.3">
      <c r="J2144">
        <v>0.8468144729416246</v>
      </c>
      <c r="K2144">
        <v>5.2931695179513856</v>
      </c>
      <c r="L2144">
        <v>42.065483302734975</v>
      </c>
    </row>
    <row r="2145" spans="10:12" x14ac:dyDescent="0.3">
      <c r="J2145">
        <v>0.94852100078435653</v>
      </c>
      <c r="K2145">
        <v>5.6507119498938874</v>
      </c>
      <c r="L2145">
        <v>38.489388652053876</v>
      </c>
    </row>
    <row r="2146" spans="10:12" x14ac:dyDescent="0.3">
      <c r="J2146">
        <v>1.0253896466076458</v>
      </c>
      <c r="K2146">
        <v>2.64103886320882</v>
      </c>
      <c r="L2146">
        <v>30.519880918716343</v>
      </c>
    </row>
    <row r="2147" spans="10:12" x14ac:dyDescent="0.3">
      <c r="J2147">
        <v>0.6548787243358194</v>
      </c>
      <c r="K2147">
        <v>7.4074184884257956</v>
      </c>
      <c r="L2147">
        <v>35.085408284143426</v>
      </c>
    </row>
    <row r="2148" spans="10:12" x14ac:dyDescent="0.3">
      <c r="J2148">
        <v>1.076744779120566</v>
      </c>
      <c r="K2148">
        <v>5.9839763358203264</v>
      </c>
      <c r="L2148">
        <v>37.247414622858031</v>
      </c>
    </row>
    <row r="2149" spans="10:12" x14ac:dyDescent="0.3">
      <c r="J2149">
        <v>1.0394461217458169</v>
      </c>
      <c r="K2149">
        <v>4.0643025185399591</v>
      </c>
      <c r="L2149">
        <v>38.713612609518606</v>
      </c>
    </row>
    <row r="2150" spans="10:12" x14ac:dyDescent="0.3">
      <c r="J2150">
        <v>1.044618980352755</v>
      </c>
      <c r="K2150">
        <v>5.9085702850580937</v>
      </c>
      <c r="L2150">
        <v>37.161284070784838</v>
      </c>
    </row>
    <row r="2151" spans="10:12" x14ac:dyDescent="0.3">
      <c r="J2151">
        <v>1.0775984034532178</v>
      </c>
      <c r="K2151">
        <v>4.3938882388820328</v>
      </c>
      <c r="L2151">
        <v>31.962766977350334</v>
      </c>
    </row>
    <row r="2152" spans="10:12" x14ac:dyDescent="0.3">
      <c r="J2152">
        <v>1.4283984418154376</v>
      </c>
      <c r="K2152">
        <v>4.9070973737245787</v>
      </c>
      <c r="L2152">
        <v>36.706454229259123</v>
      </c>
    </row>
    <row r="2153" spans="10:12" x14ac:dyDescent="0.3">
      <c r="J2153">
        <v>1.1605495700826365</v>
      </c>
      <c r="K2153">
        <v>1.8901513916373638</v>
      </c>
      <c r="L2153">
        <v>34.14048229412407</v>
      </c>
    </row>
    <row r="2154" spans="10:12" x14ac:dyDescent="0.3">
      <c r="J2154">
        <v>1.1020118339291356</v>
      </c>
      <c r="K2154">
        <v>4.8382230165203133</v>
      </c>
      <c r="L2154">
        <v>37.998626309516531</v>
      </c>
    </row>
    <row r="2155" spans="10:12" x14ac:dyDescent="0.3">
      <c r="J2155">
        <v>0.86362989124153</v>
      </c>
      <c r="K2155">
        <v>5.3218529369683001</v>
      </c>
      <c r="L2155">
        <v>33.102378975088783</v>
      </c>
    </row>
    <row r="2156" spans="10:12" x14ac:dyDescent="0.3">
      <c r="J2156">
        <v>0.92839514883357133</v>
      </c>
      <c r="K2156">
        <v>7.0090042680748148</v>
      </c>
      <c r="L2156">
        <v>29.442784746017605</v>
      </c>
    </row>
    <row r="2157" spans="10:12" x14ac:dyDescent="0.3">
      <c r="J2157">
        <v>1.0923356385530139</v>
      </c>
      <c r="K2157">
        <v>3.8056877936678699</v>
      </c>
      <c r="L2157">
        <v>30.354696494749682</v>
      </c>
    </row>
    <row r="2158" spans="10:12" x14ac:dyDescent="0.3">
      <c r="J2158">
        <v>1.0968644130031959</v>
      </c>
      <c r="K2158">
        <v>4.2616706201343355</v>
      </c>
      <c r="L2158">
        <v>37.846275574397971</v>
      </c>
    </row>
    <row r="2159" spans="10:12" x14ac:dyDescent="0.3">
      <c r="J2159">
        <v>1.1491401227327855</v>
      </c>
      <c r="K2159">
        <v>6.0139486102637854</v>
      </c>
      <c r="L2159">
        <v>31.075482276158539</v>
      </c>
    </row>
    <row r="2160" spans="10:12" x14ac:dyDescent="0.3">
      <c r="J2160">
        <v>1.3042087176138544</v>
      </c>
      <c r="K2160">
        <v>6.2352456403278094</v>
      </c>
      <c r="L2160">
        <v>37.266140089246221</v>
      </c>
    </row>
    <row r="2161" spans="10:12" x14ac:dyDescent="0.3">
      <c r="J2161">
        <v>1.0966790224226384</v>
      </c>
      <c r="K2161">
        <v>2.8713724891898611</v>
      </c>
      <c r="L2161">
        <v>32.022549051483544</v>
      </c>
    </row>
    <row r="2162" spans="10:12" x14ac:dyDescent="0.3">
      <c r="J2162">
        <v>1.0205307002450139</v>
      </c>
      <c r="K2162">
        <v>3.9694561576609892</v>
      </c>
      <c r="L2162">
        <v>32.507415878356539</v>
      </c>
    </row>
    <row r="2163" spans="10:12" x14ac:dyDescent="0.3">
      <c r="J2163">
        <v>0.84151840417395285</v>
      </c>
      <c r="K2163">
        <v>4.1195409821041444</v>
      </c>
      <c r="L2163">
        <v>31.095368079799321</v>
      </c>
    </row>
    <row r="2164" spans="10:12" x14ac:dyDescent="0.3">
      <c r="J2164">
        <v>0.87120961210588188</v>
      </c>
      <c r="K2164">
        <v>5.5841493656860699</v>
      </c>
      <c r="L2164">
        <v>33.099305869979453</v>
      </c>
    </row>
    <row r="2165" spans="10:12" x14ac:dyDescent="0.3">
      <c r="J2165">
        <v>1.1544511411492648</v>
      </c>
      <c r="K2165">
        <v>5.9371284724483004</v>
      </c>
      <c r="L2165">
        <v>26.253518901898687</v>
      </c>
    </row>
    <row r="2166" spans="10:12" x14ac:dyDescent="0.3">
      <c r="J2166">
        <v>0.95976794106109831</v>
      </c>
      <c r="K2166">
        <v>4.1686965285408544</v>
      </c>
      <c r="L2166">
        <v>36.760056027097633</v>
      </c>
    </row>
    <row r="2167" spans="10:12" x14ac:dyDescent="0.3">
      <c r="J2167">
        <v>0.95875159102189855</v>
      </c>
      <c r="K2167">
        <v>5.984789498903142</v>
      </c>
      <c r="L2167">
        <v>37.335648107354544</v>
      </c>
    </row>
    <row r="2168" spans="10:12" x14ac:dyDescent="0.3">
      <c r="J2168">
        <v>0.74847368133936909</v>
      </c>
      <c r="K2168">
        <v>5.9429938520630703</v>
      </c>
      <c r="L2168">
        <v>34.40498874984533</v>
      </c>
    </row>
    <row r="2169" spans="10:12" x14ac:dyDescent="0.3">
      <c r="J2169">
        <v>1.1698062178463007</v>
      </c>
      <c r="K2169">
        <v>7.3073961873331683</v>
      </c>
      <c r="L2169">
        <v>35.935907967320745</v>
      </c>
    </row>
    <row r="2170" spans="10:12" x14ac:dyDescent="0.3">
      <c r="J2170">
        <v>0.92947216002925248</v>
      </c>
      <c r="K2170">
        <v>4.0427056096683014</v>
      </c>
      <c r="L2170">
        <v>40.573717091274773</v>
      </c>
    </row>
    <row r="2171" spans="10:12" x14ac:dyDescent="0.3">
      <c r="J2171">
        <v>0.70175947785875603</v>
      </c>
      <c r="K2171">
        <v>4.1306504743306132</v>
      </c>
      <c r="L2171">
        <v>28.715814908106644</v>
      </c>
    </row>
    <row r="2172" spans="10:12" x14ac:dyDescent="0.3">
      <c r="J2172">
        <v>0.86661959447228776</v>
      </c>
      <c r="K2172">
        <v>4.1703441718991723</v>
      </c>
      <c r="L2172">
        <v>32.971831333792935</v>
      </c>
    </row>
    <row r="2173" spans="10:12" x14ac:dyDescent="0.3">
      <c r="J2173">
        <v>0.98978418951854619</v>
      </c>
      <c r="K2173">
        <v>1.217363296990861</v>
      </c>
      <c r="L2173">
        <v>36.098795769486792</v>
      </c>
    </row>
    <row r="2174" spans="10:12" x14ac:dyDescent="0.3">
      <c r="J2174">
        <v>0.86834232015311608</v>
      </c>
      <c r="K2174">
        <v>6.3604370804095538</v>
      </c>
      <c r="L2174">
        <v>34.504626240772552</v>
      </c>
    </row>
    <row r="2175" spans="10:12" x14ac:dyDescent="0.3">
      <c r="J2175">
        <v>1.0182168387783166</v>
      </c>
      <c r="K2175">
        <v>5.281312863166475</v>
      </c>
      <c r="L2175">
        <v>37.740398422146782</v>
      </c>
    </row>
    <row r="2176" spans="10:12" x14ac:dyDescent="0.3">
      <c r="J2176">
        <v>0.99230471487245353</v>
      </c>
      <c r="K2176">
        <v>4.5554067261428983</v>
      </c>
      <c r="L2176">
        <v>34.619458411329177</v>
      </c>
    </row>
    <row r="2177" spans="10:12" x14ac:dyDescent="0.3">
      <c r="J2177">
        <v>1.1393426934060789</v>
      </c>
      <c r="K2177">
        <v>5.9829371855367928</v>
      </c>
      <c r="L2177">
        <v>30.143888473204292</v>
      </c>
    </row>
    <row r="2178" spans="10:12" x14ac:dyDescent="0.3">
      <c r="J2178">
        <v>1.1564456793228435</v>
      </c>
      <c r="K2178">
        <v>7.2005578388163745</v>
      </c>
      <c r="L2178">
        <v>35.447558669021859</v>
      </c>
    </row>
    <row r="2179" spans="10:12" x14ac:dyDescent="0.3">
      <c r="J2179">
        <v>1.3340357168607968</v>
      </c>
      <c r="K2179">
        <v>4.5273953337451882</v>
      </c>
      <c r="L2179">
        <v>33.451172574033464</v>
      </c>
    </row>
    <row r="2180" spans="10:12" x14ac:dyDescent="0.3">
      <c r="J2180">
        <v>1.2213703289678732</v>
      </c>
      <c r="K2180">
        <v>4.8598300502312917</v>
      </c>
      <c r="L2180">
        <v>34.392769815536212</v>
      </c>
    </row>
    <row r="2181" spans="10:12" x14ac:dyDescent="0.3">
      <c r="J2181">
        <v>0.77964802534696231</v>
      </c>
      <c r="K2181">
        <v>3.319741560945717</v>
      </c>
      <c r="L2181">
        <v>32.409481292632769</v>
      </c>
    </row>
    <row r="2182" spans="10:12" x14ac:dyDescent="0.3">
      <c r="J2182">
        <v>1.1174596091533124</v>
      </c>
      <c r="K2182">
        <v>6.3935063257151965</v>
      </c>
      <c r="L2182">
        <v>33.805881966418745</v>
      </c>
    </row>
    <row r="2183" spans="10:12" x14ac:dyDescent="0.3">
      <c r="J2183">
        <v>1.1464744191255956</v>
      </c>
      <c r="K2183">
        <v>4.9329555615496847</v>
      </c>
      <c r="L2183">
        <v>36.491521769486788</v>
      </c>
    </row>
    <row r="2184" spans="10:12" x14ac:dyDescent="0.3">
      <c r="J2184">
        <v>1.2081209748428277</v>
      </c>
      <c r="K2184">
        <v>4.4009370919214721</v>
      </c>
      <c r="L2184">
        <v>35.1500368490913</v>
      </c>
    </row>
    <row r="2185" spans="10:12" x14ac:dyDescent="0.3">
      <c r="J2185">
        <v>1.2486969719784529</v>
      </c>
      <c r="K2185">
        <v>5.6828371348248705</v>
      </c>
      <c r="L2185">
        <v>30.89317516820703</v>
      </c>
    </row>
    <row r="2186" spans="10:12" x14ac:dyDescent="0.3">
      <c r="J2186">
        <v>0.95070487997312192</v>
      </c>
      <c r="K2186">
        <v>4.1970530725144073</v>
      </c>
      <c r="L2186">
        <v>35.35508005973368</v>
      </c>
    </row>
    <row r="2187" spans="10:12" x14ac:dyDescent="0.3">
      <c r="J2187">
        <v>1.0020364887900741</v>
      </c>
      <c r="K2187">
        <v>4.6756318472149712</v>
      </c>
      <c r="L2187">
        <v>33.289736668740069</v>
      </c>
    </row>
    <row r="2188" spans="10:12" x14ac:dyDescent="0.3">
      <c r="J2188">
        <v>1.1380593724137711</v>
      </c>
      <c r="K2188">
        <v>5.359014097771734</v>
      </c>
      <c r="L2188">
        <v>40.562016279209843</v>
      </c>
    </row>
    <row r="2189" spans="10:12" x14ac:dyDescent="0.3">
      <c r="J2189">
        <v>1.2331022663922975</v>
      </c>
      <c r="K2189">
        <v>4.8458472709015989</v>
      </c>
      <c r="L2189">
        <v>21.207227885230871</v>
      </c>
    </row>
    <row r="2190" spans="10:12" x14ac:dyDescent="0.3">
      <c r="J2190">
        <v>0.82672569661423534</v>
      </c>
      <c r="K2190">
        <v>5.3960795902296432</v>
      </c>
      <c r="L2190">
        <v>31.170060285252596</v>
      </c>
    </row>
    <row r="2191" spans="10:12" x14ac:dyDescent="0.3">
      <c r="J2191">
        <v>1.1062899784922708</v>
      </c>
      <c r="K2191">
        <v>5.0671531480504424</v>
      </c>
      <c r="L2191">
        <v>31.392540605995912</v>
      </c>
    </row>
    <row r="2192" spans="10:12" x14ac:dyDescent="0.3">
      <c r="J2192">
        <v>0.94506915957826187</v>
      </c>
      <c r="K2192">
        <v>2.8531254915074094</v>
      </c>
      <c r="L2192">
        <v>30.885387011817976</v>
      </c>
    </row>
    <row r="2193" spans="10:12" x14ac:dyDescent="0.3">
      <c r="J2193">
        <v>0.91062649833396814</v>
      </c>
      <c r="K2193">
        <v>3.3321952392659995</v>
      </c>
      <c r="L2193">
        <v>33.970837188125046</v>
      </c>
    </row>
    <row r="2194" spans="10:12" x14ac:dyDescent="0.3">
      <c r="J2194">
        <v>0.98962314603946389</v>
      </c>
      <c r="K2194">
        <v>3.0473661505767531</v>
      </c>
      <c r="L2194">
        <v>37.409461244195114</v>
      </c>
    </row>
    <row r="2195" spans="10:12" x14ac:dyDescent="0.3">
      <c r="J2195">
        <v>0.98703965671393223</v>
      </c>
      <c r="K2195">
        <v>3.9148657709778778</v>
      </c>
      <c r="L2195">
        <v>36.606895320519264</v>
      </c>
    </row>
    <row r="2196" spans="10:12" x14ac:dyDescent="0.3">
      <c r="J2196">
        <v>0.96383799957433247</v>
      </c>
      <c r="K2196">
        <v>6.586160034728147</v>
      </c>
      <c r="L2196">
        <v>39.786748375499272</v>
      </c>
    </row>
    <row r="2197" spans="10:12" x14ac:dyDescent="0.3">
      <c r="J2197">
        <v>1.0599662559628498</v>
      </c>
      <c r="K2197">
        <v>5.6940791847369923</v>
      </c>
      <c r="L2197">
        <v>32.854413600743733</v>
      </c>
    </row>
    <row r="2198" spans="10:12" x14ac:dyDescent="0.3">
      <c r="J2198">
        <v>0.82203949893018102</v>
      </c>
      <c r="K2198">
        <v>5.4035957839762272</v>
      </c>
      <c r="L2198">
        <v>34.365516036972991</v>
      </c>
    </row>
    <row r="2199" spans="10:12" x14ac:dyDescent="0.3">
      <c r="J2199">
        <v>1.1614138135569636</v>
      </c>
      <c r="K2199">
        <v>4.1875353400949962</v>
      </c>
      <c r="L2199">
        <v>41.886866646741097</v>
      </c>
    </row>
    <row r="2200" spans="10:12" x14ac:dyDescent="0.3">
      <c r="J2200">
        <v>0.99611673749651397</v>
      </c>
      <c r="K2200">
        <v>5.2049538285279056</v>
      </c>
      <c r="L2200">
        <v>33.228181815553427</v>
      </c>
    </row>
    <row r="2201" spans="10:12" x14ac:dyDescent="0.3">
      <c r="J2201">
        <v>0.79206984961330329</v>
      </c>
      <c r="K2201">
        <v>2.2321760061129048</v>
      </c>
      <c r="L2201">
        <v>31.695812303959869</v>
      </c>
    </row>
    <row r="2202" spans="10:12" x14ac:dyDescent="0.3">
      <c r="J2202">
        <v>1.1417256873699049</v>
      </c>
      <c r="K2202">
        <v>4.362338681221118</v>
      </c>
      <c r="L2202">
        <v>35.611695304103776</v>
      </c>
    </row>
    <row r="2203" spans="10:12" x14ac:dyDescent="0.3">
      <c r="J2203">
        <v>0.95624750408063519</v>
      </c>
      <c r="K2203">
        <v>4.2268815417143131</v>
      </c>
      <c r="L2203">
        <v>34.692804246677994</v>
      </c>
    </row>
    <row r="2204" spans="10:12" x14ac:dyDescent="0.3">
      <c r="J2204">
        <v>1.011565860352682</v>
      </c>
      <c r="K2204">
        <v>5.0524750007092827</v>
      </c>
      <c r="L2204">
        <v>41.543734712051254</v>
      </c>
    </row>
    <row r="2205" spans="10:12" x14ac:dyDescent="0.3">
      <c r="J2205">
        <v>1.0675809358539499</v>
      </c>
      <c r="K2205">
        <v>6.9947643749924939</v>
      </c>
      <c r="L2205">
        <v>36.995400504350457</v>
      </c>
    </row>
    <row r="2206" spans="10:12" x14ac:dyDescent="0.3">
      <c r="J2206">
        <v>0.90368990701380048</v>
      </c>
      <c r="K2206">
        <v>5.7061737928321534</v>
      </c>
      <c r="L2206">
        <v>39.438360029172529</v>
      </c>
    </row>
    <row r="2207" spans="10:12" x14ac:dyDescent="0.3">
      <c r="J2207">
        <v>1.0908400621029128</v>
      </c>
      <c r="K2207">
        <v>4.7925234511301262</v>
      </c>
      <c r="L2207">
        <v>37.367455190210734</v>
      </c>
    </row>
    <row r="2208" spans="10:12" x14ac:dyDescent="0.3">
      <c r="J2208">
        <v>1.0703279413522166</v>
      </c>
      <c r="K2208">
        <v>4.9394659998080677</v>
      </c>
      <c r="L2208">
        <v>33.067246662183692</v>
      </c>
    </row>
    <row r="2209" spans="10:12" x14ac:dyDescent="0.3">
      <c r="J2209">
        <v>1.0869033168213631</v>
      </c>
      <c r="K2209">
        <v>5.3789995254203689</v>
      </c>
      <c r="L2209">
        <v>32.672714836425016</v>
      </c>
    </row>
    <row r="2210" spans="10:12" x14ac:dyDescent="0.3">
      <c r="J2210">
        <v>0.91687363634017405</v>
      </c>
      <c r="K2210">
        <v>5.8438241878951338</v>
      </c>
      <c r="L2210">
        <v>43.301644809259699</v>
      </c>
    </row>
    <row r="2211" spans="10:12" x14ac:dyDescent="0.3">
      <c r="J2211">
        <v>1.0548840073368175</v>
      </c>
      <c r="K2211">
        <v>2.0797796738346186</v>
      </c>
      <c r="L2211">
        <v>32.29130584134672</v>
      </c>
    </row>
    <row r="2212" spans="10:12" x14ac:dyDescent="0.3">
      <c r="J2212">
        <v>1.0859992672315215</v>
      </c>
      <c r="K2212">
        <v>6.0413621333209893</v>
      </c>
      <c r="L2212">
        <v>39.091770511414595</v>
      </c>
    </row>
    <row r="2213" spans="10:12" x14ac:dyDescent="0.3">
      <c r="J2213">
        <v>1.1496365179115251</v>
      </c>
      <c r="K2213">
        <v>6.3342691304352154</v>
      </c>
      <c r="L2213">
        <v>39.995687019466175</v>
      </c>
    </row>
    <row r="2214" spans="10:12" x14ac:dyDescent="0.3">
      <c r="J2214">
        <v>0.97927375461571942</v>
      </c>
      <c r="K2214">
        <v>4.090952723992288</v>
      </c>
      <c r="L2214">
        <v>29.928909752002106</v>
      </c>
    </row>
    <row r="2215" spans="10:12" x14ac:dyDescent="0.3">
      <c r="J2215">
        <v>1.2762307642195103</v>
      </c>
      <c r="K2215">
        <v>7.6323200758451026</v>
      </c>
      <c r="L2215">
        <v>33.27815906996706</v>
      </c>
    </row>
    <row r="2216" spans="10:12" x14ac:dyDescent="0.3">
      <c r="J2216">
        <v>1.1694716083155094</v>
      </c>
      <c r="K2216">
        <v>5.3619656162765228</v>
      </c>
      <c r="L2216">
        <v>36.872460488880478</v>
      </c>
    </row>
    <row r="2217" spans="10:12" x14ac:dyDescent="0.3">
      <c r="J2217">
        <v>1.1425412531337673</v>
      </c>
      <c r="K2217">
        <v>6.8133875705011473</v>
      </c>
      <c r="L2217">
        <v>35.4486324716582</v>
      </c>
    </row>
    <row r="2218" spans="10:12" x14ac:dyDescent="0.3">
      <c r="J2218">
        <v>0.98799828333111828</v>
      </c>
      <c r="K2218">
        <v>4.6864625925206749</v>
      </c>
      <c r="L2218">
        <v>41.876709119971188</v>
      </c>
    </row>
    <row r="2219" spans="10:12" x14ac:dyDescent="0.3">
      <c r="J2219">
        <v>1.0465453114627532</v>
      </c>
      <c r="K2219">
        <v>6.0478800518104823</v>
      </c>
      <c r="L2219">
        <v>33.30769048236715</v>
      </c>
    </row>
    <row r="2220" spans="10:12" x14ac:dyDescent="0.3">
      <c r="J2220">
        <v>1.2176226727631532</v>
      </c>
      <c r="K2220">
        <v>4.6799383328027364</v>
      </c>
      <c r="L2220">
        <v>34.691408276455832</v>
      </c>
    </row>
    <row r="2221" spans="10:12" x14ac:dyDescent="0.3">
      <c r="J2221">
        <v>0.8199579467592325</v>
      </c>
      <c r="K2221">
        <v>5.2421934099717973</v>
      </c>
      <c r="L2221">
        <v>34.391393832150776</v>
      </c>
    </row>
    <row r="2222" spans="10:12" x14ac:dyDescent="0.3">
      <c r="J2222">
        <v>1.1851001756860888</v>
      </c>
      <c r="K2222">
        <v>2.3703215604980574</v>
      </c>
      <c r="L2222">
        <v>34.285372055059845</v>
      </c>
    </row>
    <row r="2223" spans="10:12" x14ac:dyDescent="0.3">
      <c r="J2223">
        <v>0.82464357433935509</v>
      </c>
      <c r="K2223">
        <v>8.6246894175808038</v>
      </c>
      <c r="L2223">
        <v>36.024233897026257</v>
      </c>
    </row>
    <row r="2224" spans="10:12" x14ac:dyDescent="0.3">
      <c r="J2224">
        <v>0.71524222036859797</v>
      </c>
      <c r="K2224">
        <v>4.4474955718527891</v>
      </c>
      <c r="L2224">
        <v>30.778186064051042</v>
      </c>
    </row>
    <row r="2225" spans="10:12" x14ac:dyDescent="0.3">
      <c r="J2225">
        <v>0.79173810047450921</v>
      </c>
      <c r="K2225">
        <v>4.7552488961478705</v>
      </c>
      <c r="L2225">
        <v>37.85796562243231</v>
      </c>
    </row>
    <row r="2226" spans="10:12" x14ac:dyDescent="0.3">
      <c r="J2226">
        <v>1.0500626738628194</v>
      </c>
      <c r="K2226">
        <v>4.5349774477258205</v>
      </c>
      <c r="L2226">
        <v>34.61266369251419</v>
      </c>
    </row>
    <row r="2227" spans="10:12" x14ac:dyDescent="0.3">
      <c r="J2227">
        <v>0.91718333545926045</v>
      </c>
      <c r="K2227">
        <v>4.2811053258052212</v>
      </c>
      <c r="L2227">
        <v>29.723417639000338</v>
      </c>
    </row>
    <row r="2228" spans="10:12" x14ac:dyDescent="0.3">
      <c r="J2228">
        <v>1.0651901333066476</v>
      </c>
      <c r="K2228">
        <v>4.2463391729001483</v>
      </c>
      <c r="L2228">
        <v>30.319455444381287</v>
      </c>
    </row>
    <row r="2229" spans="10:12" x14ac:dyDescent="0.3">
      <c r="J2229">
        <v>1.1089043327061869</v>
      </c>
      <c r="K2229">
        <v>6.4195101481204535</v>
      </c>
      <c r="L2229">
        <v>33.128447087573321</v>
      </c>
    </row>
    <row r="2230" spans="10:12" x14ac:dyDescent="0.3">
      <c r="J2230">
        <v>0.77588934503154783</v>
      </c>
      <c r="K2230">
        <v>4.9254133877287476</v>
      </c>
      <c r="L2230">
        <v>37.412521060776491</v>
      </c>
    </row>
    <row r="2231" spans="10:12" x14ac:dyDescent="0.3">
      <c r="J2231">
        <v>1.1702152264264298</v>
      </c>
      <c r="K2231">
        <v>5.8581078775392843</v>
      </c>
      <c r="L2231">
        <v>35.061282308860491</v>
      </c>
    </row>
    <row r="2232" spans="10:12" x14ac:dyDescent="0.3">
      <c r="J2232">
        <v>1.2713224656211419</v>
      </c>
      <c r="K2232">
        <v>2.8764033688307435</v>
      </c>
      <c r="L2232">
        <v>33.376829496221433</v>
      </c>
    </row>
    <row r="2233" spans="10:12" x14ac:dyDescent="0.3">
      <c r="J2233">
        <v>1.095353154846594</v>
      </c>
      <c r="K2233">
        <v>6.5388021947931749</v>
      </c>
      <c r="L2233">
        <v>40.105948900249757</v>
      </c>
    </row>
    <row r="2234" spans="10:12" x14ac:dyDescent="0.3">
      <c r="J2234">
        <v>1.2487185272509109</v>
      </c>
      <c r="K2234">
        <v>5.1941854786800743</v>
      </c>
      <c r="L2234">
        <v>35.818622910236755</v>
      </c>
    </row>
    <row r="2235" spans="10:12" x14ac:dyDescent="0.3">
      <c r="J2235">
        <v>1.0625634100933237</v>
      </c>
      <c r="K2235">
        <v>5.2256846576779949</v>
      </c>
      <c r="L2235">
        <v>35.885929698598162</v>
      </c>
    </row>
    <row r="2236" spans="10:12" x14ac:dyDescent="0.3">
      <c r="J2236">
        <v>0.94600828693590544</v>
      </c>
      <c r="K2236">
        <v>4.0964987923542786</v>
      </c>
      <c r="L2236">
        <v>40.77715992017292</v>
      </c>
    </row>
    <row r="2237" spans="10:12" x14ac:dyDescent="0.3">
      <c r="J2237">
        <v>1.2210768874091908</v>
      </c>
      <c r="K2237">
        <v>3.2339033750377126</v>
      </c>
      <c r="L2237">
        <v>35.03731237572255</v>
      </c>
    </row>
    <row r="2238" spans="10:12" x14ac:dyDescent="0.3">
      <c r="J2238">
        <v>1.1690813019933621</v>
      </c>
      <c r="K2238">
        <v>5.4820530314079381</v>
      </c>
      <c r="L2238">
        <v>31.300735710237138</v>
      </c>
    </row>
    <row r="2239" spans="10:12" x14ac:dyDescent="0.3">
      <c r="J2239">
        <v>1.0657687377837759</v>
      </c>
      <c r="K2239">
        <v>4.9994434385119444</v>
      </c>
      <c r="L2239">
        <v>36.151483384658306</v>
      </c>
    </row>
    <row r="2240" spans="10:12" x14ac:dyDescent="0.3">
      <c r="J2240">
        <v>0.86868850827594613</v>
      </c>
      <c r="K2240">
        <v>4.9431532594078647</v>
      </c>
      <c r="L2240">
        <v>32.4491500689305</v>
      </c>
    </row>
    <row r="2241" spans="10:12" x14ac:dyDescent="0.3">
      <c r="J2241">
        <v>1.1256875400758448</v>
      </c>
      <c r="K2241">
        <v>4.8232906931611943</v>
      </c>
      <c r="L2241">
        <v>34.127019363095584</v>
      </c>
    </row>
    <row r="2242" spans="10:12" x14ac:dyDescent="0.3">
      <c r="J2242">
        <v>1.1103748612967645</v>
      </c>
      <c r="K2242">
        <v>8.1213380530814945</v>
      </c>
      <c r="L2242">
        <v>35.589643867240909</v>
      </c>
    </row>
    <row r="2243" spans="10:12" x14ac:dyDescent="0.3">
      <c r="J2243">
        <v>0.97865669007383482</v>
      </c>
      <c r="K2243">
        <v>4.827925502566627</v>
      </c>
      <c r="L2243">
        <v>32.291016352945647</v>
      </c>
    </row>
    <row r="2244" spans="10:12" x14ac:dyDescent="0.3">
      <c r="J2244">
        <v>0.92716060792044996</v>
      </c>
      <c r="K2244">
        <v>8.2231427756670001</v>
      </c>
      <c r="L2244">
        <v>30.748619784809499</v>
      </c>
    </row>
    <row r="2245" spans="10:12" x14ac:dyDescent="0.3">
      <c r="J2245">
        <v>0.9116921043039099</v>
      </c>
      <c r="K2245">
        <v>5.7421344928398828</v>
      </c>
      <c r="L2245">
        <v>43.139759470726631</v>
      </c>
    </row>
    <row r="2246" spans="10:12" x14ac:dyDescent="0.3">
      <c r="J2246">
        <v>1.1461672325782155</v>
      </c>
      <c r="K2246">
        <v>4.8561253038947836</v>
      </c>
      <c r="L2246">
        <v>31.992532143304125</v>
      </c>
    </row>
    <row r="2247" spans="10:12" x14ac:dyDescent="0.3">
      <c r="J2247">
        <v>1.0705253323411219</v>
      </c>
      <c r="K2247">
        <v>4.8414470530938285</v>
      </c>
      <c r="L2247">
        <v>34.016493103480286</v>
      </c>
    </row>
    <row r="2248" spans="10:12" x14ac:dyDescent="0.3">
      <c r="J2248">
        <v>1.1002547432222649</v>
      </c>
      <c r="K2248">
        <v>5.5853968728548296</v>
      </c>
      <c r="L2248">
        <v>30.39268566574394</v>
      </c>
    </row>
    <row r="2249" spans="10:12" x14ac:dyDescent="0.3">
      <c r="J2249">
        <v>0.60088596396489791</v>
      </c>
      <c r="K2249">
        <v>3.6771201180210582</v>
      </c>
      <c r="L2249">
        <v>32.238870716180024</v>
      </c>
    </row>
    <row r="2250" spans="10:12" x14ac:dyDescent="0.3">
      <c r="J2250">
        <v>1.3015376675520849</v>
      </c>
      <c r="K2250">
        <v>5.2024430362885354</v>
      </c>
      <c r="L2250">
        <v>31.949390598739491</v>
      </c>
    </row>
    <row r="2251" spans="10:12" x14ac:dyDescent="0.3">
      <c r="J2251">
        <v>0.87695905999703849</v>
      </c>
      <c r="K2251">
        <v>4.9542188323758438</v>
      </c>
      <c r="L2251">
        <v>31.289471841566879</v>
      </c>
    </row>
    <row r="2252" spans="10:12" x14ac:dyDescent="0.3">
      <c r="J2252">
        <v>0.91423122030483239</v>
      </c>
      <c r="K2252">
        <v>5.6619829496981513</v>
      </c>
      <c r="L2252">
        <v>34.747405593118337</v>
      </c>
    </row>
    <row r="2253" spans="10:12" x14ac:dyDescent="0.3">
      <c r="J2253">
        <v>1.1715715618759506</v>
      </c>
      <c r="K2253">
        <v>5.8487368052704269</v>
      </c>
      <c r="L2253">
        <v>40.091151019596303</v>
      </c>
    </row>
    <row r="2254" spans="10:12" x14ac:dyDescent="0.3">
      <c r="J2254">
        <v>1.3090108299716388</v>
      </c>
      <c r="K2254">
        <v>4.9156798355336431</v>
      </c>
      <c r="L2254">
        <v>32.783809109589555</v>
      </c>
    </row>
    <row r="2255" spans="10:12" x14ac:dyDescent="0.3">
      <c r="J2255">
        <v>0.93488186937223361</v>
      </c>
      <c r="K2255">
        <v>3.8017055572778329</v>
      </c>
      <c r="L2255">
        <v>33.802918818310367</v>
      </c>
    </row>
    <row r="2256" spans="10:12" x14ac:dyDescent="0.3">
      <c r="J2256">
        <v>1.0947671888605002</v>
      </c>
      <c r="K2256">
        <v>3.4154574093694574</v>
      </c>
      <c r="L2256">
        <v>28.885570140882667</v>
      </c>
    </row>
    <row r="2257" spans="10:12" x14ac:dyDescent="0.3">
      <c r="J2257">
        <v>0.5151628755138018</v>
      </c>
      <c r="K2257">
        <v>7.1669723196821096</v>
      </c>
      <c r="L2257">
        <v>41.165493386155802</v>
      </c>
    </row>
    <row r="2258" spans="10:12" x14ac:dyDescent="0.3">
      <c r="J2258">
        <v>0.84923039036567149</v>
      </c>
      <c r="K2258">
        <v>2.618505357840645</v>
      </c>
      <c r="L2258">
        <v>24.519005615146177</v>
      </c>
    </row>
    <row r="2259" spans="10:12" x14ac:dyDescent="0.3">
      <c r="J2259">
        <v>0.62541959941106273</v>
      </c>
      <c r="K2259">
        <v>4.9091918824729426</v>
      </c>
      <c r="L2259">
        <v>35.57390105182818</v>
      </c>
    </row>
    <row r="2260" spans="10:12" x14ac:dyDescent="0.3">
      <c r="J2260">
        <v>0.84335670915571048</v>
      </c>
      <c r="K2260">
        <v>6.6883436827628291</v>
      </c>
      <c r="L2260">
        <v>42.473285471931646</v>
      </c>
    </row>
    <row r="2261" spans="10:12" x14ac:dyDescent="0.3">
      <c r="J2261">
        <v>1.0106421307585887</v>
      </c>
      <c r="K2261">
        <v>2.6337015653901847</v>
      </c>
      <c r="L2261">
        <v>37.6293001654752</v>
      </c>
    </row>
    <row r="2262" spans="10:12" x14ac:dyDescent="0.3">
      <c r="J2262">
        <v>0.83783625068116452</v>
      </c>
      <c r="K2262">
        <v>5.5332786504722247</v>
      </c>
      <c r="L2262">
        <v>32.265757049150928</v>
      </c>
    </row>
    <row r="2263" spans="10:12" x14ac:dyDescent="0.3">
      <c r="J2263">
        <v>0.90140552552836017</v>
      </c>
      <c r="K2263">
        <v>4.9525056343064211</v>
      </c>
      <c r="L2263">
        <v>33.51123593022394</v>
      </c>
    </row>
    <row r="2264" spans="10:12" x14ac:dyDescent="0.3">
      <c r="J2264">
        <v>1.1152736888225694</v>
      </c>
      <c r="K2264">
        <v>3.8247340767399347</v>
      </c>
      <c r="L2264">
        <v>34.287923425957054</v>
      </c>
    </row>
    <row r="2265" spans="10:12" x14ac:dyDescent="0.3">
      <c r="J2265">
        <v>1.2063377120642054</v>
      </c>
      <c r="K2265">
        <v>3.0803117775769344</v>
      </c>
      <c r="L2265">
        <v>30.280237727064659</v>
      </c>
    </row>
    <row r="2266" spans="10:12" x14ac:dyDescent="0.3">
      <c r="J2266">
        <v>0.88017690945907379</v>
      </c>
      <c r="K2266">
        <v>5.4017464217509481</v>
      </c>
      <c r="L2266">
        <v>43.539726632650016</v>
      </c>
    </row>
    <row r="2267" spans="10:12" x14ac:dyDescent="0.3">
      <c r="J2267">
        <v>0.89011270194166248</v>
      </c>
      <c r="K2267">
        <v>3.4987364282031415</v>
      </c>
      <c r="L2267">
        <v>36.556263024135028</v>
      </c>
    </row>
    <row r="2268" spans="10:12" x14ac:dyDescent="0.3">
      <c r="J2268">
        <v>1.211909220715468</v>
      </c>
      <c r="K2268">
        <v>3.516449885345704</v>
      </c>
      <c r="L2268">
        <v>40.790400489329841</v>
      </c>
    </row>
    <row r="2269" spans="10:12" x14ac:dyDescent="0.3">
      <c r="J2269">
        <v>1.3541793989635735</v>
      </c>
      <c r="K2269">
        <v>6.3790815028290506</v>
      </c>
      <c r="L2269">
        <v>33.225139544906781</v>
      </c>
    </row>
    <row r="2270" spans="10:12" x14ac:dyDescent="0.3">
      <c r="J2270">
        <v>0.79314405385051878</v>
      </c>
      <c r="K2270">
        <v>3.9526242673793153</v>
      </c>
      <c r="L2270">
        <v>38.902899728874274</v>
      </c>
    </row>
    <row r="2271" spans="10:12" x14ac:dyDescent="0.3">
      <c r="J2271">
        <v>1.199046533879466</v>
      </c>
      <c r="K2271">
        <v>3.8729105108215691</v>
      </c>
      <c r="L2271">
        <v>31.57867253613238</v>
      </c>
    </row>
    <row r="2272" spans="10:12" x14ac:dyDescent="0.3">
      <c r="J2272">
        <v>0.80486846907678045</v>
      </c>
      <c r="K2272">
        <v>6.213107536249499</v>
      </c>
      <c r="L2272">
        <v>34.810644317997259</v>
      </c>
    </row>
    <row r="2273" spans="10:12" x14ac:dyDescent="0.3">
      <c r="J2273">
        <v>0.66846352581752788</v>
      </c>
      <c r="K2273">
        <v>4.9363778544531609</v>
      </c>
      <c r="L2273">
        <v>32.00135043037767</v>
      </c>
    </row>
    <row r="2274" spans="10:12" x14ac:dyDescent="0.3">
      <c r="J2274">
        <v>1.0471330597007027</v>
      </c>
      <c r="K2274">
        <v>6.9522450864264203</v>
      </c>
      <c r="L2274">
        <v>34.630982293359807</v>
      </c>
    </row>
    <row r="2275" spans="10:12" x14ac:dyDescent="0.3">
      <c r="J2275">
        <v>1.1613237420857037</v>
      </c>
      <c r="K2275">
        <v>5.0534701669940105</v>
      </c>
      <c r="L2275">
        <v>28.332216475293201</v>
      </c>
    </row>
    <row r="2276" spans="10:12" x14ac:dyDescent="0.3">
      <c r="J2276">
        <v>0.97356619908865305</v>
      </c>
      <c r="K2276">
        <v>4.9485034524880742</v>
      </c>
      <c r="L2276">
        <v>25.782647228651129</v>
      </c>
    </row>
    <row r="2277" spans="10:12" x14ac:dyDescent="0.3">
      <c r="J2277">
        <v>0.89544713245978358</v>
      </c>
      <c r="K2277">
        <v>3.1624610416564032</v>
      </c>
      <c r="L2277">
        <v>29.378049541043833</v>
      </c>
    </row>
    <row r="2278" spans="10:12" x14ac:dyDescent="0.3">
      <c r="J2278">
        <v>1.3171936605442449</v>
      </c>
      <c r="K2278">
        <v>5.6489022708346992</v>
      </c>
      <c r="L2278">
        <v>34.004196584922212</v>
      </c>
    </row>
    <row r="2279" spans="10:12" x14ac:dyDescent="0.3">
      <c r="J2279">
        <v>1.0182943978236851</v>
      </c>
      <c r="K2279">
        <v>6.00556406001356</v>
      </c>
      <c r="L2279">
        <v>36.668017605752794</v>
      </c>
    </row>
    <row r="2280" spans="10:12" x14ac:dyDescent="0.3">
      <c r="J2280">
        <v>0.59381955061339753</v>
      </c>
      <c r="K2280">
        <v>3.363655207092064</v>
      </c>
      <c r="L2280">
        <v>33.734143325310875</v>
      </c>
    </row>
    <row r="2281" spans="10:12" x14ac:dyDescent="0.3">
      <c r="J2281">
        <v>1.1459109748724639</v>
      </c>
      <c r="K2281">
        <v>3.455389061267951</v>
      </c>
      <c r="L2281">
        <v>39.649520963008811</v>
      </c>
    </row>
    <row r="2282" spans="10:12" x14ac:dyDescent="0.3">
      <c r="J2282">
        <v>1.0074750805858759</v>
      </c>
      <c r="K2282">
        <v>5.3139283272473321</v>
      </c>
      <c r="L2282">
        <v>27.49292951632615</v>
      </c>
    </row>
    <row r="2283" spans="10:12" x14ac:dyDescent="0.3">
      <c r="J2283">
        <v>0.9036451292704637</v>
      </c>
      <c r="K2283">
        <v>7.5750673480851898</v>
      </c>
      <c r="L2283">
        <v>30.500489109436405</v>
      </c>
    </row>
    <row r="2284" spans="10:12" x14ac:dyDescent="0.3">
      <c r="J2284">
        <v>1.2894834883171322</v>
      </c>
      <c r="K2284">
        <v>4.6259340624492769</v>
      </c>
      <c r="L2284">
        <v>29.946488866374704</v>
      </c>
    </row>
    <row r="2285" spans="10:12" x14ac:dyDescent="0.3">
      <c r="J2285">
        <v>0.61743089881878332</v>
      </c>
      <c r="K2285">
        <v>6.5462725912445325</v>
      </c>
      <c r="L2285">
        <v>38.229498522009195</v>
      </c>
    </row>
    <row r="2286" spans="10:12" x14ac:dyDescent="0.3">
      <c r="J2286">
        <v>1.003280961521922</v>
      </c>
      <c r="K2286">
        <v>5.6455176540601428</v>
      </c>
      <c r="L2286">
        <v>32.837822303839552</v>
      </c>
    </row>
    <row r="2287" spans="10:12" x14ac:dyDescent="0.3">
      <c r="J2287">
        <v>0.89234161543966439</v>
      </c>
      <c r="K2287">
        <v>3.6357077990644235</v>
      </c>
      <c r="L2287">
        <v>35.596625909462837</v>
      </c>
    </row>
    <row r="2288" spans="10:12" x14ac:dyDescent="0.3">
      <c r="J2288">
        <v>1.0126297396707253</v>
      </c>
      <c r="K2288">
        <v>4.2229769278575624</v>
      </c>
      <c r="L2288">
        <v>33.640904644007776</v>
      </c>
    </row>
    <row r="2289" spans="10:12" x14ac:dyDescent="0.3">
      <c r="J2289">
        <v>1.4696219438668277</v>
      </c>
      <c r="K2289">
        <v>5.2440206256866677</v>
      </c>
      <c r="L2289">
        <v>37.197281171748287</v>
      </c>
    </row>
    <row r="2290" spans="10:12" x14ac:dyDescent="0.3">
      <c r="J2290">
        <v>1.2167327347353241</v>
      </c>
      <c r="K2290">
        <v>5.6201386257400827</v>
      </c>
      <c r="L2290">
        <v>36.949576151343308</v>
      </c>
    </row>
    <row r="2291" spans="10:12" x14ac:dyDescent="0.3">
      <c r="J2291">
        <v>0.88696535738888604</v>
      </c>
      <c r="K2291">
        <v>7.2552380254438411</v>
      </c>
      <c r="L2291">
        <v>31.662686301825786</v>
      </c>
    </row>
    <row r="2292" spans="10:12" x14ac:dyDescent="0.3">
      <c r="J2292">
        <v>1.0426257415572131</v>
      </c>
      <c r="K2292">
        <v>6.1413044603122575</v>
      </c>
      <c r="L2292">
        <v>34.870259275858331</v>
      </c>
    </row>
    <row r="2293" spans="10:12" x14ac:dyDescent="0.3">
      <c r="J2293">
        <v>1.1643911434029728</v>
      </c>
      <c r="K2293">
        <v>4.6486431882765498</v>
      </c>
      <c r="L2293">
        <v>38.969775433096359</v>
      </c>
    </row>
    <row r="2294" spans="10:12" x14ac:dyDescent="0.3">
      <c r="J2294">
        <v>0.72928259596222011</v>
      </c>
      <c r="K2294">
        <v>4.6195768716967613</v>
      </c>
      <c r="L2294">
        <v>27.317027558759762</v>
      </c>
    </row>
    <row r="2295" spans="10:12" x14ac:dyDescent="0.3">
      <c r="J2295">
        <v>1.3174163037102096</v>
      </c>
      <c r="K2295">
        <v>7.1076489401399687</v>
      </c>
      <c r="L2295">
        <v>32.150496002412339</v>
      </c>
    </row>
    <row r="2296" spans="10:12" x14ac:dyDescent="0.3">
      <c r="J2296">
        <v>0.9893586283102872</v>
      </c>
      <c r="K2296">
        <v>6.5533400597557883</v>
      </c>
      <c r="L2296">
        <v>37.853535442338469</v>
      </c>
    </row>
    <row r="2297" spans="10:12" x14ac:dyDescent="0.3">
      <c r="J2297">
        <v>1.1252546428832899</v>
      </c>
      <c r="K2297">
        <v>5.740451439197404</v>
      </c>
      <c r="L2297">
        <v>38.032270317299449</v>
      </c>
    </row>
    <row r="2298" spans="10:12" x14ac:dyDescent="0.3">
      <c r="J2298">
        <v>1.0716613794686647</v>
      </c>
      <c r="K2298">
        <v>4.4451820507152178</v>
      </c>
      <c r="L2298">
        <v>29.523945388606688</v>
      </c>
    </row>
    <row r="2299" spans="10:12" x14ac:dyDescent="0.3">
      <c r="J2299">
        <v>1.0333029644954257</v>
      </c>
      <c r="K2299">
        <v>3.8087134727063745</v>
      </c>
      <c r="L2299">
        <v>36.255074893979966</v>
      </c>
    </row>
    <row r="2300" spans="10:12" x14ac:dyDescent="0.3">
      <c r="J2300">
        <v>1.0751736744400127</v>
      </c>
      <c r="K2300">
        <v>5.0786491142339649</v>
      </c>
      <c r="L2300">
        <v>31.615300556427833</v>
      </c>
    </row>
    <row r="2301" spans="10:12" x14ac:dyDescent="0.3">
      <c r="J2301">
        <v>1.1485995856439322</v>
      </c>
      <c r="K2301">
        <v>6.1929721531654991</v>
      </c>
      <c r="L2301">
        <v>34.676026893964867</v>
      </c>
    </row>
    <row r="2302" spans="10:12" x14ac:dyDescent="0.3">
      <c r="J2302">
        <v>1.1326033847008516</v>
      </c>
      <c r="K2302">
        <v>5.3667700553201669</v>
      </c>
      <c r="L2302">
        <v>32.031877455622265</v>
      </c>
    </row>
    <row r="2303" spans="10:12" x14ac:dyDescent="0.3">
      <c r="J2303">
        <v>0.91372290300470194</v>
      </c>
      <c r="K2303">
        <v>6.2156265923840568</v>
      </c>
      <c r="L2303">
        <v>36.491780216290827</v>
      </c>
    </row>
    <row r="2304" spans="10:12" x14ac:dyDescent="0.3">
      <c r="J2304">
        <v>1.0719746398435059</v>
      </c>
      <c r="K2304">
        <v>5.1837124007323467</v>
      </c>
      <c r="L2304">
        <v>29.912240633668304</v>
      </c>
    </row>
    <row r="2305" spans="10:12" x14ac:dyDescent="0.3">
      <c r="J2305">
        <v>1.2514575929785925</v>
      </c>
      <c r="K2305">
        <v>4.9115160451343769</v>
      </c>
      <c r="L2305">
        <v>34.84064448776887</v>
      </c>
    </row>
    <row r="2306" spans="10:12" x14ac:dyDescent="0.3">
      <c r="J2306">
        <v>0.86257979930920947</v>
      </c>
      <c r="K2306">
        <v>4.1696898514715386</v>
      </c>
      <c r="L2306">
        <v>38.819083728966788</v>
      </c>
    </row>
    <row r="2307" spans="10:12" x14ac:dyDescent="0.3">
      <c r="J2307">
        <v>0.88301388399645742</v>
      </c>
      <c r="K2307">
        <v>4.5074109095674189</v>
      </c>
      <c r="L2307">
        <v>44.040725625468198</v>
      </c>
    </row>
    <row r="2308" spans="10:12" x14ac:dyDescent="0.3">
      <c r="J2308">
        <v>0.82825789682921902</v>
      </c>
      <c r="K2308">
        <v>3.9912358666703245</v>
      </c>
      <c r="L2308">
        <v>33.571934773459965</v>
      </c>
    </row>
    <row r="2309" spans="10:12" x14ac:dyDescent="0.3">
      <c r="J2309">
        <v>0.77652015865138158</v>
      </c>
      <c r="K2309">
        <v>6.2200783988687416</v>
      </c>
      <c r="L2309">
        <v>29.657228923555195</v>
      </c>
    </row>
    <row r="2310" spans="10:12" x14ac:dyDescent="0.3">
      <c r="J2310">
        <v>0.64613990977081648</v>
      </c>
      <c r="K2310">
        <v>4.6546834821987488</v>
      </c>
      <c r="L2310">
        <v>35.551223998544366</v>
      </c>
    </row>
    <row r="2311" spans="10:12" x14ac:dyDescent="0.3">
      <c r="J2311">
        <v>0.73511725515849413</v>
      </c>
      <c r="K2311">
        <v>4.3785027052438004</v>
      </c>
      <c r="L2311">
        <v>29.505407110385757</v>
      </c>
    </row>
    <row r="2312" spans="10:12" x14ac:dyDescent="0.3">
      <c r="J2312">
        <v>1.2098114476528017</v>
      </c>
      <c r="K2312">
        <v>3.4015208853055601</v>
      </c>
      <c r="L2312">
        <v>35.970711208712444</v>
      </c>
    </row>
    <row r="2313" spans="10:12" x14ac:dyDescent="0.3">
      <c r="J2313">
        <v>0.96730052657601573</v>
      </c>
      <c r="K2313">
        <v>3.2522044801429839</v>
      </c>
      <c r="L2313">
        <v>40.420035566468499</v>
      </c>
    </row>
    <row r="2314" spans="10:12" x14ac:dyDescent="0.3">
      <c r="J2314">
        <v>1.1832241087390232</v>
      </c>
      <c r="K2314">
        <v>5.8947086631412251</v>
      </c>
      <c r="L2314">
        <v>42.587249189975694</v>
      </c>
    </row>
    <row r="2315" spans="10:12" x14ac:dyDescent="0.3">
      <c r="J2315">
        <v>0.9446692764789143</v>
      </c>
      <c r="K2315">
        <v>4.5501621401529668</v>
      </c>
      <c r="L2315">
        <v>31.243835498421817</v>
      </c>
    </row>
    <row r="2316" spans="10:12" x14ac:dyDescent="0.3">
      <c r="J2316">
        <v>1.0654978744542098</v>
      </c>
      <c r="K2316">
        <v>5.8798400190904161</v>
      </c>
      <c r="L2316">
        <v>36.2435643589018</v>
      </c>
    </row>
    <row r="2317" spans="10:12" x14ac:dyDescent="0.3">
      <c r="J2317">
        <v>0.86399841316323123</v>
      </c>
      <c r="K2317">
        <v>3.3959112398943763</v>
      </c>
      <c r="L2317">
        <v>37.320327074237255</v>
      </c>
    </row>
    <row r="2318" spans="10:12" x14ac:dyDescent="0.3">
      <c r="J2318">
        <v>0.97061541905417803</v>
      </c>
      <c r="K2318">
        <v>5.2063706576315489</v>
      </c>
      <c r="L2318">
        <v>32.597244957423136</v>
      </c>
    </row>
    <row r="2319" spans="10:12" x14ac:dyDescent="0.3">
      <c r="J2319">
        <v>0.76491529947763381</v>
      </c>
      <c r="K2319">
        <v>5.9623821639536825</v>
      </c>
      <c r="L2319">
        <v>40.480915314734261</v>
      </c>
    </row>
    <row r="2320" spans="10:12" x14ac:dyDescent="0.3">
      <c r="J2320">
        <v>1.2344246245761452</v>
      </c>
      <c r="K2320">
        <v>6.1760271585946613</v>
      </c>
      <c r="L2320">
        <v>39.668002314065895</v>
      </c>
    </row>
    <row r="2321" spans="10:12" x14ac:dyDescent="0.3">
      <c r="J2321">
        <v>1.0820982410486599</v>
      </c>
      <c r="K2321">
        <v>5.5472175136307964</v>
      </c>
      <c r="L2321">
        <v>36.89161387431885</v>
      </c>
    </row>
    <row r="2322" spans="10:12" x14ac:dyDescent="0.3">
      <c r="J2322">
        <v>1.07189004242413</v>
      </c>
      <c r="K2322">
        <v>3.7994996297956956</v>
      </c>
      <c r="L2322">
        <v>30.559319147105331</v>
      </c>
    </row>
    <row r="2323" spans="10:12" x14ac:dyDescent="0.3">
      <c r="J2323">
        <v>0.8141562945989298</v>
      </c>
      <c r="K2323">
        <v>5.1744620672429669</v>
      </c>
      <c r="L2323">
        <v>33.650879782909122</v>
      </c>
    </row>
    <row r="2324" spans="10:12" x14ac:dyDescent="0.3">
      <c r="J2324">
        <v>0.93550219592406136</v>
      </c>
      <c r="K2324">
        <v>7.0895894780633979</v>
      </c>
      <c r="L2324">
        <v>29.351136180396406</v>
      </c>
    </row>
    <row r="2325" spans="10:12" x14ac:dyDescent="0.3">
      <c r="J2325">
        <v>1.2195444038582177</v>
      </c>
      <c r="K2325">
        <v>3.4813409938085016</v>
      </c>
      <c r="L2325">
        <v>28.698125090621243</v>
      </c>
    </row>
    <row r="2326" spans="10:12" x14ac:dyDescent="0.3">
      <c r="J2326">
        <v>0.91496894935048334</v>
      </c>
      <c r="K2326">
        <v>5.5938698276342791</v>
      </c>
      <c r="L2326">
        <v>37.667866756246774</v>
      </c>
    </row>
    <row r="2327" spans="10:12" x14ac:dyDescent="0.3">
      <c r="J2327">
        <v>0.95103721078738968</v>
      </c>
      <c r="K2327">
        <v>7.8583392576215934</v>
      </c>
      <c r="L2327">
        <v>29.508745874138015</v>
      </c>
    </row>
    <row r="2328" spans="10:12" x14ac:dyDescent="0.3">
      <c r="J2328">
        <v>0.9108149237652664</v>
      </c>
      <c r="K2328">
        <v>5.2625942745773191</v>
      </c>
      <c r="L2328">
        <v>43.793217691041058</v>
      </c>
    </row>
    <row r="2329" spans="10:12" x14ac:dyDescent="0.3">
      <c r="J2329">
        <v>1.3148719478790436</v>
      </c>
      <c r="K2329">
        <v>5.1123821877286826</v>
      </c>
      <c r="L2329">
        <v>31.654712027870005</v>
      </c>
    </row>
    <row r="2330" spans="10:12" x14ac:dyDescent="0.3">
      <c r="J2330">
        <v>0.98912040145629088</v>
      </c>
      <c r="K2330">
        <v>2.9166953361094823</v>
      </c>
      <c r="L2330">
        <v>31.553730809820518</v>
      </c>
    </row>
    <row r="2331" spans="10:12" x14ac:dyDescent="0.3">
      <c r="J2331">
        <v>0.9878126233138782</v>
      </c>
      <c r="K2331">
        <v>3.6358142294360452</v>
      </c>
      <c r="L2331">
        <v>42.600778901828171</v>
      </c>
    </row>
    <row r="2332" spans="10:12" x14ac:dyDescent="0.3">
      <c r="J2332">
        <v>1.0991076159740316</v>
      </c>
      <c r="K2332">
        <v>4.7683083075480557</v>
      </c>
      <c r="L2332">
        <v>44.248690924235575</v>
      </c>
    </row>
    <row r="2333" spans="10:12" x14ac:dyDescent="0.3">
      <c r="J2333">
        <v>0.75743720469903719</v>
      </c>
      <c r="K2333">
        <v>3.6128872908669418</v>
      </c>
      <c r="L2333">
        <v>25.344252205135511</v>
      </c>
    </row>
    <row r="2334" spans="10:12" x14ac:dyDescent="0.3">
      <c r="J2334">
        <v>1.0009181471778978</v>
      </c>
      <c r="K2334">
        <v>4.822911590015142</v>
      </c>
      <c r="L2334">
        <v>38.358470526104774</v>
      </c>
    </row>
    <row r="2335" spans="10:12" x14ac:dyDescent="0.3">
      <c r="J2335">
        <v>1.0384889126117598</v>
      </c>
      <c r="K2335">
        <v>3.478117070160117</v>
      </c>
      <c r="L2335">
        <v>32.602549441005564</v>
      </c>
    </row>
    <row r="2336" spans="10:12" x14ac:dyDescent="0.3">
      <c r="J2336">
        <v>1.1059025211892308</v>
      </c>
      <c r="K2336">
        <v>4.3914810220685396</v>
      </c>
      <c r="L2336">
        <v>41.524691906748743</v>
      </c>
    </row>
    <row r="2337" spans="10:12" x14ac:dyDescent="0.3">
      <c r="J2337">
        <v>1.2122754056092888</v>
      </c>
      <c r="K2337">
        <v>5.3651867706865737</v>
      </c>
      <c r="L2337">
        <v>35.929346841918651</v>
      </c>
    </row>
    <row r="2338" spans="10:12" x14ac:dyDescent="0.3">
      <c r="J2338">
        <v>0.90720415578925784</v>
      </c>
      <c r="K2338">
        <v>3.8185988131147148</v>
      </c>
      <c r="L2338">
        <v>33.144665160712606</v>
      </c>
    </row>
    <row r="2339" spans="10:12" x14ac:dyDescent="0.3">
      <c r="J2339">
        <v>1.0641501037185064</v>
      </c>
      <c r="K2339">
        <v>4.7237532025910269</v>
      </c>
      <c r="L2339">
        <v>31.831204295127961</v>
      </c>
    </row>
    <row r="2340" spans="10:12" x14ac:dyDescent="0.3">
      <c r="J2340">
        <v>1.3091023746732888</v>
      </c>
      <c r="K2340">
        <v>5.1961622924630451</v>
      </c>
      <c r="L2340">
        <v>38.93888801427326</v>
      </c>
    </row>
    <row r="2341" spans="10:12" x14ac:dyDescent="0.3">
      <c r="J2341">
        <v>0.95726402773871044</v>
      </c>
      <c r="K2341">
        <v>3.5785009054685268</v>
      </c>
      <c r="L2341">
        <v>46.520832429697592</v>
      </c>
    </row>
    <row r="2342" spans="10:12" x14ac:dyDescent="0.3">
      <c r="J2342">
        <v>0.90456700371972343</v>
      </c>
      <c r="K2342">
        <v>6.4358559922382144</v>
      </c>
      <c r="L2342">
        <v>36.028402044055213</v>
      </c>
    </row>
    <row r="2343" spans="10:12" x14ac:dyDescent="0.3">
      <c r="J2343">
        <v>1.0051261261702598</v>
      </c>
      <c r="K2343">
        <v>5.3103578086733325</v>
      </c>
      <c r="L2343">
        <v>33.418130665247588</v>
      </c>
    </row>
    <row r="2344" spans="10:12" x14ac:dyDescent="0.3">
      <c r="J2344">
        <v>0.96311699970633258</v>
      </c>
      <c r="K2344">
        <v>5.7104151356538804</v>
      </c>
      <c r="L2344">
        <v>39.408846392093835</v>
      </c>
    </row>
    <row r="2345" spans="10:12" x14ac:dyDescent="0.3">
      <c r="J2345">
        <v>1.232744406454638</v>
      </c>
      <c r="K2345">
        <v>3.4675362902938556</v>
      </c>
      <c r="L2345">
        <v>32.874140356359334</v>
      </c>
    </row>
    <row r="2346" spans="10:12" x14ac:dyDescent="0.3">
      <c r="J2346">
        <v>1.0597193076867277</v>
      </c>
      <c r="K2346">
        <v>3.8211092805068372</v>
      </c>
      <c r="L2346">
        <v>36.162703933515552</v>
      </c>
    </row>
    <row r="2347" spans="10:12" x14ac:dyDescent="0.3">
      <c r="J2347">
        <v>1.1528259626949344</v>
      </c>
      <c r="K2347">
        <v>3.756271643910118</v>
      </c>
      <c r="L2347">
        <v>38.958996751857704</v>
      </c>
    </row>
    <row r="2348" spans="10:12" x14ac:dyDescent="0.3">
      <c r="J2348">
        <v>1.2665804435709078</v>
      </c>
      <c r="K2348">
        <v>5.251009941791283</v>
      </c>
      <c r="L2348">
        <v>32.700100397243382</v>
      </c>
    </row>
    <row r="2349" spans="10:12" x14ac:dyDescent="0.3">
      <c r="J2349">
        <v>0.86535916313547245</v>
      </c>
      <c r="K2349">
        <v>5.2249652243715197</v>
      </c>
      <c r="L2349">
        <v>36.692935933747179</v>
      </c>
    </row>
    <row r="2350" spans="10:12" x14ac:dyDescent="0.3">
      <c r="J2350">
        <v>0.94516427668309688</v>
      </c>
      <c r="K2350">
        <v>7.6430322451025843</v>
      </c>
      <c r="L2350">
        <v>39.811261687506132</v>
      </c>
    </row>
    <row r="2351" spans="10:12" x14ac:dyDescent="0.3">
      <c r="J2351">
        <v>0.79145739004148019</v>
      </c>
      <c r="K2351">
        <v>4.7143607438103157</v>
      </c>
      <c r="L2351">
        <v>37.352022399585906</v>
      </c>
    </row>
    <row r="2352" spans="10:12" x14ac:dyDescent="0.3">
      <c r="J2352">
        <v>1.0073118648570394</v>
      </c>
      <c r="K2352">
        <v>3.6312804075863152</v>
      </c>
      <c r="L2352">
        <v>30.317246008856458</v>
      </c>
    </row>
    <row r="2353" spans="10:12" x14ac:dyDescent="0.3">
      <c r="J2353">
        <v>0.8163605932793867</v>
      </c>
      <c r="K2353">
        <v>3.6380064723388124</v>
      </c>
      <c r="L2353">
        <v>37.539609319998448</v>
      </c>
    </row>
    <row r="2354" spans="10:12" x14ac:dyDescent="0.3">
      <c r="J2354">
        <v>0.70985151802424473</v>
      </c>
      <c r="K2354">
        <v>1.5566120272334363</v>
      </c>
      <c r="L2354">
        <v>35.820992165076404</v>
      </c>
    </row>
    <row r="2355" spans="10:12" x14ac:dyDescent="0.3">
      <c r="J2355">
        <v>1.0063625084002095</v>
      </c>
      <c r="K2355">
        <v>6.058849162932237</v>
      </c>
      <c r="L2355">
        <v>28.590760060339527</v>
      </c>
    </row>
    <row r="2356" spans="10:12" x14ac:dyDescent="0.3">
      <c r="J2356">
        <v>1.133463809985165</v>
      </c>
      <c r="K2356">
        <v>4.9649808987896993</v>
      </c>
      <c r="L2356">
        <v>36.424884995935976</v>
      </c>
    </row>
    <row r="2357" spans="10:12" x14ac:dyDescent="0.3">
      <c r="J2357">
        <v>1.1590758227383609</v>
      </c>
      <c r="K2357">
        <v>3.7116530067112077</v>
      </c>
      <c r="L2357">
        <v>39.198352659578191</v>
      </c>
    </row>
    <row r="2358" spans="10:12" x14ac:dyDescent="0.3">
      <c r="J2358">
        <v>1.2297791995550025</v>
      </c>
      <c r="K2358">
        <v>6.9309672889002556</v>
      </c>
      <c r="L2358">
        <v>28.113337258429976</v>
      </c>
    </row>
    <row r="2359" spans="10:12" x14ac:dyDescent="0.3">
      <c r="J2359">
        <v>0.71263142290142445</v>
      </c>
      <c r="K2359">
        <v>4.6210296968029958</v>
      </c>
      <c r="L2359">
        <v>38.827514344566204</v>
      </c>
    </row>
    <row r="2360" spans="10:12" x14ac:dyDescent="0.3">
      <c r="J2360">
        <v>0.83473835076175462</v>
      </c>
      <c r="K2360">
        <v>4.6392289668598359</v>
      </c>
      <c r="L2360">
        <v>39.153778461852959</v>
      </c>
    </row>
    <row r="2361" spans="10:12" x14ac:dyDescent="0.3">
      <c r="J2361">
        <v>1.198001106487705</v>
      </c>
      <c r="K2361">
        <v>4.0823194489987547</v>
      </c>
      <c r="L2361">
        <v>29.529616216611075</v>
      </c>
    </row>
    <row r="2362" spans="10:12" x14ac:dyDescent="0.3">
      <c r="J2362">
        <v>1.3001405610512318</v>
      </c>
      <c r="K2362">
        <v>4.5458824942800966</v>
      </c>
      <c r="L2362">
        <v>33.828137124699055</v>
      </c>
    </row>
    <row r="2363" spans="10:12" x14ac:dyDescent="0.3">
      <c r="J2363">
        <v>1.2243650851210497</v>
      </c>
      <c r="K2363">
        <v>5.4342357287365193</v>
      </c>
      <c r="L2363">
        <v>36.169065084137621</v>
      </c>
    </row>
    <row r="2364" spans="10:12" x14ac:dyDescent="0.3">
      <c r="J2364">
        <v>0.98050768725842197</v>
      </c>
      <c r="K2364">
        <v>3.2752465183306043</v>
      </c>
      <c r="L2364">
        <v>29.187167480853407</v>
      </c>
    </row>
    <row r="2365" spans="10:12" x14ac:dyDescent="0.3">
      <c r="J2365">
        <v>0.99524425646362347</v>
      </c>
      <c r="K2365">
        <v>7.6605948912455499</v>
      </c>
      <c r="L2365">
        <v>38.153790209584173</v>
      </c>
    </row>
    <row r="2366" spans="10:12" x14ac:dyDescent="0.3">
      <c r="J2366">
        <v>0.94217244398214428</v>
      </c>
      <c r="K2366">
        <v>4.5281353121201295</v>
      </c>
      <c r="L2366">
        <v>38.94600720741532</v>
      </c>
    </row>
    <row r="2367" spans="10:12" x14ac:dyDescent="0.3">
      <c r="J2367">
        <v>1.1347811250971449</v>
      </c>
      <c r="K2367">
        <v>3.5961082322867348</v>
      </c>
      <c r="L2367">
        <v>41.236768241889663</v>
      </c>
    </row>
    <row r="2368" spans="10:12" x14ac:dyDescent="0.3">
      <c r="J2368">
        <v>0.98399717448443536</v>
      </c>
      <c r="K2368">
        <v>4.2882779720638293</v>
      </c>
      <c r="L2368">
        <v>35.798553346060139</v>
      </c>
    </row>
    <row r="2369" spans="10:12" x14ac:dyDescent="0.3">
      <c r="J2369">
        <v>1.0143773481881959</v>
      </c>
      <c r="K2369">
        <v>5.856749400659865</v>
      </c>
      <c r="L2369">
        <v>39.168746016312291</v>
      </c>
    </row>
    <row r="2370" spans="10:12" x14ac:dyDescent="0.3">
      <c r="J2370">
        <v>0.8876545771651736</v>
      </c>
      <c r="K2370">
        <v>3.501602390900306</v>
      </c>
      <c r="L2370">
        <v>39.632906368918988</v>
      </c>
    </row>
    <row r="2371" spans="10:12" x14ac:dyDescent="0.3">
      <c r="J2371">
        <v>1.0219521824423694</v>
      </c>
      <c r="K2371">
        <v>4.6337723439348686</v>
      </c>
      <c r="L2371">
        <v>36.03581536791129</v>
      </c>
    </row>
    <row r="2372" spans="10:12" x14ac:dyDescent="0.3">
      <c r="J2372">
        <v>0.68523812747995283</v>
      </c>
      <c r="K2372">
        <v>4.1230922548099116</v>
      </c>
      <c r="L2372">
        <v>37.142573619046921</v>
      </c>
    </row>
    <row r="2373" spans="10:12" x14ac:dyDescent="0.3">
      <c r="J2373">
        <v>0.93723504872986507</v>
      </c>
      <c r="K2373">
        <v>5.2046825189945878</v>
      </c>
      <c r="L2373">
        <v>28.706466441442696</v>
      </c>
    </row>
    <row r="2374" spans="10:12" x14ac:dyDescent="0.3">
      <c r="J2374">
        <v>1.0920999551367361</v>
      </c>
      <c r="K2374">
        <v>6.2847163134343109</v>
      </c>
      <c r="L2374">
        <v>31.887596850549748</v>
      </c>
    </row>
    <row r="2375" spans="10:12" x14ac:dyDescent="0.3">
      <c r="J2375">
        <v>0.67435574217579075</v>
      </c>
      <c r="K2375">
        <v>3.7857589251515265</v>
      </c>
      <c r="L2375">
        <v>30.861857177970684</v>
      </c>
    </row>
    <row r="2376" spans="10:12" x14ac:dyDescent="0.3">
      <c r="J2376">
        <v>0.88042635968715288</v>
      </c>
      <c r="K2376">
        <v>4.9125611506307525</v>
      </c>
      <c r="L2376">
        <v>38.234055754489106</v>
      </c>
    </row>
    <row r="2377" spans="10:12" x14ac:dyDescent="0.3">
      <c r="J2377">
        <v>0.63927829603364983</v>
      </c>
      <c r="K2377">
        <v>5.260481844952686</v>
      </c>
      <c r="L2377">
        <v>32.368727788915265</v>
      </c>
    </row>
    <row r="2378" spans="10:12" x14ac:dyDescent="0.3">
      <c r="J2378">
        <v>0.94015480860794709</v>
      </c>
      <c r="K2378">
        <v>6.1810550314040418</v>
      </c>
      <c r="L2378">
        <v>38.214296328343096</v>
      </c>
    </row>
    <row r="2379" spans="10:12" x14ac:dyDescent="0.3">
      <c r="J2379">
        <v>1.1181828959386257</v>
      </c>
      <c r="K2379">
        <v>6.2341392631247849</v>
      </c>
      <c r="L2379">
        <v>29.234077747443603</v>
      </c>
    </row>
    <row r="2380" spans="10:12" x14ac:dyDescent="0.3">
      <c r="J2380">
        <v>1.062851869142946</v>
      </c>
      <c r="K2380">
        <v>7.0586295146547506</v>
      </c>
      <c r="L2380">
        <v>29.420018996615948</v>
      </c>
    </row>
    <row r="2381" spans="10:12" x14ac:dyDescent="0.3">
      <c r="J2381">
        <v>0.94948006429076082</v>
      </c>
      <c r="K2381">
        <v>5.8833577880745569</v>
      </c>
      <c r="L2381">
        <v>28.191038992305678</v>
      </c>
    </row>
    <row r="2382" spans="10:12" x14ac:dyDescent="0.3">
      <c r="J2382">
        <v>1.0046636119236962</v>
      </c>
      <c r="K2382">
        <v>3.8972915087551474</v>
      </c>
      <c r="L2382">
        <v>32.608296738904826</v>
      </c>
    </row>
    <row r="2383" spans="10:12" x14ac:dyDescent="0.3">
      <c r="J2383">
        <v>0.94466454047733162</v>
      </c>
      <c r="K2383">
        <v>6.957153439710261</v>
      </c>
      <c r="L2383">
        <v>32.665370589728916</v>
      </c>
    </row>
    <row r="2384" spans="10:12" x14ac:dyDescent="0.3">
      <c r="J2384">
        <v>1.1336390937123739</v>
      </c>
      <c r="K2384">
        <v>6.0066967039294461</v>
      </c>
      <c r="L2384">
        <v>37.519221592049242</v>
      </c>
    </row>
    <row r="2385" spans="10:12" x14ac:dyDescent="0.3">
      <c r="J2385">
        <v>0.99229603424334079</v>
      </c>
      <c r="K2385">
        <v>3.9613194459445804</v>
      </c>
      <c r="L2385">
        <v>42.688189555586085</v>
      </c>
    </row>
    <row r="2386" spans="10:12" x14ac:dyDescent="0.3">
      <c r="J2386">
        <v>1.0821023171890631</v>
      </c>
      <c r="K2386">
        <v>6.2804855923365466</v>
      </c>
      <c r="L2386">
        <v>33.252667204199881</v>
      </c>
    </row>
    <row r="2387" spans="10:12" x14ac:dyDescent="0.3">
      <c r="J2387">
        <v>0.82351756707868695</v>
      </c>
      <c r="K2387">
        <v>3.4637698321826669</v>
      </c>
      <c r="L2387">
        <v>38.733523949892962</v>
      </c>
    </row>
    <row r="2388" spans="10:12" x14ac:dyDescent="0.3">
      <c r="J2388">
        <v>0.86288849917883959</v>
      </c>
      <c r="K2388">
        <v>6.535791919221106</v>
      </c>
      <c r="L2388">
        <v>32.783862429836084</v>
      </c>
    </row>
    <row r="2389" spans="10:12" x14ac:dyDescent="0.3">
      <c r="J2389">
        <v>0.95916952989192927</v>
      </c>
      <c r="K2389">
        <v>5.8663287619534046</v>
      </c>
      <c r="L2389">
        <v>37.861036471014529</v>
      </c>
    </row>
    <row r="2390" spans="10:12" x14ac:dyDescent="0.3">
      <c r="J2390">
        <v>0.43879000913352284</v>
      </c>
      <c r="K2390">
        <v>5.0169798594588162</v>
      </c>
      <c r="L2390">
        <v>34.137121643684061</v>
      </c>
    </row>
    <row r="2391" spans="10:12" x14ac:dyDescent="0.3">
      <c r="J2391">
        <v>0.95435965025986036</v>
      </c>
      <c r="K2391">
        <v>4.3899463065624449</v>
      </c>
      <c r="L2391">
        <v>40.247997351614444</v>
      </c>
    </row>
    <row r="2392" spans="10:12" x14ac:dyDescent="0.3">
      <c r="J2392">
        <v>0.98184023510433727</v>
      </c>
      <c r="K2392">
        <v>6.6301486942259569</v>
      </c>
      <c r="L2392">
        <v>33.782178680942373</v>
      </c>
    </row>
    <row r="2393" spans="10:12" x14ac:dyDescent="0.3">
      <c r="J2393">
        <v>1.0046911967906957</v>
      </c>
      <c r="K2393">
        <v>6.7516779289707802</v>
      </c>
      <c r="L2393">
        <v>33.945577507823913</v>
      </c>
    </row>
    <row r="2394" spans="10:12" x14ac:dyDescent="0.3">
      <c r="J2394">
        <v>1.096327447631775</v>
      </c>
      <c r="K2394">
        <v>7.2927684591696229</v>
      </c>
      <c r="L2394">
        <v>36.455039955307242</v>
      </c>
    </row>
    <row r="2395" spans="10:12" x14ac:dyDescent="0.3">
      <c r="J2395">
        <v>1.0159555868187566</v>
      </c>
      <c r="K2395">
        <v>5.5700667979797807</v>
      </c>
      <c r="L2395">
        <v>42.514401598703216</v>
      </c>
    </row>
    <row r="2396" spans="10:12" x14ac:dyDescent="0.3">
      <c r="J2396">
        <v>1.1010334715440289</v>
      </c>
      <c r="K2396">
        <v>4.70221346112384</v>
      </c>
      <c r="L2396">
        <v>42.538756957527454</v>
      </c>
    </row>
    <row r="2397" spans="10:12" x14ac:dyDescent="0.3">
      <c r="J2397">
        <v>1.0573711236119212</v>
      </c>
      <c r="K2397">
        <v>4.1102325131918285</v>
      </c>
      <c r="L2397">
        <v>35.839155388329331</v>
      </c>
    </row>
    <row r="2398" spans="10:12" x14ac:dyDescent="0.3">
      <c r="J2398">
        <v>0.77885801499663687</v>
      </c>
      <c r="K2398">
        <v>6.3612775036396183</v>
      </c>
      <c r="L2398">
        <v>32.159761493943734</v>
      </c>
    </row>
    <row r="2399" spans="10:12" x14ac:dyDescent="0.3">
      <c r="J2399">
        <v>0.75382036802073848</v>
      </c>
      <c r="K2399">
        <v>5.2537945296199648</v>
      </c>
      <c r="L2399">
        <v>31.52208691403461</v>
      </c>
    </row>
    <row r="2400" spans="10:12" x14ac:dyDescent="0.3">
      <c r="J2400">
        <v>0.84568287154844701</v>
      </c>
      <c r="K2400">
        <v>7.1408092430511578</v>
      </c>
      <c r="L2400">
        <v>41.465028935089585</v>
      </c>
    </row>
    <row r="2401" spans="10:12" x14ac:dyDescent="0.3">
      <c r="J2401">
        <v>1.032261831180975</v>
      </c>
      <c r="K2401">
        <v>4.8052042266361852</v>
      </c>
      <c r="L2401">
        <v>37.807818312150879</v>
      </c>
    </row>
    <row r="2402" spans="10:12" x14ac:dyDescent="0.3">
      <c r="J2402">
        <v>0.91260078835595471</v>
      </c>
      <c r="K2402">
        <v>4.8922547966483041</v>
      </c>
      <c r="L2402">
        <v>40.071688041923863</v>
      </c>
    </row>
    <row r="2403" spans="10:12" x14ac:dyDescent="0.3">
      <c r="J2403">
        <v>0.95178477494044256</v>
      </c>
      <c r="K2403">
        <v>4.4620681481652742</v>
      </c>
      <c r="L2403">
        <v>34.133215722235576</v>
      </c>
    </row>
    <row r="2404" spans="10:12" x14ac:dyDescent="0.3">
      <c r="J2404">
        <v>0.98992404565420622</v>
      </c>
      <c r="K2404">
        <v>5.0023859227071181</v>
      </c>
      <c r="L2404">
        <v>32.912057264234171</v>
      </c>
    </row>
    <row r="2405" spans="10:12" x14ac:dyDescent="0.3">
      <c r="J2405">
        <v>0.91175178917053978</v>
      </c>
      <c r="K2405">
        <v>6.0578654073674869</v>
      </c>
      <c r="L2405">
        <v>31.929270457602399</v>
      </c>
    </row>
    <row r="2406" spans="10:12" x14ac:dyDescent="0.3">
      <c r="J2406">
        <v>1.0108068214068346</v>
      </c>
      <c r="K2406">
        <v>3.9159339385465657</v>
      </c>
      <c r="L2406">
        <v>32.396016828627424</v>
      </c>
    </row>
    <row r="2407" spans="10:12" x14ac:dyDescent="0.3">
      <c r="J2407">
        <v>0.9009394349017199</v>
      </c>
      <c r="K2407">
        <v>3.2682841195148384</v>
      </c>
      <c r="L2407">
        <v>35.545850419823999</v>
      </c>
    </row>
    <row r="2408" spans="10:12" x14ac:dyDescent="0.3">
      <c r="J2408">
        <v>0.92553392738640006</v>
      </c>
      <c r="K2408">
        <v>4.8018251271162153</v>
      </c>
      <c r="L2408">
        <v>31.849894885221353</v>
      </c>
    </row>
    <row r="2409" spans="10:12" x14ac:dyDescent="0.3">
      <c r="J2409">
        <v>1.067807171087616</v>
      </c>
      <c r="K2409">
        <v>4.809461581938212</v>
      </c>
      <c r="L2409">
        <v>31.350035954850171</v>
      </c>
    </row>
    <row r="2410" spans="10:12" x14ac:dyDescent="0.3">
      <c r="J2410">
        <v>1.132730088995044</v>
      </c>
      <c r="K2410">
        <v>5.8139885001129894</v>
      </c>
      <c r="L2410">
        <v>35.590665866748424</v>
      </c>
    </row>
    <row r="2411" spans="10:12" x14ac:dyDescent="0.3">
      <c r="J2411">
        <v>1.2597136552717805</v>
      </c>
      <c r="K2411">
        <v>5.0058567727969692</v>
      </c>
      <c r="L2411">
        <v>36.842325543951873</v>
      </c>
    </row>
    <row r="2412" spans="10:12" x14ac:dyDescent="0.3">
      <c r="J2412">
        <v>1.1681736266896865</v>
      </c>
      <c r="K2412">
        <v>4.1872343150401399</v>
      </c>
      <c r="L2412">
        <v>31.059047431205791</v>
      </c>
    </row>
    <row r="2413" spans="10:12" x14ac:dyDescent="0.3">
      <c r="J2413">
        <v>0.79678683719363019</v>
      </c>
      <c r="K2413">
        <v>4.85058157705528</v>
      </c>
      <c r="L2413">
        <v>37.440340624195159</v>
      </c>
    </row>
    <row r="2414" spans="10:12" x14ac:dyDescent="0.3">
      <c r="J2414">
        <v>1.1533060027904318</v>
      </c>
      <c r="K2414">
        <v>3.5456077372112755</v>
      </c>
      <c r="L2414">
        <v>40.33867934871077</v>
      </c>
    </row>
    <row r="2415" spans="10:12" x14ac:dyDescent="0.3">
      <c r="J2415">
        <v>1.1330667203766345</v>
      </c>
      <c r="K2415">
        <v>4.9401820710864417</v>
      </c>
      <c r="L2415">
        <v>33.441240640970165</v>
      </c>
    </row>
    <row r="2416" spans="10:12" x14ac:dyDescent="0.3">
      <c r="J2416">
        <v>1.03980570160549</v>
      </c>
      <c r="K2416">
        <v>7.7517693242953367</v>
      </c>
      <c r="L2416">
        <v>33.133120645917458</v>
      </c>
    </row>
    <row r="2417" spans="10:12" x14ac:dyDescent="0.3">
      <c r="J2417">
        <v>0.85070832208751479</v>
      </c>
      <c r="K2417">
        <v>4.1933891656947822</v>
      </c>
      <c r="L2417">
        <v>33.207735715512406</v>
      </c>
    </row>
    <row r="2418" spans="10:12" x14ac:dyDescent="0.3">
      <c r="J2418">
        <v>1.1906446619179518</v>
      </c>
      <c r="K2418">
        <v>5.5110734703514801</v>
      </c>
      <c r="L2418">
        <v>34.790549858507717</v>
      </c>
    </row>
    <row r="2419" spans="10:12" x14ac:dyDescent="0.3">
      <c r="J2419">
        <v>0.92860537534703691</v>
      </c>
      <c r="K2419">
        <v>5.5374181280620398</v>
      </c>
      <c r="L2419">
        <v>30.221876266802798</v>
      </c>
    </row>
    <row r="2420" spans="10:12" x14ac:dyDescent="0.3">
      <c r="J2420">
        <v>0.84811363780342375</v>
      </c>
      <c r="K2420">
        <v>4.7559864837646355</v>
      </c>
      <c r="L2420">
        <v>37.085602855446055</v>
      </c>
    </row>
    <row r="2421" spans="10:12" x14ac:dyDescent="0.3">
      <c r="J2421">
        <v>1.0007869636915081</v>
      </c>
      <c r="K2421">
        <v>4.6438482692583527</v>
      </c>
      <c r="L2421">
        <v>36.294704872130147</v>
      </c>
    </row>
    <row r="2422" spans="10:12" x14ac:dyDescent="0.3">
      <c r="J2422">
        <v>1.1817109416927924</v>
      </c>
      <c r="K2422">
        <v>6.6326002302845222</v>
      </c>
      <c r="L2422">
        <v>39.947945733045763</v>
      </c>
    </row>
    <row r="2423" spans="10:12" x14ac:dyDescent="0.3">
      <c r="J2423">
        <v>1.1583989256295966</v>
      </c>
      <c r="K2423">
        <v>2.0369119485622331</v>
      </c>
      <c r="L2423">
        <v>33.970527720045141</v>
      </c>
    </row>
    <row r="2424" spans="10:12" x14ac:dyDescent="0.3">
      <c r="J2424">
        <v>1.0270278247293883</v>
      </c>
      <c r="K2424">
        <v>3.6006256963669419</v>
      </c>
      <c r="L2424">
        <v>27.803558026803557</v>
      </c>
    </row>
    <row r="2425" spans="10:12" x14ac:dyDescent="0.3">
      <c r="J2425">
        <v>1.1585504589204947</v>
      </c>
      <c r="K2425">
        <v>4.112978052994146</v>
      </c>
      <c r="L2425">
        <v>33.606308076161966</v>
      </c>
    </row>
    <row r="2426" spans="10:12" x14ac:dyDescent="0.3">
      <c r="J2426">
        <v>0.86472544703513599</v>
      </c>
      <c r="K2426">
        <v>4.3020303784657035</v>
      </c>
      <c r="L2426">
        <v>33.729868915051725</v>
      </c>
    </row>
    <row r="2427" spans="10:12" x14ac:dyDescent="0.3">
      <c r="J2427">
        <v>0.86057405203785109</v>
      </c>
      <c r="K2427">
        <v>2.3353942127252054</v>
      </c>
      <c r="L2427">
        <v>30.185962241875316</v>
      </c>
    </row>
    <row r="2428" spans="10:12" x14ac:dyDescent="0.3">
      <c r="J2428">
        <v>1.0912481492466781</v>
      </c>
      <c r="K2428">
        <v>6.3220495680490885</v>
      </c>
      <c r="L2428">
        <v>27.944455293705289</v>
      </c>
    </row>
    <row r="2429" spans="10:12" x14ac:dyDescent="0.3">
      <c r="J2429">
        <v>1.2687110791370708</v>
      </c>
      <c r="K2429">
        <v>7.3084300740582187</v>
      </c>
      <c r="L2429">
        <v>36.802029421624113</v>
      </c>
    </row>
    <row r="2430" spans="10:12" x14ac:dyDescent="0.3">
      <c r="J2430">
        <v>1.0795839734887089</v>
      </c>
      <c r="K2430">
        <v>4.2668730541579087</v>
      </c>
      <c r="L2430">
        <v>33.946280221093105</v>
      </c>
    </row>
    <row r="2431" spans="10:12" x14ac:dyDescent="0.3">
      <c r="J2431">
        <v>1.2058237279825814</v>
      </c>
      <c r="K2431">
        <v>6.1491751347278827</v>
      </c>
      <c r="L2431">
        <v>31.316148149388891</v>
      </c>
    </row>
    <row r="2432" spans="10:12" x14ac:dyDescent="0.3">
      <c r="J2432">
        <v>1.0919741800050413</v>
      </c>
      <c r="K2432">
        <v>5.5168146754747642</v>
      </c>
      <c r="L2432">
        <v>36.812910884633155</v>
      </c>
    </row>
    <row r="2433" spans="10:12" x14ac:dyDescent="0.3">
      <c r="J2433">
        <v>1.0194303118146553</v>
      </c>
      <c r="K2433">
        <v>3.7777579134008707</v>
      </c>
      <c r="L2433">
        <v>36.293557214052157</v>
      </c>
    </row>
    <row r="2434" spans="10:12" x14ac:dyDescent="0.3">
      <c r="J2434">
        <v>0.80647445544366725</v>
      </c>
      <c r="K2434">
        <v>5.5122484993735004</v>
      </c>
      <c r="L2434">
        <v>35.839543732175116</v>
      </c>
    </row>
    <row r="2435" spans="10:12" x14ac:dyDescent="0.3">
      <c r="J2435">
        <v>0.72594310558107045</v>
      </c>
      <c r="K2435">
        <v>4.5314084163300432</v>
      </c>
      <c r="L2435">
        <v>33.818155213500916</v>
      </c>
    </row>
    <row r="2436" spans="10:12" x14ac:dyDescent="0.3">
      <c r="J2436">
        <v>0.86012819349030156</v>
      </c>
      <c r="K2436">
        <v>6.2995261799008109</v>
      </c>
      <c r="L2436">
        <v>37.613675359108989</v>
      </c>
    </row>
    <row r="2437" spans="10:12" x14ac:dyDescent="0.3">
      <c r="J2437">
        <v>1.0635945878414756</v>
      </c>
      <c r="K2437">
        <v>6.1354003353236379</v>
      </c>
      <c r="L2437">
        <v>33.225388198991048</v>
      </c>
    </row>
    <row r="2438" spans="10:12" x14ac:dyDescent="0.3">
      <c r="J2438">
        <v>1.3797955350488005</v>
      </c>
      <c r="K2438">
        <v>2.7624084984233601</v>
      </c>
      <c r="L2438">
        <v>32.933993789141404</v>
      </c>
    </row>
    <row r="2439" spans="10:12" x14ac:dyDescent="0.3">
      <c r="J2439">
        <v>1.0599709476890975</v>
      </c>
      <c r="K2439">
        <v>4.4719363128057061</v>
      </c>
      <c r="L2439">
        <v>41.555686014560763</v>
      </c>
    </row>
    <row r="2440" spans="10:12" x14ac:dyDescent="0.3">
      <c r="J2440">
        <v>1.0059312894097472</v>
      </c>
      <c r="K2440">
        <v>5.8613159826973771</v>
      </c>
      <c r="L2440">
        <v>33.829176595140908</v>
      </c>
    </row>
    <row r="2441" spans="10:12" x14ac:dyDescent="0.3">
      <c r="J2441">
        <v>0.94281713803268086</v>
      </c>
      <c r="K2441">
        <v>7.1440723658801453</v>
      </c>
      <c r="L2441">
        <v>39.707475275045027</v>
      </c>
    </row>
    <row r="2442" spans="10:12" x14ac:dyDescent="0.3">
      <c r="J2442">
        <v>1.1254920729403686</v>
      </c>
      <c r="K2442">
        <v>4.170671278818924</v>
      </c>
      <c r="L2442">
        <v>32.393999806563457</v>
      </c>
    </row>
    <row r="2443" spans="10:12" x14ac:dyDescent="0.3">
      <c r="J2443">
        <v>0.77424067147550135</v>
      </c>
      <c r="K2443">
        <v>4.7689144855362873</v>
      </c>
      <c r="L2443">
        <v>30.354569527046877</v>
      </c>
    </row>
    <row r="2444" spans="10:12" x14ac:dyDescent="0.3">
      <c r="J2444">
        <v>0.72977360347331055</v>
      </c>
      <c r="K2444">
        <v>6.8018994834519777</v>
      </c>
      <c r="L2444">
        <v>35.876443845006023</v>
      </c>
    </row>
    <row r="2445" spans="10:12" x14ac:dyDescent="0.3">
      <c r="J2445">
        <v>0.96032951323327831</v>
      </c>
      <c r="K2445">
        <v>4.9542093513541481</v>
      </c>
      <c r="L2445">
        <v>34.488528153220756</v>
      </c>
    </row>
    <row r="2446" spans="10:12" x14ac:dyDescent="0.3">
      <c r="J2446">
        <v>1.1883087801216594</v>
      </c>
      <c r="K2446">
        <v>5.4633883348038967</v>
      </c>
      <c r="L2446">
        <v>35.239275334884788</v>
      </c>
    </row>
    <row r="2447" spans="10:12" x14ac:dyDescent="0.3">
      <c r="J2447">
        <v>0.73839948813322043</v>
      </c>
      <c r="K2447">
        <v>5.7040300779266353</v>
      </c>
      <c r="L2447">
        <v>41.989844811186352</v>
      </c>
    </row>
    <row r="2448" spans="10:12" x14ac:dyDescent="0.3">
      <c r="J2448">
        <v>0.79831280204671096</v>
      </c>
      <c r="K2448">
        <v>7.1918596299179907</v>
      </c>
      <c r="L2448">
        <v>34.602828689012838</v>
      </c>
    </row>
    <row r="2449" spans="10:12" x14ac:dyDescent="0.3">
      <c r="J2449">
        <v>1.0330601586064403</v>
      </c>
      <c r="K2449">
        <v>3.9632532733555159</v>
      </c>
      <c r="L2449">
        <v>41.717161003543509</v>
      </c>
    </row>
    <row r="2450" spans="10:12" x14ac:dyDescent="0.3">
      <c r="J2450">
        <v>0.89906057786158955</v>
      </c>
      <c r="K2450">
        <v>5.3633868919105918</v>
      </c>
      <c r="L2450">
        <v>34.485232559496509</v>
      </c>
    </row>
    <row r="2451" spans="10:12" x14ac:dyDescent="0.3">
      <c r="J2451">
        <v>0.89649608917840851</v>
      </c>
      <c r="K2451">
        <v>5.1378869910822935</v>
      </c>
      <c r="L2451">
        <v>46.488730431727461</v>
      </c>
    </row>
    <row r="2452" spans="10:12" x14ac:dyDescent="0.3">
      <c r="J2452">
        <v>1.1774614254968705</v>
      </c>
      <c r="K2452">
        <v>6.3351432581767959</v>
      </c>
      <c r="L2452">
        <v>33.853391155684605</v>
      </c>
    </row>
    <row r="2453" spans="10:12" x14ac:dyDescent="0.3">
      <c r="J2453">
        <v>1.0102370264533556</v>
      </c>
      <c r="K2453">
        <v>4.8050693975807395</v>
      </c>
      <c r="L2453">
        <v>37.302696346435006</v>
      </c>
    </row>
    <row r="2454" spans="10:12" x14ac:dyDescent="0.3">
      <c r="J2454">
        <v>1.0064777670945306</v>
      </c>
      <c r="K2454">
        <v>6.4334469731693211</v>
      </c>
      <c r="L2454">
        <v>28.507383644873787</v>
      </c>
    </row>
    <row r="2455" spans="10:12" x14ac:dyDescent="0.3">
      <c r="J2455">
        <v>0.92710835420050264</v>
      </c>
      <c r="K2455">
        <v>5.8215285805782155</v>
      </c>
      <c r="L2455">
        <v>44.667119932321071</v>
      </c>
    </row>
    <row r="2456" spans="10:12" x14ac:dyDescent="0.3">
      <c r="J2456">
        <v>1.0002435599806119</v>
      </c>
      <c r="K2456">
        <v>4.7417741411429173</v>
      </c>
      <c r="L2456">
        <v>27.245600525757688</v>
      </c>
    </row>
    <row r="2457" spans="10:12" x14ac:dyDescent="0.3">
      <c r="J2457">
        <v>1.0381309317568852</v>
      </c>
      <c r="K2457">
        <v>3.4607299386037518</v>
      </c>
      <c r="L2457">
        <v>35.155238598572957</v>
      </c>
    </row>
    <row r="2458" spans="10:12" x14ac:dyDescent="0.3">
      <c r="J2458">
        <v>1.2690023804005022</v>
      </c>
      <c r="K2458">
        <v>5.886370402494336</v>
      </c>
      <c r="L2458">
        <v>30.215113294695072</v>
      </c>
    </row>
    <row r="2459" spans="10:12" x14ac:dyDescent="0.3">
      <c r="J2459">
        <v>1.0195138015354435</v>
      </c>
      <c r="K2459">
        <v>6.0069640706273368</v>
      </c>
      <c r="L2459">
        <v>30.47635781023029</v>
      </c>
    </row>
    <row r="2460" spans="10:12" x14ac:dyDescent="0.3">
      <c r="J2460">
        <v>0.84284261617662681</v>
      </c>
      <c r="K2460">
        <v>3.1594294321808487</v>
      </c>
      <c r="L2460">
        <v>34.995328455230982</v>
      </c>
    </row>
    <row r="2461" spans="10:12" x14ac:dyDescent="0.3">
      <c r="J2461">
        <v>1.2669377047274468</v>
      </c>
      <c r="K2461">
        <v>5.1445998048139234</v>
      </c>
      <c r="L2461">
        <v>34.842469016566582</v>
      </c>
    </row>
    <row r="2462" spans="10:12" x14ac:dyDescent="0.3">
      <c r="J2462">
        <v>1.0397350408245696</v>
      </c>
      <c r="K2462">
        <v>5.7976768340456761</v>
      </c>
      <c r="L2462">
        <v>36.75316234152146</v>
      </c>
    </row>
    <row r="2463" spans="10:12" x14ac:dyDescent="0.3">
      <c r="J2463">
        <v>1.1931561797692525</v>
      </c>
      <c r="K2463">
        <v>6.8962726593950556</v>
      </c>
      <c r="L2463">
        <v>35.763885367164399</v>
      </c>
    </row>
    <row r="2464" spans="10:12" x14ac:dyDescent="0.3">
      <c r="J2464">
        <v>0.77429385071941892</v>
      </c>
      <c r="K2464">
        <v>3.2588714007482018</v>
      </c>
      <c r="L2464">
        <v>36.002386885454882</v>
      </c>
    </row>
    <row r="2465" spans="10:12" x14ac:dyDescent="0.3">
      <c r="J2465">
        <v>0.67058340114612158</v>
      </c>
      <c r="K2465">
        <v>6.397931027473863</v>
      </c>
      <c r="L2465">
        <v>28.377888468172767</v>
      </c>
    </row>
    <row r="2466" spans="10:12" x14ac:dyDescent="0.3">
      <c r="J2466">
        <v>0.64902746349582829</v>
      </c>
      <c r="K2466">
        <v>5.2280864188126426</v>
      </c>
      <c r="L2466">
        <v>41.119304726768974</v>
      </c>
    </row>
    <row r="2467" spans="10:12" x14ac:dyDescent="0.3">
      <c r="J2467">
        <v>1.0248708931909807</v>
      </c>
      <c r="K2467">
        <v>5.5193675737404213</v>
      </c>
      <c r="L2467">
        <v>27.049977049190602</v>
      </c>
    </row>
    <row r="2468" spans="10:12" x14ac:dyDescent="0.3">
      <c r="J2468">
        <v>0.86287836841012</v>
      </c>
      <c r="K2468">
        <v>5.831172502811512</v>
      </c>
      <c r="L2468">
        <v>33.322561573994989</v>
      </c>
    </row>
    <row r="2469" spans="10:12" x14ac:dyDescent="0.3">
      <c r="J2469">
        <v>1.0818767485322061</v>
      </c>
      <c r="K2469">
        <v>6.8447399283450139</v>
      </c>
      <c r="L2469">
        <v>32.604955022729214</v>
      </c>
    </row>
    <row r="2470" spans="10:12" x14ac:dyDescent="0.3">
      <c r="J2470">
        <v>0.96993402200661194</v>
      </c>
      <c r="K2470">
        <v>5.9331069409054464</v>
      </c>
      <c r="L2470">
        <v>29.875576501253754</v>
      </c>
    </row>
    <row r="2471" spans="10:12" x14ac:dyDescent="0.3">
      <c r="J2471">
        <v>0.90800277915273553</v>
      </c>
      <c r="K2471">
        <v>3.5568779905689247</v>
      </c>
      <c r="L2471">
        <v>29.511515226373465</v>
      </c>
    </row>
    <row r="2472" spans="10:12" x14ac:dyDescent="0.3">
      <c r="J2472">
        <v>0.94528732691230988</v>
      </c>
      <c r="K2472">
        <v>4.0951214802283911</v>
      </c>
      <c r="L2472">
        <v>33.120760389694695</v>
      </c>
    </row>
    <row r="2473" spans="10:12" x14ac:dyDescent="0.3">
      <c r="J2473">
        <v>1.0054573079254783</v>
      </c>
      <c r="K2473">
        <v>3.0748038156464279</v>
      </c>
      <c r="L2473">
        <v>35.306670802622541</v>
      </c>
    </row>
    <row r="2474" spans="10:12" x14ac:dyDescent="0.3">
      <c r="J2474">
        <v>0.82076851351477498</v>
      </c>
      <c r="K2474">
        <v>5.0584337997719313</v>
      </c>
      <c r="L2474">
        <v>34.404947173347125</v>
      </c>
    </row>
    <row r="2475" spans="10:12" x14ac:dyDescent="0.3">
      <c r="J2475">
        <v>0.94890086462637646</v>
      </c>
      <c r="K2475">
        <v>4.5170391018669775</v>
      </c>
      <c r="L2475">
        <v>31.488055696387914</v>
      </c>
    </row>
    <row r="2476" spans="10:12" x14ac:dyDescent="0.3">
      <c r="J2476">
        <v>0.86338230169012298</v>
      </c>
      <c r="K2476">
        <v>4.1114505808393034</v>
      </c>
      <c r="L2476">
        <v>36.895765015176821</v>
      </c>
    </row>
    <row r="2477" spans="10:12" x14ac:dyDescent="0.3">
      <c r="J2477">
        <v>0.77040308357670639</v>
      </c>
      <c r="K2477">
        <v>1.8542706750490154</v>
      </c>
      <c r="L2477">
        <v>28.364473923712378</v>
      </c>
    </row>
    <row r="2478" spans="10:12" x14ac:dyDescent="0.3">
      <c r="J2478">
        <v>1.1870834560983368</v>
      </c>
      <c r="K2478">
        <v>6.0923052500076027</v>
      </c>
      <c r="L2478">
        <v>32.168319691888833</v>
      </c>
    </row>
    <row r="2479" spans="10:12" x14ac:dyDescent="0.3">
      <c r="J2479">
        <v>1.0231585553130094</v>
      </c>
      <c r="K2479">
        <v>4.0821320208294605</v>
      </c>
      <c r="L2479">
        <v>32.435153903415774</v>
      </c>
    </row>
    <row r="2480" spans="10:12" x14ac:dyDescent="0.3">
      <c r="J2480">
        <v>1.1246578372078548</v>
      </c>
      <c r="K2480">
        <v>5.1220715421068626</v>
      </c>
      <c r="L2480">
        <v>34.121810700294311</v>
      </c>
    </row>
    <row r="2481" spans="10:12" x14ac:dyDescent="0.3">
      <c r="J2481">
        <v>0.88789004848747133</v>
      </c>
      <c r="K2481">
        <v>5.0986214224016564</v>
      </c>
      <c r="L2481">
        <v>32.019580754567954</v>
      </c>
    </row>
    <row r="2482" spans="10:12" x14ac:dyDescent="0.3">
      <c r="J2482">
        <v>0.84049789838615963</v>
      </c>
      <c r="K2482">
        <v>5.1496316181297974</v>
      </c>
      <c r="L2482">
        <v>37.046331751313041</v>
      </c>
    </row>
    <row r="2483" spans="10:12" x14ac:dyDescent="0.3">
      <c r="J2483">
        <v>1.140607078772776</v>
      </c>
      <c r="K2483">
        <v>6.7085130933073263</v>
      </c>
      <c r="L2483">
        <v>32.864827961356148</v>
      </c>
    </row>
    <row r="2484" spans="10:12" x14ac:dyDescent="0.3">
      <c r="J2484">
        <v>0.85508528043794907</v>
      </c>
      <c r="K2484">
        <v>4.8493536678791838</v>
      </c>
      <c r="L2484">
        <v>38.696735824683664</v>
      </c>
    </row>
    <row r="2485" spans="10:12" x14ac:dyDescent="0.3">
      <c r="J2485">
        <v>0.82413790405387044</v>
      </c>
      <c r="K2485">
        <v>4.1860418906839847</v>
      </c>
      <c r="L2485">
        <v>38.259997762219854</v>
      </c>
    </row>
    <row r="2486" spans="10:12" x14ac:dyDescent="0.3">
      <c r="J2486">
        <v>1.1099760971679991</v>
      </c>
      <c r="K2486">
        <v>7.5152904856558438</v>
      </c>
      <c r="L2486">
        <v>38.565568565392653</v>
      </c>
    </row>
    <row r="2487" spans="10:12" x14ac:dyDescent="0.3">
      <c r="J2487">
        <v>0.88104089703087263</v>
      </c>
      <c r="K2487">
        <v>5.8468406743576082</v>
      </c>
      <c r="L2487">
        <v>39.669063072195463</v>
      </c>
    </row>
    <row r="2488" spans="10:12" x14ac:dyDescent="0.3">
      <c r="J2488">
        <v>1.0482621637432099</v>
      </c>
      <c r="K2488">
        <v>6.1354784667982845</v>
      </c>
      <c r="L2488">
        <v>30.481612107424063</v>
      </c>
    </row>
    <row r="2489" spans="10:12" x14ac:dyDescent="0.3">
      <c r="J2489">
        <v>1.1733678085103341</v>
      </c>
      <c r="K2489">
        <v>7.031852860927108</v>
      </c>
      <c r="L2489">
        <v>31.660660049534208</v>
      </c>
    </row>
    <row r="2490" spans="10:12" x14ac:dyDescent="0.3">
      <c r="J2490">
        <v>0.983894525455696</v>
      </c>
      <c r="K2490">
        <v>5.4738068822128909</v>
      </c>
      <c r="L2490">
        <v>37.691549779134597</v>
      </c>
    </row>
    <row r="2491" spans="10:12" x14ac:dyDescent="0.3">
      <c r="J2491">
        <v>1.3188785866099288</v>
      </c>
      <c r="K2491">
        <v>5.5832091234288157</v>
      </c>
      <c r="L2491">
        <v>40.124672582849023</v>
      </c>
    </row>
    <row r="2492" spans="10:12" x14ac:dyDescent="0.3">
      <c r="J2492">
        <v>0.95026617617414311</v>
      </c>
      <c r="K2492">
        <v>4.635600245251192</v>
      </c>
      <c r="L2492">
        <v>30.071824645915132</v>
      </c>
    </row>
    <row r="2493" spans="10:12" x14ac:dyDescent="0.3">
      <c r="J2493">
        <v>0.70501535335169274</v>
      </c>
      <c r="K2493">
        <v>6.4583750722594218</v>
      </c>
      <c r="L2493">
        <v>35.183173710006614</v>
      </c>
    </row>
    <row r="2494" spans="10:12" x14ac:dyDescent="0.3">
      <c r="J2494">
        <v>0.90892861628013666</v>
      </c>
      <c r="K2494">
        <v>5.7369753551049154</v>
      </c>
      <c r="L2494">
        <v>38.074511467312831</v>
      </c>
    </row>
    <row r="2495" spans="10:12" x14ac:dyDescent="0.3">
      <c r="J2495">
        <v>0.98479759289579039</v>
      </c>
      <c r="K2495">
        <v>6.0626193390669849</v>
      </c>
      <c r="L2495">
        <v>36.831568557570641</v>
      </c>
    </row>
    <row r="2496" spans="10:12" x14ac:dyDescent="0.3">
      <c r="J2496">
        <v>0.92980785134227906</v>
      </c>
      <c r="K2496">
        <v>5.4974908864225736</v>
      </c>
      <c r="L2496">
        <v>37.765443074782539</v>
      </c>
    </row>
    <row r="2497" spans="10:12" x14ac:dyDescent="0.3">
      <c r="J2497">
        <v>1.2717610294606601</v>
      </c>
      <c r="K2497">
        <v>6.9758763562379009</v>
      </c>
      <c r="L2497">
        <v>35.000203762748271</v>
      </c>
    </row>
    <row r="2498" spans="10:12" x14ac:dyDescent="0.3">
      <c r="J2498">
        <v>0.81819974023957387</v>
      </c>
      <c r="K2498">
        <v>2.8392582118928296</v>
      </c>
      <c r="L2498">
        <v>31.428588592396938</v>
      </c>
    </row>
    <row r="2499" spans="10:12" x14ac:dyDescent="0.3">
      <c r="J2499">
        <v>1.173036150990926</v>
      </c>
      <c r="K2499">
        <v>2.2211493929285204</v>
      </c>
      <c r="L2499">
        <v>35.190764194612164</v>
      </c>
    </row>
    <row r="2500" spans="10:12" x14ac:dyDescent="0.3">
      <c r="J2500">
        <v>0.97846383896686118</v>
      </c>
      <c r="K2500">
        <v>3.5380679095956822</v>
      </c>
      <c r="L2500">
        <v>42.28076419129038</v>
      </c>
    </row>
    <row r="2501" spans="10:12" x14ac:dyDescent="0.3">
      <c r="J2501">
        <v>0.90959694049626572</v>
      </c>
      <c r="K2501">
        <v>3.8376598320694271</v>
      </c>
      <c r="L2501">
        <v>30.524779863243804</v>
      </c>
    </row>
    <row r="2502" spans="10:12" x14ac:dyDescent="0.3">
      <c r="J2502">
        <v>1.0556986904630623</v>
      </c>
      <c r="K2502">
        <v>8.4491628780520145</v>
      </c>
      <c r="L2502">
        <v>36.336409878565625</v>
      </c>
    </row>
    <row r="2503" spans="10:12" x14ac:dyDescent="0.3">
      <c r="J2503">
        <v>0.88780104749441113</v>
      </c>
      <c r="K2503">
        <v>4.9180575567089448</v>
      </c>
      <c r="L2503">
        <v>39.914923652758489</v>
      </c>
    </row>
    <row r="2504" spans="10:12" x14ac:dyDescent="0.3">
      <c r="J2504">
        <v>1.0519860631227016</v>
      </c>
      <c r="K2504">
        <v>4.8796141899840553</v>
      </c>
      <c r="L2504">
        <v>29.85604921599786</v>
      </c>
    </row>
    <row r="2505" spans="10:12" x14ac:dyDescent="0.3">
      <c r="J2505">
        <v>0.96859761446621251</v>
      </c>
      <c r="K2505">
        <v>7.8716054622497129</v>
      </c>
      <c r="L2505">
        <v>38.921348755298339</v>
      </c>
    </row>
    <row r="2506" spans="10:12" x14ac:dyDescent="0.3">
      <c r="J2506">
        <v>0.95476981947898665</v>
      </c>
      <c r="K2506">
        <v>4.9283538807140559</v>
      </c>
      <c r="L2506">
        <v>36.184943695013146</v>
      </c>
    </row>
    <row r="2507" spans="10:12" x14ac:dyDescent="0.3">
      <c r="J2507">
        <v>0.98044524705843583</v>
      </c>
      <c r="K2507">
        <v>4.782491783859701</v>
      </c>
      <c r="L2507">
        <v>37.864391255236249</v>
      </c>
    </row>
    <row r="2508" spans="10:12" x14ac:dyDescent="0.3">
      <c r="J2508">
        <v>0.68097914688384897</v>
      </c>
      <c r="K2508">
        <v>3.1892939649169652</v>
      </c>
      <c r="L2508">
        <v>39.599154060305857</v>
      </c>
    </row>
    <row r="2509" spans="10:12" x14ac:dyDescent="0.3">
      <c r="J2509">
        <v>0.74956014008932303</v>
      </c>
      <c r="K2509">
        <v>5.2591813826261262</v>
      </c>
      <c r="L2509">
        <v>43.67733193753098</v>
      </c>
    </row>
    <row r="2510" spans="10:12" x14ac:dyDescent="0.3">
      <c r="J2510">
        <v>0.73854294226716743</v>
      </c>
      <c r="K2510">
        <v>4.5388399175792919</v>
      </c>
      <c r="L2510">
        <v>32.78088083477391</v>
      </c>
    </row>
    <row r="2511" spans="10:12" x14ac:dyDescent="0.3">
      <c r="J2511">
        <v>1.2879286038098814</v>
      </c>
      <c r="K2511">
        <v>4.6454138640193481</v>
      </c>
      <c r="L2511">
        <v>41.275900699186323</v>
      </c>
    </row>
    <row r="2512" spans="10:12" x14ac:dyDescent="0.3">
      <c r="J2512">
        <v>1.0011207005020828</v>
      </c>
      <c r="K2512">
        <v>5.6337856862195004</v>
      </c>
      <c r="L2512">
        <v>36.905836988464806</v>
      </c>
    </row>
    <row r="2513" spans="10:12" x14ac:dyDescent="0.3">
      <c r="J2513">
        <v>0.79667670006965419</v>
      </c>
      <c r="K2513">
        <v>5.2803193285031114</v>
      </c>
      <c r="L2513">
        <v>35.069592208380705</v>
      </c>
    </row>
    <row r="2514" spans="10:12" x14ac:dyDescent="0.3">
      <c r="J2514">
        <v>0.88549971946033135</v>
      </c>
      <c r="K2514">
        <v>5.7497957385113683</v>
      </c>
      <c r="L2514">
        <v>39.3882723530566</v>
      </c>
    </row>
    <row r="2515" spans="10:12" x14ac:dyDescent="0.3">
      <c r="J2515">
        <v>0.79555846434197575</v>
      </c>
      <c r="K2515">
        <v>6.6327444501521828</v>
      </c>
      <c r="L2515">
        <v>36.240260967953617</v>
      </c>
    </row>
    <row r="2516" spans="10:12" x14ac:dyDescent="0.3">
      <c r="J2516">
        <v>0.97690016329316198</v>
      </c>
      <c r="K2516">
        <v>3.5954811430041733</v>
      </c>
      <c r="L2516">
        <v>29.196555709964905</v>
      </c>
    </row>
    <row r="2517" spans="10:12" x14ac:dyDescent="0.3">
      <c r="J2517">
        <v>1.0751682397527598</v>
      </c>
      <c r="K2517">
        <v>7.9118951979910008</v>
      </c>
      <c r="L2517">
        <v>36.213731615554963</v>
      </c>
    </row>
    <row r="2518" spans="10:12" x14ac:dyDescent="0.3">
      <c r="J2518">
        <v>0.92139346022250068</v>
      </c>
      <c r="K2518">
        <v>4.4604998705209677</v>
      </c>
      <c r="L2518">
        <v>32.238136179801501</v>
      </c>
    </row>
    <row r="2519" spans="10:12" x14ac:dyDescent="0.3">
      <c r="J2519">
        <v>0.79041170636461433</v>
      </c>
      <c r="K2519">
        <v>1.7415026596109549</v>
      </c>
      <c r="L2519">
        <v>34.161998795176899</v>
      </c>
    </row>
    <row r="2520" spans="10:12" x14ac:dyDescent="0.3">
      <c r="J2520">
        <v>1.0542375657660639</v>
      </c>
      <c r="K2520">
        <v>7.0276419992450343</v>
      </c>
      <c r="L2520">
        <v>32.294267688351965</v>
      </c>
    </row>
    <row r="2521" spans="10:12" x14ac:dyDescent="0.3">
      <c r="J2521">
        <v>0.8550824555737051</v>
      </c>
      <c r="K2521">
        <v>7.962036101444129</v>
      </c>
      <c r="L2521">
        <v>33.848142455269937</v>
      </c>
    </row>
    <row r="2522" spans="10:12" x14ac:dyDescent="0.3">
      <c r="J2522">
        <v>1.0945201846485495</v>
      </c>
      <c r="K2522">
        <v>3.624370484884702</v>
      </c>
      <c r="L2522">
        <v>41.719179221099289</v>
      </c>
    </row>
    <row r="2523" spans="10:12" x14ac:dyDescent="0.3">
      <c r="J2523">
        <v>1.0560205555354396</v>
      </c>
      <c r="K2523">
        <v>3.4873209662487703</v>
      </c>
      <c r="L2523">
        <v>31.563370549304729</v>
      </c>
    </row>
    <row r="2524" spans="10:12" x14ac:dyDescent="0.3">
      <c r="J2524">
        <v>1.0266902295625706</v>
      </c>
      <c r="K2524">
        <v>4.9969659888034741</v>
      </c>
      <c r="L2524">
        <v>36.057132393129706</v>
      </c>
    </row>
    <row r="2525" spans="10:12" x14ac:dyDescent="0.3">
      <c r="J2525">
        <v>0.89112164617479961</v>
      </c>
      <c r="K2525">
        <v>7.7219166116668951</v>
      </c>
      <c r="L2525">
        <v>44.792365053409711</v>
      </c>
    </row>
    <row r="2526" spans="10:12" x14ac:dyDescent="0.3">
      <c r="J2526">
        <v>1.2619547450173114</v>
      </c>
      <c r="K2526">
        <v>2.9765068334293048</v>
      </c>
      <c r="L2526">
        <v>37.421042848810139</v>
      </c>
    </row>
    <row r="2527" spans="10:12" x14ac:dyDescent="0.3">
      <c r="J2527">
        <v>1.0596991943724019</v>
      </c>
      <c r="K2527">
        <v>5.1054074146206414</v>
      </c>
      <c r="L2527">
        <v>37.77553096104419</v>
      </c>
    </row>
    <row r="2528" spans="10:12" x14ac:dyDescent="0.3">
      <c r="J2528">
        <v>0.89390150392363443</v>
      </c>
      <c r="K2528">
        <v>5.441739969925889</v>
      </c>
      <c r="L2528">
        <v>44.091866877894972</v>
      </c>
    </row>
    <row r="2529" spans="10:12" x14ac:dyDescent="0.3">
      <c r="J2529">
        <v>0.83998211573132575</v>
      </c>
      <c r="K2529">
        <v>5.5786925319366318</v>
      </c>
      <c r="L2529">
        <v>40.992907295088692</v>
      </c>
    </row>
    <row r="2530" spans="10:12" x14ac:dyDescent="0.3">
      <c r="J2530">
        <v>0.95596445640747429</v>
      </c>
      <c r="K2530">
        <v>5.1293177900514912</v>
      </c>
      <c r="L2530">
        <v>37.22021907775099</v>
      </c>
    </row>
    <row r="2531" spans="10:12" x14ac:dyDescent="0.3">
      <c r="J2531">
        <v>1.0433896187803411</v>
      </c>
      <c r="K2531">
        <v>5.8142263761768866</v>
      </c>
      <c r="L2531">
        <v>39.508353663366485</v>
      </c>
    </row>
    <row r="2532" spans="10:12" x14ac:dyDescent="0.3">
      <c r="J2532">
        <v>0.95240457110363619</v>
      </c>
      <c r="K2532">
        <v>5.4079616021373358</v>
      </c>
      <c r="L2532">
        <v>32.918367191307119</v>
      </c>
    </row>
    <row r="2533" spans="10:12" x14ac:dyDescent="0.3">
      <c r="J2533">
        <v>0.87980186886122258</v>
      </c>
      <c r="K2533">
        <v>6.8828976826852371</v>
      </c>
      <c r="L2533">
        <v>30.072730747886734</v>
      </c>
    </row>
    <row r="2534" spans="10:12" x14ac:dyDescent="0.3">
      <c r="J2534">
        <v>1.3690083040264773</v>
      </c>
      <c r="K2534">
        <v>4.4113110943280773</v>
      </c>
      <c r="L2534">
        <v>44.254091349797882</v>
      </c>
    </row>
    <row r="2535" spans="10:12" x14ac:dyDescent="0.3">
      <c r="J2535">
        <v>0.9676398535571924</v>
      </c>
      <c r="K2535">
        <v>4.8166702925534075</v>
      </c>
      <c r="L2535">
        <v>28.79570570149567</v>
      </c>
    </row>
    <row r="2536" spans="10:12" x14ac:dyDescent="0.3">
      <c r="J2536">
        <v>1.0381472866044152</v>
      </c>
      <c r="K2536">
        <v>3.7358447644364308</v>
      </c>
      <c r="L2536">
        <v>42.207445073639363</v>
      </c>
    </row>
    <row r="2537" spans="10:12" x14ac:dyDescent="0.3">
      <c r="J2537">
        <v>1.1784776219148068</v>
      </c>
      <c r="K2537">
        <v>6.1702745899821174</v>
      </c>
      <c r="L2537">
        <v>40.24244245875601</v>
      </c>
    </row>
    <row r="2538" spans="10:12" x14ac:dyDescent="0.3">
      <c r="J2538">
        <v>1.0531989414031091</v>
      </c>
      <c r="K2538">
        <v>7.1581271362137553</v>
      </c>
      <c r="L2538">
        <v>37.545975214977041</v>
      </c>
    </row>
    <row r="2539" spans="10:12" x14ac:dyDescent="0.3">
      <c r="J2539">
        <v>0.8733947867214491</v>
      </c>
      <c r="K2539">
        <v>5.9159819556578856</v>
      </c>
      <c r="L2539">
        <v>39.232038525013039</v>
      </c>
    </row>
    <row r="2540" spans="10:12" x14ac:dyDescent="0.3">
      <c r="J2540">
        <v>1.129220529508016</v>
      </c>
      <c r="K2540">
        <v>5.8227303730542896</v>
      </c>
      <c r="L2540">
        <v>35.962649808131331</v>
      </c>
    </row>
    <row r="2541" spans="10:12" x14ac:dyDescent="0.3">
      <c r="J2541">
        <v>1.3122141759778503</v>
      </c>
      <c r="K2541">
        <v>5.7497304492266732</v>
      </c>
      <c r="L2541">
        <v>37.372021423576257</v>
      </c>
    </row>
    <row r="2542" spans="10:12" x14ac:dyDescent="0.3">
      <c r="J2542">
        <v>0.91570008380304524</v>
      </c>
      <c r="K2542">
        <v>6.8517990494255567</v>
      </c>
      <c r="L2542">
        <v>34.896663455306928</v>
      </c>
    </row>
    <row r="2543" spans="10:12" x14ac:dyDescent="0.3">
      <c r="J2543">
        <v>0.91213057910303663</v>
      </c>
      <c r="K2543">
        <v>3.3150262031155364</v>
      </c>
      <c r="L2543">
        <v>39.351726956985061</v>
      </c>
    </row>
    <row r="2544" spans="10:12" x14ac:dyDescent="0.3">
      <c r="J2544">
        <v>1.0006046071681707</v>
      </c>
      <c r="K2544">
        <v>5.4149918985972789</v>
      </c>
      <c r="L2544">
        <v>30.383066269366953</v>
      </c>
    </row>
    <row r="2545" spans="10:12" x14ac:dyDescent="0.3">
      <c r="J2545">
        <v>0.86222576410856566</v>
      </c>
      <c r="K2545">
        <v>5.6501212761277522</v>
      </c>
      <c r="L2545">
        <v>37.430834990389585</v>
      </c>
    </row>
    <row r="2546" spans="10:12" x14ac:dyDescent="0.3">
      <c r="J2546">
        <v>0.85044660350759316</v>
      </c>
      <c r="K2546">
        <v>5.1594706143958593</v>
      </c>
      <c r="L2546">
        <v>32.789016793223752</v>
      </c>
    </row>
    <row r="2547" spans="10:12" x14ac:dyDescent="0.3">
      <c r="J2547">
        <v>1.0028096852136845</v>
      </c>
      <c r="K2547">
        <v>7.5711770005867507</v>
      </c>
      <c r="L2547">
        <v>36.520734503066336</v>
      </c>
    </row>
    <row r="2548" spans="10:12" x14ac:dyDescent="0.3">
      <c r="J2548">
        <v>1.0907197190349387</v>
      </c>
      <c r="K2548">
        <v>5.7262021644812489</v>
      </c>
      <c r="L2548">
        <v>30.047610914897618</v>
      </c>
    </row>
    <row r="2549" spans="10:12" x14ac:dyDescent="0.3">
      <c r="J2549">
        <v>1.0057536619995173</v>
      </c>
      <c r="K2549">
        <v>4.9818561441164917</v>
      </c>
      <c r="L2549">
        <v>38.877077840089079</v>
      </c>
    </row>
    <row r="2550" spans="10:12" x14ac:dyDescent="0.3">
      <c r="J2550">
        <v>1.030423720866084</v>
      </c>
      <c r="K2550">
        <v>3.3047095909570068</v>
      </c>
      <c r="L2550">
        <v>30.257936781875021</v>
      </c>
    </row>
    <row r="2551" spans="10:12" x14ac:dyDescent="0.3">
      <c r="J2551">
        <v>1.2286583817866947</v>
      </c>
      <c r="K2551">
        <v>4.334601056198732</v>
      </c>
      <c r="L2551">
        <v>41.678925954113197</v>
      </c>
    </row>
    <row r="2552" spans="10:12" x14ac:dyDescent="0.3">
      <c r="J2552">
        <v>0.88881030392168736</v>
      </c>
      <c r="K2552">
        <v>6.6137871450381205</v>
      </c>
      <c r="L2552">
        <v>35.118039396554863</v>
      </c>
    </row>
    <row r="2553" spans="10:12" x14ac:dyDescent="0.3">
      <c r="J2553">
        <v>1.1884108369788975</v>
      </c>
      <c r="K2553">
        <v>2.5779337106429381</v>
      </c>
      <c r="L2553">
        <v>35.744049509237186</v>
      </c>
    </row>
    <row r="2554" spans="10:12" x14ac:dyDescent="0.3">
      <c r="J2554">
        <v>1.3390466607748319</v>
      </c>
      <c r="K2554">
        <v>6.0578383956371624</v>
      </c>
      <c r="L2554">
        <v>33.130553527477971</v>
      </c>
    </row>
    <row r="2555" spans="10:12" x14ac:dyDescent="0.3">
      <c r="J2555">
        <v>1.0832788813188026</v>
      </c>
      <c r="K2555">
        <v>6.2469695918179085</v>
      </c>
      <c r="L2555">
        <v>36.142895665209281</v>
      </c>
    </row>
    <row r="2556" spans="10:12" x14ac:dyDescent="0.3">
      <c r="J2556">
        <v>1.1373016563741305</v>
      </c>
      <c r="K2556">
        <v>4.9623630566761161</v>
      </c>
      <c r="L2556">
        <v>33.993374117951404</v>
      </c>
    </row>
    <row r="2557" spans="10:12" x14ac:dyDescent="0.3">
      <c r="J2557">
        <v>0.79530635800774341</v>
      </c>
      <c r="K2557">
        <v>6.9424361248498681</v>
      </c>
      <c r="L2557">
        <v>38.544650284007318</v>
      </c>
    </row>
    <row r="2558" spans="10:12" x14ac:dyDescent="0.3">
      <c r="J2558">
        <v>1.0010834052127859</v>
      </c>
      <c r="K2558">
        <v>4.3131970095379923</v>
      </c>
      <c r="L2558">
        <v>26.796130081423076</v>
      </c>
    </row>
    <row r="2559" spans="10:12" x14ac:dyDescent="0.3">
      <c r="J2559">
        <v>0.88872152274976457</v>
      </c>
      <c r="K2559">
        <v>5.5545164149738451</v>
      </c>
      <c r="L2559">
        <v>37.830919647461023</v>
      </c>
    </row>
    <row r="2560" spans="10:12" x14ac:dyDescent="0.3">
      <c r="J2560">
        <v>1.295071357423845</v>
      </c>
      <c r="K2560">
        <v>5.3767190025498302</v>
      </c>
      <c r="L2560">
        <v>38.131318357193898</v>
      </c>
    </row>
    <row r="2561" spans="10:12" x14ac:dyDescent="0.3">
      <c r="J2561">
        <v>0.83509455046912351</v>
      </c>
      <c r="K2561">
        <v>4.2183018055804418</v>
      </c>
      <c r="L2561">
        <v>33.44736805739241</v>
      </c>
    </row>
    <row r="2562" spans="10:12" x14ac:dyDescent="0.3">
      <c r="J2562">
        <v>0.81906067331959964</v>
      </c>
      <c r="K2562">
        <v>4.5486647855072651</v>
      </c>
      <c r="L2562">
        <v>30.953557744285625</v>
      </c>
    </row>
    <row r="2563" spans="10:12" x14ac:dyDescent="0.3">
      <c r="J2563">
        <v>0.89107808192781002</v>
      </c>
      <c r="K2563">
        <v>6.62118863750214</v>
      </c>
      <c r="L2563">
        <v>35.617099911770751</v>
      </c>
    </row>
    <row r="2564" spans="10:12" x14ac:dyDescent="0.3">
      <c r="J2564">
        <v>1.0839923865548311</v>
      </c>
      <c r="K2564">
        <v>3.9363510430075141</v>
      </c>
      <c r="L2564">
        <v>39.220245202076953</v>
      </c>
    </row>
    <row r="2565" spans="10:12" x14ac:dyDescent="0.3">
      <c r="J2565">
        <v>0.64284562299873493</v>
      </c>
      <c r="K2565">
        <v>3.5300123091496491</v>
      </c>
      <c r="L2565">
        <v>32.391529278224311</v>
      </c>
    </row>
    <row r="2566" spans="10:12" x14ac:dyDescent="0.3">
      <c r="J2566">
        <v>1.2913414710113553</v>
      </c>
      <c r="K2566">
        <v>6.0216233172969318</v>
      </c>
      <c r="L2566">
        <v>32.196884538000987</v>
      </c>
    </row>
    <row r="2567" spans="10:12" x14ac:dyDescent="0.3">
      <c r="J2567">
        <v>1.1971113101674495</v>
      </c>
      <c r="K2567">
        <v>8.039496301266837</v>
      </c>
      <c r="L2567">
        <v>44.047793871739117</v>
      </c>
    </row>
    <row r="2568" spans="10:12" x14ac:dyDescent="0.3">
      <c r="J2568">
        <v>0.92779529494500634</v>
      </c>
      <c r="K2568">
        <v>4.0022766834181827</v>
      </c>
      <c r="L2568">
        <v>41.36847554032623</v>
      </c>
    </row>
    <row r="2569" spans="10:12" x14ac:dyDescent="0.3">
      <c r="J2569">
        <v>0.84360698789083566</v>
      </c>
      <c r="K2569">
        <v>6.0661602101893859</v>
      </c>
      <c r="L2569">
        <v>39.480163170504504</v>
      </c>
    </row>
    <row r="2570" spans="10:12" x14ac:dyDescent="0.3">
      <c r="J2570">
        <v>0.89105136586429423</v>
      </c>
      <c r="K2570">
        <v>4.9388335686567899</v>
      </c>
      <c r="L2570">
        <v>34.032334744651251</v>
      </c>
    </row>
    <row r="2571" spans="10:12" x14ac:dyDescent="0.3">
      <c r="J2571">
        <v>1.0724001959925868</v>
      </c>
      <c r="K2571">
        <v>6.2071347532250361</v>
      </c>
      <c r="L2571">
        <v>33.867805613747926</v>
      </c>
    </row>
    <row r="2572" spans="10:12" x14ac:dyDescent="0.3">
      <c r="J2572">
        <v>1.5452086827328368</v>
      </c>
      <c r="K2572">
        <v>5.1000999963406297</v>
      </c>
      <c r="L2572">
        <v>31.710319785837768</v>
      </c>
    </row>
    <row r="2573" spans="10:12" x14ac:dyDescent="0.3">
      <c r="J2573">
        <v>0.83384673658383668</v>
      </c>
      <c r="K2573">
        <v>4.0332078002639413</v>
      </c>
      <c r="L2573">
        <v>27.608836505903287</v>
      </c>
    </row>
    <row r="2574" spans="10:12" x14ac:dyDescent="0.3">
      <c r="J2574">
        <v>1.2957340680141025</v>
      </c>
      <c r="K2574">
        <v>5.9267483936142913</v>
      </c>
      <c r="L2574">
        <v>33.69539811267925</v>
      </c>
    </row>
    <row r="2575" spans="10:12" x14ac:dyDescent="0.3">
      <c r="J2575">
        <v>0.99903618015669982</v>
      </c>
      <c r="K2575">
        <v>6.334366603266135</v>
      </c>
      <c r="L2575">
        <v>31.956221063297775</v>
      </c>
    </row>
    <row r="2576" spans="10:12" x14ac:dyDescent="0.3">
      <c r="J2576">
        <v>0.75443552259740021</v>
      </c>
      <c r="K2576">
        <v>4.5235045778679854</v>
      </c>
      <c r="L2576">
        <v>34.493618120235809</v>
      </c>
    </row>
    <row r="2577" spans="10:12" x14ac:dyDescent="0.3">
      <c r="J2577">
        <v>0.91656692997320921</v>
      </c>
      <c r="K2577">
        <v>2.4141080004692199</v>
      </c>
      <c r="L2577">
        <v>34.151451360429661</v>
      </c>
    </row>
    <row r="2578" spans="10:12" x14ac:dyDescent="0.3">
      <c r="J2578">
        <v>0.94528305354457742</v>
      </c>
      <c r="K2578">
        <v>6.1961950366560146</v>
      </c>
      <c r="L2578">
        <v>25.991704137588169</v>
      </c>
    </row>
    <row r="2579" spans="10:12" x14ac:dyDescent="0.3">
      <c r="J2579">
        <v>0.95886800967342345</v>
      </c>
      <c r="K2579">
        <v>4.752214452275549</v>
      </c>
      <c r="L2579">
        <v>31.63759236832589</v>
      </c>
    </row>
    <row r="2580" spans="10:12" x14ac:dyDescent="0.3">
      <c r="J2580">
        <v>1.1147447688058008</v>
      </c>
      <c r="K2580">
        <v>7.194387217725442</v>
      </c>
      <c r="L2580">
        <v>33.594495797235815</v>
      </c>
    </row>
    <row r="2581" spans="10:12" x14ac:dyDescent="0.3">
      <c r="J2581">
        <v>1.0030451902113171</v>
      </c>
      <c r="K2581">
        <v>4.9290032514852928</v>
      </c>
      <c r="L2581">
        <v>32.146661191219152</v>
      </c>
    </row>
    <row r="2582" spans="10:12" x14ac:dyDescent="0.3">
      <c r="J2582">
        <v>0.82721737183487065</v>
      </c>
      <c r="K2582">
        <v>4.7846888999035695</v>
      </c>
      <c r="L2582">
        <v>37.897572216700112</v>
      </c>
    </row>
    <row r="2583" spans="10:12" x14ac:dyDescent="0.3">
      <c r="J2583">
        <v>1.0875068280548406</v>
      </c>
      <c r="K2583">
        <v>3.592857625147019</v>
      </c>
      <c r="L2583">
        <v>41.238794125773708</v>
      </c>
    </row>
    <row r="2584" spans="10:12" x14ac:dyDescent="0.3">
      <c r="J2584">
        <v>1.0481059687525236</v>
      </c>
      <c r="K2584">
        <v>8.9318512505595411</v>
      </c>
      <c r="L2584">
        <v>33.487738242270019</v>
      </c>
    </row>
    <row r="2585" spans="10:12" x14ac:dyDescent="0.3">
      <c r="J2585">
        <v>0.82526242233427494</v>
      </c>
      <c r="K2585">
        <v>6.7501430405360292</v>
      </c>
      <c r="L2585">
        <v>33.946447672654493</v>
      </c>
    </row>
    <row r="2586" spans="10:12" x14ac:dyDescent="0.3">
      <c r="J2586">
        <v>1.1312853077097453</v>
      </c>
      <c r="K2586">
        <v>3.5610888171692601</v>
      </c>
      <c r="L2586">
        <v>29.594282654017597</v>
      </c>
    </row>
    <row r="2587" spans="10:12" x14ac:dyDescent="0.3">
      <c r="J2587">
        <v>0.74616126070585875</v>
      </c>
      <c r="K2587">
        <v>1.6113898572185228</v>
      </c>
      <c r="L2587">
        <v>34.311452542938198</v>
      </c>
    </row>
    <row r="2588" spans="10:12" x14ac:dyDescent="0.3">
      <c r="J2588">
        <v>0.8730492726015926</v>
      </c>
      <c r="K2588">
        <v>2.9622873614190031</v>
      </c>
      <c r="L2588">
        <v>31.870532367056853</v>
      </c>
    </row>
    <row r="2589" spans="10:12" x14ac:dyDescent="0.3">
      <c r="J2589">
        <v>1.1102165010488472</v>
      </c>
      <c r="K2589">
        <v>4.2102538386634514</v>
      </c>
      <c r="L2589">
        <v>33.145335667277266</v>
      </c>
    </row>
    <row r="2590" spans="10:12" x14ac:dyDescent="0.3">
      <c r="J2590">
        <v>0.87851699922328808</v>
      </c>
      <c r="K2590">
        <v>4.6244460015212479</v>
      </c>
      <c r="L2590">
        <v>35.058065987434432</v>
      </c>
    </row>
    <row r="2591" spans="10:12" x14ac:dyDescent="0.3">
      <c r="J2591">
        <v>1.0817371215042728</v>
      </c>
      <c r="K2591">
        <v>3.2723325754766694</v>
      </c>
      <c r="L2591">
        <v>35.970365904017612</v>
      </c>
    </row>
    <row r="2592" spans="10:12" x14ac:dyDescent="0.3">
      <c r="J2592">
        <v>0.76200766407065879</v>
      </c>
      <c r="K2592">
        <v>6.7353826787843598</v>
      </c>
      <c r="L2592">
        <v>33.753577736520455</v>
      </c>
    </row>
    <row r="2593" spans="10:12" x14ac:dyDescent="0.3">
      <c r="J2593">
        <v>1.2724452802708683</v>
      </c>
      <c r="K2593">
        <v>6.2462910620266356</v>
      </c>
      <c r="L2593">
        <v>39.014624972088249</v>
      </c>
    </row>
    <row r="2594" spans="10:12" x14ac:dyDescent="0.3">
      <c r="J2594">
        <v>0.77968247098289911</v>
      </c>
      <c r="K2594">
        <v>3.2039493831073464</v>
      </c>
      <c r="L2594">
        <v>30.609453909045751</v>
      </c>
    </row>
    <row r="2595" spans="10:12" x14ac:dyDescent="0.3">
      <c r="J2595">
        <v>1.2728337584145577</v>
      </c>
      <c r="K2595">
        <v>5.3743193131317177</v>
      </c>
      <c r="L2595">
        <v>33.9262736482668</v>
      </c>
    </row>
    <row r="2596" spans="10:12" x14ac:dyDescent="0.3">
      <c r="J2596">
        <v>1.0863715276880224</v>
      </c>
      <c r="K2596">
        <v>6.3544798413229877</v>
      </c>
      <c r="L2596">
        <v>41.809005898075426</v>
      </c>
    </row>
    <row r="2597" spans="10:12" x14ac:dyDescent="0.3">
      <c r="J2597">
        <v>1.1597586931746702</v>
      </c>
      <c r="K2597">
        <v>8.0366769136121547</v>
      </c>
      <c r="L2597">
        <v>35.777535544228542</v>
      </c>
    </row>
    <row r="2598" spans="10:12" x14ac:dyDescent="0.3">
      <c r="J2598">
        <v>1.1058937615239259</v>
      </c>
      <c r="K2598">
        <v>5.7862676921123359</v>
      </c>
      <c r="L2598">
        <v>39.2892596411195</v>
      </c>
    </row>
    <row r="2599" spans="10:12" x14ac:dyDescent="0.3">
      <c r="J2599">
        <v>1.2953703449260292</v>
      </c>
      <c r="K2599">
        <v>7.1020551217145176</v>
      </c>
      <c r="L2599">
        <v>36.448627649538835</v>
      </c>
    </row>
    <row r="2600" spans="10:12" x14ac:dyDescent="0.3">
      <c r="J2600">
        <v>1.191422232933484</v>
      </c>
      <c r="K2600">
        <v>5.8856320886475029</v>
      </c>
      <c r="L2600">
        <v>32.334059770961289</v>
      </c>
    </row>
    <row r="2601" spans="10:12" x14ac:dyDescent="0.3">
      <c r="J2601">
        <v>1.2467882992238473</v>
      </c>
      <c r="K2601">
        <v>5.8160827437996883</v>
      </c>
      <c r="L2601">
        <v>35.024526217971804</v>
      </c>
    </row>
    <row r="2602" spans="10:12" x14ac:dyDescent="0.3">
      <c r="J2602">
        <v>1.0821335161496615</v>
      </c>
      <c r="K2602">
        <v>4.2629124385196775</v>
      </c>
      <c r="L2602">
        <v>35.193349677024557</v>
      </c>
    </row>
    <row r="2603" spans="10:12" x14ac:dyDescent="0.3">
      <c r="J2603">
        <v>0.85116997391614835</v>
      </c>
      <c r="K2603">
        <v>4.8659829956300964</v>
      </c>
      <c r="L2603">
        <v>34.506288929778563</v>
      </c>
    </row>
    <row r="2604" spans="10:12" x14ac:dyDescent="0.3">
      <c r="J2604">
        <v>1.0860269639501041</v>
      </c>
      <c r="K2604">
        <v>5.4956294980523346</v>
      </c>
      <c r="L2604">
        <v>36.659740296283182</v>
      </c>
    </row>
    <row r="2605" spans="10:12" x14ac:dyDescent="0.3">
      <c r="J2605">
        <v>0.81435090944980559</v>
      </c>
      <c r="K2605">
        <v>4.1577024235745483</v>
      </c>
      <c r="L2605">
        <v>36.762063962666261</v>
      </c>
    </row>
    <row r="2606" spans="10:12" x14ac:dyDescent="0.3">
      <c r="J2606">
        <v>1.033839207457018</v>
      </c>
      <c r="K2606">
        <v>5.7311271088409672</v>
      </c>
      <c r="L2606">
        <v>34.8181962371983</v>
      </c>
    </row>
    <row r="2607" spans="10:12" x14ac:dyDescent="0.3">
      <c r="J2607">
        <v>1.1348395938606424</v>
      </c>
      <c r="K2607">
        <v>4.2153894844316842</v>
      </c>
      <c r="L2607">
        <v>31.721642254760589</v>
      </c>
    </row>
    <row r="2608" spans="10:12" x14ac:dyDescent="0.3">
      <c r="J2608">
        <v>1.0018844443547443</v>
      </c>
      <c r="K2608">
        <v>4.1159175971207418</v>
      </c>
      <c r="L2608">
        <v>37.075920421615884</v>
      </c>
    </row>
    <row r="2609" spans="10:12" x14ac:dyDescent="0.3">
      <c r="J2609">
        <v>0.83924747385742038</v>
      </c>
      <c r="K2609">
        <v>7.8047018770775276</v>
      </c>
      <c r="L2609">
        <v>28.804268839350513</v>
      </c>
    </row>
    <row r="2610" spans="10:12" x14ac:dyDescent="0.3">
      <c r="J2610">
        <v>1.0440162854508304</v>
      </c>
      <c r="K2610">
        <v>5.008292347307961</v>
      </c>
      <c r="L2610">
        <v>29.990600762038213</v>
      </c>
    </row>
    <row r="2611" spans="10:12" x14ac:dyDescent="0.3">
      <c r="J2611">
        <v>1.3681194516483364</v>
      </c>
      <c r="K2611">
        <v>2.7150933093447964</v>
      </c>
      <c r="L2611">
        <v>44.31535259660432</v>
      </c>
    </row>
    <row r="2612" spans="10:12" x14ac:dyDescent="0.3">
      <c r="J2612">
        <v>0.89133154785499513</v>
      </c>
      <c r="K2612">
        <v>7.196525877025123</v>
      </c>
      <c r="L2612">
        <v>40.324402300676084</v>
      </c>
    </row>
    <row r="2613" spans="10:12" x14ac:dyDescent="0.3">
      <c r="J2613">
        <v>0.85109122687186678</v>
      </c>
      <c r="K2613">
        <v>4.8722064166172707</v>
      </c>
      <c r="L2613">
        <v>32.146617398403379</v>
      </c>
    </row>
    <row r="2614" spans="10:12" x14ac:dyDescent="0.3">
      <c r="J2614">
        <v>0.98282162314171806</v>
      </c>
      <c r="K2614">
        <v>5.4060904447944313</v>
      </c>
      <c r="L2614">
        <v>28.073095892755855</v>
      </c>
    </row>
    <row r="2615" spans="10:12" x14ac:dyDescent="0.3">
      <c r="J2615">
        <v>0.71103875626537438</v>
      </c>
      <c r="K2615">
        <v>3.9659558069887364</v>
      </c>
      <c r="L2615">
        <v>31.674520977100286</v>
      </c>
    </row>
    <row r="2616" spans="10:12" x14ac:dyDescent="0.3">
      <c r="J2616">
        <v>1.2756475202856923</v>
      </c>
      <c r="K2616">
        <v>5.8568049047963147</v>
      </c>
      <c r="L2616">
        <v>31.985644169836174</v>
      </c>
    </row>
    <row r="2617" spans="10:12" x14ac:dyDescent="0.3">
      <c r="J2617">
        <v>0.88830856658910651</v>
      </c>
      <c r="K2617">
        <v>1.3846446909842136</v>
      </c>
      <c r="L2617">
        <v>36.510324660991586</v>
      </c>
    </row>
    <row r="2618" spans="10:12" x14ac:dyDescent="0.3">
      <c r="J2618">
        <v>1.1474757370799711</v>
      </c>
      <c r="K2618">
        <v>6.4739429829796356</v>
      </c>
      <c r="L2618">
        <v>22.392315274772876</v>
      </c>
    </row>
    <row r="2619" spans="10:12" x14ac:dyDescent="0.3">
      <c r="J2619">
        <v>0.97393831265640629</v>
      </c>
      <c r="K2619">
        <v>5.0071395080847694</v>
      </c>
      <c r="L2619">
        <v>35.814614431590229</v>
      </c>
    </row>
    <row r="2620" spans="10:12" x14ac:dyDescent="0.3">
      <c r="J2620">
        <v>1.0432072755557957</v>
      </c>
      <c r="K2620">
        <v>3.4465874421781404</v>
      </c>
      <c r="L2620">
        <v>29.498293996919088</v>
      </c>
    </row>
    <row r="2621" spans="10:12" x14ac:dyDescent="0.3">
      <c r="J2621">
        <v>0.92095950574495566</v>
      </c>
      <c r="K2621">
        <v>6.708131787297539</v>
      </c>
      <c r="L2621">
        <v>33.110119413434326</v>
      </c>
    </row>
    <row r="2622" spans="10:12" x14ac:dyDescent="0.3">
      <c r="J2622">
        <v>0.65354010624242864</v>
      </c>
      <c r="K2622">
        <v>5.0870800692856069</v>
      </c>
      <c r="L2622">
        <v>32.531385381228169</v>
      </c>
    </row>
    <row r="2623" spans="10:12" x14ac:dyDescent="0.3">
      <c r="J2623">
        <v>1.0229030994219028</v>
      </c>
      <c r="K2623">
        <v>5.783747553496088</v>
      </c>
      <c r="L2623">
        <v>30.187929133062696</v>
      </c>
    </row>
    <row r="2624" spans="10:12" x14ac:dyDescent="0.3">
      <c r="J2624">
        <v>0.95383607272512516</v>
      </c>
      <c r="K2624">
        <v>2.6559084160482112</v>
      </c>
      <c r="L2624">
        <v>41.072309334174484</v>
      </c>
    </row>
    <row r="2625" spans="10:12" x14ac:dyDescent="0.3">
      <c r="J2625">
        <v>0.96038723369453238</v>
      </c>
      <c r="K2625">
        <v>5.37091325905579</v>
      </c>
      <c r="L2625">
        <v>35.771079595150468</v>
      </c>
    </row>
    <row r="2626" spans="10:12" x14ac:dyDescent="0.3">
      <c r="J2626">
        <v>0.78665759861269946</v>
      </c>
      <c r="K2626">
        <v>4.1480790518977155</v>
      </c>
      <c r="L2626">
        <v>33.350387255157074</v>
      </c>
    </row>
    <row r="2627" spans="10:12" x14ac:dyDescent="0.3">
      <c r="J2627">
        <v>1.0766389223004322</v>
      </c>
      <c r="K2627">
        <v>5.842705056283906</v>
      </c>
      <c r="L2627">
        <v>41.17755541999874</v>
      </c>
    </row>
    <row r="2628" spans="10:12" x14ac:dyDescent="0.3">
      <c r="J2628">
        <v>1.1377832205292502</v>
      </c>
      <c r="K2628">
        <v>1.4467670202366349</v>
      </c>
      <c r="L2628">
        <v>32.466022198920449</v>
      </c>
    </row>
    <row r="2629" spans="10:12" x14ac:dyDescent="0.3">
      <c r="J2629">
        <v>0.96833438473069289</v>
      </c>
      <c r="K2629">
        <v>5.7649652280603281</v>
      </c>
      <c r="L2629">
        <v>36.623800491349797</v>
      </c>
    </row>
    <row r="2630" spans="10:12" x14ac:dyDescent="0.3">
      <c r="J2630">
        <v>1.0113612281181197</v>
      </c>
      <c r="K2630">
        <v>4.6581813907429073</v>
      </c>
      <c r="L2630">
        <v>40.930389422135946</v>
      </c>
    </row>
    <row r="2631" spans="10:12" x14ac:dyDescent="0.3">
      <c r="J2631">
        <v>0.76511091847337043</v>
      </c>
      <c r="K2631">
        <v>3.5437343328695441</v>
      </c>
      <c r="L2631">
        <v>34.307497286707637</v>
      </c>
    </row>
    <row r="2632" spans="10:12" x14ac:dyDescent="0.3">
      <c r="J2632">
        <v>0.95600354800564857</v>
      </c>
      <c r="K2632">
        <v>3.8338581353423251</v>
      </c>
      <c r="L2632">
        <v>32.380025994951552</v>
      </c>
    </row>
    <row r="2633" spans="10:12" x14ac:dyDescent="0.3">
      <c r="J2633">
        <v>0.63197461638691943</v>
      </c>
      <c r="K2633">
        <v>5.2259111908671869</v>
      </c>
      <c r="L2633">
        <v>33.879258447933317</v>
      </c>
    </row>
    <row r="2634" spans="10:12" x14ac:dyDescent="0.3">
      <c r="J2634">
        <v>1.0328577099741847</v>
      </c>
      <c r="K2634">
        <v>5.142061711003926</v>
      </c>
      <c r="L2634">
        <v>30.3252685101737</v>
      </c>
    </row>
    <row r="2635" spans="10:12" x14ac:dyDescent="0.3">
      <c r="J2635">
        <v>0.92410726593100212</v>
      </c>
      <c r="K2635">
        <v>3.6425810580056037</v>
      </c>
      <c r="L2635">
        <v>39.692628110324939</v>
      </c>
    </row>
    <row r="2636" spans="10:12" x14ac:dyDescent="0.3">
      <c r="J2636">
        <v>0.87894091729031587</v>
      </c>
      <c r="K2636">
        <v>4.1170015549933829</v>
      </c>
      <c r="L2636">
        <v>36.43416109792873</v>
      </c>
    </row>
    <row r="2637" spans="10:12" x14ac:dyDescent="0.3">
      <c r="J2637">
        <v>0.89379244906071231</v>
      </c>
      <c r="K2637">
        <v>5.4686031253865615</v>
      </c>
      <c r="L2637">
        <v>38.413769839039148</v>
      </c>
    </row>
    <row r="2638" spans="10:12" x14ac:dyDescent="0.3">
      <c r="J2638">
        <v>0.86666350776477086</v>
      </c>
      <c r="K2638">
        <v>2.7186173829334397</v>
      </c>
      <c r="L2638">
        <v>37.0042185631903</v>
      </c>
    </row>
    <row r="2639" spans="10:12" x14ac:dyDescent="0.3">
      <c r="J2639">
        <v>0.99114293002466169</v>
      </c>
      <c r="K2639">
        <v>5.949755534089384</v>
      </c>
      <c r="L2639">
        <v>41.996027755499512</v>
      </c>
    </row>
    <row r="2640" spans="10:12" x14ac:dyDescent="0.3">
      <c r="J2640">
        <v>0.85848146184881202</v>
      </c>
      <c r="K2640">
        <v>6.4891366288523233</v>
      </c>
      <c r="L2640">
        <v>40.135860541979817</v>
      </c>
    </row>
    <row r="2641" spans="10:12" x14ac:dyDescent="0.3">
      <c r="J2641">
        <v>0.94022809304841026</v>
      </c>
      <c r="K2641">
        <v>4.014517277241902</v>
      </c>
      <c r="L2641">
        <v>38.178624664786625</v>
      </c>
    </row>
    <row r="2642" spans="10:12" x14ac:dyDescent="0.3">
      <c r="J2642">
        <v>1.1818432231446288</v>
      </c>
      <c r="K2642">
        <v>4.1008048307088671</v>
      </c>
      <c r="L2642">
        <v>35.316113734160652</v>
      </c>
    </row>
    <row r="2643" spans="10:12" x14ac:dyDescent="0.3">
      <c r="J2643">
        <v>1.0559084838729564</v>
      </c>
      <c r="K2643">
        <v>4.3563290446088292</v>
      </c>
      <c r="L2643">
        <v>29.472314956376465</v>
      </c>
    </row>
    <row r="2644" spans="10:12" x14ac:dyDescent="0.3">
      <c r="J2644">
        <v>1.0220506113376306</v>
      </c>
      <c r="K2644">
        <v>3.051258764454083</v>
      </c>
      <c r="L2644">
        <v>35.710083418520554</v>
      </c>
    </row>
    <row r="2645" spans="10:12" x14ac:dyDescent="0.3">
      <c r="J2645">
        <v>0.8910186460042584</v>
      </c>
      <c r="K2645">
        <v>5.9195812153450493</v>
      </c>
      <c r="L2645">
        <v>30.930649720391997</v>
      </c>
    </row>
    <row r="2646" spans="10:12" x14ac:dyDescent="0.3">
      <c r="J2646">
        <v>1.0595112483898115</v>
      </c>
      <c r="K2646">
        <v>7.309639089453194</v>
      </c>
      <c r="L2646">
        <v>34.293134723929171</v>
      </c>
    </row>
    <row r="2647" spans="10:12" x14ac:dyDescent="0.3">
      <c r="J2647">
        <v>0.86960510054978213</v>
      </c>
      <c r="K2647">
        <v>3.5143495710462247</v>
      </c>
      <c r="L2647">
        <v>43.307889300798259</v>
      </c>
    </row>
    <row r="2648" spans="10:12" x14ac:dyDescent="0.3">
      <c r="J2648">
        <v>0.99628154345158504</v>
      </c>
      <c r="K2648">
        <v>3.881653955006751</v>
      </c>
      <c r="L2648">
        <v>33.36188985429969</v>
      </c>
    </row>
    <row r="2649" spans="10:12" x14ac:dyDescent="0.3">
      <c r="J2649">
        <v>0.65534595982987065</v>
      </c>
      <c r="K2649">
        <v>6.1652841054267586</v>
      </c>
      <c r="L2649">
        <v>27.015878277926689</v>
      </c>
    </row>
    <row r="2650" spans="10:12" x14ac:dyDescent="0.3">
      <c r="J2650">
        <v>1.0200534911973111</v>
      </c>
      <c r="K2650">
        <v>5.5500011650186263</v>
      </c>
      <c r="L2650">
        <v>34.619592760332253</v>
      </c>
    </row>
    <row r="2651" spans="10:12" x14ac:dyDescent="0.3">
      <c r="J2651">
        <v>1.0959777921315874</v>
      </c>
      <c r="K2651">
        <v>4.3657738607406102</v>
      </c>
      <c r="L2651">
        <v>26.951828586560609</v>
      </c>
    </row>
    <row r="2652" spans="10:12" x14ac:dyDescent="0.3">
      <c r="J2652">
        <v>0.94536050097182944</v>
      </c>
      <c r="K2652">
        <v>4.8196305139152038</v>
      </c>
      <c r="L2652">
        <v>37.417613908989509</v>
      </c>
    </row>
    <row r="2653" spans="10:12" x14ac:dyDescent="0.3">
      <c r="J2653">
        <v>0.69030840004995142</v>
      </c>
      <c r="K2653">
        <v>3.9254108844492901</v>
      </c>
      <c r="L2653">
        <v>40.741956363033808</v>
      </c>
    </row>
    <row r="2654" spans="10:12" x14ac:dyDescent="0.3">
      <c r="J2654">
        <v>0.63741864903341183</v>
      </c>
      <c r="K2654">
        <v>3.9098741165730893</v>
      </c>
      <c r="L2654">
        <v>28.952119107589759</v>
      </c>
    </row>
    <row r="2655" spans="10:12" x14ac:dyDescent="0.3">
      <c r="J2655">
        <v>0.88566209462748269</v>
      </c>
      <c r="K2655">
        <v>5.2051169674471556</v>
      </c>
      <c r="L2655">
        <v>33.438897115499799</v>
      </c>
    </row>
    <row r="2656" spans="10:12" x14ac:dyDescent="0.3">
      <c r="J2656">
        <v>0.99100155886993735</v>
      </c>
      <c r="K2656">
        <v>5.5705307977482299</v>
      </c>
      <c r="L2656">
        <v>37.446034625806433</v>
      </c>
    </row>
    <row r="2657" spans="10:12" x14ac:dyDescent="0.3">
      <c r="J2657">
        <v>1.1159865945267855</v>
      </c>
      <c r="K2657">
        <v>5.3167292349020538</v>
      </c>
      <c r="L2657">
        <v>34.779877816443339</v>
      </c>
    </row>
    <row r="2658" spans="10:12" x14ac:dyDescent="0.3">
      <c r="J2658">
        <v>1.0511638910670131</v>
      </c>
      <c r="K2658">
        <v>4.0889141120175925</v>
      </c>
      <c r="L2658">
        <v>35.569083534791652</v>
      </c>
    </row>
    <row r="2659" spans="10:12" x14ac:dyDescent="0.3">
      <c r="J2659">
        <v>0.8904919597242037</v>
      </c>
      <c r="K2659">
        <v>5.9620977326895712</v>
      </c>
      <c r="L2659">
        <v>32.676390005104068</v>
      </c>
    </row>
    <row r="2660" spans="10:12" x14ac:dyDescent="0.3">
      <c r="J2660">
        <v>0.99319290305397967</v>
      </c>
      <c r="K2660">
        <v>7.8314569283766193</v>
      </c>
      <c r="L2660">
        <v>31.042835220619146</v>
      </c>
    </row>
    <row r="2661" spans="10:12" x14ac:dyDescent="0.3">
      <c r="J2661">
        <v>0.89401521697226949</v>
      </c>
      <c r="K2661">
        <v>4.3093168168370948</v>
      </c>
      <c r="L2661">
        <v>36.543222250498417</v>
      </c>
    </row>
    <row r="2662" spans="10:12" x14ac:dyDescent="0.3">
      <c r="J2662">
        <v>1.1248263630743167</v>
      </c>
      <c r="K2662">
        <v>5.0802085719551329</v>
      </c>
      <c r="L2662">
        <v>33.787714673001162</v>
      </c>
    </row>
    <row r="2663" spans="10:12" x14ac:dyDescent="0.3">
      <c r="J2663">
        <v>0.85809384903327457</v>
      </c>
      <c r="K2663">
        <v>6.6519523938853933</v>
      </c>
      <c r="L2663">
        <v>41.563554257980456</v>
      </c>
    </row>
    <row r="2664" spans="10:12" x14ac:dyDescent="0.3">
      <c r="J2664">
        <v>1.0792305666571496</v>
      </c>
      <c r="K2664">
        <v>4.5446837732765477</v>
      </c>
      <c r="L2664">
        <v>31.863404918868223</v>
      </c>
    </row>
    <row r="2665" spans="10:12" x14ac:dyDescent="0.3">
      <c r="J2665">
        <v>0.75269151327431416</v>
      </c>
      <c r="K2665">
        <v>7.6200175504495311</v>
      </c>
      <c r="L2665">
        <v>28.165456007551043</v>
      </c>
    </row>
    <row r="2666" spans="10:12" x14ac:dyDescent="0.3">
      <c r="J2666">
        <v>1.2324135710765156</v>
      </c>
      <c r="K2666">
        <v>4.0604740880637813</v>
      </c>
      <c r="L2666">
        <v>39.804991286063689</v>
      </c>
    </row>
    <row r="2667" spans="10:12" x14ac:dyDescent="0.3">
      <c r="J2667">
        <v>0.89436075587680675</v>
      </c>
      <c r="K2667">
        <v>6.0947897279720813</v>
      </c>
      <c r="L2667">
        <v>32.033245193946073</v>
      </c>
    </row>
    <row r="2668" spans="10:12" x14ac:dyDescent="0.3">
      <c r="J2668">
        <v>0.98787130673142576</v>
      </c>
      <c r="K2668">
        <v>5.2853587205645702</v>
      </c>
      <c r="L2668">
        <v>43.028304338383386</v>
      </c>
    </row>
    <row r="2669" spans="10:12" x14ac:dyDescent="0.3">
      <c r="J2669">
        <v>1.0067585293758303</v>
      </c>
      <c r="K2669">
        <v>4.5131696791064417</v>
      </c>
      <c r="L2669">
        <v>42.331221135819526</v>
      </c>
    </row>
    <row r="2670" spans="10:12" x14ac:dyDescent="0.3">
      <c r="J2670">
        <v>0.74371792492385203</v>
      </c>
      <c r="K2670">
        <v>6.894635254054295</v>
      </c>
      <c r="L2670">
        <v>32.852168376072186</v>
      </c>
    </row>
    <row r="2671" spans="10:12" x14ac:dyDescent="0.3">
      <c r="J2671">
        <v>1.0082562110395379</v>
      </c>
      <c r="K2671">
        <v>2.6800434295775215</v>
      </c>
      <c r="L2671">
        <v>36.978937863523655</v>
      </c>
    </row>
    <row r="2672" spans="10:12" x14ac:dyDescent="0.3">
      <c r="J2672">
        <v>1.0179150845856211</v>
      </c>
      <c r="K2672">
        <v>9.3022710114767264</v>
      </c>
      <c r="L2672">
        <v>34.532289204432828</v>
      </c>
    </row>
    <row r="2673" spans="10:12" x14ac:dyDescent="0.3">
      <c r="J2673">
        <v>1.1113091554095433</v>
      </c>
      <c r="K2673">
        <v>3.2819493230816796</v>
      </c>
      <c r="L2673">
        <v>38.352174627328175</v>
      </c>
    </row>
    <row r="2674" spans="10:12" x14ac:dyDescent="0.3">
      <c r="J2674">
        <v>1.0690183558677919</v>
      </c>
      <c r="K2674">
        <v>1.9236906576020392</v>
      </c>
      <c r="L2674">
        <v>31.688735802815692</v>
      </c>
    </row>
    <row r="2675" spans="10:12" x14ac:dyDescent="0.3">
      <c r="J2675">
        <v>0.74872265951327155</v>
      </c>
      <c r="K2675">
        <v>6.5686567351454546</v>
      </c>
      <c r="L2675">
        <v>31.547183497985625</v>
      </c>
    </row>
    <row r="2676" spans="10:12" x14ac:dyDescent="0.3">
      <c r="J2676">
        <v>0.95015927661276156</v>
      </c>
      <c r="K2676">
        <v>5.5225362527051622</v>
      </c>
      <c r="L2676">
        <v>31.298627056146582</v>
      </c>
    </row>
    <row r="2677" spans="10:12" x14ac:dyDescent="0.3">
      <c r="J2677">
        <v>0.76643511957828647</v>
      </c>
      <c r="K2677">
        <v>4.2580063055681823</v>
      </c>
      <c r="L2677">
        <v>30.733459997663978</v>
      </c>
    </row>
    <row r="2678" spans="10:12" x14ac:dyDescent="0.3">
      <c r="J2678">
        <v>1.1765074633112977</v>
      </c>
      <c r="K2678">
        <v>4.7971884494737349</v>
      </c>
      <c r="L2678">
        <v>34.033466518044087</v>
      </c>
    </row>
    <row r="2679" spans="10:12" x14ac:dyDescent="0.3">
      <c r="J2679">
        <v>0.82818665468309827</v>
      </c>
      <c r="K2679">
        <v>5.1575592334719182</v>
      </c>
      <c r="L2679">
        <v>36.487319776191228</v>
      </c>
    </row>
    <row r="2680" spans="10:12" x14ac:dyDescent="0.3">
      <c r="J2680">
        <v>1.1903675602404153</v>
      </c>
      <c r="K2680">
        <v>5.228789116025931</v>
      </c>
      <c r="L2680">
        <v>33.987903275164285</v>
      </c>
    </row>
    <row r="2681" spans="10:12" x14ac:dyDescent="0.3">
      <c r="J2681">
        <v>1.105106225306369</v>
      </c>
      <c r="K2681">
        <v>2.1519241308506647</v>
      </c>
      <c r="L2681">
        <v>34.329511889213485</v>
      </c>
    </row>
    <row r="2682" spans="10:12" x14ac:dyDescent="0.3">
      <c r="J2682">
        <v>1.0975071138071228</v>
      </c>
      <c r="K2682">
        <v>3.2467793683736623</v>
      </c>
      <c r="L2682">
        <v>39.150986547086077</v>
      </c>
    </row>
    <row r="2683" spans="10:12" x14ac:dyDescent="0.3">
      <c r="J2683">
        <v>1.1053036457020451</v>
      </c>
      <c r="K2683">
        <v>4.1420703400122001</v>
      </c>
      <c r="L2683">
        <v>38.993089347125149</v>
      </c>
    </row>
    <row r="2684" spans="10:12" x14ac:dyDescent="0.3">
      <c r="J2684">
        <v>0.81707448169944397</v>
      </c>
      <c r="K2684">
        <v>5.3655408304505166</v>
      </c>
      <c r="L2684">
        <v>34.128656216989867</v>
      </c>
    </row>
    <row r="2685" spans="10:12" x14ac:dyDescent="0.3">
      <c r="J2685">
        <v>0.77044815820708046</v>
      </c>
      <c r="K2685">
        <v>5.3834668203420772</v>
      </c>
      <c r="L2685">
        <v>32.573981950965447</v>
      </c>
    </row>
    <row r="2686" spans="10:12" x14ac:dyDescent="0.3">
      <c r="J2686">
        <v>0.44689705164169746</v>
      </c>
      <c r="K2686">
        <v>5.8107957000026378</v>
      </c>
      <c r="L2686">
        <v>36.882212999122267</v>
      </c>
    </row>
    <row r="2687" spans="10:12" x14ac:dyDescent="0.3">
      <c r="J2687">
        <v>1.3789781665969982</v>
      </c>
      <c r="K2687">
        <v>4.2600377161366936</v>
      </c>
      <c r="L2687">
        <v>33.043352028372929</v>
      </c>
    </row>
    <row r="2688" spans="10:12" x14ac:dyDescent="0.3">
      <c r="J2688">
        <v>1.0832057307849923</v>
      </c>
      <c r="K2688">
        <v>5.0667014242835791</v>
      </c>
      <c r="L2688">
        <v>26.876157142724956</v>
      </c>
    </row>
    <row r="2689" spans="10:12" x14ac:dyDescent="0.3">
      <c r="J2689">
        <v>1.1259010972885488</v>
      </c>
      <c r="K2689">
        <v>6.7888429945427493</v>
      </c>
      <c r="L2689">
        <v>36.940876657616869</v>
      </c>
    </row>
    <row r="2690" spans="10:12" x14ac:dyDescent="0.3">
      <c r="J2690">
        <v>1.084867319181253</v>
      </c>
      <c r="K2690">
        <v>7.2143320578299628</v>
      </c>
      <c r="L2690">
        <v>38.18255751337535</v>
      </c>
    </row>
    <row r="2691" spans="10:12" x14ac:dyDescent="0.3">
      <c r="J2691">
        <v>0.97358745614813702</v>
      </c>
      <c r="K2691">
        <v>3.9860046843150254</v>
      </c>
      <c r="L2691">
        <v>38.148149711539098</v>
      </c>
    </row>
    <row r="2692" spans="10:12" x14ac:dyDescent="0.3">
      <c r="J2692">
        <v>1.1046570690860527</v>
      </c>
      <c r="K2692">
        <v>2.660159081065343</v>
      </c>
      <c r="L2692">
        <v>28.656702696304443</v>
      </c>
    </row>
    <row r="2693" spans="10:12" x14ac:dyDescent="0.3">
      <c r="J2693">
        <v>0.99107606263237469</v>
      </c>
      <c r="K2693">
        <v>5.5348442875238089</v>
      </c>
      <c r="L2693">
        <v>25.661126004598767</v>
      </c>
    </row>
    <row r="2694" spans="10:12" x14ac:dyDescent="0.3">
      <c r="J2694">
        <v>0.87294313112688704</v>
      </c>
      <c r="K2694">
        <v>2.4607283460012486</v>
      </c>
      <c r="L2694">
        <v>34.551274803071436</v>
      </c>
    </row>
    <row r="2695" spans="10:12" x14ac:dyDescent="0.3">
      <c r="J2695">
        <v>1.0898361605125644</v>
      </c>
      <c r="K2695">
        <v>3.9469225977992686</v>
      </c>
      <c r="L2695">
        <v>36.580816422111916</v>
      </c>
    </row>
    <row r="2696" spans="10:12" x14ac:dyDescent="0.3">
      <c r="J2696">
        <v>0.93919724873447585</v>
      </c>
      <c r="K2696">
        <v>3.3812774495064968</v>
      </c>
      <c r="L2696">
        <v>32.237798955963953</v>
      </c>
    </row>
    <row r="2697" spans="10:12" x14ac:dyDescent="0.3">
      <c r="J2697">
        <v>0.97441815346707517</v>
      </c>
      <c r="K2697">
        <v>6.1705427880889694</v>
      </c>
      <c r="L2697">
        <v>35.736537777838691</v>
      </c>
    </row>
    <row r="2698" spans="10:12" x14ac:dyDescent="0.3">
      <c r="J2698">
        <v>0.99612114458597489</v>
      </c>
      <c r="K2698">
        <v>2.6213414447769079</v>
      </c>
      <c r="L2698">
        <v>27.069107412541143</v>
      </c>
    </row>
    <row r="2699" spans="10:12" x14ac:dyDescent="0.3">
      <c r="J2699">
        <v>1.059847716299785</v>
      </c>
      <c r="K2699">
        <v>2.2195654742865916</v>
      </c>
      <c r="L2699">
        <v>38.009385635653246</v>
      </c>
    </row>
    <row r="2700" spans="10:12" x14ac:dyDescent="0.3">
      <c r="J2700">
        <v>0.93508427890177848</v>
      </c>
      <c r="K2700">
        <v>2.60551554968891</v>
      </c>
      <c r="L2700">
        <v>35.192832878153922</v>
      </c>
    </row>
    <row r="2701" spans="10:12" x14ac:dyDescent="0.3">
      <c r="J2701">
        <v>1.1517848120605372</v>
      </c>
      <c r="K2701">
        <v>5.8313651616023936</v>
      </c>
      <c r="L2701">
        <v>38.156692716397451</v>
      </c>
    </row>
    <row r="2702" spans="10:12" x14ac:dyDescent="0.3">
      <c r="J2702">
        <v>1.2824533698854093</v>
      </c>
      <c r="K2702">
        <v>6.3924476584064038</v>
      </c>
      <c r="L2702">
        <v>39.397220930961332</v>
      </c>
    </row>
    <row r="2703" spans="10:12" x14ac:dyDescent="0.3">
      <c r="J2703">
        <v>0.79000422352561805</v>
      </c>
      <c r="K2703">
        <v>6.0298153078376</v>
      </c>
      <c r="L2703">
        <v>35.566059681635608</v>
      </c>
    </row>
    <row r="2704" spans="10:12" x14ac:dyDescent="0.3">
      <c r="J2704">
        <v>0.907084036986051</v>
      </c>
      <c r="K2704">
        <v>4.6461310535679008</v>
      </c>
      <c r="L2704">
        <v>34.211455371394194</v>
      </c>
    </row>
    <row r="2705" spans="10:12" x14ac:dyDescent="0.3">
      <c r="J2705">
        <v>0.83081603249222546</v>
      </c>
      <c r="K2705">
        <v>6.0254444432127094</v>
      </c>
      <c r="L2705">
        <v>32.567143894761429</v>
      </c>
    </row>
    <row r="2706" spans="10:12" x14ac:dyDescent="0.3">
      <c r="J2706">
        <v>1.047732267189726</v>
      </c>
      <c r="K2706">
        <v>4.9934772014545636</v>
      </c>
      <c r="L2706">
        <v>36.260221014794702</v>
      </c>
    </row>
    <row r="2707" spans="10:12" x14ac:dyDescent="0.3">
      <c r="J2707">
        <v>0.6867269609438712</v>
      </c>
      <c r="K2707">
        <v>8.1401975373248181</v>
      </c>
      <c r="L2707">
        <v>35.125845330528769</v>
      </c>
    </row>
    <row r="2708" spans="10:12" x14ac:dyDescent="0.3">
      <c r="J2708">
        <v>1.032763374015075</v>
      </c>
      <c r="K2708">
        <v>5.3388804677847954</v>
      </c>
      <c r="L2708">
        <v>38.55759039848305</v>
      </c>
    </row>
    <row r="2709" spans="10:12" x14ac:dyDescent="0.3">
      <c r="J2709">
        <v>0.84655148203929231</v>
      </c>
      <c r="K2709">
        <v>1.6984239785552759</v>
      </c>
      <c r="L2709">
        <v>35.185439107991257</v>
      </c>
    </row>
    <row r="2710" spans="10:12" x14ac:dyDescent="0.3">
      <c r="J2710">
        <v>1.1280515742477517</v>
      </c>
      <c r="K2710">
        <v>6.4242481770992423</v>
      </c>
      <c r="L2710">
        <v>34.109867964645147</v>
      </c>
    </row>
    <row r="2711" spans="10:12" x14ac:dyDescent="0.3">
      <c r="J2711">
        <v>1.2255727058725057</v>
      </c>
      <c r="K2711">
        <v>6.2763692040949746</v>
      </c>
      <c r="L2711">
        <v>38.932215383915675</v>
      </c>
    </row>
    <row r="2712" spans="10:12" x14ac:dyDescent="0.3">
      <c r="J2712">
        <v>1.1954476193340704</v>
      </c>
      <c r="K2712">
        <v>3.2109246146404082</v>
      </c>
      <c r="L2712">
        <v>34.671027323019942</v>
      </c>
    </row>
    <row r="2713" spans="10:12" x14ac:dyDescent="0.3">
      <c r="J2713">
        <v>1.1028101896468805</v>
      </c>
      <c r="K2713">
        <v>6.2189474941234</v>
      </c>
      <c r="L2713">
        <v>30.553268507496291</v>
      </c>
    </row>
    <row r="2714" spans="10:12" x14ac:dyDescent="0.3">
      <c r="J2714">
        <v>0.87152049057008918</v>
      </c>
      <c r="K2714">
        <v>6.4828391389342226</v>
      </c>
      <c r="L2714">
        <v>34.566842076751996</v>
      </c>
    </row>
    <row r="2715" spans="10:12" x14ac:dyDescent="0.3">
      <c r="J2715">
        <v>1.026247053234997</v>
      </c>
      <c r="K2715">
        <v>2.935175590174179</v>
      </c>
      <c r="L2715">
        <v>35.337187589471391</v>
      </c>
    </row>
    <row r="2716" spans="10:12" x14ac:dyDescent="0.3">
      <c r="J2716">
        <v>0.86489174376728406</v>
      </c>
      <c r="K2716">
        <v>5.7177099761422667</v>
      </c>
      <c r="L2716">
        <v>36.131650812101988</v>
      </c>
    </row>
    <row r="2717" spans="10:12" x14ac:dyDescent="0.3">
      <c r="J2717">
        <v>1.014522665603901</v>
      </c>
      <c r="K2717">
        <v>1.935837390309894</v>
      </c>
      <c r="L2717">
        <v>34.119887540473833</v>
      </c>
    </row>
    <row r="2718" spans="10:12" x14ac:dyDescent="0.3">
      <c r="J2718">
        <v>1.127242613442917</v>
      </c>
      <c r="K2718">
        <v>4.7459712465535002</v>
      </c>
      <c r="L2718">
        <v>33.133972877800161</v>
      </c>
    </row>
    <row r="2719" spans="10:12" x14ac:dyDescent="0.3">
      <c r="J2719">
        <v>0.97705304216619182</v>
      </c>
      <c r="K2719">
        <v>4.7726962242090991</v>
      </c>
      <c r="L2719">
        <v>29.474897251165388</v>
      </c>
    </row>
    <row r="2720" spans="10:12" x14ac:dyDescent="0.3">
      <c r="J2720">
        <v>0.80395159620280077</v>
      </c>
      <c r="K2720">
        <v>6.0497748381954235</v>
      </c>
      <c r="L2720">
        <v>30.113659966066358</v>
      </c>
    </row>
    <row r="2721" spans="10:12" x14ac:dyDescent="0.3">
      <c r="J2721">
        <v>0.89598791142093914</v>
      </c>
      <c r="K2721">
        <v>4.852072596576356</v>
      </c>
      <c r="L2721">
        <v>39.434317847779539</v>
      </c>
    </row>
    <row r="2722" spans="10:12" x14ac:dyDescent="0.3">
      <c r="J2722">
        <v>0.76596040782093333</v>
      </c>
      <c r="K2722">
        <v>5.1525580384684169</v>
      </c>
      <c r="L2722">
        <v>28.870975279173578</v>
      </c>
    </row>
    <row r="2723" spans="10:12" x14ac:dyDescent="0.3">
      <c r="J2723">
        <v>0.91087760394548078</v>
      </c>
      <c r="K2723">
        <v>5.1527928519581785</v>
      </c>
      <c r="L2723">
        <v>33.399476538865017</v>
      </c>
    </row>
    <row r="2724" spans="10:12" x14ac:dyDescent="0.3">
      <c r="J2724">
        <v>0.71923401579169965</v>
      </c>
      <c r="K2724">
        <v>4.9478576212789314</v>
      </c>
      <c r="L2724">
        <v>40.413518059594189</v>
      </c>
    </row>
    <row r="2725" spans="10:12" x14ac:dyDescent="0.3">
      <c r="J2725">
        <v>1.0564839562981483</v>
      </c>
      <c r="K2725">
        <v>0.96269639748374658</v>
      </c>
      <c r="L2725">
        <v>30.783289919938319</v>
      </c>
    </row>
    <row r="2726" spans="10:12" x14ac:dyDescent="0.3">
      <c r="J2726">
        <v>1.3359545275080584</v>
      </c>
      <c r="K2726">
        <v>6.5524608620575862</v>
      </c>
      <c r="L2726">
        <v>36.143198520073845</v>
      </c>
    </row>
    <row r="2727" spans="10:12" x14ac:dyDescent="0.3">
      <c r="J2727">
        <v>1.0726975437481814</v>
      </c>
      <c r="K2727">
        <v>5.018737296191258</v>
      </c>
      <c r="L2727">
        <v>40.383939665110013</v>
      </c>
    </row>
    <row r="2728" spans="10:12" x14ac:dyDescent="0.3">
      <c r="J2728">
        <v>0.93204965479389768</v>
      </c>
      <c r="K2728">
        <v>6.3395938506251071</v>
      </c>
      <c r="L2728">
        <v>29.084293035141577</v>
      </c>
    </row>
    <row r="2729" spans="10:12" x14ac:dyDescent="0.3">
      <c r="J2729">
        <v>1.0446158012451612</v>
      </c>
      <c r="K2729">
        <v>2.6857468099926844</v>
      </c>
      <c r="L2729">
        <v>36.38548786923171</v>
      </c>
    </row>
    <row r="2730" spans="10:12" x14ac:dyDescent="0.3">
      <c r="J2730">
        <v>1.1985008512779274</v>
      </c>
      <c r="K2730">
        <v>6.0786367590899433</v>
      </c>
      <c r="L2730">
        <v>31.594167268696097</v>
      </c>
    </row>
    <row r="2731" spans="10:12" x14ac:dyDescent="0.3">
      <c r="J2731">
        <v>0.93741297835849013</v>
      </c>
      <c r="K2731">
        <v>4.0190446445645502</v>
      </c>
      <c r="L2731">
        <v>37.313748418610842</v>
      </c>
    </row>
    <row r="2732" spans="10:12" x14ac:dyDescent="0.3">
      <c r="J2732">
        <v>1.1164753979095456</v>
      </c>
      <c r="K2732">
        <v>7.6750220492909342</v>
      </c>
      <c r="L2732">
        <v>32.59074564823311</v>
      </c>
    </row>
    <row r="2733" spans="10:12" x14ac:dyDescent="0.3">
      <c r="J2733">
        <v>0.95762571487136272</v>
      </c>
      <c r="K2733">
        <v>6.5817919270662593</v>
      </c>
      <c r="L2733">
        <v>28.503994977991781</v>
      </c>
    </row>
    <row r="2734" spans="10:12" x14ac:dyDescent="0.3">
      <c r="J2734">
        <v>1.3873407475067474</v>
      </c>
      <c r="K2734">
        <v>2.7852716747628783</v>
      </c>
      <c r="L2734">
        <v>39.306545419389856</v>
      </c>
    </row>
    <row r="2735" spans="10:12" x14ac:dyDescent="0.3">
      <c r="J2735">
        <v>1.1277588993245626</v>
      </c>
      <c r="K2735">
        <v>6.3914888660772284</v>
      </c>
      <c r="L2735">
        <v>28.843480751469059</v>
      </c>
    </row>
    <row r="2736" spans="10:12" x14ac:dyDescent="0.3">
      <c r="J2736">
        <v>1.312743337025674</v>
      </c>
      <c r="K2736">
        <v>8.2992586261625441</v>
      </c>
      <c r="L2736">
        <v>42.663586237330875</v>
      </c>
    </row>
    <row r="2737" spans="10:12" x14ac:dyDescent="0.3">
      <c r="J2737">
        <v>0.99166160168273643</v>
      </c>
      <c r="K2737">
        <v>3.1909577946263852</v>
      </c>
      <c r="L2737">
        <v>32.253186516637427</v>
      </c>
    </row>
    <row r="2738" spans="10:12" x14ac:dyDescent="0.3">
      <c r="J2738">
        <v>1.2049387832186265</v>
      </c>
      <c r="K2738">
        <v>2.7583222251607804</v>
      </c>
      <c r="L2738">
        <v>28.789034311871056</v>
      </c>
    </row>
    <row r="2739" spans="10:12" x14ac:dyDescent="0.3">
      <c r="J2739">
        <v>1.0044191160818894</v>
      </c>
      <c r="K2739">
        <v>5.1392646710278527</v>
      </c>
      <c r="L2739">
        <v>35.704887986541742</v>
      </c>
    </row>
    <row r="2740" spans="10:12" x14ac:dyDescent="0.3">
      <c r="J2740">
        <v>0.99746048411052646</v>
      </c>
      <c r="K2740">
        <v>2.9792632898088645</v>
      </c>
      <c r="L2740">
        <v>38.979942486597302</v>
      </c>
    </row>
    <row r="2741" spans="10:12" x14ac:dyDescent="0.3">
      <c r="J2741">
        <v>0.74284011000495431</v>
      </c>
      <c r="K2741">
        <v>2.9621077844415176</v>
      </c>
      <c r="L2741">
        <v>38.810447729526736</v>
      </c>
    </row>
    <row r="2742" spans="10:12" x14ac:dyDescent="0.3">
      <c r="J2742">
        <v>1.0616346038239948</v>
      </c>
      <c r="K2742">
        <v>5.5051136923044695</v>
      </c>
      <c r="L2742">
        <v>36.124796776184994</v>
      </c>
    </row>
    <row r="2743" spans="10:12" x14ac:dyDescent="0.3">
      <c r="J2743">
        <v>0.88694154783063928</v>
      </c>
      <c r="K2743">
        <v>5.9631931453245617</v>
      </c>
      <c r="L2743">
        <v>37.895933677947333</v>
      </c>
    </row>
    <row r="2744" spans="10:12" x14ac:dyDescent="0.3">
      <c r="J2744">
        <v>1.1393763528748657</v>
      </c>
      <c r="K2744">
        <v>2.6642564281581613</v>
      </c>
      <c r="L2744">
        <v>38.31590199533818</v>
      </c>
    </row>
    <row r="2745" spans="10:12" x14ac:dyDescent="0.3">
      <c r="J2745">
        <v>1.0000427524682067</v>
      </c>
      <c r="K2745">
        <v>5.3921643886265347</v>
      </c>
      <c r="L2745">
        <v>29.568686259328345</v>
      </c>
    </row>
    <row r="2746" spans="10:12" x14ac:dyDescent="0.3">
      <c r="J2746">
        <v>1.1527339055964652</v>
      </c>
      <c r="K2746">
        <v>5.4917679117751259</v>
      </c>
      <c r="L2746">
        <v>36.67391558086068</v>
      </c>
    </row>
    <row r="2747" spans="10:12" x14ac:dyDescent="0.3">
      <c r="J2747">
        <v>0.86903947775741275</v>
      </c>
      <c r="K2747">
        <v>5.026226909039714</v>
      </c>
      <c r="L2747">
        <v>30.980191328361208</v>
      </c>
    </row>
    <row r="2748" spans="10:12" x14ac:dyDescent="0.3">
      <c r="J2748">
        <v>0.91620839427541745</v>
      </c>
      <c r="K2748">
        <v>7.0031261460649521</v>
      </c>
      <c r="L2748">
        <v>34.634272157643345</v>
      </c>
    </row>
    <row r="2749" spans="10:12" x14ac:dyDescent="0.3">
      <c r="J2749">
        <v>1.2695661002558951</v>
      </c>
      <c r="K2749">
        <v>3.7782561829282493</v>
      </c>
      <c r="L2749">
        <v>27.650088098439628</v>
      </c>
    </row>
    <row r="2750" spans="10:12" x14ac:dyDescent="0.3">
      <c r="J2750">
        <v>1.2895487166718946</v>
      </c>
      <c r="K2750">
        <v>4.975190058900008</v>
      </c>
      <c r="L2750">
        <v>36.958379849708571</v>
      </c>
    </row>
    <row r="2751" spans="10:12" x14ac:dyDescent="0.3">
      <c r="J2751">
        <v>0.63739401320473021</v>
      </c>
      <c r="K2751">
        <v>6.5456985314594505</v>
      </c>
      <c r="L2751">
        <v>31.371154697447142</v>
      </c>
    </row>
    <row r="2752" spans="10:12" x14ac:dyDescent="0.3">
      <c r="J2752">
        <v>0.82502232144321241</v>
      </c>
      <c r="K2752">
        <v>5.4495311719310191</v>
      </c>
      <c r="L2752">
        <v>33.860733677763214</v>
      </c>
    </row>
    <row r="2753" spans="10:12" x14ac:dyDescent="0.3">
      <c r="J2753">
        <v>1.2330308053685999</v>
      </c>
      <c r="K2753">
        <v>2.4544357285789093</v>
      </c>
      <c r="L2753">
        <v>27.971805360130102</v>
      </c>
    </row>
    <row r="2754" spans="10:12" x14ac:dyDescent="0.3">
      <c r="J2754">
        <v>0.76224618535492872</v>
      </c>
      <c r="K2754">
        <v>6.285862754811097</v>
      </c>
      <c r="L2754">
        <v>35.256746514302961</v>
      </c>
    </row>
    <row r="2755" spans="10:12" x14ac:dyDescent="0.3">
      <c r="J2755">
        <v>1.4252618097808147</v>
      </c>
      <c r="K2755">
        <v>6.232925990560922</v>
      </c>
      <c r="L2755">
        <v>32.434776907982439</v>
      </c>
    </row>
    <row r="2756" spans="10:12" x14ac:dyDescent="0.3">
      <c r="J2756">
        <v>1.0104973408453806</v>
      </c>
      <c r="K2756">
        <v>5.8048018850890628</v>
      </c>
      <c r="L2756">
        <v>41.052118893159971</v>
      </c>
    </row>
    <row r="2757" spans="10:12" x14ac:dyDescent="0.3">
      <c r="J2757">
        <v>0.91642371876121587</v>
      </c>
      <c r="K2757">
        <v>4.504536432099556</v>
      </c>
      <c r="L2757">
        <v>39.483909261839862</v>
      </c>
    </row>
    <row r="2758" spans="10:12" x14ac:dyDescent="0.3">
      <c r="J2758">
        <v>0.88797344194160754</v>
      </c>
      <c r="K2758">
        <v>4.0570108366393853</v>
      </c>
      <c r="L2758">
        <v>38.606869880291868</v>
      </c>
    </row>
    <row r="2759" spans="10:12" x14ac:dyDescent="0.3">
      <c r="J2759">
        <v>1.0298470754815043</v>
      </c>
      <c r="K2759">
        <v>2.9486203252832173</v>
      </c>
      <c r="L2759">
        <v>36.696999202939793</v>
      </c>
    </row>
    <row r="2760" spans="10:12" x14ac:dyDescent="0.3">
      <c r="J2760">
        <v>1.0459288256917394</v>
      </c>
      <c r="K2760">
        <v>3.3433285854198047</v>
      </c>
      <c r="L2760">
        <v>30.620310560236014</v>
      </c>
    </row>
    <row r="2761" spans="10:12" x14ac:dyDescent="0.3">
      <c r="J2761">
        <v>1.0941102884309764</v>
      </c>
      <c r="K2761">
        <v>4.034544991479887</v>
      </c>
      <c r="L2761">
        <v>40.201942013621156</v>
      </c>
    </row>
    <row r="2762" spans="10:12" x14ac:dyDescent="0.3">
      <c r="J2762">
        <v>0.85351731966822697</v>
      </c>
      <c r="K2762">
        <v>6.9495502170100529</v>
      </c>
      <c r="L2762">
        <v>32.069124174006582</v>
      </c>
    </row>
    <row r="2763" spans="10:12" x14ac:dyDescent="0.3">
      <c r="J2763">
        <v>0.92155462110524344</v>
      </c>
      <c r="K2763">
        <v>5.5699952454046926</v>
      </c>
      <c r="L2763">
        <v>35.42318015678304</v>
      </c>
    </row>
    <row r="2764" spans="10:12" x14ac:dyDescent="0.3">
      <c r="J2764">
        <v>0.7923785603521657</v>
      </c>
      <c r="K2764">
        <v>7.4382973614668799</v>
      </c>
      <c r="L2764">
        <v>40.227867945860481</v>
      </c>
    </row>
    <row r="2765" spans="10:12" x14ac:dyDescent="0.3">
      <c r="J2765">
        <v>0.9059513304666752</v>
      </c>
      <c r="K2765">
        <v>6.5091418905513976</v>
      </c>
      <c r="L2765">
        <v>34.124780631015369</v>
      </c>
    </row>
    <row r="2766" spans="10:12" x14ac:dyDescent="0.3">
      <c r="J2766">
        <v>0.95274508964370996</v>
      </c>
      <c r="K2766">
        <v>5.2946704892651599</v>
      </c>
      <c r="L2766">
        <v>38.93571611851803</v>
      </c>
    </row>
    <row r="2767" spans="10:12" x14ac:dyDescent="0.3">
      <c r="J2767">
        <v>0.85157066464190112</v>
      </c>
      <c r="K2767">
        <v>3.1534438415671975</v>
      </c>
      <c r="L2767">
        <v>31.568068588007208</v>
      </c>
    </row>
    <row r="2768" spans="10:12" x14ac:dyDescent="0.3">
      <c r="J2768">
        <v>1.2481087545233722</v>
      </c>
      <c r="K2768">
        <v>4.1569189092844301</v>
      </c>
      <c r="L2768">
        <v>45.28571858109801</v>
      </c>
    </row>
    <row r="2769" spans="10:12" x14ac:dyDescent="0.3">
      <c r="J2769">
        <v>1.0783340318773205</v>
      </c>
      <c r="K2769">
        <v>6.2811892971469554</v>
      </c>
      <c r="L2769">
        <v>38.83548095353585</v>
      </c>
    </row>
    <row r="2770" spans="10:12" x14ac:dyDescent="0.3">
      <c r="J2770">
        <v>0.82506495241901168</v>
      </c>
      <c r="K2770">
        <v>4.2698045045241315</v>
      </c>
      <c r="L2770">
        <v>35.39552982221884</v>
      </c>
    </row>
    <row r="2771" spans="10:12" x14ac:dyDescent="0.3">
      <c r="J2771">
        <v>1.126293487103555</v>
      </c>
      <c r="K2771">
        <v>3.390658849082147</v>
      </c>
      <c r="L2771">
        <v>35.298260831619267</v>
      </c>
    </row>
    <row r="2772" spans="10:12" x14ac:dyDescent="0.3">
      <c r="J2772">
        <v>1.0169406677832669</v>
      </c>
      <c r="K2772">
        <v>5.057658908111712</v>
      </c>
      <c r="L2772">
        <v>37.430466319618048</v>
      </c>
    </row>
    <row r="2773" spans="10:12" x14ac:dyDescent="0.3">
      <c r="J2773">
        <v>1.1942452475433778</v>
      </c>
      <c r="K2773">
        <v>3.4483471541431019</v>
      </c>
      <c r="L2773">
        <v>34.789910161734731</v>
      </c>
    </row>
    <row r="2774" spans="10:12" x14ac:dyDescent="0.3">
      <c r="J2774">
        <v>1.0994056853260477</v>
      </c>
      <c r="K2774">
        <v>5.8680306954562305</v>
      </c>
      <c r="L2774">
        <v>28.364563662161391</v>
      </c>
    </row>
    <row r="2775" spans="10:12" x14ac:dyDescent="0.3">
      <c r="J2775">
        <v>0.85188701885187335</v>
      </c>
      <c r="K2775">
        <v>6.8966115386906104</v>
      </c>
      <c r="L2775">
        <v>34.064152891473171</v>
      </c>
    </row>
    <row r="2776" spans="10:12" x14ac:dyDescent="0.3">
      <c r="J2776">
        <v>1.0954595504374545</v>
      </c>
      <c r="K2776">
        <v>3.1550643008487995</v>
      </c>
      <c r="L2776">
        <v>38.081562988459218</v>
      </c>
    </row>
    <row r="2777" spans="10:12" x14ac:dyDescent="0.3">
      <c r="J2777">
        <v>0.99639092199767976</v>
      </c>
      <c r="K2777">
        <v>4.3058193561623241</v>
      </c>
      <c r="L2777">
        <v>28.681662182057948</v>
      </c>
    </row>
    <row r="2778" spans="10:12" x14ac:dyDescent="0.3">
      <c r="J2778">
        <v>1.1903085280757839</v>
      </c>
      <c r="K2778">
        <v>3.6459500013955939</v>
      </c>
      <c r="L2778">
        <v>34.296248345148712</v>
      </c>
    </row>
    <row r="2779" spans="10:12" x14ac:dyDescent="0.3">
      <c r="J2779">
        <v>1.0521477011080691</v>
      </c>
      <c r="K2779">
        <v>5.9633779944526584</v>
      </c>
      <c r="L2779">
        <v>33.910874083769812</v>
      </c>
    </row>
    <row r="2780" spans="10:12" x14ac:dyDescent="0.3">
      <c r="J2780">
        <v>0.99342105930030533</v>
      </c>
      <c r="K2780">
        <v>7.3181642840077767</v>
      </c>
      <c r="L2780">
        <v>33.891472200912467</v>
      </c>
    </row>
    <row r="2781" spans="10:12" x14ac:dyDescent="0.3">
      <c r="J2781">
        <v>0.81546456779877841</v>
      </c>
      <c r="K2781">
        <v>3.7246642479884429</v>
      </c>
      <c r="L2781">
        <v>39.518916500025675</v>
      </c>
    </row>
    <row r="2782" spans="10:12" x14ac:dyDescent="0.3">
      <c r="J2782">
        <v>1.1540567096261931</v>
      </c>
      <c r="K2782">
        <v>6.139203763436031</v>
      </c>
      <c r="L2782">
        <v>36.637550477902039</v>
      </c>
    </row>
    <row r="2783" spans="10:12" x14ac:dyDescent="0.3">
      <c r="J2783">
        <v>1.2360458901754914</v>
      </c>
      <c r="K2783">
        <v>2.4242149183230843</v>
      </c>
      <c r="L2783">
        <v>31.375968286509966</v>
      </c>
    </row>
    <row r="2784" spans="10:12" x14ac:dyDescent="0.3">
      <c r="J2784">
        <v>0.90505451265708847</v>
      </c>
      <c r="K2784">
        <v>6.2970829865919935</v>
      </c>
      <c r="L2784">
        <v>42.447387411435557</v>
      </c>
    </row>
    <row r="2785" spans="10:12" x14ac:dyDescent="0.3">
      <c r="J2785">
        <v>0.80714298090596459</v>
      </c>
      <c r="K2785">
        <v>5.5755282437986562</v>
      </c>
      <c r="L2785">
        <v>31.574203055734188</v>
      </c>
    </row>
    <row r="2786" spans="10:12" x14ac:dyDescent="0.3">
      <c r="J2786">
        <v>0.48843789175571184</v>
      </c>
      <c r="K2786">
        <v>3.60723840149506</v>
      </c>
      <c r="L2786">
        <v>29.756870940739695</v>
      </c>
    </row>
    <row r="2787" spans="10:12" x14ac:dyDescent="0.3">
      <c r="J2787">
        <v>1.080635084659624</v>
      </c>
      <c r="K2787">
        <v>5.9947205239167562</v>
      </c>
      <c r="L2787">
        <v>29.915398637155768</v>
      </c>
    </row>
    <row r="2788" spans="10:12" x14ac:dyDescent="0.3">
      <c r="J2788">
        <v>0.95192001682101768</v>
      </c>
      <c r="K2788">
        <v>6.303448357813048</v>
      </c>
      <c r="L2788">
        <v>44.351718562576217</v>
      </c>
    </row>
    <row r="2789" spans="10:12" x14ac:dyDescent="0.3">
      <c r="J2789">
        <v>1.0576164502716079</v>
      </c>
      <c r="K2789">
        <v>6.6571384941891178</v>
      </c>
      <c r="L2789">
        <v>33.126276227130333</v>
      </c>
    </row>
    <row r="2790" spans="10:12" x14ac:dyDescent="0.3">
      <c r="J2790">
        <v>1.1206110913723197</v>
      </c>
      <c r="K2790">
        <v>5.5949639134362403</v>
      </c>
      <c r="L2790">
        <v>30.238984549627894</v>
      </c>
    </row>
    <row r="2791" spans="10:12" x14ac:dyDescent="0.3">
      <c r="J2791">
        <v>1.1028374984779681</v>
      </c>
      <c r="K2791">
        <v>6.1110102987238406</v>
      </c>
      <c r="L2791">
        <v>32.848316930561211</v>
      </c>
    </row>
    <row r="2792" spans="10:12" x14ac:dyDescent="0.3">
      <c r="J2792">
        <v>0.89958033119611291</v>
      </c>
      <c r="K2792">
        <v>5.7797440585477755</v>
      </c>
      <c r="L2792">
        <v>39.476097529123457</v>
      </c>
    </row>
    <row r="2793" spans="10:12" x14ac:dyDescent="0.3">
      <c r="J2793">
        <v>1.1007836014588339</v>
      </c>
      <c r="K2793">
        <v>3.9285780517288487</v>
      </c>
      <c r="L2793">
        <v>33.788646826100852</v>
      </c>
    </row>
    <row r="2794" spans="10:12" x14ac:dyDescent="0.3">
      <c r="J2794">
        <v>0.92846034926574172</v>
      </c>
      <c r="K2794">
        <v>6.6292170585182637</v>
      </c>
      <c r="L2794">
        <v>32.405807406144184</v>
      </c>
    </row>
    <row r="2795" spans="10:12" x14ac:dyDescent="0.3">
      <c r="J2795">
        <v>1.2363037075240373</v>
      </c>
      <c r="K2795">
        <v>3.4397690962693481</v>
      </c>
      <c r="L2795">
        <v>35.922356112530608</v>
      </c>
    </row>
    <row r="2796" spans="10:12" x14ac:dyDescent="0.3">
      <c r="J2796">
        <v>0.666755700324562</v>
      </c>
      <c r="K2796">
        <v>3.5696043523858307</v>
      </c>
      <c r="L2796">
        <v>34.69312435307409</v>
      </c>
    </row>
    <row r="2797" spans="10:12" x14ac:dyDescent="0.3">
      <c r="J2797">
        <v>1.0744778043184224</v>
      </c>
      <c r="K2797">
        <v>6.7527036003021426</v>
      </c>
      <c r="L2797">
        <v>33.353684275963246</v>
      </c>
    </row>
    <row r="2798" spans="10:12" x14ac:dyDescent="0.3">
      <c r="J2798">
        <v>0.78164166044843175</v>
      </c>
      <c r="K2798">
        <v>5.4616694848862544</v>
      </c>
      <c r="L2798">
        <v>29.835759352982414</v>
      </c>
    </row>
    <row r="2799" spans="10:12" x14ac:dyDescent="0.3">
      <c r="J2799">
        <v>0.77449581108110221</v>
      </c>
      <c r="K2799">
        <v>5.9552844133077798</v>
      </c>
      <c r="L2799">
        <v>34.320661913789102</v>
      </c>
    </row>
    <row r="2800" spans="10:12" x14ac:dyDescent="0.3">
      <c r="J2800">
        <v>0.99283962553245708</v>
      </c>
      <c r="K2800">
        <v>7.2089154758614109</v>
      </c>
      <c r="L2800">
        <v>35.534823039337617</v>
      </c>
    </row>
    <row r="2801" spans="10:12" x14ac:dyDescent="0.3">
      <c r="J2801">
        <v>1.0553399968875843</v>
      </c>
      <c r="K2801">
        <v>2.5126716702991985</v>
      </c>
      <c r="L2801">
        <v>38.856227068937571</v>
      </c>
    </row>
    <row r="2802" spans="10:12" x14ac:dyDescent="0.3">
      <c r="J2802">
        <v>0.73070248449354969</v>
      </c>
      <c r="K2802">
        <v>5.129704441190146</v>
      </c>
      <c r="L2802">
        <v>42.248008360032138</v>
      </c>
    </row>
    <row r="2803" spans="10:12" x14ac:dyDescent="0.3">
      <c r="J2803">
        <v>0.74296515984557143</v>
      </c>
      <c r="K2803">
        <v>4.3435232294373805</v>
      </c>
      <c r="L2803">
        <v>30.716088556687033</v>
      </c>
    </row>
    <row r="2804" spans="10:12" x14ac:dyDescent="0.3">
      <c r="J2804">
        <v>1.1866288286125874</v>
      </c>
      <c r="K2804">
        <v>5.8364864563613299</v>
      </c>
      <c r="L2804">
        <v>31.2551546929013</v>
      </c>
    </row>
    <row r="2805" spans="10:12" x14ac:dyDescent="0.3">
      <c r="J2805">
        <v>1.1582922231531727</v>
      </c>
      <c r="K2805">
        <v>8.2132573439608549</v>
      </c>
      <c r="L2805">
        <v>38.289135480233355</v>
      </c>
    </row>
    <row r="2806" spans="10:12" x14ac:dyDescent="0.3">
      <c r="J2806">
        <v>0.91588476450144485</v>
      </c>
      <c r="K2806">
        <v>7.2174957494976342</v>
      </c>
      <c r="L2806">
        <v>44.362451786312889</v>
      </c>
    </row>
    <row r="2807" spans="10:12" x14ac:dyDescent="0.3">
      <c r="J2807">
        <v>0.67605036563079346</v>
      </c>
      <c r="K2807">
        <v>5.8652033345690597</v>
      </c>
      <c r="L2807">
        <v>36.659343908083919</v>
      </c>
    </row>
    <row r="2808" spans="10:12" x14ac:dyDescent="0.3">
      <c r="J2808">
        <v>1.1671318568899902</v>
      </c>
      <c r="K2808">
        <v>5.4474589643076676</v>
      </c>
      <c r="L2808">
        <v>38.030671981656987</v>
      </c>
    </row>
    <row r="2809" spans="10:12" x14ac:dyDescent="0.3">
      <c r="J2809">
        <v>0.92587633175165329</v>
      </c>
      <c r="K2809">
        <v>5.7866702821858276</v>
      </c>
      <c r="L2809">
        <v>34.025952403680222</v>
      </c>
    </row>
    <row r="2810" spans="10:12" x14ac:dyDescent="0.3">
      <c r="J2810">
        <v>0.93448815968737808</v>
      </c>
      <c r="K2810">
        <v>3.2929296037695899</v>
      </c>
      <c r="L2810">
        <v>35.923556849566182</v>
      </c>
    </row>
    <row r="2811" spans="10:12" x14ac:dyDescent="0.3">
      <c r="J2811">
        <v>1.1508800210334684</v>
      </c>
      <c r="K2811">
        <v>4.8933751401139922</v>
      </c>
      <c r="L2811">
        <v>31.585909499641161</v>
      </c>
    </row>
    <row r="2812" spans="10:12" x14ac:dyDescent="0.3">
      <c r="J2812">
        <v>0.90041515057906918</v>
      </c>
      <c r="K2812">
        <v>8.0689268236722356</v>
      </c>
      <c r="L2812">
        <v>39.521511943471957</v>
      </c>
    </row>
    <row r="2813" spans="10:12" x14ac:dyDescent="0.3">
      <c r="J2813">
        <v>1.0594543784425812</v>
      </c>
      <c r="K2813">
        <v>6.9671296170043435</v>
      </c>
      <c r="L2813">
        <v>41.716116658106259</v>
      </c>
    </row>
    <row r="2814" spans="10:12" x14ac:dyDescent="0.3">
      <c r="J2814">
        <v>0.78701615046836249</v>
      </c>
      <c r="K2814">
        <v>3.9806378960382141</v>
      </c>
      <c r="L2814">
        <v>35.057881822499539</v>
      </c>
    </row>
    <row r="2815" spans="10:12" x14ac:dyDescent="0.3">
      <c r="J2815">
        <v>0.95060297272512562</v>
      </c>
      <c r="K2815">
        <v>4.6228374165422235</v>
      </c>
      <c r="L2815">
        <v>40.711684519389834</v>
      </c>
    </row>
    <row r="2816" spans="10:12" x14ac:dyDescent="0.3">
      <c r="J2816">
        <v>0.78108780749707418</v>
      </c>
      <c r="K2816">
        <v>3.4778064022831998</v>
      </c>
      <c r="L2816">
        <v>33.593429192651215</v>
      </c>
    </row>
    <row r="2817" spans="10:12" x14ac:dyDescent="0.3">
      <c r="J2817">
        <v>0.72523238265724177</v>
      </c>
      <c r="K2817">
        <v>6.0191882585368326</v>
      </c>
      <c r="L2817">
        <v>35.771628289296743</v>
      </c>
    </row>
    <row r="2818" spans="10:12" x14ac:dyDescent="0.3">
      <c r="J2818">
        <v>0.83691934070287277</v>
      </c>
      <c r="K2818">
        <v>4.6981701387963604</v>
      </c>
      <c r="L2818">
        <v>31.984851344785312</v>
      </c>
    </row>
    <row r="2819" spans="10:12" x14ac:dyDescent="0.3">
      <c r="J2819">
        <v>1.1584183215595323</v>
      </c>
      <c r="K2819">
        <v>4.4402529935458794</v>
      </c>
      <c r="L2819">
        <v>37.184524914898439</v>
      </c>
    </row>
    <row r="2820" spans="10:12" x14ac:dyDescent="0.3">
      <c r="J2820">
        <v>0.90344985633347685</v>
      </c>
      <c r="K2820">
        <v>5.6114417856555487</v>
      </c>
      <c r="L2820">
        <v>30.455578859049826</v>
      </c>
    </row>
    <row r="2821" spans="10:12" x14ac:dyDescent="0.3">
      <c r="J2821">
        <v>0.79248662815570725</v>
      </c>
      <c r="K2821">
        <v>4.2245735057578919</v>
      </c>
      <c r="L2821">
        <v>37.534155191540549</v>
      </c>
    </row>
    <row r="2822" spans="10:12" x14ac:dyDescent="0.3">
      <c r="J2822">
        <v>0.83940261709686881</v>
      </c>
      <c r="K2822">
        <v>5.7835430321979704</v>
      </c>
      <c r="L2822">
        <v>26.712422666370479</v>
      </c>
    </row>
    <row r="2823" spans="10:12" x14ac:dyDescent="0.3">
      <c r="J2823">
        <v>1.2893045521329636</v>
      </c>
      <c r="K2823">
        <v>3.9117714956709193</v>
      </c>
      <c r="L2823">
        <v>28.213718848693937</v>
      </c>
    </row>
    <row r="2824" spans="10:12" x14ac:dyDescent="0.3">
      <c r="J2824">
        <v>1.0825567943322261</v>
      </c>
      <c r="K2824">
        <v>4.0776282603622942</v>
      </c>
      <c r="L2824">
        <v>35.503159656058074</v>
      </c>
    </row>
    <row r="2825" spans="10:12" x14ac:dyDescent="0.3">
      <c r="J2825">
        <v>1.2170422947486543</v>
      </c>
      <c r="K2825">
        <v>6.3000892552563901</v>
      </c>
      <c r="L2825">
        <v>28.322984062143817</v>
      </c>
    </row>
    <row r="2826" spans="10:12" x14ac:dyDescent="0.3">
      <c r="J2826">
        <v>1.0467822653301209</v>
      </c>
      <c r="K2826">
        <v>6.0235842247802438</v>
      </c>
      <c r="L2826">
        <v>37.482596822058838</v>
      </c>
    </row>
    <row r="2827" spans="10:12" x14ac:dyDescent="0.3">
      <c r="J2827">
        <v>1.2038887525642854</v>
      </c>
      <c r="K2827">
        <v>3.5235120361719581</v>
      </c>
      <c r="L2827">
        <v>37.873626263487765</v>
      </c>
    </row>
    <row r="2828" spans="10:12" x14ac:dyDescent="0.3">
      <c r="J2828">
        <v>0.87450034149498168</v>
      </c>
      <c r="K2828">
        <v>5.1914061530255733</v>
      </c>
      <c r="L2828">
        <v>27.243681608807861</v>
      </c>
    </row>
    <row r="2829" spans="10:12" x14ac:dyDescent="0.3">
      <c r="J2829">
        <v>1.0897851132741259</v>
      </c>
      <c r="K2829">
        <v>4.9391063419894863</v>
      </c>
      <c r="L2829">
        <v>35.804365909267638</v>
      </c>
    </row>
    <row r="2830" spans="10:12" x14ac:dyDescent="0.3">
      <c r="J2830">
        <v>0.87702267919498156</v>
      </c>
      <c r="K2830">
        <v>4.4724823617264331</v>
      </c>
      <c r="L2830">
        <v>39.545516357892339</v>
      </c>
    </row>
    <row r="2831" spans="10:12" x14ac:dyDescent="0.3">
      <c r="J2831">
        <v>1.0163414815242768</v>
      </c>
      <c r="K2831">
        <v>5.5048953801369045</v>
      </c>
      <c r="L2831">
        <v>33.334346535009644</v>
      </c>
    </row>
    <row r="2832" spans="10:12" x14ac:dyDescent="0.3">
      <c r="J2832">
        <v>1.0714543930059932</v>
      </c>
      <c r="K2832">
        <v>5.6492684651351617</v>
      </c>
      <c r="L2832">
        <v>29.355227802547979</v>
      </c>
    </row>
    <row r="2833" spans="10:12" x14ac:dyDescent="0.3">
      <c r="J2833">
        <v>0.87582597375407811</v>
      </c>
      <c r="K2833">
        <v>5.4150474355417852</v>
      </c>
      <c r="L2833">
        <v>38.385174110294216</v>
      </c>
    </row>
    <row r="2834" spans="10:12" x14ac:dyDescent="0.3">
      <c r="J2834">
        <v>1.1240269187204492</v>
      </c>
      <c r="K2834">
        <v>3.9357431801833567</v>
      </c>
      <c r="L2834">
        <v>38.379031425921028</v>
      </c>
    </row>
    <row r="2835" spans="10:12" x14ac:dyDescent="0.3">
      <c r="J2835">
        <v>0.85841202180306941</v>
      </c>
      <c r="K2835">
        <v>5.2595106046159046</v>
      </c>
      <c r="L2835">
        <v>37.84762415623225</v>
      </c>
    </row>
    <row r="2836" spans="10:12" x14ac:dyDescent="0.3">
      <c r="J2836">
        <v>0.93079222675474349</v>
      </c>
      <c r="K2836">
        <v>7.4758968702962765</v>
      </c>
      <c r="L2836">
        <v>38.49917736240738</v>
      </c>
    </row>
    <row r="2837" spans="10:12" x14ac:dyDescent="0.3">
      <c r="J2837">
        <v>0.62429848731908666</v>
      </c>
      <c r="K2837">
        <v>5.027925563945761</v>
      </c>
      <c r="L2837">
        <v>30.041056305910548</v>
      </c>
    </row>
    <row r="2838" spans="10:12" x14ac:dyDescent="0.3">
      <c r="J2838">
        <v>1.2139450949116073</v>
      </c>
      <c r="K2838">
        <v>3.4114831727003541</v>
      </c>
      <c r="L2838">
        <v>36.642912921233886</v>
      </c>
    </row>
    <row r="2839" spans="10:12" x14ac:dyDescent="0.3">
      <c r="J2839">
        <v>0.81880042917367268</v>
      </c>
      <c r="K2839">
        <v>4.4552905950307977</v>
      </c>
      <c r="L2839">
        <v>32.456999912636121</v>
      </c>
    </row>
    <row r="2840" spans="10:12" x14ac:dyDescent="0.3">
      <c r="J2840">
        <v>0.88884889839046888</v>
      </c>
      <c r="K2840">
        <v>3.8850166299731193</v>
      </c>
      <c r="L2840">
        <v>46.236487994356608</v>
      </c>
    </row>
    <row r="2841" spans="10:12" x14ac:dyDescent="0.3">
      <c r="J2841">
        <v>0.63922175391423985</v>
      </c>
      <c r="K2841">
        <v>2.7555046618351628</v>
      </c>
      <c r="L2841">
        <v>34.969404135766503</v>
      </c>
    </row>
    <row r="2842" spans="10:12" x14ac:dyDescent="0.3">
      <c r="J2842">
        <v>0.72331908996421657</v>
      </c>
      <c r="K2842">
        <v>6.962841707849452</v>
      </c>
      <c r="L2842">
        <v>35.782260232625674</v>
      </c>
    </row>
    <row r="2843" spans="10:12" x14ac:dyDescent="0.3">
      <c r="J2843">
        <v>0.91015886802641333</v>
      </c>
      <c r="K2843">
        <v>8.6276597278877922</v>
      </c>
      <c r="L2843">
        <v>36.094025393074048</v>
      </c>
    </row>
    <row r="2844" spans="10:12" x14ac:dyDescent="0.3">
      <c r="J2844">
        <v>1.1154488204859543</v>
      </c>
      <c r="K2844">
        <v>3.2278616714441295</v>
      </c>
      <c r="L2844">
        <v>40.030613592902384</v>
      </c>
    </row>
    <row r="2845" spans="10:12" x14ac:dyDescent="0.3">
      <c r="J2845">
        <v>1.1214604276791007</v>
      </c>
      <c r="K2845">
        <v>3.300968833465026</v>
      </c>
      <c r="L2845">
        <v>43.905940001534702</v>
      </c>
    </row>
    <row r="2846" spans="10:12" x14ac:dyDescent="0.3">
      <c r="J2846">
        <v>1.0307249946204518</v>
      </c>
      <c r="K2846">
        <v>2.748616759780111</v>
      </c>
      <c r="L2846">
        <v>38.250120865212267</v>
      </c>
    </row>
    <row r="2847" spans="10:12" x14ac:dyDescent="0.3">
      <c r="J2847">
        <v>0.92957595502691492</v>
      </c>
      <c r="K2847">
        <v>4.8408258959262316</v>
      </c>
      <c r="L2847">
        <v>38.720245865919061</v>
      </c>
    </row>
    <row r="2848" spans="10:12" x14ac:dyDescent="0.3">
      <c r="J2848">
        <v>0.88297650543406758</v>
      </c>
      <c r="K2848">
        <v>3.188941101518477</v>
      </c>
      <c r="L2848">
        <v>37.512388768271549</v>
      </c>
    </row>
    <row r="2849" spans="10:12" x14ac:dyDescent="0.3">
      <c r="J2849">
        <v>1.4412300691973832</v>
      </c>
      <c r="K2849">
        <v>3.7511698181476145</v>
      </c>
      <c r="L2849">
        <v>31.171065239701306</v>
      </c>
    </row>
    <row r="2850" spans="10:12" x14ac:dyDescent="0.3">
      <c r="J2850">
        <v>1.0340650488357044</v>
      </c>
      <c r="K2850">
        <v>5.7008769019207524</v>
      </c>
      <c r="L2850">
        <v>38.496538803179746</v>
      </c>
    </row>
    <row r="2851" spans="10:12" x14ac:dyDescent="0.3">
      <c r="J2851">
        <v>0.98242519148362595</v>
      </c>
      <c r="K2851">
        <v>4.7848400737143084</v>
      </c>
      <c r="L2851">
        <v>36.342861567574673</v>
      </c>
    </row>
    <row r="2852" spans="10:12" x14ac:dyDescent="0.3">
      <c r="J2852">
        <v>0.86286157208273573</v>
      </c>
      <c r="K2852">
        <v>5.5991291756778399</v>
      </c>
      <c r="L2852">
        <v>36.578987222687488</v>
      </c>
    </row>
    <row r="2853" spans="10:12" x14ac:dyDescent="0.3">
      <c r="J2853">
        <v>0.81591918228566573</v>
      </c>
      <c r="K2853">
        <v>6.9855135520702083</v>
      </c>
      <c r="L2853">
        <v>34.334648697575567</v>
      </c>
    </row>
    <row r="2854" spans="10:12" x14ac:dyDescent="0.3">
      <c r="J2854">
        <v>0.82320861407107349</v>
      </c>
      <c r="K2854">
        <v>4.1087856880793847</v>
      </c>
      <c r="L2854">
        <v>34.381342179293753</v>
      </c>
    </row>
    <row r="2855" spans="10:12" x14ac:dyDescent="0.3">
      <c r="J2855">
        <v>0.88460476007491007</v>
      </c>
      <c r="K2855">
        <v>6.4431991699991151</v>
      </c>
      <c r="L2855">
        <v>34.745354271534289</v>
      </c>
    </row>
    <row r="2856" spans="10:12" x14ac:dyDescent="0.3">
      <c r="J2856">
        <v>0.90897995699054235</v>
      </c>
      <c r="K2856">
        <v>5.6172875944711116</v>
      </c>
      <c r="L2856">
        <v>37.71974453847055</v>
      </c>
    </row>
    <row r="2857" spans="10:12" x14ac:dyDescent="0.3">
      <c r="J2857">
        <v>1.150081458611532</v>
      </c>
      <c r="K2857">
        <v>6.6434635988634039</v>
      </c>
      <c r="L2857">
        <v>26.849768301258738</v>
      </c>
    </row>
    <row r="2858" spans="10:12" x14ac:dyDescent="0.3">
      <c r="J2858">
        <v>0.79088535431134588</v>
      </c>
      <c r="K2858">
        <v>7.2515367695563713</v>
      </c>
      <c r="L2858">
        <v>34.86603545049168</v>
      </c>
    </row>
    <row r="2859" spans="10:12" x14ac:dyDescent="0.3">
      <c r="J2859">
        <v>1.0697820555503879</v>
      </c>
      <c r="K2859">
        <v>4.5090640075826496</v>
      </c>
      <c r="L2859">
        <v>38.004498019164032</v>
      </c>
    </row>
    <row r="2860" spans="10:12" x14ac:dyDescent="0.3">
      <c r="J2860">
        <v>0.8700585866913928</v>
      </c>
      <c r="K2860">
        <v>9.6356257582552729E-2</v>
      </c>
      <c r="L2860">
        <v>38.020304116869653</v>
      </c>
    </row>
    <row r="2861" spans="10:12" x14ac:dyDescent="0.3">
      <c r="J2861">
        <v>0.74185152131604704</v>
      </c>
      <c r="K2861">
        <v>6.0933235579461584</v>
      </c>
      <c r="L2861">
        <v>36.735623463114507</v>
      </c>
    </row>
    <row r="2862" spans="10:12" x14ac:dyDescent="0.3">
      <c r="J2862">
        <v>1.1789670236018486</v>
      </c>
      <c r="K2862">
        <v>6.1964769808035793</v>
      </c>
      <c r="L2862">
        <v>30.671956298309652</v>
      </c>
    </row>
    <row r="2863" spans="10:12" x14ac:dyDescent="0.3">
      <c r="J2863">
        <v>1.0297160339379723</v>
      </c>
      <c r="K2863">
        <v>4.0431407952838079</v>
      </c>
      <c r="L2863">
        <v>32.877863155764992</v>
      </c>
    </row>
    <row r="2864" spans="10:12" x14ac:dyDescent="0.3">
      <c r="J2864">
        <v>1.0419712253009497</v>
      </c>
      <c r="K2864">
        <v>3.3303803400513114</v>
      </c>
      <c r="L2864">
        <v>34.283505359531915</v>
      </c>
    </row>
    <row r="2865" spans="10:12" x14ac:dyDescent="0.3">
      <c r="J2865">
        <v>1.1083956880920021</v>
      </c>
      <c r="K2865">
        <v>4.0848642771563721</v>
      </c>
      <c r="L2865">
        <v>39.517188119975856</v>
      </c>
    </row>
    <row r="2866" spans="10:12" x14ac:dyDescent="0.3">
      <c r="J2866">
        <v>0.92245522208388253</v>
      </c>
      <c r="K2866">
        <v>2.1545177211737876</v>
      </c>
      <c r="L2866">
        <v>30.122696164078192</v>
      </c>
    </row>
    <row r="2867" spans="10:12" x14ac:dyDescent="0.3">
      <c r="J2867">
        <v>0.9222779884684067</v>
      </c>
      <c r="K2867">
        <v>5.9817567411687964</v>
      </c>
      <c r="L2867">
        <v>37.948372052393161</v>
      </c>
    </row>
    <row r="2868" spans="10:12" x14ac:dyDescent="0.3">
      <c r="J2868">
        <v>1.1018034037785431</v>
      </c>
      <c r="K2868">
        <v>5.1962950089237161</v>
      </c>
      <c r="L2868">
        <v>33.547217195094539</v>
      </c>
    </row>
    <row r="2869" spans="10:12" x14ac:dyDescent="0.3">
      <c r="J2869">
        <v>1.1730289346651779</v>
      </c>
      <c r="K2869">
        <v>7.11530407626325</v>
      </c>
      <c r="L2869">
        <v>36.694620502952688</v>
      </c>
    </row>
    <row r="2870" spans="10:12" x14ac:dyDescent="0.3">
      <c r="J2870">
        <v>0.65720203237487063</v>
      </c>
      <c r="K2870">
        <v>6.0143424061412354</v>
      </c>
      <c r="L2870">
        <v>36.083209153271142</v>
      </c>
    </row>
    <row r="2871" spans="10:12" x14ac:dyDescent="0.3">
      <c r="J2871">
        <v>1.166252729656049</v>
      </c>
      <c r="K2871">
        <v>4.3207713567462864</v>
      </c>
      <c r="L2871">
        <v>37.306403606385182</v>
      </c>
    </row>
    <row r="2872" spans="10:12" x14ac:dyDescent="0.3">
      <c r="J2872">
        <v>1.1293144517119398</v>
      </c>
      <c r="K2872">
        <v>5.3712955404168081</v>
      </c>
      <c r="L2872">
        <v>42.738599278323299</v>
      </c>
    </row>
    <row r="2873" spans="10:12" x14ac:dyDescent="0.3">
      <c r="J2873">
        <v>0.97114035208753036</v>
      </c>
      <c r="K2873">
        <v>3.1885476275986928</v>
      </c>
      <c r="L2873">
        <v>26.725021073421644</v>
      </c>
    </row>
    <row r="2874" spans="10:12" x14ac:dyDescent="0.3">
      <c r="J2874">
        <v>1.101642661108178</v>
      </c>
      <c r="K2874">
        <v>6.3286233294120677</v>
      </c>
      <c r="L2874">
        <v>34.551750204775338</v>
      </c>
    </row>
    <row r="2875" spans="10:12" x14ac:dyDescent="0.3">
      <c r="J2875">
        <v>1.2283680564086468</v>
      </c>
      <c r="K2875">
        <v>6.5677679613939191</v>
      </c>
      <c r="L2875">
        <v>43.690228729302355</v>
      </c>
    </row>
    <row r="2876" spans="10:12" x14ac:dyDescent="0.3">
      <c r="J2876">
        <v>1.017196920579573</v>
      </c>
      <c r="K2876">
        <v>5.1571890825860489</v>
      </c>
      <c r="L2876">
        <v>36.553452854008839</v>
      </c>
    </row>
    <row r="2877" spans="10:12" x14ac:dyDescent="0.3">
      <c r="J2877">
        <v>0.86267042640087555</v>
      </c>
      <c r="K2877">
        <v>4.7491524976793986</v>
      </c>
      <c r="L2877">
        <v>43.22156057594691</v>
      </c>
    </row>
    <row r="2878" spans="10:12" x14ac:dyDescent="0.3">
      <c r="J2878">
        <v>1.0732178209381555</v>
      </c>
      <c r="K2878">
        <v>5.6953239146528443</v>
      </c>
      <c r="L2878">
        <v>38.699244260719979</v>
      </c>
    </row>
    <row r="2879" spans="10:12" x14ac:dyDescent="0.3">
      <c r="J2879">
        <v>0.85786819584281016</v>
      </c>
      <c r="K2879">
        <v>3.5344564649475529</v>
      </c>
      <c r="L2879">
        <v>34.37604202360685</v>
      </c>
    </row>
    <row r="2880" spans="10:12" x14ac:dyDescent="0.3">
      <c r="J2880">
        <v>0.67577440596116534</v>
      </c>
      <c r="K2880">
        <v>3.7304615051853691</v>
      </c>
      <c r="L2880">
        <v>37.862821404476982</v>
      </c>
    </row>
    <row r="2881" spans="10:12" x14ac:dyDescent="0.3">
      <c r="J2881">
        <v>0.90333151334537454</v>
      </c>
      <c r="K2881">
        <v>3.5060888119910238</v>
      </c>
      <c r="L2881">
        <v>32.312686176553854</v>
      </c>
    </row>
    <row r="2882" spans="10:12" x14ac:dyDescent="0.3">
      <c r="J2882">
        <v>0.89876385878761067</v>
      </c>
      <c r="K2882">
        <v>4.2550551415750935</v>
      </c>
      <c r="L2882">
        <v>37.206700419408534</v>
      </c>
    </row>
    <row r="2883" spans="10:12" x14ac:dyDescent="0.3">
      <c r="J2883">
        <v>0.77395478693748276</v>
      </c>
      <c r="K2883">
        <v>3.4198917784509764</v>
      </c>
      <c r="L2883">
        <v>33.567124783646648</v>
      </c>
    </row>
    <row r="2884" spans="10:12" x14ac:dyDescent="0.3">
      <c r="J2884">
        <v>0.79033155627553864</v>
      </c>
      <c r="K2884">
        <v>5.2228747469699517</v>
      </c>
      <c r="L2884">
        <v>33.763677749843644</v>
      </c>
    </row>
    <row r="2885" spans="10:12" x14ac:dyDescent="0.3">
      <c r="J2885">
        <v>1.0806381032654215</v>
      </c>
      <c r="K2885">
        <v>6.4223991259863187</v>
      </c>
      <c r="L2885">
        <v>33.557832040808194</v>
      </c>
    </row>
    <row r="2886" spans="10:12" x14ac:dyDescent="0.3">
      <c r="J2886">
        <v>1.2287615938649201</v>
      </c>
      <c r="K2886">
        <v>6.6217082274519132</v>
      </c>
      <c r="L2886">
        <v>42.440590293033132</v>
      </c>
    </row>
    <row r="2887" spans="10:12" x14ac:dyDescent="0.3">
      <c r="J2887">
        <v>0.78854731313444293</v>
      </c>
      <c r="K2887">
        <v>3.0582872839363322</v>
      </c>
      <c r="L2887">
        <v>34.789184730116986</v>
      </c>
    </row>
    <row r="2888" spans="10:12" x14ac:dyDescent="0.3">
      <c r="J2888">
        <v>1.3089146340998703</v>
      </c>
      <c r="K2888">
        <v>6.6055578329636475</v>
      </c>
      <c r="L2888">
        <v>31.436720817323703</v>
      </c>
    </row>
    <row r="2889" spans="10:12" x14ac:dyDescent="0.3">
      <c r="J2889">
        <v>0.96701441732028837</v>
      </c>
      <c r="K2889">
        <v>6.4639576048149934</v>
      </c>
      <c r="L2889">
        <v>38.951919104757991</v>
      </c>
    </row>
    <row r="2890" spans="10:12" x14ac:dyDescent="0.3">
      <c r="J2890">
        <v>0.72118538641580587</v>
      </c>
      <c r="K2890">
        <v>5.1050831701676191</v>
      </c>
      <c r="L2890">
        <v>35.895319600202924</v>
      </c>
    </row>
    <row r="2891" spans="10:12" x14ac:dyDescent="0.3">
      <c r="J2891">
        <v>0.97075375044307388</v>
      </c>
      <c r="K2891">
        <v>3.595588892068454</v>
      </c>
      <c r="L2891">
        <v>33.660899483950161</v>
      </c>
    </row>
    <row r="2892" spans="10:12" x14ac:dyDescent="0.3">
      <c r="J2892">
        <v>0.86367574695514093</v>
      </c>
      <c r="K2892">
        <v>5.6626097438970966</v>
      </c>
      <c r="L2892">
        <v>28.760520986856683</v>
      </c>
    </row>
    <row r="2893" spans="10:12" x14ac:dyDescent="0.3">
      <c r="J2893">
        <v>0.90028046418762364</v>
      </c>
      <c r="K2893">
        <v>4.7677574531799216</v>
      </c>
      <c r="L2893">
        <v>35.293508452322186</v>
      </c>
    </row>
    <row r="2894" spans="10:12" x14ac:dyDescent="0.3">
      <c r="J2894">
        <v>1.1403486683375414</v>
      </c>
      <c r="K2894">
        <v>5.8577211801955347</v>
      </c>
      <c r="L2894">
        <v>33.942764130518555</v>
      </c>
    </row>
    <row r="2895" spans="10:12" x14ac:dyDescent="0.3">
      <c r="J2895">
        <v>1.0584969852130393</v>
      </c>
      <c r="K2895">
        <v>5.7682798782120841</v>
      </c>
      <c r="L2895">
        <v>33.5632331110805</v>
      </c>
    </row>
    <row r="2896" spans="10:12" x14ac:dyDescent="0.3">
      <c r="J2896">
        <v>0.93900278753699373</v>
      </c>
      <c r="K2896">
        <v>5.0577499534728485</v>
      </c>
      <c r="L2896">
        <v>42.200778355403344</v>
      </c>
    </row>
    <row r="2897" spans="10:12" x14ac:dyDescent="0.3">
      <c r="J2897">
        <v>1.3914320185948903</v>
      </c>
      <c r="K2897">
        <v>2.5104765494092138</v>
      </c>
      <c r="L2897">
        <v>40.298252295255359</v>
      </c>
    </row>
    <row r="2898" spans="10:12" x14ac:dyDescent="0.3">
      <c r="J2898">
        <v>0.7781512548507511</v>
      </c>
      <c r="K2898">
        <v>6.4792577921455141</v>
      </c>
      <c r="L2898">
        <v>29.903343475177433</v>
      </c>
    </row>
    <row r="2899" spans="10:12" x14ac:dyDescent="0.3">
      <c r="J2899">
        <v>1.1125544608392515</v>
      </c>
      <c r="K2899">
        <v>6.7203292846227463</v>
      </c>
      <c r="L2899">
        <v>40.701480852114273</v>
      </c>
    </row>
    <row r="2900" spans="10:12" x14ac:dyDescent="0.3">
      <c r="J2900">
        <v>1.0564271958039912</v>
      </c>
      <c r="K2900">
        <v>4.7421838921146957</v>
      </c>
      <c r="L2900">
        <v>40.200571288378782</v>
      </c>
    </row>
    <row r="2901" spans="10:12" x14ac:dyDescent="0.3">
      <c r="J2901">
        <v>1.2836874998875378</v>
      </c>
      <c r="K2901">
        <v>4.3244755143354823</v>
      </c>
      <c r="L2901">
        <v>21.638773939857874</v>
      </c>
    </row>
    <row r="2902" spans="10:12" x14ac:dyDescent="0.3">
      <c r="J2902">
        <v>0.76605365955158733</v>
      </c>
      <c r="K2902">
        <v>5.6489238822404655</v>
      </c>
      <c r="L2902">
        <v>37.376390471805216</v>
      </c>
    </row>
    <row r="2903" spans="10:12" x14ac:dyDescent="0.3">
      <c r="J2903">
        <v>1.1017585990580279</v>
      </c>
      <c r="K2903">
        <v>4.5424650523926715</v>
      </c>
      <c r="L2903">
        <v>40.132605547964779</v>
      </c>
    </row>
    <row r="2904" spans="10:12" x14ac:dyDescent="0.3">
      <c r="J2904">
        <v>0.88994822076867053</v>
      </c>
      <c r="K2904">
        <v>6.8243997124471036</v>
      </c>
      <c r="L2904">
        <v>30.371769410801505</v>
      </c>
    </row>
    <row r="2905" spans="10:12" x14ac:dyDescent="0.3">
      <c r="J2905">
        <v>0.92057910822213684</v>
      </c>
      <c r="K2905">
        <v>4.3875445920710323</v>
      </c>
      <c r="L2905">
        <v>26.627716292954176</v>
      </c>
    </row>
    <row r="2906" spans="10:12" x14ac:dyDescent="0.3">
      <c r="J2906">
        <v>0.89426743288821664</v>
      </c>
      <c r="K2906">
        <v>2.4376485121593223</v>
      </c>
      <c r="L2906">
        <v>37.147330684923432</v>
      </c>
    </row>
    <row r="2907" spans="10:12" x14ac:dyDescent="0.3">
      <c r="J2907">
        <v>1.0189610636880519</v>
      </c>
      <c r="K2907">
        <v>5.3944724644362214</v>
      </c>
      <c r="L2907">
        <v>33.65509418629739</v>
      </c>
    </row>
    <row r="2908" spans="10:12" x14ac:dyDescent="0.3">
      <c r="J2908">
        <v>0.94478853140863173</v>
      </c>
      <c r="K2908">
        <v>7.8593853082398013</v>
      </c>
      <c r="L2908">
        <v>40.629221871690532</v>
      </c>
    </row>
    <row r="2909" spans="10:12" x14ac:dyDescent="0.3">
      <c r="J2909">
        <v>0.72835967753155084</v>
      </c>
      <c r="K2909">
        <v>5.5197888093250178</v>
      </c>
      <c r="L2909">
        <v>39.972267820717803</v>
      </c>
    </row>
    <row r="2910" spans="10:12" x14ac:dyDescent="0.3">
      <c r="J2910">
        <v>0.89053224590608304</v>
      </c>
      <c r="K2910">
        <v>4.3446306418951171</v>
      </c>
      <c r="L2910">
        <v>33.058333730769554</v>
      </c>
    </row>
    <row r="2911" spans="10:12" x14ac:dyDescent="0.3">
      <c r="J2911">
        <v>0.89849602933258066</v>
      </c>
      <c r="K2911">
        <v>6.7147392229020353</v>
      </c>
      <c r="L2911">
        <v>27.572167964367765</v>
      </c>
    </row>
    <row r="2912" spans="10:12" x14ac:dyDescent="0.3">
      <c r="J2912">
        <v>0.9873518451450003</v>
      </c>
      <c r="K2912">
        <v>5.9196724178237474</v>
      </c>
      <c r="L2912">
        <v>35.430835206694013</v>
      </c>
    </row>
    <row r="2913" spans="10:12" x14ac:dyDescent="0.3">
      <c r="J2913">
        <v>1.0519441987497491</v>
      </c>
      <c r="K2913">
        <v>4.8131940590272801</v>
      </c>
      <c r="L2913">
        <v>30.827427335035225</v>
      </c>
    </row>
    <row r="2914" spans="10:12" x14ac:dyDescent="0.3">
      <c r="J2914">
        <v>0.99406498874232474</v>
      </c>
      <c r="K2914">
        <v>2.5512607835987211</v>
      </c>
      <c r="L2914">
        <v>35.295576787216632</v>
      </c>
    </row>
    <row r="2915" spans="10:12" x14ac:dyDescent="0.3">
      <c r="J2915">
        <v>1.119514589995825</v>
      </c>
      <c r="K2915">
        <v>4.0609423128191704</v>
      </c>
      <c r="L2915">
        <v>29.275976741894787</v>
      </c>
    </row>
    <row r="2916" spans="10:12" x14ac:dyDescent="0.3">
      <c r="J2916">
        <v>0.83048362796491348</v>
      </c>
      <c r="K2916">
        <v>7.1471947941410985</v>
      </c>
      <c r="L2916">
        <v>43.416300900453372</v>
      </c>
    </row>
    <row r="2917" spans="10:12" x14ac:dyDescent="0.3">
      <c r="J2917">
        <v>1.3847109593851115</v>
      </c>
      <c r="K2917">
        <v>5.5744954677284193</v>
      </c>
      <c r="L2917">
        <v>25.891703226513464</v>
      </c>
    </row>
    <row r="2918" spans="10:12" x14ac:dyDescent="0.3">
      <c r="J2918">
        <v>0.97210109188025406</v>
      </c>
      <c r="K2918">
        <v>4.3772285796790573</v>
      </c>
      <c r="L2918">
        <v>36.796061232438454</v>
      </c>
    </row>
    <row r="2919" spans="10:12" x14ac:dyDescent="0.3">
      <c r="J2919">
        <v>0.8526786848591531</v>
      </c>
      <c r="K2919">
        <v>2.7436293116688795</v>
      </c>
      <c r="L2919">
        <v>37.26749226929568</v>
      </c>
    </row>
    <row r="2920" spans="10:12" x14ac:dyDescent="0.3">
      <c r="J2920">
        <v>0.9685305428632186</v>
      </c>
      <c r="K2920">
        <v>4.3802127931063879</v>
      </c>
      <c r="L2920">
        <v>30.574847908278535</v>
      </c>
    </row>
    <row r="2921" spans="10:12" x14ac:dyDescent="0.3">
      <c r="J2921">
        <v>1.0640285028726579</v>
      </c>
      <c r="K2921">
        <v>5.3951209187546194</v>
      </c>
      <c r="L2921">
        <v>37.647287015466631</v>
      </c>
    </row>
    <row r="2922" spans="10:12" x14ac:dyDescent="0.3">
      <c r="J2922">
        <v>1.0237989365955895</v>
      </c>
      <c r="K2922">
        <v>4.966814172231544</v>
      </c>
      <c r="L2922">
        <v>34.354525850860938</v>
      </c>
    </row>
    <row r="2923" spans="10:12" x14ac:dyDescent="0.3">
      <c r="J2923">
        <v>1.1028334694411848</v>
      </c>
      <c r="K2923">
        <v>3.4673259912111281</v>
      </c>
      <c r="L2923">
        <v>38.15402552785298</v>
      </c>
    </row>
    <row r="2924" spans="10:12" x14ac:dyDescent="0.3">
      <c r="J2924">
        <v>0.86578920573221407</v>
      </c>
      <c r="K2924">
        <v>5.035362482012145</v>
      </c>
      <c r="L2924">
        <v>35.880598194372766</v>
      </c>
    </row>
    <row r="2925" spans="10:12" x14ac:dyDescent="0.3">
      <c r="J2925">
        <v>1.2707687120946747</v>
      </c>
      <c r="K2925">
        <v>2.8627532499827488</v>
      </c>
      <c r="L2925">
        <v>28.843834866243327</v>
      </c>
    </row>
    <row r="2926" spans="10:12" x14ac:dyDescent="0.3">
      <c r="J2926">
        <v>1.0485978029881808</v>
      </c>
      <c r="K2926">
        <v>4.5693334999133359</v>
      </c>
      <c r="L2926">
        <v>45.341758422246642</v>
      </c>
    </row>
    <row r="2927" spans="10:12" x14ac:dyDescent="0.3">
      <c r="J2927">
        <v>0.97927123214679213</v>
      </c>
      <c r="K2927">
        <v>6.4230554323196234</v>
      </c>
      <c r="L2927">
        <v>33.042259057244259</v>
      </c>
    </row>
    <row r="2928" spans="10:12" x14ac:dyDescent="0.3">
      <c r="J2928">
        <v>1.029072160291618</v>
      </c>
      <c r="K2928">
        <v>4.5442605915355525</v>
      </c>
      <c r="L2928">
        <v>35.491766906646937</v>
      </c>
    </row>
    <row r="2929" spans="10:12" x14ac:dyDescent="0.3">
      <c r="J2929">
        <v>1.1481302084638538</v>
      </c>
      <c r="K2929">
        <v>4.2409341400924667</v>
      </c>
      <c r="L2929">
        <v>27.465787194489799</v>
      </c>
    </row>
    <row r="2930" spans="10:12" x14ac:dyDescent="0.3">
      <c r="J2930">
        <v>1.1562479842088467</v>
      </c>
      <c r="K2930">
        <v>4.6663305103603374</v>
      </c>
      <c r="L2930">
        <v>34.585638669367761</v>
      </c>
    </row>
    <row r="2931" spans="10:12" x14ac:dyDescent="0.3">
      <c r="J2931">
        <v>0.76381732203534392</v>
      </c>
      <c r="K2931">
        <v>4.9823960490268</v>
      </c>
      <c r="L2931">
        <v>42.278777087609896</v>
      </c>
    </row>
    <row r="2932" spans="10:12" x14ac:dyDescent="0.3">
      <c r="J2932">
        <v>0.96625886758614543</v>
      </c>
      <c r="K2932">
        <v>5.7514169694811486</v>
      </c>
      <c r="L2932">
        <v>27.814608496128098</v>
      </c>
    </row>
    <row r="2933" spans="10:12" x14ac:dyDescent="0.3">
      <c r="J2933">
        <v>0.93086460224469758</v>
      </c>
      <c r="K2933">
        <v>4.7578382314132099</v>
      </c>
      <c r="L2933">
        <v>33.191617987382315</v>
      </c>
    </row>
    <row r="2934" spans="10:12" x14ac:dyDescent="0.3">
      <c r="J2934">
        <v>0.89554961345253903</v>
      </c>
      <c r="K2934">
        <v>4.3286337163426722</v>
      </c>
      <c r="L2934">
        <v>34.882405258019517</v>
      </c>
    </row>
    <row r="2935" spans="10:12" x14ac:dyDescent="0.3">
      <c r="J2935">
        <v>0.9784252632796866</v>
      </c>
      <c r="K2935">
        <v>4.6448667210691958</v>
      </c>
      <c r="L2935">
        <v>32.126672404975295</v>
      </c>
    </row>
    <row r="2936" spans="10:12" x14ac:dyDescent="0.3">
      <c r="J2936">
        <v>0.95959015381729462</v>
      </c>
      <c r="K2936">
        <v>5.2158655947568189</v>
      </c>
      <c r="L2936">
        <v>29.899548350811301</v>
      </c>
    </row>
    <row r="2937" spans="10:12" x14ac:dyDescent="0.3">
      <c r="J2937">
        <v>0.9572185200473462</v>
      </c>
      <c r="K2937">
        <v>4.9893845154050336</v>
      </c>
      <c r="L2937">
        <v>39.890100347220255</v>
      </c>
    </row>
    <row r="2938" spans="10:12" x14ac:dyDescent="0.3">
      <c r="J2938">
        <v>1.1502076957648077</v>
      </c>
      <c r="K2938">
        <v>6.0222781824665699</v>
      </c>
      <c r="L2938">
        <v>41.643939050756934</v>
      </c>
    </row>
    <row r="2939" spans="10:12" x14ac:dyDescent="0.3">
      <c r="J2939">
        <v>1.2009432398098674</v>
      </c>
      <c r="K2939">
        <v>5.858543680761084</v>
      </c>
      <c r="L2939">
        <v>38.125122430030544</v>
      </c>
    </row>
    <row r="2940" spans="10:12" x14ac:dyDescent="0.3">
      <c r="J2940">
        <v>0.61083478508875466</v>
      </c>
      <c r="K2940">
        <v>4.1831402311101193</v>
      </c>
      <c r="L2940">
        <v>31.893305636140184</v>
      </c>
    </row>
    <row r="2941" spans="10:12" x14ac:dyDescent="0.3">
      <c r="J2941">
        <v>1.198471169615446</v>
      </c>
      <c r="K2941">
        <v>7.4582607547535735</v>
      </c>
      <c r="L2941">
        <v>39.294890456948536</v>
      </c>
    </row>
    <row r="2942" spans="10:12" x14ac:dyDescent="0.3">
      <c r="J2942">
        <v>0.87192912528335842</v>
      </c>
      <c r="K2942">
        <v>4.7037944079807978</v>
      </c>
      <c r="L2942">
        <v>33.235754672595661</v>
      </c>
    </row>
    <row r="2943" spans="10:12" x14ac:dyDescent="0.3">
      <c r="J2943">
        <v>1.031373978153469</v>
      </c>
      <c r="K2943">
        <v>5.1224033482322699</v>
      </c>
      <c r="L2943">
        <v>31.919225021269284</v>
      </c>
    </row>
    <row r="2944" spans="10:12" x14ac:dyDescent="0.3">
      <c r="J2944">
        <v>0.58346057020289166</v>
      </c>
      <c r="K2944">
        <v>4.8089163928360303</v>
      </c>
      <c r="L2944">
        <v>38.890796620527873</v>
      </c>
    </row>
    <row r="2945" spans="10:12" x14ac:dyDescent="0.3">
      <c r="J2945">
        <v>0.98107531106098811</v>
      </c>
      <c r="K2945">
        <v>6.7628580274032322</v>
      </c>
      <c r="L2945">
        <v>29.40881665319661</v>
      </c>
    </row>
    <row r="2946" spans="10:12" x14ac:dyDescent="0.3">
      <c r="J2946">
        <v>1.0220289480001377</v>
      </c>
      <c r="K2946">
        <v>5.8562061969458394</v>
      </c>
      <c r="L2946">
        <v>40.251107589643723</v>
      </c>
    </row>
    <row r="2947" spans="10:12" x14ac:dyDescent="0.3">
      <c r="J2947">
        <v>0.82531547591597376</v>
      </c>
      <c r="K2947">
        <v>5.9694392657185897</v>
      </c>
      <c r="L2947">
        <v>37.011669539749661</v>
      </c>
    </row>
    <row r="2948" spans="10:12" x14ac:dyDescent="0.3">
      <c r="J2948">
        <v>1.2430480149411154</v>
      </c>
      <c r="K2948">
        <v>3.5368577430284027</v>
      </c>
      <c r="L2948">
        <v>33.989712028408753</v>
      </c>
    </row>
    <row r="2949" spans="10:12" x14ac:dyDescent="0.3">
      <c r="J2949">
        <v>1.0571582012768816</v>
      </c>
      <c r="K2949">
        <v>6.6202843070056812</v>
      </c>
      <c r="L2949">
        <v>36.572196253762371</v>
      </c>
    </row>
    <row r="2950" spans="10:12" x14ac:dyDescent="0.3">
      <c r="J2950">
        <v>1.1181007037877271</v>
      </c>
      <c r="K2950">
        <v>2.6804651762208156</v>
      </c>
      <c r="L2950">
        <v>41.305029296209291</v>
      </c>
    </row>
    <row r="2951" spans="10:12" x14ac:dyDescent="0.3">
      <c r="J2951">
        <v>1.0124989862124545</v>
      </c>
      <c r="K2951">
        <v>4.9021014957302178</v>
      </c>
      <c r="L2951">
        <v>33.052762136981784</v>
      </c>
    </row>
    <row r="2952" spans="10:12" x14ac:dyDescent="0.3">
      <c r="J2952">
        <v>1.2971736746035687</v>
      </c>
      <c r="K2952">
        <v>5.141090183649629</v>
      </c>
      <c r="L2952">
        <v>27.898184501399093</v>
      </c>
    </row>
    <row r="2953" spans="10:12" x14ac:dyDescent="0.3">
      <c r="J2953">
        <v>0.87634659345959109</v>
      </c>
      <c r="K2953">
        <v>5.5856611549663615</v>
      </c>
      <c r="L2953">
        <v>33.862152673649049</v>
      </c>
    </row>
    <row r="2954" spans="10:12" x14ac:dyDescent="0.3">
      <c r="J2954">
        <v>0.81476860092797199</v>
      </c>
      <c r="K2954">
        <v>5.5810119669629152</v>
      </c>
      <c r="L2954">
        <v>38.390001583725955</v>
      </c>
    </row>
    <row r="2955" spans="10:12" x14ac:dyDescent="0.3">
      <c r="J2955">
        <v>1.1640136546533781</v>
      </c>
      <c r="K2955">
        <v>4.7324018717627361</v>
      </c>
      <c r="L2955">
        <v>36.506551885747335</v>
      </c>
    </row>
    <row r="2956" spans="10:12" x14ac:dyDescent="0.3">
      <c r="J2956">
        <v>0.51873024107536969</v>
      </c>
      <c r="K2956">
        <v>3.3042210159870393</v>
      </c>
      <c r="L2956">
        <v>29.435505725312019</v>
      </c>
    </row>
    <row r="2957" spans="10:12" x14ac:dyDescent="0.3">
      <c r="J2957">
        <v>1.0186730912875546</v>
      </c>
      <c r="K2957">
        <v>5.3998708380403002</v>
      </c>
      <c r="L2957">
        <v>37.30999579855343</v>
      </c>
    </row>
    <row r="2958" spans="10:12" x14ac:dyDescent="0.3">
      <c r="J2958">
        <v>1.0751101560751504</v>
      </c>
      <c r="K2958">
        <v>5.3762619630576278</v>
      </c>
      <c r="L2958">
        <v>30.446030800023077</v>
      </c>
    </row>
    <row r="2959" spans="10:12" x14ac:dyDescent="0.3">
      <c r="J2959">
        <v>1.4083540923251461</v>
      </c>
      <c r="K2959">
        <v>5.8433718465932403</v>
      </c>
      <c r="L2959">
        <v>38.166244532326431</v>
      </c>
    </row>
    <row r="2960" spans="10:12" x14ac:dyDescent="0.3">
      <c r="J2960">
        <v>1.0864206193774559</v>
      </c>
      <c r="K2960">
        <v>5.1296226039787154</v>
      </c>
      <c r="L2960">
        <v>44.590814948323228</v>
      </c>
    </row>
    <row r="2961" spans="10:12" x14ac:dyDescent="0.3">
      <c r="J2961">
        <v>1.1919751845095032</v>
      </c>
      <c r="K2961">
        <v>6.3314319542837278</v>
      </c>
      <c r="L2961">
        <v>31.999823949862989</v>
      </c>
    </row>
    <row r="2962" spans="10:12" x14ac:dyDescent="0.3">
      <c r="J2962">
        <v>0.95198574242914968</v>
      </c>
      <c r="K2962">
        <v>5.2215676031931206</v>
      </c>
      <c r="L2962">
        <v>35.957018323947054</v>
      </c>
    </row>
    <row r="2963" spans="10:12" x14ac:dyDescent="0.3">
      <c r="J2963">
        <v>0.68683999899396386</v>
      </c>
      <c r="K2963">
        <v>4.2865471982679075</v>
      </c>
      <c r="L2963">
        <v>33.546127989399906</v>
      </c>
    </row>
    <row r="2964" spans="10:12" x14ac:dyDescent="0.3">
      <c r="J2964">
        <v>0.96569208181847588</v>
      </c>
      <c r="K2964">
        <v>7.8885790834440623</v>
      </c>
      <c r="L2964">
        <v>39.856860376180343</v>
      </c>
    </row>
    <row r="2965" spans="10:12" x14ac:dyDescent="0.3">
      <c r="J2965">
        <v>0.80803554775762898</v>
      </c>
      <c r="K2965">
        <v>5.5022065206038846</v>
      </c>
      <c r="L2965">
        <v>35.340588747886606</v>
      </c>
    </row>
    <row r="2966" spans="10:12" x14ac:dyDescent="0.3">
      <c r="J2966">
        <v>0.68804978641142045</v>
      </c>
      <c r="K2966">
        <v>4.7578850219264197</v>
      </c>
      <c r="L2966">
        <v>38.480646272594399</v>
      </c>
    </row>
    <row r="2967" spans="10:12" x14ac:dyDescent="0.3">
      <c r="J2967">
        <v>0.76045047719781189</v>
      </c>
      <c r="K2967">
        <v>6.2965950025043806</v>
      </c>
      <c r="L2967">
        <v>33.218557849864538</v>
      </c>
    </row>
    <row r="2968" spans="10:12" x14ac:dyDescent="0.3">
      <c r="J2968">
        <v>1.0621048853647057</v>
      </c>
      <c r="K2968">
        <v>4.3486205393809545</v>
      </c>
      <c r="L2968">
        <v>35.779553472165539</v>
      </c>
    </row>
    <row r="2969" spans="10:12" x14ac:dyDescent="0.3">
      <c r="J2969">
        <v>1.0092066516994509</v>
      </c>
      <c r="K2969">
        <v>4.6393467484614863</v>
      </c>
      <c r="L2969">
        <v>29.745778949709301</v>
      </c>
    </row>
    <row r="2970" spans="10:12" x14ac:dyDescent="0.3">
      <c r="J2970">
        <v>0.86688829948967983</v>
      </c>
      <c r="K2970">
        <v>4.7212021394610311</v>
      </c>
      <c r="L2970">
        <v>35.815814608769116</v>
      </c>
    </row>
    <row r="2971" spans="10:12" x14ac:dyDescent="0.3">
      <c r="J2971">
        <v>0.8024798758415469</v>
      </c>
      <c r="K2971">
        <v>4.5319175128283753</v>
      </c>
      <c r="L2971">
        <v>37.289358475967866</v>
      </c>
    </row>
    <row r="2972" spans="10:12" x14ac:dyDescent="0.3">
      <c r="J2972">
        <v>1.0282281106598437</v>
      </c>
      <c r="K2972">
        <v>4.2586822000462412</v>
      </c>
      <c r="L2972">
        <v>37.113779704227994</v>
      </c>
    </row>
    <row r="2973" spans="10:12" x14ac:dyDescent="0.3">
      <c r="J2973">
        <v>0.92982727893604411</v>
      </c>
      <c r="K2973">
        <v>5.8491595013580326</v>
      </c>
      <c r="L2973">
        <v>30.349308326896097</v>
      </c>
    </row>
    <row r="2974" spans="10:12" x14ac:dyDescent="0.3">
      <c r="J2974">
        <v>1.1082070635688976</v>
      </c>
      <c r="K2974">
        <v>2.1443443061674134</v>
      </c>
      <c r="L2974">
        <v>30.345081067057365</v>
      </c>
    </row>
    <row r="2975" spans="10:12" x14ac:dyDescent="0.3">
      <c r="J2975">
        <v>1.2210032649440001</v>
      </c>
      <c r="K2975">
        <v>4.6770008256305147</v>
      </c>
      <c r="L2975">
        <v>35.106824348525677</v>
      </c>
    </row>
    <row r="2976" spans="10:12" x14ac:dyDescent="0.3">
      <c r="J2976">
        <v>1.0494694493980954</v>
      </c>
      <c r="K2976">
        <v>6.0286562725143291</v>
      </c>
      <c r="L2976">
        <v>37.382523555639466</v>
      </c>
    </row>
    <row r="2977" spans="10:12" x14ac:dyDescent="0.3">
      <c r="J2977">
        <v>1.1010860555888666</v>
      </c>
      <c r="K2977">
        <v>7.144042672117747</v>
      </c>
      <c r="L2977">
        <v>37.647428045450646</v>
      </c>
    </row>
    <row r="2978" spans="10:12" x14ac:dyDescent="0.3">
      <c r="J2978">
        <v>1.0910888047132985</v>
      </c>
      <c r="K2978">
        <v>4.9723356780756127</v>
      </c>
      <c r="L2978">
        <v>33.324335280060794</v>
      </c>
    </row>
    <row r="2979" spans="10:12" x14ac:dyDescent="0.3">
      <c r="J2979">
        <v>0.8938199778140663</v>
      </c>
      <c r="K2979">
        <v>5.4713955970332666</v>
      </c>
      <c r="L2979">
        <v>34.030239018568423</v>
      </c>
    </row>
    <row r="2980" spans="10:12" x14ac:dyDescent="0.3">
      <c r="J2980">
        <v>1.1514422600615883</v>
      </c>
      <c r="K2980">
        <v>3.4477472480615425</v>
      </c>
      <c r="L2980">
        <v>31.347028014884053</v>
      </c>
    </row>
    <row r="2981" spans="10:12" x14ac:dyDescent="0.3">
      <c r="J2981">
        <v>1.1047637426085153</v>
      </c>
      <c r="K2981">
        <v>2.0370472624736262</v>
      </c>
      <c r="L2981">
        <v>31.862447326895449</v>
      </c>
    </row>
    <row r="2982" spans="10:12" x14ac:dyDescent="0.3">
      <c r="J2982">
        <v>0.91097623014408857</v>
      </c>
      <c r="K2982">
        <v>7.7779284865990128</v>
      </c>
      <c r="L2982">
        <v>37.448065351245603</v>
      </c>
    </row>
    <row r="2983" spans="10:12" x14ac:dyDescent="0.3">
      <c r="J2983">
        <v>0.72049449044831704</v>
      </c>
      <c r="K2983">
        <v>3.70768421607184</v>
      </c>
      <c r="L2983">
        <v>35.127386038000353</v>
      </c>
    </row>
    <row r="2984" spans="10:12" x14ac:dyDescent="0.3">
      <c r="J2984">
        <v>0.94146896507781241</v>
      </c>
      <c r="K2984">
        <v>3.0175992352237255</v>
      </c>
      <c r="L2984">
        <v>26.4985750772674</v>
      </c>
    </row>
    <row r="2985" spans="10:12" x14ac:dyDescent="0.3">
      <c r="J2985">
        <v>0.82192407828944403</v>
      </c>
      <c r="K2985">
        <v>5.909453344801662</v>
      </c>
      <c r="L2985">
        <v>35.575744162591974</v>
      </c>
    </row>
    <row r="2986" spans="10:12" x14ac:dyDescent="0.3">
      <c r="J2986">
        <v>0.82296353687717849</v>
      </c>
      <c r="K2986">
        <v>7.0850467691906758</v>
      </c>
      <c r="L2986">
        <v>37.019311615005591</v>
      </c>
    </row>
    <row r="2987" spans="10:12" x14ac:dyDescent="0.3">
      <c r="J2987">
        <v>0.9636936547844549</v>
      </c>
      <c r="K2987">
        <v>6.1012530049543363</v>
      </c>
      <c r="L2987">
        <v>29.258466499860752</v>
      </c>
    </row>
    <row r="2988" spans="10:12" x14ac:dyDescent="0.3">
      <c r="J2988">
        <v>0.92613296330220962</v>
      </c>
      <c r="K2988">
        <v>5.3082084325366399</v>
      </c>
      <c r="L2988">
        <v>25.670528843862165</v>
      </c>
    </row>
    <row r="2989" spans="10:12" x14ac:dyDescent="0.3">
      <c r="J2989">
        <v>1.1854767782477074</v>
      </c>
      <c r="K2989">
        <v>4.522614971539813</v>
      </c>
      <c r="L2989">
        <v>33.084876271748172</v>
      </c>
    </row>
    <row r="2990" spans="10:12" x14ac:dyDescent="0.3">
      <c r="J2990">
        <v>1.1270984296291422</v>
      </c>
      <c r="K2990">
        <v>6.9777821824844004</v>
      </c>
      <c r="L2990">
        <v>41.447399303822955</v>
      </c>
    </row>
    <row r="2991" spans="10:12" x14ac:dyDescent="0.3">
      <c r="J2991">
        <v>1.2784712424386833</v>
      </c>
      <c r="K2991">
        <v>3.6391081217690626</v>
      </c>
      <c r="L2991">
        <v>30.440392936160045</v>
      </c>
    </row>
    <row r="2992" spans="10:12" x14ac:dyDescent="0.3">
      <c r="J2992">
        <v>0.89898108294699475</v>
      </c>
      <c r="K2992">
        <v>5.05182815486401</v>
      </c>
      <c r="L2992">
        <v>37.965813476627943</v>
      </c>
    </row>
    <row r="2993" spans="10:12" x14ac:dyDescent="0.3">
      <c r="J2993">
        <v>0.86024356032629634</v>
      </c>
      <c r="K2993">
        <v>4.2788775622513189</v>
      </c>
      <c r="L2993">
        <v>38.576470603638377</v>
      </c>
    </row>
    <row r="2994" spans="10:12" x14ac:dyDescent="0.3">
      <c r="J2994">
        <v>0.78946541385869851</v>
      </c>
      <c r="K2994">
        <v>4.1881145025598521</v>
      </c>
      <c r="L2994">
        <v>42.687896632353116</v>
      </c>
    </row>
    <row r="2995" spans="10:12" x14ac:dyDescent="0.3">
      <c r="J2995">
        <v>1.2497475978455506</v>
      </c>
      <c r="K2995">
        <v>5.626483649875933</v>
      </c>
      <c r="L2995">
        <v>38.667894843247559</v>
      </c>
    </row>
    <row r="2996" spans="10:12" x14ac:dyDescent="0.3">
      <c r="J2996">
        <v>0.90611213602740726</v>
      </c>
      <c r="K2996">
        <v>5.837552662224164</v>
      </c>
      <c r="L2996">
        <v>35.182848358822866</v>
      </c>
    </row>
    <row r="2997" spans="10:12" x14ac:dyDescent="0.3">
      <c r="J2997">
        <v>1.0444955081133376</v>
      </c>
      <c r="K2997">
        <v>4.6471544241275122</v>
      </c>
      <c r="L2997">
        <v>29.654152070056483</v>
      </c>
    </row>
    <row r="2998" spans="10:12" x14ac:dyDescent="0.3">
      <c r="J2998">
        <v>0.95322224869353533</v>
      </c>
      <c r="K2998">
        <v>3.4366703334046989</v>
      </c>
      <c r="L2998">
        <v>33.800762869016637</v>
      </c>
    </row>
    <row r="2999" spans="10:12" x14ac:dyDescent="0.3">
      <c r="J2999">
        <v>1.0891446596816003</v>
      </c>
      <c r="K2999">
        <v>4.7018272652085447</v>
      </c>
      <c r="L2999">
        <v>27.051008238066938</v>
      </c>
    </row>
    <row r="3000" spans="10:12" x14ac:dyDescent="0.3">
      <c r="J3000">
        <v>1.1709494429485325</v>
      </c>
      <c r="K3000">
        <v>4.2563486528161789</v>
      </c>
      <c r="L3000">
        <v>33.602729831706725</v>
      </c>
    </row>
    <row r="3001" spans="10:12" x14ac:dyDescent="0.3">
      <c r="J3001">
        <v>1.2449125749806467</v>
      </c>
      <c r="K3001">
        <v>3.1013181632555114</v>
      </c>
      <c r="L3001">
        <v>35.213292858561132</v>
      </c>
    </row>
    <row r="3002" spans="10:12" x14ac:dyDescent="0.3">
      <c r="J3002">
        <v>0.91345916795651683</v>
      </c>
      <c r="K3002">
        <v>4.0294193345430216</v>
      </c>
      <c r="L3002">
        <v>29.581921776484087</v>
      </c>
    </row>
    <row r="3003" spans="10:12" x14ac:dyDescent="0.3">
      <c r="J3003">
        <v>1.1296981638222219</v>
      </c>
      <c r="K3003">
        <v>4.4973262421411526</v>
      </c>
      <c r="L3003">
        <v>36.458215258220655</v>
      </c>
    </row>
    <row r="3004" spans="10:12" x14ac:dyDescent="0.3">
      <c r="J3004">
        <v>0.72233654110773682</v>
      </c>
      <c r="K3004">
        <v>4.5449230226800577</v>
      </c>
      <c r="L3004">
        <v>38.905406613442125</v>
      </c>
    </row>
    <row r="3005" spans="10:12" x14ac:dyDescent="0.3">
      <c r="J3005">
        <v>0.96760541847347004</v>
      </c>
      <c r="K3005">
        <v>4.7919502599434534</v>
      </c>
      <c r="L3005">
        <v>32.345490783466339</v>
      </c>
    </row>
    <row r="3006" spans="10:12" x14ac:dyDescent="0.3">
      <c r="J3006">
        <v>0.92456459223666665</v>
      </c>
      <c r="K3006">
        <v>1.7335049277210945</v>
      </c>
      <c r="L3006">
        <v>35.306861164315322</v>
      </c>
    </row>
    <row r="3007" spans="10:12" x14ac:dyDescent="0.3">
      <c r="J3007">
        <v>0.83955603459341455</v>
      </c>
      <c r="K3007">
        <v>4.5924283600391274</v>
      </c>
      <c r="L3007">
        <v>30.790212760928632</v>
      </c>
    </row>
    <row r="3008" spans="10:12" x14ac:dyDescent="0.3">
      <c r="J3008">
        <v>1.1692314902313328</v>
      </c>
      <c r="K3008">
        <v>3.1953826673619918</v>
      </c>
      <c r="L3008">
        <v>45.810089083902795</v>
      </c>
    </row>
    <row r="3009" spans="10:12" x14ac:dyDescent="0.3">
      <c r="J3009">
        <v>1.0394172193190641</v>
      </c>
      <c r="K3009">
        <v>5.2033590131963301</v>
      </c>
      <c r="L3009">
        <v>37.22405590006845</v>
      </c>
    </row>
    <row r="3010" spans="10:12" x14ac:dyDescent="0.3">
      <c r="J3010">
        <v>0.94815237904475713</v>
      </c>
      <c r="K3010">
        <v>6.2909138846075443</v>
      </c>
      <c r="L3010">
        <v>32.579501866857065</v>
      </c>
    </row>
    <row r="3011" spans="10:12" x14ac:dyDescent="0.3">
      <c r="J3011">
        <v>0.82905036519209807</v>
      </c>
      <c r="K3011">
        <v>6.9009061371839113</v>
      </c>
      <c r="L3011">
        <v>38.151819860803911</v>
      </c>
    </row>
    <row r="3012" spans="10:12" x14ac:dyDescent="0.3">
      <c r="J3012">
        <v>1.0523057342138982</v>
      </c>
      <c r="K3012">
        <v>6.9560462210185303</v>
      </c>
      <c r="L3012">
        <v>39.363367739910792</v>
      </c>
    </row>
    <row r="3013" spans="10:12" x14ac:dyDescent="0.3">
      <c r="J3013">
        <v>0.95383640467813047</v>
      </c>
      <c r="K3013">
        <v>6.5761150314082437</v>
      </c>
      <c r="L3013">
        <v>34.166529088611128</v>
      </c>
    </row>
    <row r="3014" spans="10:12" x14ac:dyDescent="0.3">
      <c r="J3014">
        <v>1.0957526529969694</v>
      </c>
      <c r="K3014">
        <v>3.5580277527386794</v>
      </c>
      <c r="L3014">
        <v>40.704402051152819</v>
      </c>
    </row>
    <row r="3015" spans="10:12" x14ac:dyDescent="0.3">
      <c r="J3015">
        <v>1.1545291099196708</v>
      </c>
      <c r="K3015">
        <v>5.6097208748959346</v>
      </c>
      <c r="L3015">
        <v>33.160568190584598</v>
      </c>
    </row>
    <row r="3016" spans="10:12" x14ac:dyDescent="0.3">
      <c r="J3016">
        <v>0.931478654426938</v>
      </c>
      <c r="K3016">
        <v>1.9954505681035659</v>
      </c>
      <c r="L3016">
        <v>32.347887327795569</v>
      </c>
    </row>
    <row r="3017" spans="10:12" x14ac:dyDescent="0.3">
      <c r="J3017">
        <v>1.0383275389750617</v>
      </c>
      <c r="K3017">
        <v>5.5488125627980693</v>
      </c>
      <c r="L3017">
        <v>35.084270250257113</v>
      </c>
    </row>
    <row r="3018" spans="10:12" x14ac:dyDescent="0.3">
      <c r="J3018">
        <v>1.28949466962117</v>
      </c>
      <c r="K3018">
        <v>2.8041570619803551</v>
      </c>
      <c r="L3018">
        <v>32.895247194146691</v>
      </c>
    </row>
    <row r="3019" spans="10:12" x14ac:dyDescent="0.3">
      <c r="J3019">
        <v>0.94160744445563693</v>
      </c>
      <c r="K3019">
        <v>2.091330737542151</v>
      </c>
      <c r="L3019">
        <v>37.955935755834503</v>
      </c>
    </row>
    <row r="3020" spans="10:12" x14ac:dyDescent="0.3">
      <c r="J3020">
        <v>0.86626984314321875</v>
      </c>
      <c r="K3020">
        <v>4.4951844684783797</v>
      </c>
      <c r="L3020">
        <v>35.148352330662334</v>
      </c>
    </row>
    <row r="3021" spans="10:12" x14ac:dyDescent="0.3">
      <c r="J3021">
        <v>0.91903187322794977</v>
      </c>
      <c r="K3021">
        <v>6.6788953239875077</v>
      </c>
      <c r="L3021">
        <v>36.942561156590926</v>
      </c>
    </row>
    <row r="3022" spans="10:12" x14ac:dyDescent="0.3">
      <c r="J3022">
        <v>0.85659375983089536</v>
      </c>
      <c r="K3022">
        <v>5.185996818676843</v>
      </c>
      <c r="L3022">
        <v>32.463046180566337</v>
      </c>
    </row>
    <row r="3023" spans="10:12" x14ac:dyDescent="0.3">
      <c r="J3023">
        <v>0.88030243740186487</v>
      </c>
      <c r="K3023">
        <v>6.0570818783955893</v>
      </c>
      <c r="L3023">
        <v>28.059546336958956</v>
      </c>
    </row>
    <row r="3024" spans="10:12" x14ac:dyDescent="0.3">
      <c r="J3024">
        <v>0.73703321145342204</v>
      </c>
      <c r="K3024">
        <v>5.4660105731142963</v>
      </c>
      <c r="L3024">
        <v>36.466285663201283</v>
      </c>
    </row>
    <row r="3025" spans="10:12" x14ac:dyDescent="0.3">
      <c r="J3025">
        <v>1.1926985028738268</v>
      </c>
      <c r="K3025">
        <v>5.8946196567857179</v>
      </c>
      <c r="L3025">
        <v>33.627688984704889</v>
      </c>
    </row>
    <row r="3026" spans="10:12" x14ac:dyDescent="0.3">
      <c r="J3026">
        <v>0.84879718007098481</v>
      </c>
      <c r="K3026">
        <v>9.2320832525768193</v>
      </c>
      <c r="L3026">
        <v>33.545242419753961</v>
      </c>
    </row>
    <row r="3027" spans="10:12" x14ac:dyDescent="0.3">
      <c r="J3027">
        <v>1.0322000733384527</v>
      </c>
      <c r="K3027">
        <v>4.3211234694104999</v>
      </c>
      <c r="L3027">
        <v>28.520212570224086</v>
      </c>
    </row>
    <row r="3028" spans="10:12" x14ac:dyDescent="0.3">
      <c r="J3028">
        <v>1.1824036940262823</v>
      </c>
      <c r="K3028">
        <v>6.0880665174560882</v>
      </c>
      <c r="L3028">
        <v>35.827109792797884</v>
      </c>
    </row>
    <row r="3029" spans="10:12" x14ac:dyDescent="0.3">
      <c r="J3029">
        <v>0.9834549492467094</v>
      </c>
      <c r="K3029">
        <v>4.7630847968026959</v>
      </c>
      <c r="L3029">
        <v>35.634775251743008</v>
      </c>
    </row>
    <row r="3030" spans="10:12" x14ac:dyDescent="0.3">
      <c r="J3030">
        <v>1.0703333358476526</v>
      </c>
      <c r="K3030">
        <v>3.8492814129528714</v>
      </c>
      <c r="L3030">
        <v>37.869101314105137</v>
      </c>
    </row>
    <row r="3031" spans="10:12" x14ac:dyDescent="0.3">
      <c r="J3031">
        <v>1.0713562196579198</v>
      </c>
      <c r="K3031">
        <v>5.4539672542908555</v>
      </c>
      <c r="L3031">
        <v>32.033062443523875</v>
      </c>
    </row>
    <row r="3032" spans="10:12" x14ac:dyDescent="0.3">
      <c r="J3032">
        <v>0.91651911642410189</v>
      </c>
      <c r="K3032">
        <v>6.7141650608209131</v>
      </c>
      <c r="L3032">
        <v>37.129922800945927</v>
      </c>
    </row>
    <row r="3033" spans="10:12" x14ac:dyDescent="0.3">
      <c r="J3033">
        <v>1.1417069359114957</v>
      </c>
      <c r="K3033">
        <v>7.5414516622892274</v>
      </c>
      <c r="L3033">
        <v>36.838769850437302</v>
      </c>
    </row>
    <row r="3034" spans="10:12" x14ac:dyDescent="0.3">
      <c r="J3034">
        <v>0.82648677893777778</v>
      </c>
      <c r="K3034">
        <v>6.8868324185068293</v>
      </c>
      <c r="L3034">
        <v>34.800616246129799</v>
      </c>
    </row>
    <row r="3035" spans="10:12" x14ac:dyDescent="0.3">
      <c r="J3035">
        <v>0.97577375032716396</v>
      </c>
      <c r="K3035">
        <v>8.1918000437574516</v>
      </c>
      <c r="L3035">
        <v>38.031443362685692</v>
      </c>
    </row>
    <row r="3036" spans="10:12" x14ac:dyDescent="0.3">
      <c r="J3036">
        <v>1.2633685526560758</v>
      </c>
      <c r="K3036">
        <v>4.0967004961295928</v>
      </c>
      <c r="L3036">
        <v>32.076044547736288</v>
      </c>
    </row>
    <row r="3037" spans="10:12" x14ac:dyDescent="0.3">
      <c r="J3037">
        <v>0.96940791966657613</v>
      </c>
      <c r="K3037">
        <v>5.0830667892996786</v>
      </c>
      <c r="L3037">
        <v>34.021191894484112</v>
      </c>
    </row>
    <row r="3038" spans="10:12" x14ac:dyDescent="0.3">
      <c r="J3038">
        <v>0.96986422648779191</v>
      </c>
      <c r="K3038">
        <v>5.7712321679329257</v>
      </c>
      <c r="L3038">
        <v>36.309928996174719</v>
      </c>
    </row>
    <row r="3039" spans="10:12" x14ac:dyDescent="0.3">
      <c r="J3039">
        <v>0.90619061756428654</v>
      </c>
      <c r="K3039">
        <v>4.3004167962418745</v>
      </c>
      <c r="L3039">
        <v>32.622865062166539</v>
      </c>
    </row>
    <row r="3040" spans="10:12" x14ac:dyDescent="0.3">
      <c r="J3040">
        <v>1.0154578496092628</v>
      </c>
      <c r="K3040">
        <v>7.4680431972835608</v>
      </c>
      <c r="L3040">
        <v>35.748746082837371</v>
      </c>
    </row>
    <row r="3041" spans="10:12" x14ac:dyDescent="0.3">
      <c r="J3041">
        <v>0.81166807651090755</v>
      </c>
      <c r="K3041">
        <v>3.7860871384623156</v>
      </c>
      <c r="L3041">
        <v>31.973918819987588</v>
      </c>
    </row>
    <row r="3042" spans="10:12" x14ac:dyDescent="0.3">
      <c r="J3042">
        <v>0.89695829652427428</v>
      </c>
      <c r="K3042">
        <v>3.5815148300072899</v>
      </c>
      <c r="L3042">
        <v>30.688325291318705</v>
      </c>
    </row>
    <row r="3043" spans="10:12" x14ac:dyDescent="0.3">
      <c r="J3043">
        <v>0.80117474451405535</v>
      </c>
      <c r="K3043">
        <v>4.4229429742885635</v>
      </c>
      <c r="L3043">
        <v>36.647246073991845</v>
      </c>
    </row>
    <row r="3044" spans="10:12" x14ac:dyDescent="0.3">
      <c r="J3044">
        <v>1.1737531229367002</v>
      </c>
      <c r="K3044">
        <v>1.735824647738843</v>
      </c>
      <c r="L3044">
        <v>34.578370648618773</v>
      </c>
    </row>
    <row r="3045" spans="10:12" x14ac:dyDescent="0.3">
      <c r="J3045">
        <v>0.89790642857228142</v>
      </c>
      <c r="K3045">
        <v>6.3339773154241739</v>
      </c>
      <c r="L3045">
        <v>37.738017874127266</v>
      </c>
    </row>
    <row r="3046" spans="10:12" x14ac:dyDescent="0.3">
      <c r="J3046">
        <v>1.1141243422483997</v>
      </c>
      <c r="K3046">
        <v>5.8120524138968772</v>
      </c>
      <c r="L3046">
        <v>33.307337604163997</v>
      </c>
    </row>
    <row r="3047" spans="10:12" x14ac:dyDescent="0.3">
      <c r="J3047">
        <v>1.1492004215390172</v>
      </c>
      <c r="K3047">
        <v>5.0398994190984183</v>
      </c>
      <c r="L3047">
        <v>38.735169207844017</v>
      </c>
    </row>
    <row r="3048" spans="10:12" x14ac:dyDescent="0.3">
      <c r="J3048">
        <v>1.4823780706954623</v>
      </c>
      <c r="K3048">
        <v>5.8102846035528835</v>
      </c>
      <c r="L3048">
        <v>36.625197909296006</v>
      </c>
    </row>
    <row r="3049" spans="10:12" x14ac:dyDescent="0.3">
      <c r="J3049">
        <v>0.74033320485658272</v>
      </c>
      <c r="K3049">
        <v>4.4243310490702168</v>
      </c>
      <c r="L3049">
        <v>34.56275804295084</v>
      </c>
    </row>
    <row r="3050" spans="10:12" x14ac:dyDescent="0.3">
      <c r="J3050">
        <v>0.93371408716987825</v>
      </c>
      <c r="K3050">
        <v>5.1047421128960568</v>
      </c>
      <c r="L3050">
        <v>36.327004809991202</v>
      </c>
    </row>
    <row r="3051" spans="10:12" x14ac:dyDescent="0.3">
      <c r="J3051">
        <v>0.87282721576788502</v>
      </c>
      <c r="K3051">
        <v>2.1348249651670326</v>
      </c>
      <c r="L3051">
        <v>32.789924022323774</v>
      </c>
    </row>
    <row r="3052" spans="10:12" x14ac:dyDescent="0.3">
      <c r="J3052">
        <v>1.1327628066815485</v>
      </c>
      <c r="K3052">
        <v>5.460883869294662</v>
      </c>
      <c r="L3052">
        <v>34.841534612070816</v>
      </c>
    </row>
    <row r="3053" spans="10:12" x14ac:dyDescent="0.3">
      <c r="J3053">
        <v>0.8467730253157697</v>
      </c>
      <c r="K3053">
        <v>2.9640584554178471</v>
      </c>
      <c r="L3053">
        <v>38.355323523441292</v>
      </c>
    </row>
    <row r="3054" spans="10:12" x14ac:dyDescent="0.3">
      <c r="J3054">
        <v>1.1658955156660056</v>
      </c>
      <c r="K3054">
        <v>5.1802245746321649</v>
      </c>
      <c r="L3054">
        <v>30.752866850819494</v>
      </c>
    </row>
    <row r="3055" spans="10:12" x14ac:dyDescent="0.3">
      <c r="J3055">
        <v>1.0143195568102428</v>
      </c>
      <c r="K3055">
        <v>5.7164780109529705</v>
      </c>
      <c r="L3055">
        <v>28.479256152871123</v>
      </c>
    </row>
    <row r="3056" spans="10:12" x14ac:dyDescent="0.3">
      <c r="J3056">
        <v>1.0404564118929693</v>
      </c>
      <c r="K3056">
        <v>4.9611905079699703</v>
      </c>
      <c r="L3056">
        <v>35.30774595763797</v>
      </c>
    </row>
    <row r="3057" spans="10:12" x14ac:dyDescent="0.3">
      <c r="J3057">
        <v>0.80585240047336582</v>
      </c>
      <c r="K3057">
        <v>4.6894666941699317</v>
      </c>
      <c r="L3057">
        <v>38.030237327581084</v>
      </c>
    </row>
    <row r="3058" spans="10:12" x14ac:dyDescent="0.3">
      <c r="J3058">
        <v>0.92701165385726325</v>
      </c>
      <c r="K3058">
        <v>6.7459713190747612</v>
      </c>
      <c r="L3058">
        <v>29.775253928971594</v>
      </c>
    </row>
    <row r="3059" spans="10:12" x14ac:dyDescent="0.3">
      <c r="J3059">
        <v>0.99301404797032222</v>
      </c>
      <c r="K3059">
        <v>4.8060409953774297</v>
      </c>
      <c r="L3059">
        <v>25.201599148567279</v>
      </c>
    </row>
    <row r="3060" spans="10:12" x14ac:dyDescent="0.3">
      <c r="J3060">
        <v>1.0191075827533773</v>
      </c>
      <c r="K3060">
        <v>5.3682001751289423</v>
      </c>
      <c r="L3060">
        <v>40.08581338490626</v>
      </c>
    </row>
    <row r="3061" spans="10:12" x14ac:dyDescent="0.3">
      <c r="J3061">
        <v>0.75706433410119944</v>
      </c>
      <c r="K3061">
        <v>4.1154648581995286</v>
      </c>
      <c r="L3061">
        <v>26.292846270127381</v>
      </c>
    </row>
    <row r="3062" spans="10:12" x14ac:dyDescent="0.3">
      <c r="J3062">
        <v>1.0479394877687009</v>
      </c>
      <c r="K3062">
        <v>5.7996802743799361</v>
      </c>
      <c r="L3062">
        <v>34.298381836241475</v>
      </c>
    </row>
    <row r="3063" spans="10:12" x14ac:dyDescent="0.3">
      <c r="J3063">
        <v>1.2983999271497793</v>
      </c>
      <c r="K3063">
        <v>1.6624483940728219</v>
      </c>
      <c r="L3063">
        <v>32.860428886297193</v>
      </c>
    </row>
    <row r="3064" spans="10:12" x14ac:dyDescent="0.3">
      <c r="J3064">
        <v>1.0945644118398059</v>
      </c>
      <c r="K3064">
        <v>5.8826273676923115</v>
      </c>
      <c r="L3064">
        <v>34.831190598257798</v>
      </c>
    </row>
    <row r="3065" spans="10:12" x14ac:dyDescent="0.3">
      <c r="J3065">
        <v>0.75313799950921034</v>
      </c>
      <c r="K3065">
        <v>5.2970067330300932</v>
      </c>
      <c r="L3065">
        <v>34.58045419229903</v>
      </c>
    </row>
    <row r="3066" spans="10:12" x14ac:dyDescent="0.3">
      <c r="J3066">
        <v>1.0956507194882594</v>
      </c>
      <c r="K3066">
        <v>8.1504062203629193</v>
      </c>
      <c r="L3066">
        <v>36.971530233782794</v>
      </c>
    </row>
    <row r="3067" spans="10:12" x14ac:dyDescent="0.3">
      <c r="J3067">
        <v>0.91250620904898117</v>
      </c>
      <c r="K3067">
        <v>4.9880636302520109</v>
      </c>
      <c r="L3067">
        <v>32.366726080402806</v>
      </c>
    </row>
    <row r="3068" spans="10:12" x14ac:dyDescent="0.3">
      <c r="J3068">
        <v>0.79126305049519874</v>
      </c>
      <c r="K3068">
        <v>6.0836394344170497</v>
      </c>
      <c r="L3068">
        <v>31.89638352223848</v>
      </c>
    </row>
    <row r="3069" spans="10:12" x14ac:dyDescent="0.3">
      <c r="J3069">
        <v>1.0879900012848704</v>
      </c>
      <c r="K3069">
        <v>5.8383922753411976</v>
      </c>
      <c r="L3069">
        <v>37.362719405489379</v>
      </c>
    </row>
    <row r="3070" spans="10:12" x14ac:dyDescent="0.3">
      <c r="J3070">
        <v>0.88178315124176632</v>
      </c>
      <c r="K3070">
        <v>3.8787130483987973</v>
      </c>
      <c r="L3070">
        <v>31.948425246362351</v>
      </c>
    </row>
    <row r="3071" spans="10:12" x14ac:dyDescent="0.3">
      <c r="J3071">
        <v>1.3138378585093111</v>
      </c>
      <c r="K3071">
        <v>4.9258293568753579</v>
      </c>
      <c r="L3071">
        <v>37.278401320295508</v>
      </c>
    </row>
    <row r="3072" spans="10:12" x14ac:dyDescent="0.3">
      <c r="J3072">
        <v>1.0999301036652258</v>
      </c>
      <c r="K3072">
        <v>3.26442831825619</v>
      </c>
      <c r="L3072">
        <v>38.632059907744534</v>
      </c>
    </row>
    <row r="3073" spans="10:12" x14ac:dyDescent="0.3">
      <c r="J3073">
        <v>0.66880714241998651</v>
      </c>
      <c r="K3073">
        <v>6.8036581001999785</v>
      </c>
      <c r="L3073">
        <v>32.819492993964296</v>
      </c>
    </row>
    <row r="3074" spans="10:12" x14ac:dyDescent="0.3">
      <c r="J3074">
        <v>1.0580598749348864</v>
      </c>
      <c r="K3074">
        <v>5.3701932798902714</v>
      </c>
      <c r="L3074">
        <v>34.297934103271018</v>
      </c>
    </row>
    <row r="3075" spans="10:12" x14ac:dyDescent="0.3">
      <c r="J3075">
        <v>1.1247629100168428</v>
      </c>
      <c r="K3075">
        <v>6.5098467117546619</v>
      </c>
      <c r="L3075">
        <v>34.887368528684455</v>
      </c>
    </row>
    <row r="3076" spans="10:12" x14ac:dyDescent="0.3">
      <c r="J3076">
        <v>0.96292211824594776</v>
      </c>
      <c r="K3076">
        <v>4.40661062002604</v>
      </c>
      <c r="L3076">
        <v>33.164229411882765</v>
      </c>
    </row>
    <row r="3077" spans="10:12" x14ac:dyDescent="0.3">
      <c r="J3077">
        <v>1.0357693018309315</v>
      </c>
      <c r="K3077">
        <v>5.6768561070555261</v>
      </c>
      <c r="L3077">
        <v>34.424180830712338</v>
      </c>
    </row>
    <row r="3078" spans="10:12" x14ac:dyDescent="0.3">
      <c r="J3078">
        <v>0.8850997834358566</v>
      </c>
      <c r="K3078">
        <v>4.0754638814316433</v>
      </c>
      <c r="L3078">
        <v>34.244031405231475</v>
      </c>
    </row>
    <row r="3079" spans="10:12" x14ac:dyDescent="0.3">
      <c r="J3079">
        <v>1.0851433383627689</v>
      </c>
      <c r="K3079">
        <v>5.2553616192484309</v>
      </c>
      <c r="L3079">
        <v>41.774752486026529</v>
      </c>
    </row>
    <row r="3080" spans="10:12" x14ac:dyDescent="0.3">
      <c r="J3080">
        <v>0.78408449467363506</v>
      </c>
      <c r="K3080">
        <v>3.0513605133830808</v>
      </c>
      <c r="L3080">
        <v>33.652964099124979</v>
      </c>
    </row>
    <row r="3081" spans="10:12" x14ac:dyDescent="0.3">
      <c r="J3081">
        <v>0.8328183588107233</v>
      </c>
      <c r="K3081">
        <v>4.7234542110530811</v>
      </c>
      <c r="L3081">
        <v>40.606678632654685</v>
      </c>
    </row>
    <row r="3082" spans="10:12" x14ac:dyDescent="0.3">
      <c r="J3082">
        <v>0.90752594596526814</v>
      </c>
      <c r="K3082">
        <v>5.5473639030965636</v>
      </c>
      <c r="L3082">
        <v>31.44562966797001</v>
      </c>
    </row>
    <row r="3083" spans="10:12" x14ac:dyDescent="0.3">
      <c r="J3083">
        <v>0.75421811817212725</v>
      </c>
      <c r="K3083">
        <v>3.9121898763266412</v>
      </c>
      <c r="L3083">
        <v>36.376016836631607</v>
      </c>
    </row>
    <row r="3084" spans="10:12" x14ac:dyDescent="0.3">
      <c r="J3084">
        <v>0.97078401446464146</v>
      </c>
      <c r="K3084">
        <v>3.7287939225687321</v>
      </c>
      <c r="L3084">
        <v>38.44918082387094</v>
      </c>
    </row>
    <row r="3085" spans="10:12" x14ac:dyDescent="0.3">
      <c r="J3085">
        <v>1.0972851245691384</v>
      </c>
      <c r="K3085">
        <v>4.2836611684347741</v>
      </c>
      <c r="L3085">
        <v>34.575804631112689</v>
      </c>
    </row>
    <row r="3086" spans="10:12" x14ac:dyDescent="0.3">
      <c r="J3086">
        <v>1.1077810513331736</v>
      </c>
      <c r="K3086">
        <v>5.0983060062553189</v>
      </c>
      <c r="L3086">
        <v>34.784051224489495</v>
      </c>
    </row>
    <row r="3087" spans="10:12" x14ac:dyDescent="0.3">
      <c r="J3087">
        <v>0.88781298663317543</v>
      </c>
      <c r="K3087">
        <v>6.0489650474996122</v>
      </c>
      <c r="L3087">
        <v>32.892142426815802</v>
      </c>
    </row>
    <row r="3088" spans="10:12" x14ac:dyDescent="0.3">
      <c r="J3088">
        <v>0.68101875360673703</v>
      </c>
      <c r="K3088">
        <v>5.8707315724296585</v>
      </c>
      <c r="L3088">
        <v>32.849339974599914</v>
      </c>
    </row>
    <row r="3089" spans="10:12" x14ac:dyDescent="0.3">
      <c r="J3089">
        <v>0.97035421046182901</v>
      </c>
      <c r="K3089">
        <v>5.960686620348449</v>
      </c>
      <c r="L3089">
        <v>35.004305577779775</v>
      </c>
    </row>
    <row r="3090" spans="10:12" x14ac:dyDescent="0.3">
      <c r="J3090">
        <v>1.0877207698162663</v>
      </c>
      <c r="K3090">
        <v>3.3483037019230295</v>
      </c>
      <c r="L3090">
        <v>40.125463061683078</v>
      </c>
    </row>
    <row r="3091" spans="10:12" x14ac:dyDescent="0.3">
      <c r="J3091">
        <v>0.81136204097495279</v>
      </c>
      <c r="K3091">
        <v>4.6379938903577731</v>
      </c>
      <c r="L3091">
        <v>34.317202675288939</v>
      </c>
    </row>
    <row r="3092" spans="10:12" x14ac:dyDescent="0.3">
      <c r="J3092">
        <v>0.952350238165387</v>
      </c>
      <c r="K3092">
        <v>4.3905804580171921</v>
      </c>
      <c r="L3092">
        <v>40.048688906023585</v>
      </c>
    </row>
    <row r="3093" spans="10:12" x14ac:dyDescent="0.3">
      <c r="J3093">
        <v>0.8564150975314152</v>
      </c>
      <c r="K3093">
        <v>4.6390097406702182</v>
      </c>
      <c r="L3093">
        <v>35.647721781762606</v>
      </c>
    </row>
    <row r="3094" spans="10:12" x14ac:dyDescent="0.3">
      <c r="J3094">
        <v>0.78764013296259927</v>
      </c>
      <c r="K3094">
        <v>3.8470684163709183</v>
      </c>
      <c r="L3094">
        <v>31.034274956233752</v>
      </c>
    </row>
    <row r="3095" spans="10:12" x14ac:dyDescent="0.3">
      <c r="J3095">
        <v>1.0975982082965983</v>
      </c>
      <c r="K3095">
        <v>2.9897190979426824</v>
      </c>
      <c r="L3095">
        <v>38.244686551480875</v>
      </c>
    </row>
    <row r="3096" spans="10:12" x14ac:dyDescent="0.3">
      <c r="J3096">
        <v>1.0525212392830972</v>
      </c>
      <c r="K3096">
        <v>5.4881308900390451</v>
      </c>
      <c r="L3096">
        <v>34.38239009992018</v>
      </c>
    </row>
    <row r="3097" spans="10:12" x14ac:dyDescent="0.3">
      <c r="J3097">
        <v>0.7246550840612086</v>
      </c>
      <c r="K3097">
        <v>4.2252844924987283</v>
      </c>
      <c r="L3097">
        <v>39.094554669049117</v>
      </c>
    </row>
    <row r="3098" spans="10:12" x14ac:dyDescent="0.3">
      <c r="J3098">
        <v>0.74440479915530733</v>
      </c>
      <c r="K3098">
        <v>6.9847313900065604</v>
      </c>
      <c r="L3098">
        <v>31.043522768498445</v>
      </c>
    </row>
    <row r="3099" spans="10:12" x14ac:dyDescent="0.3">
      <c r="J3099">
        <v>0.7457526171772183</v>
      </c>
      <c r="K3099">
        <v>3.3612432845608176</v>
      </c>
      <c r="L3099">
        <v>35.541208895697508</v>
      </c>
    </row>
    <row r="3100" spans="10:12" x14ac:dyDescent="0.3">
      <c r="J3100">
        <v>1.1188004805090404</v>
      </c>
      <c r="K3100">
        <v>2.3668402404649882</v>
      </c>
      <c r="L3100">
        <v>35.604272551528396</v>
      </c>
    </row>
    <row r="3101" spans="10:12" x14ac:dyDescent="0.3">
      <c r="J3101">
        <v>1.0513274823869059</v>
      </c>
      <c r="K3101">
        <v>4.2873245106135212</v>
      </c>
      <c r="L3101">
        <v>36.834805541181517</v>
      </c>
    </row>
    <row r="3102" spans="10:12" x14ac:dyDescent="0.3">
      <c r="J3102">
        <v>0.79642777585674884</v>
      </c>
      <c r="K3102">
        <v>4.0852448809342317</v>
      </c>
      <c r="L3102">
        <v>34.017790798171312</v>
      </c>
    </row>
    <row r="3103" spans="10:12" x14ac:dyDescent="0.3">
      <c r="J3103">
        <v>1.0434906943940074</v>
      </c>
      <c r="K3103">
        <v>3.176796425863861</v>
      </c>
      <c r="L3103">
        <v>36.311682149835875</v>
      </c>
    </row>
    <row r="3104" spans="10:12" x14ac:dyDescent="0.3">
      <c r="J3104">
        <v>0.61553584290480312</v>
      </c>
      <c r="K3104">
        <v>3.0385849399127913</v>
      </c>
      <c r="L3104">
        <v>36.960397947809938</v>
      </c>
    </row>
    <row r="3105" spans="10:12" x14ac:dyDescent="0.3">
      <c r="J3105">
        <v>1.1357699559449104</v>
      </c>
      <c r="K3105">
        <v>5.0099345600081655</v>
      </c>
      <c r="L3105">
        <v>37.80487573956939</v>
      </c>
    </row>
    <row r="3106" spans="10:12" x14ac:dyDescent="0.3">
      <c r="J3106">
        <v>1.3377303035080508</v>
      </c>
      <c r="K3106">
        <v>4.7846480227532968</v>
      </c>
      <c r="L3106">
        <v>33.36077164251779</v>
      </c>
    </row>
    <row r="3107" spans="10:12" x14ac:dyDescent="0.3">
      <c r="J3107">
        <v>0.76267990718747525</v>
      </c>
      <c r="K3107">
        <v>4.8148056777173434</v>
      </c>
      <c r="L3107">
        <v>36.454117250937657</v>
      </c>
    </row>
    <row r="3108" spans="10:12" x14ac:dyDescent="0.3">
      <c r="J3108">
        <v>0.99251330598462939</v>
      </c>
      <c r="K3108">
        <v>5.7720284599258438</v>
      </c>
      <c r="L3108">
        <v>33.810279669490171</v>
      </c>
    </row>
    <row r="3109" spans="10:12" x14ac:dyDescent="0.3">
      <c r="J3109">
        <v>0.84424918612796873</v>
      </c>
      <c r="K3109">
        <v>1.694119285377873</v>
      </c>
      <c r="L3109">
        <v>28.79572944348433</v>
      </c>
    </row>
    <row r="3110" spans="10:12" x14ac:dyDescent="0.3">
      <c r="J3110">
        <v>1.1850446800337799</v>
      </c>
      <c r="K3110">
        <v>4.945614384412016</v>
      </c>
      <c r="L3110">
        <v>34.633413358489918</v>
      </c>
    </row>
    <row r="3111" spans="10:12" x14ac:dyDescent="0.3">
      <c r="J3111">
        <v>0.91723595787371504</v>
      </c>
      <c r="K3111">
        <v>5.0287746671880438</v>
      </c>
      <c r="L3111">
        <v>32.403031120898845</v>
      </c>
    </row>
    <row r="3112" spans="10:12" x14ac:dyDescent="0.3">
      <c r="J3112">
        <v>1.1858543792857807</v>
      </c>
      <c r="K3112">
        <v>5.0108712730900482</v>
      </c>
      <c r="L3112">
        <v>33.80833705465362</v>
      </c>
    </row>
    <row r="3113" spans="10:12" x14ac:dyDescent="0.3">
      <c r="J3113">
        <v>0.78791542843199736</v>
      </c>
      <c r="K3113">
        <v>6.3433152078705746</v>
      </c>
      <c r="L3113">
        <v>30.617346364339596</v>
      </c>
    </row>
    <row r="3114" spans="10:12" x14ac:dyDescent="0.3">
      <c r="J3114">
        <v>1.2180050394504862</v>
      </c>
      <c r="K3114">
        <v>6.3576782473782956</v>
      </c>
      <c r="L3114">
        <v>33.73142411902046</v>
      </c>
    </row>
    <row r="3115" spans="10:12" x14ac:dyDescent="0.3">
      <c r="J3115">
        <v>1.0687315942656161</v>
      </c>
      <c r="K3115">
        <v>5.7354925603966622</v>
      </c>
      <c r="L3115">
        <v>39.591930967678003</v>
      </c>
    </row>
    <row r="3116" spans="10:12" x14ac:dyDescent="0.3">
      <c r="J3116">
        <v>1.170472151423019</v>
      </c>
      <c r="K3116">
        <v>4.9988602441196566</v>
      </c>
      <c r="L3116">
        <v>33.272991110503334</v>
      </c>
    </row>
    <row r="3117" spans="10:12" x14ac:dyDescent="0.3">
      <c r="J3117">
        <v>0.90868313202172779</v>
      </c>
      <c r="K3117">
        <v>5.3014481203887769</v>
      </c>
      <c r="L3117">
        <v>31.864090531498075</v>
      </c>
    </row>
    <row r="3118" spans="10:12" x14ac:dyDescent="0.3">
      <c r="J3118">
        <v>1.076727509052456</v>
      </c>
      <c r="K3118">
        <v>4.2203100195665648</v>
      </c>
      <c r="L3118">
        <v>31.892966880871896</v>
      </c>
    </row>
    <row r="3119" spans="10:12" x14ac:dyDescent="0.3">
      <c r="J3119">
        <v>0.76444679480689248</v>
      </c>
      <c r="K3119">
        <v>4.9474647786219741</v>
      </c>
      <c r="L3119">
        <v>34.153559823326667</v>
      </c>
    </row>
    <row r="3120" spans="10:12" x14ac:dyDescent="0.3">
      <c r="J3120">
        <v>1.0071262183600147</v>
      </c>
      <c r="K3120">
        <v>3.3301203695624757</v>
      </c>
      <c r="L3120">
        <v>40.442883705940922</v>
      </c>
    </row>
    <row r="3121" spans="10:12" x14ac:dyDescent="0.3">
      <c r="J3121">
        <v>0.79021235084092978</v>
      </c>
      <c r="K3121">
        <v>5.8601153423105128</v>
      </c>
      <c r="L3121">
        <v>38.10715592437947</v>
      </c>
    </row>
    <row r="3122" spans="10:12" x14ac:dyDescent="0.3">
      <c r="J3122">
        <v>0.90949138719634615</v>
      </c>
      <c r="K3122">
        <v>6.7369455215221326</v>
      </c>
      <c r="L3122">
        <v>32.873422380155873</v>
      </c>
    </row>
    <row r="3123" spans="10:12" x14ac:dyDescent="0.3">
      <c r="J3123">
        <v>1.2424508147211721</v>
      </c>
      <c r="K3123">
        <v>5.6910342874564499</v>
      </c>
      <c r="L3123">
        <v>32.244338764076232</v>
      </c>
    </row>
    <row r="3124" spans="10:12" x14ac:dyDescent="0.3">
      <c r="J3124">
        <v>0.93325130092058428</v>
      </c>
      <c r="K3124">
        <v>3.6416224566737547</v>
      </c>
      <c r="L3124">
        <v>35.063586159049606</v>
      </c>
    </row>
    <row r="3125" spans="10:12" x14ac:dyDescent="0.3">
      <c r="J3125">
        <v>1.0236751968302449</v>
      </c>
      <c r="K3125">
        <v>6.692457023544204</v>
      </c>
      <c r="L3125">
        <v>28.96614585938525</v>
      </c>
    </row>
    <row r="3126" spans="10:12" x14ac:dyDescent="0.3">
      <c r="J3126">
        <v>0.92767157267601197</v>
      </c>
      <c r="K3126">
        <v>4.3354527179802336</v>
      </c>
      <c r="L3126">
        <v>36.797937755464005</v>
      </c>
    </row>
    <row r="3127" spans="10:12" x14ac:dyDescent="0.3">
      <c r="J3127">
        <v>0.7240447119220893</v>
      </c>
      <c r="K3127">
        <v>5.148484299465208</v>
      </c>
      <c r="L3127">
        <v>40.655342019582008</v>
      </c>
    </row>
    <row r="3128" spans="10:12" x14ac:dyDescent="0.3">
      <c r="J3128">
        <v>0.90692431885487867</v>
      </c>
      <c r="K3128">
        <v>4.1078206402600923</v>
      </c>
      <c r="L3128">
        <v>34.54928753955366</v>
      </c>
    </row>
    <row r="3129" spans="10:12" x14ac:dyDescent="0.3">
      <c r="J3129">
        <v>0.75615092709562493</v>
      </c>
      <c r="K3129">
        <v>3.3762415807041464</v>
      </c>
      <c r="L3129">
        <v>39.23534493618682</v>
      </c>
    </row>
    <row r="3130" spans="10:12" x14ac:dyDescent="0.3">
      <c r="J3130">
        <v>1.0717219832572833</v>
      </c>
      <c r="K3130">
        <v>4.7676823165765683</v>
      </c>
      <c r="L3130">
        <v>38.066541504446036</v>
      </c>
    </row>
    <row r="3131" spans="10:12" x14ac:dyDescent="0.3">
      <c r="J3131">
        <v>1.0628093059446366</v>
      </c>
      <c r="K3131">
        <v>5.5032004209571461</v>
      </c>
      <c r="L3131">
        <v>26.148169222609155</v>
      </c>
    </row>
    <row r="3132" spans="10:12" x14ac:dyDescent="0.3">
      <c r="J3132">
        <v>0.93681079681039392</v>
      </c>
      <c r="K3132">
        <v>6.0701989785331927</v>
      </c>
      <c r="L3132">
        <v>42.34285426552362</v>
      </c>
    </row>
    <row r="3133" spans="10:12" x14ac:dyDescent="0.3">
      <c r="J3133">
        <v>1.0799025781453298</v>
      </c>
      <c r="K3133">
        <v>3.358172502740107</v>
      </c>
      <c r="L3133">
        <v>36.5666850685597</v>
      </c>
    </row>
    <row r="3134" spans="10:12" x14ac:dyDescent="0.3">
      <c r="J3134">
        <v>1.0897868402617656</v>
      </c>
      <c r="K3134">
        <v>7.1200149970408937</v>
      </c>
      <c r="L3134">
        <v>36.442908098212456</v>
      </c>
    </row>
    <row r="3135" spans="10:12" x14ac:dyDescent="0.3">
      <c r="J3135">
        <v>0.94122138722241666</v>
      </c>
      <c r="K3135">
        <v>6.2798255286163087</v>
      </c>
      <c r="L3135">
        <v>34.16722693707203</v>
      </c>
    </row>
    <row r="3136" spans="10:12" x14ac:dyDescent="0.3">
      <c r="J3136">
        <v>1.3274386668203981</v>
      </c>
      <c r="K3136">
        <v>4.0160042449922688</v>
      </c>
      <c r="L3136">
        <v>39.251410557891482</v>
      </c>
    </row>
    <row r="3137" spans="10:12" x14ac:dyDescent="0.3">
      <c r="J3137">
        <v>1.0313409694643778</v>
      </c>
      <c r="K3137">
        <v>5.7283990685762145</v>
      </c>
      <c r="L3137">
        <v>30.139330824747908</v>
      </c>
    </row>
    <row r="3138" spans="10:12" x14ac:dyDescent="0.3">
      <c r="J3138">
        <v>1.1945742431743029</v>
      </c>
      <c r="K3138">
        <v>4.8414476630940069</v>
      </c>
      <c r="L3138">
        <v>41.792666028771094</v>
      </c>
    </row>
    <row r="3139" spans="10:12" x14ac:dyDescent="0.3">
      <c r="J3139">
        <v>0.89828191425440751</v>
      </c>
      <c r="K3139">
        <v>3.4007618196338036</v>
      </c>
      <c r="L3139">
        <v>39.136329668953522</v>
      </c>
    </row>
    <row r="3140" spans="10:12" x14ac:dyDescent="0.3">
      <c r="J3140">
        <v>0.83460204688986073</v>
      </c>
      <c r="K3140">
        <v>8.5779286039371208</v>
      </c>
      <c r="L3140">
        <v>33.529551375057864</v>
      </c>
    </row>
    <row r="3141" spans="10:12" x14ac:dyDescent="0.3">
      <c r="J3141">
        <v>0.76464685160755896</v>
      </c>
      <c r="K3141">
        <v>4.2125931336870099</v>
      </c>
      <c r="L3141">
        <v>33.276755079210368</v>
      </c>
    </row>
    <row r="3142" spans="10:12" x14ac:dyDescent="0.3">
      <c r="J3142">
        <v>1.0128812912069796</v>
      </c>
      <c r="K3142">
        <v>5.0257286008099236</v>
      </c>
      <c r="L3142">
        <v>40.892723812882743</v>
      </c>
    </row>
    <row r="3143" spans="10:12" x14ac:dyDescent="0.3">
      <c r="J3143">
        <v>1.0685148750373015</v>
      </c>
      <c r="K3143">
        <v>3.017399180152827</v>
      </c>
      <c r="L3143">
        <v>39.737189502961328</v>
      </c>
    </row>
    <row r="3144" spans="10:12" x14ac:dyDescent="0.3">
      <c r="J3144">
        <v>1.086514526517173</v>
      </c>
      <c r="K3144">
        <v>3.2212297214626275</v>
      </c>
      <c r="L3144">
        <v>31.948428394834146</v>
      </c>
    </row>
    <row r="3145" spans="10:12" x14ac:dyDescent="0.3">
      <c r="J3145">
        <v>1.0003136822438223</v>
      </c>
      <c r="K3145">
        <v>7.3862440863104153</v>
      </c>
      <c r="L3145">
        <v>34.664878778503208</v>
      </c>
    </row>
    <row r="3146" spans="10:12" x14ac:dyDescent="0.3">
      <c r="J3146">
        <v>1.222100860393645</v>
      </c>
      <c r="K3146">
        <v>4.4417062263576845</v>
      </c>
      <c r="L3146">
        <v>27.802044586827321</v>
      </c>
    </row>
    <row r="3147" spans="10:12" x14ac:dyDescent="0.3">
      <c r="J3147">
        <v>0.95309393919828433</v>
      </c>
      <c r="K3147">
        <v>6.3197289356177588</v>
      </c>
      <c r="L3147">
        <v>33.239483380063696</v>
      </c>
    </row>
    <row r="3148" spans="10:12" x14ac:dyDescent="0.3">
      <c r="J3148">
        <v>1.3068295463763151</v>
      </c>
      <c r="K3148">
        <v>4.6585956849272563</v>
      </c>
      <c r="L3148">
        <v>37.847083437431053</v>
      </c>
    </row>
    <row r="3149" spans="10:12" x14ac:dyDescent="0.3">
      <c r="J3149">
        <v>1.160294337210227</v>
      </c>
      <c r="K3149">
        <v>2.8864321939964768</v>
      </c>
      <c r="L3149">
        <v>39.625089196077454</v>
      </c>
    </row>
    <row r="3150" spans="10:12" x14ac:dyDescent="0.3">
      <c r="J3150">
        <v>0.58395524093029516</v>
      </c>
      <c r="K3150">
        <v>5.8067871474462738</v>
      </c>
      <c r="L3150">
        <v>30.322437536244465</v>
      </c>
    </row>
    <row r="3151" spans="10:12" x14ac:dyDescent="0.3">
      <c r="J3151">
        <v>1.0362145124443813</v>
      </c>
      <c r="K3151">
        <v>4.4095683199678835</v>
      </c>
      <c r="L3151">
        <v>38.491907436975545</v>
      </c>
    </row>
    <row r="3152" spans="10:12" x14ac:dyDescent="0.3">
      <c r="J3152">
        <v>1.139869845224438</v>
      </c>
      <c r="K3152">
        <v>4.159109047916159</v>
      </c>
      <c r="L3152">
        <v>33.231567303195732</v>
      </c>
    </row>
    <row r="3153" spans="10:12" x14ac:dyDescent="0.3">
      <c r="J3153">
        <v>0.83361725770739126</v>
      </c>
      <c r="K3153">
        <v>3.1464194311148059</v>
      </c>
      <c r="L3153">
        <v>30.274998739310249</v>
      </c>
    </row>
    <row r="3154" spans="10:12" x14ac:dyDescent="0.3">
      <c r="J3154">
        <v>1.1598443739615341</v>
      </c>
      <c r="K3154">
        <v>4.1128201487624505</v>
      </c>
      <c r="L3154">
        <v>31.551412082563228</v>
      </c>
    </row>
    <row r="3155" spans="10:12" x14ac:dyDescent="0.3">
      <c r="J3155">
        <v>0.81386513752974432</v>
      </c>
      <c r="K3155">
        <v>6.8043685158438247</v>
      </c>
      <c r="L3155">
        <v>33.589603175755578</v>
      </c>
    </row>
    <row r="3156" spans="10:12" x14ac:dyDescent="0.3">
      <c r="J3156">
        <v>0.94701569140150565</v>
      </c>
      <c r="K3156">
        <v>6.5912591548894177</v>
      </c>
      <c r="L3156">
        <v>40.482027833643542</v>
      </c>
    </row>
    <row r="3157" spans="10:12" x14ac:dyDescent="0.3">
      <c r="J3157">
        <v>0.97267521918161648</v>
      </c>
      <c r="K3157">
        <v>5.4035638092139031</v>
      </c>
      <c r="L3157">
        <v>32.71523420450086</v>
      </c>
    </row>
    <row r="3158" spans="10:12" x14ac:dyDescent="0.3">
      <c r="J3158">
        <v>0.71930953267383546</v>
      </c>
      <c r="K3158">
        <v>5.1518293354813434</v>
      </c>
      <c r="L3158">
        <v>35.27811573072406</v>
      </c>
    </row>
    <row r="3159" spans="10:12" x14ac:dyDescent="0.3">
      <c r="J3159">
        <v>0.67925578314639645</v>
      </c>
      <c r="K3159">
        <v>4.6829305419433229</v>
      </c>
      <c r="L3159">
        <v>39.817554474234754</v>
      </c>
    </row>
    <row r="3160" spans="10:12" x14ac:dyDescent="0.3">
      <c r="J3160">
        <v>1.0602353706731724</v>
      </c>
      <c r="K3160">
        <v>4.6748056100611421</v>
      </c>
      <c r="L3160">
        <v>41.076812782358189</v>
      </c>
    </row>
    <row r="3161" spans="10:12" x14ac:dyDescent="0.3">
      <c r="J3161">
        <v>0.68203337980184064</v>
      </c>
      <c r="K3161">
        <v>6.0665732501665683</v>
      </c>
      <c r="L3161">
        <v>33.305342685020534</v>
      </c>
    </row>
    <row r="3162" spans="10:12" x14ac:dyDescent="0.3">
      <c r="J3162">
        <v>1.1771019220088013</v>
      </c>
      <c r="K3162">
        <v>2.8061559197549979</v>
      </c>
      <c r="L3162">
        <v>43.265762085822317</v>
      </c>
    </row>
    <row r="3163" spans="10:12" x14ac:dyDescent="0.3">
      <c r="J3163">
        <v>1.0315489650377707</v>
      </c>
      <c r="K3163">
        <v>6.1497341931111009</v>
      </c>
      <c r="L3163">
        <v>29.755255679897679</v>
      </c>
    </row>
    <row r="3164" spans="10:12" x14ac:dyDescent="0.3">
      <c r="J3164">
        <v>1.3354676596760098</v>
      </c>
      <c r="K3164">
        <v>3.6707483975384374</v>
      </c>
      <c r="L3164">
        <v>38.099616019779049</v>
      </c>
    </row>
    <row r="3165" spans="10:12" x14ac:dyDescent="0.3">
      <c r="J3165">
        <v>1.0462386116847391</v>
      </c>
      <c r="K3165">
        <v>1.6762640443993853</v>
      </c>
      <c r="L3165">
        <v>27.853220811361407</v>
      </c>
    </row>
    <row r="3166" spans="10:12" x14ac:dyDescent="0.3">
      <c r="J3166">
        <v>1.2700276034757447</v>
      </c>
      <c r="K3166">
        <v>3.8906113867992556</v>
      </c>
      <c r="L3166">
        <v>31.780047759693542</v>
      </c>
    </row>
    <row r="3167" spans="10:12" x14ac:dyDescent="0.3">
      <c r="J3167">
        <v>1.2197267343101241</v>
      </c>
      <c r="K3167">
        <v>3.4054632973066248</v>
      </c>
      <c r="L3167">
        <v>33.458223244157871</v>
      </c>
    </row>
    <row r="3168" spans="10:12" x14ac:dyDescent="0.3">
      <c r="J3168">
        <v>0.52309927087613073</v>
      </c>
      <c r="K3168">
        <v>3.640748829147217</v>
      </c>
      <c r="L3168">
        <v>28.655401011963576</v>
      </c>
    </row>
    <row r="3169" spans="10:12" x14ac:dyDescent="0.3">
      <c r="J3169">
        <v>0.86442184201460459</v>
      </c>
      <c r="K3169">
        <v>2.2656349510084066</v>
      </c>
      <c r="L3169">
        <v>36.907995908144784</v>
      </c>
    </row>
    <row r="3170" spans="10:12" x14ac:dyDescent="0.3">
      <c r="J3170">
        <v>0.95514743035556393</v>
      </c>
      <c r="K3170">
        <v>6.0227278671068341</v>
      </c>
      <c r="L3170">
        <v>25.664805325975728</v>
      </c>
    </row>
    <row r="3171" spans="10:12" x14ac:dyDescent="0.3">
      <c r="J3171">
        <v>1.0475326683825712</v>
      </c>
      <c r="K3171">
        <v>5.7650549044898778</v>
      </c>
      <c r="L3171">
        <v>30.320167258082055</v>
      </c>
    </row>
    <row r="3172" spans="10:12" x14ac:dyDescent="0.3">
      <c r="J3172">
        <v>1.1825859729520245</v>
      </c>
      <c r="K3172">
        <v>6.4783764941726698</v>
      </c>
      <c r="L3172">
        <v>30.367388402801353</v>
      </c>
    </row>
    <row r="3173" spans="10:12" x14ac:dyDescent="0.3">
      <c r="J3173">
        <v>1.0448575113322316</v>
      </c>
      <c r="K3173">
        <v>4.4887828307983941</v>
      </c>
      <c r="L3173">
        <v>40.639748773865833</v>
      </c>
    </row>
    <row r="3174" spans="10:12" x14ac:dyDescent="0.3">
      <c r="J3174">
        <v>1.1066693559232617</v>
      </c>
      <c r="K3174">
        <v>3.2141628955168287</v>
      </c>
      <c r="L3174">
        <v>29.812728447626789</v>
      </c>
    </row>
    <row r="3175" spans="10:12" x14ac:dyDescent="0.3">
      <c r="J3175">
        <v>1.151799044230994</v>
      </c>
      <c r="K3175">
        <v>4.71919921725957</v>
      </c>
      <c r="L3175">
        <v>33.602244017223526</v>
      </c>
    </row>
    <row r="3176" spans="10:12" x14ac:dyDescent="0.3">
      <c r="J3176">
        <v>0.91835788605229152</v>
      </c>
      <c r="K3176">
        <v>4.820581388878276</v>
      </c>
      <c r="L3176">
        <v>31.443331499004195</v>
      </c>
    </row>
    <row r="3177" spans="10:12" x14ac:dyDescent="0.3">
      <c r="J3177">
        <v>0.93810953754881621</v>
      </c>
      <c r="K3177">
        <v>6.4116314914359993</v>
      </c>
      <c r="L3177">
        <v>23.823953593439985</v>
      </c>
    </row>
    <row r="3178" spans="10:12" x14ac:dyDescent="0.3">
      <c r="J3178">
        <v>0.91884108537478537</v>
      </c>
      <c r="K3178">
        <v>5.9549015664672673</v>
      </c>
      <c r="L3178">
        <v>40.19461768672295</v>
      </c>
    </row>
    <row r="3179" spans="10:12" x14ac:dyDescent="0.3">
      <c r="J3179">
        <v>0.83981431230476</v>
      </c>
      <c r="K3179">
        <v>6.1933236479237621</v>
      </c>
      <c r="L3179">
        <v>31.41276424902215</v>
      </c>
    </row>
    <row r="3180" spans="10:12" x14ac:dyDescent="0.3">
      <c r="J3180">
        <v>1.2846519236979561</v>
      </c>
      <c r="K3180">
        <v>4.5927045767499024</v>
      </c>
      <c r="L3180">
        <v>33.198883856326717</v>
      </c>
    </row>
    <row r="3181" spans="10:12" x14ac:dyDescent="0.3">
      <c r="J3181">
        <v>1.0102072736341006</v>
      </c>
      <c r="K3181">
        <v>2.4372180987282306</v>
      </c>
      <c r="L3181">
        <v>36.785268942555845</v>
      </c>
    </row>
    <row r="3182" spans="10:12" x14ac:dyDescent="0.3">
      <c r="J3182">
        <v>1.251640824407497</v>
      </c>
      <c r="K3182">
        <v>4.920409724486781</v>
      </c>
      <c r="L3182">
        <v>35.152360666084462</v>
      </c>
    </row>
    <row r="3183" spans="10:12" x14ac:dyDescent="0.3">
      <c r="J3183">
        <v>0.88150027195678549</v>
      </c>
      <c r="K3183">
        <v>5.694465915817803</v>
      </c>
      <c r="L3183">
        <v>32.14988361717851</v>
      </c>
    </row>
    <row r="3184" spans="10:12" x14ac:dyDescent="0.3">
      <c r="J3184">
        <v>1.4893922933326755</v>
      </c>
      <c r="K3184">
        <v>5.6345966747115046</v>
      </c>
      <c r="L3184">
        <v>36.893082944037928</v>
      </c>
    </row>
    <row r="3185" spans="10:12" x14ac:dyDescent="0.3">
      <c r="J3185">
        <v>0.98694832605592719</v>
      </c>
      <c r="K3185">
        <v>4.4099370140322147</v>
      </c>
      <c r="L3185">
        <v>40.429668112132745</v>
      </c>
    </row>
    <row r="3186" spans="10:12" x14ac:dyDescent="0.3">
      <c r="J3186">
        <v>1.1304555206475306</v>
      </c>
      <c r="K3186">
        <v>3.7565001335781592</v>
      </c>
      <c r="L3186">
        <v>37.45477677153427</v>
      </c>
    </row>
    <row r="3187" spans="10:12" x14ac:dyDescent="0.3">
      <c r="J3187">
        <v>1.1034830466120293</v>
      </c>
      <c r="K3187">
        <v>4.7124302926115575</v>
      </c>
      <c r="L3187">
        <v>46.755186962338946</v>
      </c>
    </row>
    <row r="3188" spans="10:12" x14ac:dyDescent="0.3">
      <c r="J3188">
        <v>1.205870062938605</v>
      </c>
      <c r="K3188">
        <v>5.0130770358905288</v>
      </c>
      <c r="L3188">
        <v>33.626055557745644</v>
      </c>
    </row>
    <row r="3189" spans="10:12" x14ac:dyDescent="0.3">
      <c r="J3189">
        <v>1.082450981427165</v>
      </c>
      <c r="K3189">
        <v>3.635397699046548</v>
      </c>
      <c r="L3189">
        <v>29.63636625158918</v>
      </c>
    </row>
    <row r="3190" spans="10:12" x14ac:dyDescent="0.3">
      <c r="J3190">
        <v>0.90839304680543231</v>
      </c>
      <c r="K3190">
        <v>7.4872287465474958</v>
      </c>
      <c r="L3190">
        <v>43.053128844945405</v>
      </c>
    </row>
    <row r="3191" spans="10:12" x14ac:dyDescent="0.3">
      <c r="J3191">
        <v>0.95971577800090346</v>
      </c>
      <c r="K3191">
        <v>9.5236489122810113</v>
      </c>
      <c r="L3191">
        <v>36.652963531495729</v>
      </c>
    </row>
    <row r="3192" spans="10:12" x14ac:dyDescent="0.3">
      <c r="J3192">
        <v>1.1355607953090969</v>
      </c>
      <c r="K3192">
        <v>6.9898427547937176</v>
      </c>
      <c r="L3192">
        <v>32.057121155472167</v>
      </c>
    </row>
    <row r="3193" spans="10:12" x14ac:dyDescent="0.3">
      <c r="J3193">
        <v>1.0489155586076144</v>
      </c>
      <c r="K3193">
        <v>5.1578859349115849</v>
      </c>
      <c r="L3193">
        <v>38.0022107948529</v>
      </c>
    </row>
    <row r="3194" spans="10:12" x14ac:dyDescent="0.3">
      <c r="J3194">
        <v>0.66040519023273336</v>
      </c>
      <c r="K3194">
        <v>4.827504053372385</v>
      </c>
      <c r="L3194">
        <v>31.679377606828663</v>
      </c>
    </row>
    <row r="3195" spans="10:12" x14ac:dyDescent="0.3">
      <c r="J3195">
        <v>1.0605182322097584</v>
      </c>
      <c r="K3195">
        <v>6.0446203037396877</v>
      </c>
      <c r="L3195">
        <v>39.568833753455749</v>
      </c>
    </row>
    <row r="3196" spans="10:12" x14ac:dyDescent="0.3">
      <c r="J3196">
        <v>1.0215920611100469</v>
      </c>
      <c r="K3196">
        <v>6.1372797031188941</v>
      </c>
      <c r="L3196">
        <v>31.652810720484908</v>
      </c>
    </row>
    <row r="3197" spans="10:12" x14ac:dyDescent="0.3">
      <c r="J3197">
        <v>1.1195269683878377</v>
      </c>
      <c r="K3197">
        <v>5.0757415598233013</v>
      </c>
      <c r="L3197">
        <v>35.540191434316085</v>
      </c>
    </row>
    <row r="3198" spans="10:12" x14ac:dyDescent="0.3">
      <c r="J3198">
        <v>0.92110012479270986</v>
      </c>
      <c r="K3198">
        <v>7.5328125332321942</v>
      </c>
      <c r="L3198">
        <v>29.868869716813556</v>
      </c>
    </row>
    <row r="3199" spans="10:12" x14ac:dyDescent="0.3">
      <c r="J3199">
        <v>1.0463024387859261</v>
      </c>
      <c r="K3199">
        <v>6.3612459425277414</v>
      </c>
      <c r="L3199">
        <v>34.197828858819477</v>
      </c>
    </row>
    <row r="3200" spans="10:12" x14ac:dyDescent="0.3">
      <c r="J3200">
        <v>0.85264967101793099</v>
      </c>
      <c r="K3200">
        <v>3.1972512651178633</v>
      </c>
      <c r="L3200">
        <v>32.051891360081669</v>
      </c>
    </row>
    <row r="3201" spans="10:12" x14ac:dyDescent="0.3">
      <c r="J3201">
        <v>1.0119464107783163</v>
      </c>
      <c r="K3201">
        <v>2.4470398556664197</v>
      </c>
      <c r="L3201">
        <v>33.455447631342054</v>
      </c>
    </row>
    <row r="3202" spans="10:12" x14ac:dyDescent="0.3">
      <c r="J3202">
        <v>1.0051577360505737</v>
      </c>
      <c r="K3202">
        <v>5.9626506806413619</v>
      </c>
      <c r="L3202">
        <v>49.451043924563237</v>
      </c>
    </row>
    <row r="3203" spans="10:12" x14ac:dyDescent="0.3">
      <c r="J3203">
        <v>1.2090964024110264</v>
      </c>
      <c r="K3203">
        <v>5.9421442220659699</v>
      </c>
      <c r="L3203">
        <v>39.487470863313668</v>
      </c>
    </row>
    <row r="3204" spans="10:12" x14ac:dyDescent="0.3">
      <c r="J3204">
        <v>1.0695081930021697</v>
      </c>
      <c r="K3204">
        <v>5.5669374431850844</v>
      </c>
      <c r="L3204">
        <v>32.231567569458967</v>
      </c>
    </row>
    <row r="3205" spans="10:12" x14ac:dyDescent="0.3">
      <c r="J3205">
        <v>0.90989696373998752</v>
      </c>
      <c r="K3205">
        <v>5.6562070937770716</v>
      </c>
      <c r="L3205">
        <v>35.014728628493216</v>
      </c>
    </row>
    <row r="3206" spans="10:12" x14ac:dyDescent="0.3">
      <c r="J3206">
        <v>1.1283408601439149</v>
      </c>
      <c r="K3206">
        <v>4.3255333072849247</v>
      </c>
      <c r="L3206">
        <v>35.048297274166075</v>
      </c>
    </row>
    <row r="3207" spans="10:12" x14ac:dyDescent="0.3">
      <c r="J3207">
        <v>1.0180615112864193</v>
      </c>
      <c r="K3207">
        <v>3.3788009182492758</v>
      </c>
      <c r="L3207">
        <v>32.672741293499634</v>
      </c>
    </row>
    <row r="3208" spans="10:12" x14ac:dyDescent="0.3">
      <c r="J3208">
        <v>0.98813086671513528</v>
      </c>
      <c r="K3208">
        <v>8.7948441682396954</v>
      </c>
      <c r="L3208">
        <v>32.814468326519233</v>
      </c>
    </row>
    <row r="3209" spans="10:12" x14ac:dyDescent="0.3">
      <c r="J3209">
        <v>0.99373292291396331</v>
      </c>
      <c r="K3209">
        <v>4.8124339025686531</v>
      </c>
      <c r="L3209">
        <v>36.167221929379664</v>
      </c>
    </row>
    <row r="3210" spans="10:12" x14ac:dyDescent="0.3">
      <c r="J3210">
        <v>1.1691038995390757</v>
      </c>
      <c r="K3210">
        <v>2.5317005153484686</v>
      </c>
      <c r="L3210">
        <v>33.98431849540998</v>
      </c>
    </row>
    <row r="3211" spans="10:12" x14ac:dyDescent="0.3">
      <c r="J3211">
        <v>0.93510239137066098</v>
      </c>
      <c r="K3211">
        <v>4.9891926198097281</v>
      </c>
      <c r="L3211">
        <v>34.62545698703066</v>
      </c>
    </row>
    <row r="3212" spans="10:12" x14ac:dyDescent="0.3">
      <c r="J3212">
        <v>0.60014741077471623</v>
      </c>
      <c r="K3212">
        <v>5.4151627428993336</v>
      </c>
      <c r="L3212">
        <v>24.963475724508704</v>
      </c>
    </row>
    <row r="3213" spans="10:12" x14ac:dyDescent="0.3">
      <c r="J3213">
        <v>1.0684668839053013</v>
      </c>
      <c r="K3213">
        <v>5.6620630822944022</v>
      </c>
      <c r="L3213">
        <v>33.500346718201243</v>
      </c>
    </row>
    <row r="3214" spans="10:12" x14ac:dyDescent="0.3">
      <c r="J3214">
        <v>0.95698614219384504</v>
      </c>
      <c r="K3214">
        <v>3.3486860365223627</v>
      </c>
      <c r="L3214">
        <v>36.712905701758984</v>
      </c>
    </row>
    <row r="3215" spans="10:12" x14ac:dyDescent="0.3">
      <c r="J3215">
        <v>0.76229677361736436</v>
      </c>
      <c r="K3215">
        <v>5.3819914511988625</v>
      </c>
      <c r="L3215">
        <v>38.765113531989321</v>
      </c>
    </row>
    <row r="3216" spans="10:12" x14ac:dyDescent="0.3">
      <c r="J3216">
        <v>1.1732310917503612</v>
      </c>
      <c r="K3216">
        <v>4.303903608327678</v>
      </c>
      <c r="L3216">
        <v>33.701440469297935</v>
      </c>
    </row>
    <row r="3217" spans="10:12" x14ac:dyDescent="0.3">
      <c r="J3217">
        <v>1.3705885600866576</v>
      </c>
      <c r="K3217">
        <v>5.1635246902873586</v>
      </c>
      <c r="L3217">
        <v>37.562223670530081</v>
      </c>
    </row>
    <row r="3218" spans="10:12" x14ac:dyDescent="0.3">
      <c r="J3218">
        <v>1.2735813602115955</v>
      </c>
      <c r="K3218">
        <v>5.5342160442741557</v>
      </c>
      <c r="L3218">
        <v>32.927794611846323</v>
      </c>
    </row>
    <row r="3219" spans="10:12" x14ac:dyDescent="0.3">
      <c r="J3219">
        <v>1.1046789144705615</v>
      </c>
      <c r="K3219">
        <v>6.2179745667041662</v>
      </c>
      <c r="L3219">
        <v>34.063390995989124</v>
      </c>
    </row>
    <row r="3220" spans="10:12" x14ac:dyDescent="0.3">
      <c r="J3220">
        <v>0.92831267189435829</v>
      </c>
      <c r="K3220">
        <v>6.987569751460228</v>
      </c>
      <c r="L3220">
        <v>32.208918596959577</v>
      </c>
    </row>
    <row r="3221" spans="10:12" x14ac:dyDescent="0.3">
      <c r="J3221">
        <v>1.2350913177809855</v>
      </c>
      <c r="K3221">
        <v>6.0978589765977631</v>
      </c>
      <c r="L3221">
        <v>39.57496944622909</v>
      </c>
    </row>
    <row r="3222" spans="10:12" x14ac:dyDescent="0.3">
      <c r="J3222">
        <v>1.0484935510191464</v>
      </c>
      <c r="K3222">
        <v>4.0513241730848488</v>
      </c>
      <c r="L3222">
        <v>45.323585175353678</v>
      </c>
    </row>
    <row r="3223" spans="10:12" x14ac:dyDescent="0.3">
      <c r="J3223">
        <v>1.0209240764008487</v>
      </c>
      <c r="K3223">
        <v>3.4212898507358673</v>
      </c>
      <c r="L3223">
        <v>28.014611020430753</v>
      </c>
    </row>
    <row r="3224" spans="10:12" x14ac:dyDescent="0.3">
      <c r="J3224">
        <v>1.1662224509054471</v>
      </c>
      <c r="K3224">
        <v>5.7360794996986986</v>
      </c>
      <c r="L3224">
        <v>35.000059941920398</v>
      </c>
    </row>
    <row r="3225" spans="10:12" x14ac:dyDescent="0.3">
      <c r="J3225">
        <v>0.91303497228753039</v>
      </c>
      <c r="K3225">
        <v>4.1503488110668521</v>
      </c>
      <c r="L3225">
        <v>24.935819494081571</v>
      </c>
    </row>
    <row r="3226" spans="10:12" x14ac:dyDescent="0.3">
      <c r="J3226">
        <v>1.2495017208560975</v>
      </c>
      <c r="K3226">
        <v>5.5729629555054121</v>
      </c>
      <c r="L3226">
        <v>31.889429756868672</v>
      </c>
    </row>
    <row r="3227" spans="10:12" x14ac:dyDescent="0.3">
      <c r="J3227">
        <v>0.89401636045492316</v>
      </c>
      <c r="K3227">
        <v>6.3599720093538714</v>
      </c>
      <c r="L3227">
        <v>31.221220566959168</v>
      </c>
    </row>
    <row r="3228" spans="10:12" x14ac:dyDescent="0.3">
      <c r="J3228">
        <v>1.0444687118605895</v>
      </c>
      <c r="K3228">
        <v>4.9190607468891905</v>
      </c>
      <c r="L3228">
        <v>31.357369770419432</v>
      </c>
    </row>
    <row r="3229" spans="10:12" x14ac:dyDescent="0.3">
      <c r="J3229">
        <v>0.79344539718301144</v>
      </c>
      <c r="K3229">
        <v>3.9026489379398566</v>
      </c>
      <c r="L3229">
        <v>39.832301888566214</v>
      </c>
    </row>
    <row r="3230" spans="10:12" x14ac:dyDescent="0.3">
      <c r="J3230">
        <v>1.2270895866695946</v>
      </c>
      <c r="K3230">
        <v>2.3443671745525787</v>
      </c>
      <c r="L3230">
        <v>31.850041859471567</v>
      </c>
    </row>
    <row r="3231" spans="10:12" x14ac:dyDescent="0.3">
      <c r="J3231">
        <v>1.2243470442863564</v>
      </c>
      <c r="K3231">
        <v>3.8223653213503486</v>
      </c>
      <c r="L3231">
        <v>37.326471249461761</v>
      </c>
    </row>
    <row r="3232" spans="10:12" x14ac:dyDescent="0.3">
      <c r="J3232">
        <v>1.2900278696611596</v>
      </c>
      <c r="K3232">
        <v>3.7568058386988401</v>
      </c>
      <c r="L3232">
        <v>32.016481800153869</v>
      </c>
    </row>
    <row r="3233" spans="10:12" x14ac:dyDescent="0.3">
      <c r="J3233">
        <v>0.66277642906645862</v>
      </c>
      <c r="K3233">
        <v>3.5107635549984337</v>
      </c>
      <c r="L3233">
        <v>39.550300738541544</v>
      </c>
    </row>
    <row r="3234" spans="10:12" x14ac:dyDescent="0.3">
      <c r="J3234">
        <v>0.86097162631265134</v>
      </c>
      <c r="K3234">
        <v>5.6917960516226298</v>
      </c>
      <c r="L3234">
        <v>32.503248754028277</v>
      </c>
    </row>
    <row r="3235" spans="10:12" x14ac:dyDescent="0.3">
      <c r="J3235">
        <v>1.0002405955615126</v>
      </c>
      <c r="K3235">
        <v>4.0827116760767446</v>
      </c>
      <c r="L3235">
        <v>32.138735718701675</v>
      </c>
    </row>
    <row r="3236" spans="10:12" x14ac:dyDescent="0.3">
      <c r="J3236">
        <v>1.1527828644353759</v>
      </c>
      <c r="K3236">
        <v>6.1591163000132063</v>
      </c>
      <c r="L3236">
        <v>36.461287540829474</v>
      </c>
    </row>
    <row r="3237" spans="10:12" x14ac:dyDescent="0.3">
      <c r="J3237">
        <v>0.85130668864138159</v>
      </c>
      <c r="K3237">
        <v>8.2493856593846111</v>
      </c>
      <c r="L3237">
        <v>34.050144980548048</v>
      </c>
    </row>
    <row r="3238" spans="10:12" x14ac:dyDescent="0.3">
      <c r="J3238">
        <v>0.9747692154232277</v>
      </c>
      <c r="K3238">
        <v>5.3290972682604938</v>
      </c>
      <c r="L3238">
        <v>33.672804536624319</v>
      </c>
    </row>
    <row r="3239" spans="10:12" x14ac:dyDescent="0.3">
      <c r="J3239">
        <v>0.95201038187348741</v>
      </c>
      <c r="K3239">
        <v>5.1825595470971546</v>
      </c>
      <c r="L3239">
        <v>37.279293642406039</v>
      </c>
    </row>
    <row r="3240" spans="10:12" x14ac:dyDescent="0.3">
      <c r="J3240">
        <v>1.0148004344069446</v>
      </c>
      <c r="K3240">
        <v>4.8629513088443019</v>
      </c>
      <c r="L3240">
        <v>30.933787100077055</v>
      </c>
    </row>
    <row r="3241" spans="10:12" x14ac:dyDescent="0.3">
      <c r="J3241">
        <v>0.92611903364848602</v>
      </c>
      <c r="K3241">
        <v>5.2492869667495068</v>
      </c>
      <c r="L3241">
        <v>36.166838108723113</v>
      </c>
    </row>
    <row r="3242" spans="10:12" x14ac:dyDescent="0.3">
      <c r="J3242">
        <v>0.89447129698802885</v>
      </c>
      <c r="K3242">
        <v>3.1222361988049467</v>
      </c>
      <c r="L3242">
        <v>34.073336426365998</v>
      </c>
    </row>
    <row r="3243" spans="10:12" x14ac:dyDescent="0.3">
      <c r="J3243">
        <v>1.093442739122291</v>
      </c>
      <c r="K3243">
        <v>6.8297721960262265</v>
      </c>
      <c r="L3243">
        <v>36.816053591523904</v>
      </c>
    </row>
    <row r="3244" spans="10:12" x14ac:dyDescent="0.3">
      <c r="J3244">
        <v>1.0265810979506944</v>
      </c>
      <c r="K3244">
        <v>6.298358794284324</v>
      </c>
      <c r="L3244">
        <v>25.662634699362293</v>
      </c>
    </row>
    <row r="3245" spans="10:12" x14ac:dyDescent="0.3">
      <c r="J3245">
        <v>1.207842582251577</v>
      </c>
      <c r="K3245">
        <v>2.8637848998694952</v>
      </c>
      <c r="L3245">
        <v>36.182192986884552</v>
      </c>
    </row>
    <row r="3246" spans="10:12" x14ac:dyDescent="0.3">
      <c r="J3246">
        <v>1.1018492297463414</v>
      </c>
      <c r="K3246">
        <v>3.006629353586213</v>
      </c>
      <c r="L3246">
        <v>35.089581812906175</v>
      </c>
    </row>
    <row r="3247" spans="10:12" x14ac:dyDescent="0.3">
      <c r="J3247">
        <v>0.99379747644647798</v>
      </c>
      <c r="K3247">
        <v>5.2466358863811919</v>
      </c>
      <c r="L3247">
        <v>34.120585733671831</v>
      </c>
    </row>
    <row r="3248" spans="10:12" x14ac:dyDescent="0.3">
      <c r="J3248">
        <v>1.1816789955990912</v>
      </c>
      <c r="K3248">
        <v>6.3577475747349954</v>
      </c>
      <c r="L3248">
        <v>34.238429692291852</v>
      </c>
    </row>
    <row r="3249" spans="10:12" x14ac:dyDescent="0.3">
      <c r="J3249">
        <v>1.2183776780340183</v>
      </c>
      <c r="K3249">
        <v>5.4818941904151703</v>
      </c>
      <c r="L3249">
        <v>38.808094758108261</v>
      </c>
    </row>
    <row r="3250" spans="10:12" x14ac:dyDescent="0.3">
      <c r="J3250">
        <v>1.2627015188163837</v>
      </c>
      <c r="K3250">
        <v>4.9940281819380132</v>
      </c>
      <c r="L3250">
        <v>38.844541154831511</v>
      </c>
    </row>
    <row r="3251" spans="10:12" x14ac:dyDescent="0.3">
      <c r="J3251">
        <v>1.3605187479534171</v>
      </c>
      <c r="K3251">
        <v>3.7977933315286414</v>
      </c>
      <c r="L3251">
        <v>33.408933606411132</v>
      </c>
    </row>
    <row r="3252" spans="10:12" x14ac:dyDescent="0.3">
      <c r="J3252">
        <v>1.0410356711364639</v>
      </c>
      <c r="K3252">
        <v>5.6989241837039044</v>
      </c>
      <c r="L3252">
        <v>34.693126994766999</v>
      </c>
    </row>
    <row r="3253" spans="10:12" x14ac:dyDescent="0.3">
      <c r="J3253">
        <v>0.78318448833683363</v>
      </c>
      <c r="K3253">
        <v>5.778215883251355</v>
      </c>
      <c r="L3253">
        <v>39.001439791542083</v>
      </c>
    </row>
    <row r="3254" spans="10:12" x14ac:dyDescent="0.3">
      <c r="J3254">
        <v>0.91746457103568324</v>
      </c>
      <c r="K3254">
        <v>5.2321699962303931</v>
      </c>
      <c r="L3254">
        <v>35.511316301283387</v>
      </c>
    </row>
    <row r="3255" spans="10:12" x14ac:dyDescent="0.3">
      <c r="J3255">
        <v>1.0640924319311451</v>
      </c>
      <c r="K3255">
        <v>3.5842847272401812</v>
      </c>
      <c r="L3255">
        <v>36.173666073618499</v>
      </c>
    </row>
    <row r="3256" spans="10:12" x14ac:dyDescent="0.3">
      <c r="J3256">
        <v>1.1644900277375776</v>
      </c>
      <c r="K3256">
        <v>5.3693262469707896</v>
      </c>
      <c r="L3256">
        <v>37.426271976482006</v>
      </c>
    </row>
    <row r="3257" spans="10:12" x14ac:dyDescent="0.3">
      <c r="J3257">
        <v>1.2407744735817055</v>
      </c>
      <c r="K3257">
        <v>3.7915368436820369</v>
      </c>
      <c r="L3257">
        <v>37.173904282291623</v>
      </c>
    </row>
    <row r="3258" spans="10:12" x14ac:dyDescent="0.3">
      <c r="J3258">
        <v>1.0725216223863201</v>
      </c>
      <c r="K3258">
        <v>7.565093099528756</v>
      </c>
      <c r="L3258">
        <v>30.619902944442639</v>
      </c>
    </row>
    <row r="3259" spans="10:12" x14ac:dyDescent="0.3">
      <c r="J3259">
        <v>1.1112043842127521</v>
      </c>
      <c r="K3259">
        <v>4.2601276347208348</v>
      </c>
      <c r="L3259">
        <v>34.304180945782932</v>
      </c>
    </row>
    <row r="3260" spans="10:12" x14ac:dyDescent="0.3">
      <c r="J3260">
        <v>1.2146530325417455</v>
      </c>
      <c r="K3260">
        <v>2.8801082452028801</v>
      </c>
      <c r="L3260">
        <v>45.227332884672101</v>
      </c>
    </row>
    <row r="3261" spans="10:12" x14ac:dyDescent="0.3">
      <c r="J3261">
        <v>1.1456045396088823</v>
      </c>
      <c r="K3261">
        <v>4.7512545186605148</v>
      </c>
      <c r="L3261">
        <v>32.636039869366222</v>
      </c>
    </row>
    <row r="3262" spans="10:12" x14ac:dyDescent="0.3">
      <c r="J3262">
        <v>1.2761828441679368</v>
      </c>
      <c r="K3262">
        <v>5.3316933494554721</v>
      </c>
      <c r="L3262">
        <v>36.499313128029513</v>
      </c>
    </row>
    <row r="3263" spans="10:12" x14ac:dyDescent="0.3">
      <c r="J3263">
        <v>0.80060202347609877</v>
      </c>
      <c r="K3263">
        <v>6.4404672779218615</v>
      </c>
      <c r="L3263">
        <v>37.357200020721571</v>
      </c>
    </row>
    <row r="3264" spans="10:12" x14ac:dyDescent="0.3">
      <c r="J3264">
        <v>0.99163262885883008</v>
      </c>
      <c r="K3264">
        <v>5.7264289560917732</v>
      </c>
      <c r="L3264">
        <v>38.923559840441257</v>
      </c>
    </row>
    <row r="3265" spans="10:12" x14ac:dyDescent="0.3">
      <c r="J3265">
        <v>1.1297181201529967</v>
      </c>
      <c r="K3265">
        <v>5.1155441920872811</v>
      </c>
      <c r="L3265">
        <v>33.215061908688</v>
      </c>
    </row>
    <row r="3266" spans="10:12" x14ac:dyDescent="0.3">
      <c r="J3266">
        <v>1.5322654151460591</v>
      </c>
      <c r="K3266">
        <v>5.1165470112251867</v>
      </c>
      <c r="L3266">
        <v>39.230558072320008</v>
      </c>
    </row>
    <row r="3267" spans="10:12" x14ac:dyDescent="0.3">
      <c r="J3267">
        <v>1.1585986039111804</v>
      </c>
      <c r="K3267">
        <v>2.0475820668644626</v>
      </c>
      <c r="L3267">
        <v>41.97087605966351</v>
      </c>
    </row>
    <row r="3268" spans="10:12" x14ac:dyDescent="0.3">
      <c r="J3268">
        <v>0.98731711084021567</v>
      </c>
      <c r="K3268">
        <v>5.9074356108835282</v>
      </c>
      <c r="L3268">
        <v>25.202833781594705</v>
      </c>
    </row>
    <row r="3269" spans="10:12" x14ac:dyDescent="0.3">
      <c r="J3269">
        <v>1.1946504010475332</v>
      </c>
      <c r="K3269">
        <v>5.2369796438589322</v>
      </c>
      <c r="L3269">
        <v>28.719826574533528</v>
      </c>
    </row>
    <row r="3270" spans="10:12" x14ac:dyDescent="0.3">
      <c r="J3270">
        <v>0.9150339661737239</v>
      </c>
      <c r="K3270">
        <v>8.6713928506748879</v>
      </c>
      <c r="L3270">
        <v>45.775875035384786</v>
      </c>
    </row>
    <row r="3271" spans="10:12" x14ac:dyDescent="0.3">
      <c r="J3271">
        <v>0.6998258655608951</v>
      </c>
      <c r="K3271">
        <v>4.2230156184037249</v>
      </c>
      <c r="L3271">
        <v>34.066502830065147</v>
      </c>
    </row>
    <row r="3272" spans="10:12" x14ac:dyDescent="0.3">
      <c r="J3272">
        <v>1.0121330412747482</v>
      </c>
      <c r="K3272">
        <v>5.902383202773855</v>
      </c>
      <c r="L3272">
        <v>35.044386750175654</v>
      </c>
    </row>
    <row r="3273" spans="10:12" x14ac:dyDescent="0.3">
      <c r="J3273">
        <v>1.0990068973949221</v>
      </c>
      <c r="K3273">
        <v>6.5531731851448827</v>
      </c>
      <c r="L3273">
        <v>34.483833908390906</v>
      </c>
    </row>
    <row r="3274" spans="10:12" x14ac:dyDescent="0.3">
      <c r="J3274">
        <v>1.0663162827455246</v>
      </c>
      <c r="K3274">
        <v>5.9229892359912188</v>
      </c>
      <c r="L3274">
        <v>37.499658502391469</v>
      </c>
    </row>
    <row r="3275" spans="10:12" x14ac:dyDescent="0.3">
      <c r="J3275">
        <v>1.1821841722844995</v>
      </c>
      <c r="K3275">
        <v>3.7667979853200038</v>
      </c>
      <c r="L3275">
        <v>36.647255930633349</v>
      </c>
    </row>
    <row r="3276" spans="10:12" x14ac:dyDescent="0.3">
      <c r="J3276">
        <v>0.73031235234578329</v>
      </c>
      <c r="K3276">
        <v>5.6376082672256</v>
      </c>
      <c r="L3276">
        <v>35.871063105922921</v>
      </c>
    </row>
    <row r="3277" spans="10:12" x14ac:dyDescent="0.3">
      <c r="J3277">
        <v>1.1673709296198578</v>
      </c>
      <c r="K3277">
        <v>3.0301013257807714</v>
      </c>
      <c r="L3277">
        <v>37.12988504911646</v>
      </c>
    </row>
    <row r="3278" spans="10:12" x14ac:dyDescent="0.3">
      <c r="J3278">
        <v>0.98407382861349579</v>
      </c>
      <c r="K3278">
        <v>1.6959156823813455</v>
      </c>
      <c r="L3278">
        <v>35.862492528254577</v>
      </c>
    </row>
    <row r="3279" spans="10:12" x14ac:dyDescent="0.3">
      <c r="J3279">
        <v>0.88230395394171302</v>
      </c>
      <c r="K3279">
        <v>4.1873700344909395</v>
      </c>
      <c r="L3279">
        <v>34.603822052917664</v>
      </c>
    </row>
    <row r="3280" spans="10:12" x14ac:dyDescent="0.3">
      <c r="J3280">
        <v>0.96635500649129347</v>
      </c>
      <c r="K3280">
        <v>3.615526966564838</v>
      </c>
      <c r="L3280">
        <v>34.901062017287053</v>
      </c>
    </row>
    <row r="3281" spans="10:12" x14ac:dyDescent="0.3">
      <c r="J3281">
        <v>0.9175982905034481</v>
      </c>
      <c r="K3281">
        <v>3.9355644897778816</v>
      </c>
      <c r="L3281">
        <v>35.568950502012626</v>
      </c>
    </row>
    <row r="3282" spans="10:12" x14ac:dyDescent="0.3">
      <c r="J3282">
        <v>1.0565134419623825</v>
      </c>
      <c r="K3282">
        <v>4.2450017264958007</v>
      </c>
      <c r="L3282">
        <v>37.798128452869733</v>
      </c>
    </row>
    <row r="3283" spans="10:12" x14ac:dyDescent="0.3">
      <c r="J3283">
        <v>1.1938419668209783</v>
      </c>
      <c r="K3283">
        <v>5.4873809556179562</v>
      </c>
      <c r="L3283">
        <v>32.162308206829422</v>
      </c>
    </row>
    <row r="3284" spans="10:12" x14ac:dyDescent="0.3">
      <c r="J3284">
        <v>0.64418479319868649</v>
      </c>
      <c r="K3284">
        <v>6.2355863158021467</v>
      </c>
      <c r="L3284">
        <v>35.42345747916314</v>
      </c>
    </row>
    <row r="3285" spans="10:12" x14ac:dyDescent="0.3">
      <c r="J3285">
        <v>1.0495085460191296</v>
      </c>
      <c r="K3285">
        <v>3.2666691072516354</v>
      </c>
      <c r="L3285">
        <v>35.741826355620546</v>
      </c>
    </row>
    <row r="3286" spans="10:12" x14ac:dyDescent="0.3">
      <c r="J3286">
        <v>1.0054338516233217</v>
      </c>
      <c r="K3286">
        <v>5.1915366873407631</v>
      </c>
      <c r="L3286">
        <v>33.201162133771433</v>
      </c>
    </row>
    <row r="3287" spans="10:12" x14ac:dyDescent="0.3">
      <c r="J3287">
        <v>1.1608779235209237</v>
      </c>
      <c r="K3287">
        <v>4.4460747710602408</v>
      </c>
      <c r="L3287">
        <v>31.846242987896268</v>
      </c>
    </row>
    <row r="3288" spans="10:12" x14ac:dyDescent="0.3">
      <c r="J3288">
        <v>1.1471048901728975</v>
      </c>
      <c r="K3288">
        <v>4.6144331741602791</v>
      </c>
      <c r="L3288">
        <v>38.8067991679168</v>
      </c>
    </row>
    <row r="3289" spans="10:12" x14ac:dyDescent="0.3">
      <c r="J3289">
        <v>0.77524209220163642</v>
      </c>
      <c r="K3289">
        <v>6.1458025030310406</v>
      </c>
      <c r="L3289">
        <v>27.78554233411819</v>
      </c>
    </row>
    <row r="3290" spans="10:12" x14ac:dyDescent="0.3">
      <c r="J3290">
        <v>1.071547807996597</v>
      </c>
      <c r="K3290">
        <v>5.1010068074629693</v>
      </c>
      <c r="L3290">
        <v>36.729606566099321</v>
      </c>
    </row>
    <row r="3291" spans="10:12" x14ac:dyDescent="0.3">
      <c r="J3291">
        <v>0.89522509621471591</v>
      </c>
      <c r="K3291">
        <v>3.2745736591090502</v>
      </c>
      <c r="L3291">
        <v>28.992917964418869</v>
      </c>
    </row>
    <row r="3292" spans="10:12" x14ac:dyDescent="0.3">
      <c r="J3292">
        <v>1.0213095721697854</v>
      </c>
      <c r="K3292">
        <v>5.0094641104927291</v>
      </c>
      <c r="L3292">
        <v>32.126710176618673</v>
      </c>
    </row>
    <row r="3293" spans="10:12" x14ac:dyDescent="0.3">
      <c r="J3293">
        <v>1.2169568810140685</v>
      </c>
      <c r="K3293">
        <v>4.0016068848750699</v>
      </c>
      <c r="L3293">
        <v>31.907821237371806</v>
      </c>
    </row>
    <row r="3294" spans="10:12" x14ac:dyDescent="0.3">
      <c r="J3294">
        <v>0.99486501806959382</v>
      </c>
      <c r="K3294">
        <v>6.0486990805976628</v>
      </c>
      <c r="L3294">
        <v>38.696346920801183</v>
      </c>
    </row>
    <row r="3295" spans="10:12" x14ac:dyDescent="0.3">
      <c r="J3295">
        <v>0.78124674113490034</v>
      </c>
      <c r="K3295">
        <v>3.6619858094717088</v>
      </c>
      <c r="L3295">
        <v>38.949987999652272</v>
      </c>
    </row>
    <row r="3296" spans="10:12" x14ac:dyDescent="0.3">
      <c r="J3296">
        <v>0.81215943992254969</v>
      </c>
      <c r="K3296">
        <v>5.5095808679789542</v>
      </c>
      <c r="L3296">
        <v>38.252267633136391</v>
      </c>
    </row>
    <row r="3297" spans="10:12" x14ac:dyDescent="0.3">
      <c r="J3297">
        <v>0.88751773247151022</v>
      </c>
      <c r="K3297">
        <v>2.4729096038331804</v>
      </c>
      <c r="L3297">
        <v>38.347549475682435</v>
      </c>
    </row>
    <row r="3298" spans="10:12" x14ac:dyDescent="0.3">
      <c r="J3298">
        <v>0.98160257703115228</v>
      </c>
      <c r="K3298">
        <v>3.3917375007825594</v>
      </c>
      <c r="L3298">
        <v>34.500275891337886</v>
      </c>
    </row>
    <row r="3299" spans="10:12" x14ac:dyDescent="0.3">
      <c r="J3299">
        <v>1.0480140372835083</v>
      </c>
      <c r="K3299">
        <v>4.476894449059305</v>
      </c>
      <c r="L3299">
        <v>32.253449558094374</v>
      </c>
    </row>
    <row r="3300" spans="10:12" x14ac:dyDescent="0.3">
      <c r="J3300">
        <v>0.9335272052831457</v>
      </c>
      <c r="K3300">
        <v>4.8504374998165734</v>
      </c>
      <c r="L3300">
        <v>37.292158661850024</v>
      </c>
    </row>
    <row r="3301" spans="10:12" x14ac:dyDescent="0.3">
      <c r="J3301">
        <v>0.85321182582424726</v>
      </c>
      <c r="K3301">
        <v>5.195795523361511</v>
      </c>
      <c r="L3301">
        <v>37.830696548215784</v>
      </c>
    </row>
    <row r="3302" spans="10:12" x14ac:dyDescent="0.3">
      <c r="J3302">
        <v>1.161121707488828</v>
      </c>
      <c r="K3302">
        <v>6.0927419524000985</v>
      </c>
      <c r="L3302">
        <v>51.403392812587064</v>
      </c>
    </row>
    <row r="3303" spans="10:12" x14ac:dyDescent="0.3">
      <c r="J3303">
        <v>1.0684344560258985</v>
      </c>
      <c r="K3303">
        <v>6.4334361258256632</v>
      </c>
      <c r="L3303">
        <v>38.295207115439915</v>
      </c>
    </row>
    <row r="3304" spans="10:12" x14ac:dyDescent="0.3">
      <c r="J3304">
        <v>0.94128931377309422</v>
      </c>
      <c r="K3304">
        <v>4.8187598771523952</v>
      </c>
      <c r="L3304">
        <v>38.512245575184373</v>
      </c>
    </row>
    <row r="3305" spans="10:12" x14ac:dyDescent="0.3">
      <c r="J3305">
        <v>0.97296226372461925</v>
      </c>
      <c r="K3305">
        <v>6.2975643599175282</v>
      </c>
      <c r="L3305">
        <v>25.202617127829253</v>
      </c>
    </row>
    <row r="3306" spans="10:12" x14ac:dyDescent="0.3">
      <c r="J3306">
        <v>1.1789381928469334</v>
      </c>
      <c r="K3306">
        <v>5.0950359531282743</v>
      </c>
      <c r="L3306">
        <v>38.39818681169394</v>
      </c>
    </row>
    <row r="3307" spans="10:12" x14ac:dyDescent="0.3">
      <c r="J3307">
        <v>0.92303270817366989</v>
      </c>
      <c r="K3307">
        <v>4.5540021148907233</v>
      </c>
      <c r="L3307">
        <v>32.813076533808008</v>
      </c>
    </row>
    <row r="3308" spans="10:12" x14ac:dyDescent="0.3">
      <c r="J3308">
        <v>0.67987208789759024</v>
      </c>
      <c r="K3308">
        <v>6.7664820129281829</v>
      </c>
      <c r="L3308">
        <v>33.198581506997044</v>
      </c>
    </row>
    <row r="3309" spans="10:12" x14ac:dyDescent="0.3">
      <c r="J3309">
        <v>0.91631347478585146</v>
      </c>
      <c r="K3309">
        <v>8.1874562542476941</v>
      </c>
      <c r="L3309">
        <v>31.568403733205031</v>
      </c>
    </row>
    <row r="3310" spans="10:12" x14ac:dyDescent="0.3">
      <c r="J3310">
        <v>0.97177092265090337</v>
      </c>
      <c r="K3310">
        <v>4.5860839165117273</v>
      </c>
      <c r="L3310">
        <v>39.649230397713659</v>
      </c>
    </row>
    <row r="3311" spans="10:12" x14ac:dyDescent="0.3">
      <c r="J3311">
        <v>0.84775902494312194</v>
      </c>
      <c r="K3311">
        <v>4.7274425872589934</v>
      </c>
      <c r="L3311">
        <v>32.528376391917192</v>
      </c>
    </row>
    <row r="3312" spans="10:12" x14ac:dyDescent="0.3">
      <c r="J3312">
        <v>1.0671155559609891</v>
      </c>
      <c r="K3312">
        <v>7.0983011791482049</v>
      </c>
      <c r="L3312">
        <v>30.678454529999151</v>
      </c>
    </row>
    <row r="3313" spans="10:12" x14ac:dyDescent="0.3">
      <c r="J3313">
        <v>0.93556622691548907</v>
      </c>
      <c r="K3313">
        <v>6.1000330735335275</v>
      </c>
      <c r="L3313">
        <v>39.079860879440133</v>
      </c>
    </row>
    <row r="3314" spans="10:12" x14ac:dyDescent="0.3">
      <c r="J3314">
        <v>0.97389207806442002</v>
      </c>
      <c r="K3314">
        <v>2.3840204392015139</v>
      </c>
      <c r="L3314">
        <v>34.526307875638295</v>
      </c>
    </row>
    <row r="3315" spans="10:12" x14ac:dyDescent="0.3">
      <c r="J3315">
        <v>1.2188745699774399</v>
      </c>
      <c r="K3315">
        <v>2.9156122483486637</v>
      </c>
      <c r="L3315">
        <v>32.382462710578459</v>
      </c>
    </row>
    <row r="3316" spans="10:12" x14ac:dyDescent="0.3">
      <c r="J3316">
        <v>0.72318618459214257</v>
      </c>
      <c r="K3316">
        <v>6.5817122145224314</v>
      </c>
      <c r="L3316">
        <v>35.508528262499667</v>
      </c>
    </row>
    <row r="3317" spans="10:12" x14ac:dyDescent="0.3">
      <c r="J3317">
        <v>0.83589448873920713</v>
      </c>
      <c r="K3317">
        <v>4.8981880032948766</v>
      </c>
      <c r="L3317">
        <v>34.231494288138258</v>
      </c>
    </row>
    <row r="3318" spans="10:12" x14ac:dyDescent="0.3">
      <c r="J3318">
        <v>1.062043326230194</v>
      </c>
      <c r="K3318">
        <v>4.0845329009295934</v>
      </c>
      <c r="L3318">
        <v>33.615980133095533</v>
      </c>
    </row>
    <row r="3319" spans="10:12" x14ac:dyDescent="0.3">
      <c r="J3319">
        <v>1.0425700277826941</v>
      </c>
      <c r="K3319">
        <v>7.8703823998289053</v>
      </c>
      <c r="L3319">
        <v>36.632350049942112</v>
      </c>
    </row>
    <row r="3320" spans="10:12" x14ac:dyDescent="0.3">
      <c r="J3320">
        <v>0.79005840555912477</v>
      </c>
      <c r="K3320">
        <v>4.2566637358596857</v>
      </c>
      <c r="L3320">
        <v>31.275901138928241</v>
      </c>
    </row>
    <row r="3321" spans="10:12" x14ac:dyDescent="0.3">
      <c r="J3321">
        <v>1.0075824070761672</v>
      </c>
      <c r="K3321">
        <v>4.9651329280877494</v>
      </c>
      <c r="L3321">
        <v>27.908528224789858</v>
      </c>
    </row>
    <row r="3322" spans="10:12" x14ac:dyDescent="0.3">
      <c r="J3322">
        <v>0.67511227427553655</v>
      </c>
      <c r="K3322">
        <v>3.6467351641522487</v>
      </c>
      <c r="L3322">
        <v>31.951900342309042</v>
      </c>
    </row>
    <row r="3323" spans="10:12" x14ac:dyDescent="0.3">
      <c r="J3323">
        <v>0.87573317166945885</v>
      </c>
      <c r="K3323">
        <v>7.3287176955905231</v>
      </c>
      <c r="L3323">
        <v>34.80919472791102</v>
      </c>
    </row>
    <row r="3324" spans="10:12" x14ac:dyDescent="0.3">
      <c r="J3324">
        <v>1.1638976310634928</v>
      </c>
      <c r="K3324">
        <v>6.2712476014813259</v>
      </c>
      <c r="L3324">
        <v>35.690933060134668</v>
      </c>
    </row>
    <row r="3325" spans="10:12" x14ac:dyDescent="0.3">
      <c r="J3325">
        <v>1.1942552047566968</v>
      </c>
      <c r="K3325">
        <v>5.9208574902114428</v>
      </c>
      <c r="L3325">
        <v>34.971937253499533</v>
      </c>
    </row>
    <row r="3326" spans="10:12" x14ac:dyDescent="0.3">
      <c r="J3326">
        <v>1.0932512281825768</v>
      </c>
      <c r="K3326">
        <v>3.0875515791810404</v>
      </c>
      <c r="L3326">
        <v>33.670855828373206</v>
      </c>
    </row>
    <row r="3327" spans="10:12" x14ac:dyDescent="0.3">
      <c r="J3327">
        <v>0.85036507553018481</v>
      </c>
      <c r="K3327">
        <v>3.0819302197948915</v>
      </c>
      <c r="L3327">
        <v>27.487944536696094</v>
      </c>
    </row>
    <row r="3328" spans="10:12" x14ac:dyDescent="0.3">
      <c r="J3328">
        <v>1.3935232678666909</v>
      </c>
      <c r="K3328">
        <v>3.9041008722922861</v>
      </c>
      <c r="L3328">
        <v>35.437872268934406</v>
      </c>
    </row>
    <row r="3329" spans="10:12" x14ac:dyDescent="0.3">
      <c r="J3329">
        <v>1.0753719711718666</v>
      </c>
      <c r="K3329">
        <v>3.7500572453823526</v>
      </c>
      <c r="L3329">
        <v>32.162406107817375</v>
      </c>
    </row>
    <row r="3330" spans="10:12" x14ac:dyDescent="0.3">
      <c r="J3330">
        <v>0.98408922906191976</v>
      </c>
      <c r="K3330">
        <v>2.9679783289383597</v>
      </c>
      <c r="L3330">
        <v>35.920672984313832</v>
      </c>
    </row>
    <row r="3331" spans="10:12" x14ac:dyDescent="0.3">
      <c r="J3331">
        <v>1.0193623050394276</v>
      </c>
      <c r="K3331">
        <v>4.474984422453586</v>
      </c>
      <c r="L3331">
        <v>42.08345773806731</v>
      </c>
    </row>
    <row r="3332" spans="10:12" x14ac:dyDescent="0.3">
      <c r="J3332">
        <v>0.94358467951990599</v>
      </c>
      <c r="K3332">
        <v>6.3953363136439254</v>
      </c>
      <c r="L3332">
        <v>33.834008007281646</v>
      </c>
    </row>
    <row r="3333" spans="10:12" x14ac:dyDescent="0.3">
      <c r="J3333">
        <v>1.0492059396501343</v>
      </c>
      <c r="K3333">
        <v>6.3474193589167385</v>
      </c>
      <c r="L3333">
        <v>38.164142470302849</v>
      </c>
    </row>
    <row r="3334" spans="10:12" x14ac:dyDescent="0.3">
      <c r="J3334">
        <v>0.78393340010364587</v>
      </c>
      <c r="K3334">
        <v>3.4681568529328199</v>
      </c>
      <c r="L3334">
        <v>43.027144519541807</v>
      </c>
    </row>
    <row r="3335" spans="10:12" x14ac:dyDescent="0.3">
      <c r="J3335">
        <v>1.0824403403673444</v>
      </c>
      <c r="K3335">
        <v>4.6372241988996308</v>
      </c>
      <c r="L3335">
        <v>35.130525734976224</v>
      </c>
    </row>
    <row r="3336" spans="10:12" x14ac:dyDescent="0.3">
      <c r="J3336">
        <v>1.0059267193284713</v>
      </c>
      <c r="K3336">
        <v>4.8480806643666892</v>
      </c>
      <c r="L3336">
        <v>44.853276141651179</v>
      </c>
    </row>
    <row r="3337" spans="10:12" x14ac:dyDescent="0.3">
      <c r="J3337">
        <v>0.8978599624123178</v>
      </c>
      <c r="K3337">
        <v>4.8127222115149948</v>
      </c>
      <c r="L3337">
        <v>34.132184435207968</v>
      </c>
    </row>
    <row r="3338" spans="10:12" x14ac:dyDescent="0.3">
      <c r="J3338">
        <v>1.3068189236831966</v>
      </c>
      <c r="K3338">
        <v>3.246951639747925</v>
      </c>
      <c r="L3338">
        <v>39.680668233670474</v>
      </c>
    </row>
    <row r="3339" spans="10:12" x14ac:dyDescent="0.3">
      <c r="J3339">
        <v>0.96741336339258766</v>
      </c>
      <c r="K3339">
        <v>5.6500867951584404</v>
      </c>
      <c r="L3339">
        <v>35.206594121692561</v>
      </c>
    </row>
    <row r="3340" spans="10:12" x14ac:dyDescent="0.3">
      <c r="J3340">
        <v>1.048518105056057</v>
      </c>
      <c r="K3340">
        <v>5.1174750320624884</v>
      </c>
      <c r="L3340">
        <v>32.076611931753668</v>
      </c>
    </row>
    <row r="3341" spans="10:12" x14ac:dyDescent="0.3">
      <c r="J3341">
        <v>0.85201563563104621</v>
      </c>
      <c r="K3341">
        <v>5.9422440234900256</v>
      </c>
      <c r="L3341">
        <v>41.674687329708448</v>
      </c>
    </row>
    <row r="3342" spans="10:12" x14ac:dyDescent="0.3">
      <c r="J3342">
        <v>1.1663363232957336</v>
      </c>
      <c r="K3342">
        <v>5.0205663890352756</v>
      </c>
      <c r="L3342">
        <v>34.189063000114864</v>
      </c>
    </row>
    <row r="3343" spans="10:12" x14ac:dyDescent="0.3">
      <c r="J3343">
        <v>1.2043593288140846</v>
      </c>
      <c r="K3343">
        <v>4.0728960985097231</v>
      </c>
      <c r="L3343">
        <v>29.945999462292718</v>
      </c>
    </row>
    <row r="3344" spans="10:12" x14ac:dyDescent="0.3">
      <c r="J3344">
        <v>0.89731067890643479</v>
      </c>
      <c r="K3344">
        <v>3.6166766678945912</v>
      </c>
      <c r="L3344">
        <v>38.185201467660939</v>
      </c>
    </row>
    <row r="3345" spans="10:12" x14ac:dyDescent="0.3">
      <c r="J3345">
        <v>0.69574249136670074</v>
      </c>
      <c r="K3345">
        <v>5.550483099544234</v>
      </c>
      <c r="L3345">
        <v>34.052239958764218</v>
      </c>
    </row>
    <row r="3346" spans="10:12" x14ac:dyDescent="0.3">
      <c r="J3346">
        <v>1.1570796902307083</v>
      </c>
      <c r="K3346">
        <v>4.1366237726555202</v>
      </c>
      <c r="L3346">
        <v>29.710491755542307</v>
      </c>
    </row>
    <row r="3347" spans="10:12" x14ac:dyDescent="0.3">
      <c r="J3347">
        <v>1.2207062113406657</v>
      </c>
      <c r="K3347">
        <v>7.6835704189586114</v>
      </c>
      <c r="L3347">
        <v>31.775518715540588</v>
      </c>
    </row>
    <row r="3348" spans="10:12" x14ac:dyDescent="0.3">
      <c r="J3348">
        <v>0.89603936783168203</v>
      </c>
      <c r="K3348">
        <v>3.4328009057688398</v>
      </c>
      <c r="L3348">
        <v>35.099279038342807</v>
      </c>
    </row>
    <row r="3349" spans="10:12" x14ac:dyDescent="0.3">
      <c r="J3349">
        <v>1.3841513929870399</v>
      </c>
      <c r="K3349">
        <v>4.0931159569364066</v>
      </c>
      <c r="L3349">
        <v>41.130737597373702</v>
      </c>
    </row>
    <row r="3350" spans="10:12" x14ac:dyDescent="0.3">
      <c r="J3350">
        <v>1.0671924905704055</v>
      </c>
      <c r="K3350">
        <v>5.6377192782838534</v>
      </c>
      <c r="L3350">
        <v>32.383650353195414</v>
      </c>
    </row>
    <row r="3351" spans="10:12" x14ac:dyDescent="0.3">
      <c r="J3351">
        <v>0.97420087756036688</v>
      </c>
      <c r="K3351">
        <v>5.4336558330006213</v>
      </c>
      <c r="L3351">
        <v>33.637184560878154</v>
      </c>
    </row>
    <row r="3352" spans="10:12" x14ac:dyDescent="0.3">
      <c r="J3352">
        <v>0.91927929680955178</v>
      </c>
      <c r="K3352">
        <v>3.3305582069847297</v>
      </c>
      <c r="L3352">
        <v>41.354009284213397</v>
      </c>
    </row>
    <row r="3353" spans="10:12" x14ac:dyDescent="0.3">
      <c r="J3353">
        <v>0.79755052504168567</v>
      </c>
      <c r="K3353">
        <v>4.1973097225990248</v>
      </c>
      <c r="L3353">
        <v>37.848761419159771</v>
      </c>
    </row>
    <row r="3354" spans="10:12" x14ac:dyDescent="0.3">
      <c r="J3354">
        <v>0.80338034450017348</v>
      </c>
      <c r="K3354">
        <v>5.532236830362141</v>
      </c>
      <c r="L3354">
        <v>26.945263029142126</v>
      </c>
    </row>
    <row r="3355" spans="10:12" x14ac:dyDescent="0.3">
      <c r="J3355">
        <v>0.7048373130080241</v>
      </c>
      <c r="K3355">
        <v>3.2164303538540899</v>
      </c>
      <c r="L3355">
        <v>38.398350725977096</v>
      </c>
    </row>
    <row r="3356" spans="10:12" x14ac:dyDescent="0.3">
      <c r="J3356">
        <v>0.97938146695333161</v>
      </c>
      <c r="K3356">
        <v>3.7889005387825101</v>
      </c>
      <c r="L3356">
        <v>36.158307063333083</v>
      </c>
    </row>
    <row r="3357" spans="10:12" x14ac:dyDescent="0.3">
      <c r="J3357">
        <v>1.0151203500110775</v>
      </c>
      <c r="K3357">
        <v>5.3753369384131702</v>
      </c>
      <c r="L3357">
        <v>35.968031149217211</v>
      </c>
    </row>
    <row r="3358" spans="10:12" x14ac:dyDescent="0.3">
      <c r="J3358">
        <v>0.94558151930026402</v>
      </c>
      <c r="K3358">
        <v>6.0808124782957744</v>
      </c>
      <c r="L3358">
        <v>30.206567128126078</v>
      </c>
    </row>
    <row r="3359" spans="10:12" x14ac:dyDescent="0.3">
      <c r="J3359">
        <v>1.373039053434931</v>
      </c>
      <c r="K3359">
        <v>5.6304800069377645</v>
      </c>
      <c r="L3359">
        <v>39.095898220996091</v>
      </c>
    </row>
    <row r="3360" spans="10:12" x14ac:dyDescent="0.3">
      <c r="J3360">
        <v>1.1975143369480092</v>
      </c>
      <c r="K3360">
        <v>4.7898983841875804</v>
      </c>
      <c r="L3360">
        <v>37.372789921990837</v>
      </c>
    </row>
    <row r="3361" spans="10:12" x14ac:dyDescent="0.3">
      <c r="J3361">
        <v>0.65915808272486498</v>
      </c>
      <c r="K3361">
        <v>7.6142627617429675</v>
      </c>
      <c r="L3361">
        <v>41.324055258864966</v>
      </c>
    </row>
    <row r="3362" spans="10:12" x14ac:dyDescent="0.3">
      <c r="J3362">
        <v>0.86889582177498481</v>
      </c>
      <c r="K3362">
        <v>6.3030870712555549</v>
      </c>
      <c r="L3362">
        <v>27.506863776179841</v>
      </c>
    </row>
    <row r="3363" spans="10:12" x14ac:dyDescent="0.3">
      <c r="J3363">
        <v>1.0168716414833601</v>
      </c>
      <c r="K3363">
        <v>5.0015548600024431</v>
      </c>
      <c r="L3363">
        <v>32.680822374537549</v>
      </c>
    </row>
    <row r="3364" spans="10:12" x14ac:dyDescent="0.3">
      <c r="J3364">
        <v>0.98319089672272975</v>
      </c>
      <c r="K3364">
        <v>7.0972443835382348</v>
      </c>
      <c r="L3364">
        <v>37.709976133602012</v>
      </c>
    </row>
    <row r="3365" spans="10:12" x14ac:dyDescent="0.3">
      <c r="J3365">
        <v>0.89049325980677352</v>
      </c>
      <c r="K3365">
        <v>6.6051383073558156</v>
      </c>
      <c r="L3365">
        <v>39.868490710528917</v>
      </c>
    </row>
    <row r="3366" spans="10:12" x14ac:dyDescent="0.3">
      <c r="J3366">
        <v>0.71803581351958323</v>
      </c>
      <c r="K3366">
        <v>4.6641121372720669</v>
      </c>
      <c r="L3366">
        <v>30.794181003277934</v>
      </c>
    </row>
    <row r="3367" spans="10:12" x14ac:dyDescent="0.3">
      <c r="J3367">
        <v>1.0145364983936518</v>
      </c>
      <c r="K3367">
        <v>6.0246485422245399</v>
      </c>
      <c r="L3367">
        <v>31.813146916155567</v>
      </c>
    </row>
    <row r="3368" spans="10:12" x14ac:dyDescent="0.3">
      <c r="J3368">
        <v>0.98937457553525898</v>
      </c>
      <c r="K3368">
        <v>4.8921231545663169</v>
      </c>
      <c r="L3368">
        <v>40.30791291640702</v>
      </c>
    </row>
    <row r="3369" spans="10:12" x14ac:dyDescent="0.3">
      <c r="J3369">
        <v>1.0037934234638526</v>
      </c>
      <c r="K3369">
        <v>4.056981343591449</v>
      </c>
      <c r="L3369">
        <v>39.735760911524508</v>
      </c>
    </row>
    <row r="3370" spans="10:12" x14ac:dyDescent="0.3">
      <c r="J3370">
        <v>0.74434438581723938</v>
      </c>
      <c r="K3370">
        <v>3.7297002487764868</v>
      </c>
      <c r="L3370">
        <v>36.730938712669442</v>
      </c>
    </row>
    <row r="3371" spans="10:12" x14ac:dyDescent="0.3">
      <c r="J3371">
        <v>0.72507202473663235</v>
      </c>
      <c r="K3371">
        <v>5.4846332848013706</v>
      </c>
      <c r="L3371">
        <v>37.685306116288736</v>
      </c>
    </row>
    <row r="3372" spans="10:12" x14ac:dyDescent="0.3">
      <c r="J3372">
        <v>0.78740180851544073</v>
      </c>
      <c r="K3372">
        <v>5.5840472756180439</v>
      </c>
      <c r="L3372">
        <v>39.254177877139291</v>
      </c>
    </row>
    <row r="3373" spans="10:12" x14ac:dyDescent="0.3">
      <c r="J3373">
        <v>1.0739863882084359</v>
      </c>
      <c r="K3373">
        <v>5.6858912288667049</v>
      </c>
      <c r="L3373">
        <v>30.752283628383729</v>
      </c>
    </row>
    <row r="3374" spans="10:12" x14ac:dyDescent="0.3">
      <c r="J3374">
        <v>1.190813880819164</v>
      </c>
      <c r="K3374">
        <v>3.6007851916828528</v>
      </c>
      <c r="L3374">
        <v>35.38354729839434</v>
      </c>
    </row>
    <row r="3375" spans="10:12" x14ac:dyDescent="0.3">
      <c r="J3375">
        <v>1.0364479945853335</v>
      </c>
      <c r="K3375">
        <v>5.0674314975272203</v>
      </c>
      <c r="L3375">
        <v>33.696356531762646</v>
      </c>
    </row>
    <row r="3376" spans="10:12" x14ac:dyDescent="0.3">
      <c r="J3376">
        <v>0.83980673131484684</v>
      </c>
      <c r="K3376">
        <v>3.9995264827409827</v>
      </c>
      <c r="L3376">
        <v>30.27866518235291</v>
      </c>
    </row>
    <row r="3377" spans="10:12" x14ac:dyDescent="0.3">
      <c r="J3377">
        <v>0.95449665318143528</v>
      </c>
      <c r="K3377">
        <v>3.0279372945245928</v>
      </c>
      <c r="L3377">
        <v>31.723902598544313</v>
      </c>
    </row>
    <row r="3378" spans="10:12" x14ac:dyDescent="0.3">
      <c r="J3378">
        <v>0.91882823466282659</v>
      </c>
      <c r="K3378">
        <v>5.7751520106287408</v>
      </c>
      <c r="L3378">
        <v>36.729944356163472</v>
      </c>
    </row>
    <row r="3379" spans="10:12" x14ac:dyDescent="0.3">
      <c r="J3379">
        <v>1.0420241952466205</v>
      </c>
      <c r="K3379">
        <v>6.553878320957919</v>
      </c>
      <c r="L3379">
        <v>37.548302664323842</v>
      </c>
    </row>
    <row r="3380" spans="10:12" x14ac:dyDescent="0.3">
      <c r="J3380">
        <v>1.1901511362201718</v>
      </c>
      <c r="K3380">
        <v>4.6619055031800372</v>
      </c>
      <c r="L3380">
        <v>35.01995169963385</v>
      </c>
    </row>
    <row r="3381" spans="10:12" x14ac:dyDescent="0.3">
      <c r="J3381">
        <v>0.94160393314400537</v>
      </c>
      <c r="K3381">
        <v>3.5036242027401219</v>
      </c>
      <c r="L3381">
        <v>31.096250464563987</v>
      </c>
    </row>
    <row r="3382" spans="10:12" x14ac:dyDescent="0.3">
      <c r="J3382">
        <v>0.83416983057004934</v>
      </c>
      <c r="K3382">
        <v>6.1341566457827437</v>
      </c>
      <c r="L3382">
        <v>29.339150228684652</v>
      </c>
    </row>
    <row r="3383" spans="10:12" x14ac:dyDescent="0.3">
      <c r="J3383">
        <v>1.2632527620543781</v>
      </c>
      <c r="K3383">
        <v>6.146319549752004</v>
      </c>
      <c r="L3383">
        <v>38.395637740547137</v>
      </c>
    </row>
    <row r="3384" spans="10:12" x14ac:dyDescent="0.3">
      <c r="J3384">
        <v>0.97169736228207038</v>
      </c>
      <c r="K3384">
        <v>6.3195615963130702</v>
      </c>
      <c r="L3384">
        <v>33.653139443278093</v>
      </c>
    </row>
    <row r="3385" spans="10:12" x14ac:dyDescent="0.3">
      <c r="J3385">
        <v>0.96466152822098927</v>
      </c>
      <c r="K3385">
        <v>4.9591663104111063</v>
      </c>
      <c r="L3385">
        <v>35.026130178777763</v>
      </c>
    </row>
    <row r="3386" spans="10:12" x14ac:dyDescent="0.3">
      <c r="J3386">
        <v>0.95137233603989424</v>
      </c>
      <c r="K3386">
        <v>6.5742495340150491</v>
      </c>
      <c r="L3386">
        <v>40.07816792763478</v>
      </c>
    </row>
    <row r="3387" spans="10:12" x14ac:dyDescent="0.3">
      <c r="J3387">
        <v>0.75205998807823782</v>
      </c>
      <c r="K3387">
        <v>5.3839660986421691</v>
      </c>
      <c r="L3387">
        <v>37.777329390271902</v>
      </c>
    </row>
    <row r="3388" spans="10:12" x14ac:dyDescent="0.3">
      <c r="J3388">
        <v>0.97272798704422825</v>
      </c>
      <c r="K3388">
        <v>5.0859119299189359</v>
      </c>
      <c r="L3388">
        <v>38.018360705435256</v>
      </c>
    </row>
    <row r="3389" spans="10:12" x14ac:dyDescent="0.3">
      <c r="J3389">
        <v>0.911523763082282</v>
      </c>
      <c r="K3389">
        <v>5.3189284427879624</v>
      </c>
      <c r="L3389">
        <v>30.786890193250933</v>
      </c>
    </row>
    <row r="3390" spans="10:12" x14ac:dyDescent="0.3">
      <c r="J3390">
        <v>1.2431749897015463</v>
      </c>
      <c r="K3390">
        <v>6.2830814969682063</v>
      </c>
      <c r="L3390">
        <v>32.746510050380436</v>
      </c>
    </row>
    <row r="3391" spans="10:12" x14ac:dyDescent="0.3">
      <c r="J3391">
        <v>1.3586823223978299</v>
      </c>
      <c r="K3391">
        <v>5.2699537181879297</v>
      </c>
      <c r="L3391">
        <v>41.512833591273079</v>
      </c>
    </row>
    <row r="3392" spans="10:12" x14ac:dyDescent="0.3">
      <c r="J3392">
        <v>1.1914858702965223</v>
      </c>
      <c r="K3392">
        <v>4.5236088051947636</v>
      </c>
      <c r="L3392">
        <v>37.462704574598099</v>
      </c>
    </row>
    <row r="3393" spans="10:12" x14ac:dyDescent="0.3">
      <c r="J3393">
        <v>1.1131500525272462</v>
      </c>
      <c r="K3393">
        <v>2.2111914393880507</v>
      </c>
      <c r="L3393">
        <v>37.985223428435219</v>
      </c>
    </row>
    <row r="3394" spans="10:12" x14ac:dyDescent="0.3">
      <c r="J3394">
        <v>0.88673916168252032</v>
      </c>
      <c r="K3394">
        <v>6.2413363644871414</v>
      </c>
      <c r="L3394">
        <v>37.008039682886505</v>
      </c>
    </row>
    <row r="3395" spans="10:12" x14ac:dyDescent="0.3">
      <c r="J3395">
        <v>1.2098541094796167</v>
      </c>
      <c r="K3395">
        <v>5.5917864252943623</v>
      </c>
      <c r="L3395">
        <v>32.839108507587142</v>
      </c>
    </row>
    <row r="3396" spans="10:12" x14ac:dyDescent="0.3">
      <c r="J3396">
        <v>1.0446666495927408</v>
      </c>
      <c r="K3396">
        <v>4.617793465035593</v>
      </c>
      <c r="L3396">
        <v>38.443170710736908</v>
      </c>
    </row>
    <row r="3397" spans="10:12" x14ac:dyDescent="0.3">
      <c r="J3397">
        <v>0.99098832009557258</v>
      </c>
      <c r="K3397">
        <v>3.8299959919381923</v>
      </c>
      <c r="L3397">
        <v>34.596580387963151</v>
      </c>
    </row>
    <row r="3398" spans="10:12" x14ac:dyDescent="0.3">
      <c r="J3398">
        <v>0.8766218454411181</v>
      </c>
      <c r="K3398">
        <v>1.953736898497004</v>
      </c>
      <c r="L3398">
        <v>37.644512071527124</v>
      </c>
    </row>
    <row r="3399" spans="10:12" x14ac:dyDescent="0.3">
      <c r="J3399">
        <v>1.1222435006002411</v>
      </c>
      <c r="K3399">
        <v>4.1582889111955375</v>
      </c>
      <c r="L3399">
        <v>40.529442609742915</v>
      </c>
    </row>
    <row r="3400" spans="10:12" x14ac:dyDescent="0.3">
      <c r="J3400">
        <v>1.3274078135295255</v>
      </c>
      <c r="K3400">
        <v>6.9066197617425535</v>
      </c>
      <c r="L3400">
        <v>31.563663580101299</v>
      </c>
    </row>
    <row r="3401" spans="10:12" x14ac:dyDescent="0.3">
      <c r="J3401">
        <v>1.0722545138480069</v>
      </c>
      <c r="K3401">
        <v>4.1011521271274791</v>
      </c>
      <c r="L3401">
        <v>34.254520098145818</v>
      </c>
    </row>
    <row r="3402" spans="10:12" x14ac:dyDescent="0.3">
      <c r="J3402">
        <v>1.2799854073940469</v>
      </c>
      <c r="K3402">
        <v>7.0626194546988428</v>
      </c>
      <c r="L3402">
        <v>42.943895663085726</v>
      </c>
    </row>
    <row r="3403" spans="10:12" x14ac:dyDescent="0.3">
      <c r="J3403">
        <v>0.64344477850571602</v>
      </c>
      <c r="K3403">
        <v>3.907360936106544</v>
      </c>
      <c r="L3403">
        <v>36.203739936449388</v>
      </c>
    </row>
    <row r="3404" spans="10:12" x14ac:dyDescent="0.3">
      <c r="J3404">
        <v>1.1096306895271157</v>
      </c>
      <c r="K3404">
        <v>5.5992732674712862</v>
      </c>
      <c r="L3404">
        <v>35.14841655949666</v>
      </c>
    </row>
    <row r="3405" spans="10:12" x14ac:dyDescent="0.3">
      <c r="J3405">
        <v>0.91662498527670078</v>
      </c>
      <c r="K3405">
        <v>5.8412592480178152</v>
      </c>
      <c r="L3405">
        <v>38.632124954224579</v>
      </c>
    </row>
    <row r="3406" spans="10:12" x14ac:dyDescent="0.3">
      <c r="J3406">
        <v>0.78366977603572863</v>
      </c>
      <c r="K3406">
        <v>6.5536359529103656</v>
      </c>
      <c r="L3406">
        <v>36.586724840801317</v>
      </c>
    </row>
    <row r="3407" spans="10:12" x14ac:dyDescent="0.3">
      <c r="J3407">
        <v>0.89266877201247052</v>
      </c>
      <c r="K3407">
        <v>6.6231609092128689</v>
      </c>
      <c r="L3407">
        <v>27.093731088691523</v>
      </c>
    </row>
    <row r="3408" spans="10:12" x14ac:dyDescent="0.3">
      <c r="J3408">
        <v>0.85191955509188466</v>
      </c>
      <c r="K3408">
        <v>5.2525378533257197</v>
      </c>
      <c r="L3408">
        <v>34.204633030723642</v>
      </c>
    </row>
    <row r="3409" spans="10:12" x14ac:dyDescent="0.3">
      <c r="J3409">
        <v>0.69913049915960823</v>
      </c>
      <c r="K3409">
        <v>5.5337411433781014</v>
      </c>
      <c r="L3409">
        <v>35.756425051269083</v>
      </c>
    </row>
    <row r="3410" spans="10:12" x14ac:dyDescent="0.3">
      <c r="J3410">
        <v>0.69593133657578088</v>
      </c>
      <c r="K3410">
        <v>5.6455518528090476</v>
      </c>
      <c r="L3410">
        <v>37.321887380683478</v>
      </c>
    </row>
    <row r="3411" spans="10:12" x14ac:dyDescent="0.3">
      <c r="J3411">
        <v>1.2272188983424703</v>
      </c>
      <c r="K3411">
        <v>4.4782446628267412</v>
      </c>
      <c r="L3411">
        <v>40.017811938220063</v>
      </c>
    </row>
    <row r="3412" spans="10:12" x14ac:dyDescent="0.3">
      <c r="J3412">
        <v>1.4672128516900733</v>
      </c>
      <c r="K3412">
        <v>5.7985551926942911</v>
      </c>
      <c r="L3412">
        <v>39.584317010068901</v>
      </c>
    </row>
    <row r="3413" spans="10:12" x14ac:dyDescent="0.3">
      <c r="J3413">
        <v>0.86543564626271685</v>
      </c>
      <c r="K3413">
        <v>6.7759001306363018</v>
      </c>
      <c r="L3413">
        <v>33.989580211418101</v>
      </c>
    </row>
    <row r="3414" spans="10:12" x14ac:dyDescent="0.3">
      <c r="J3414">
        <v>0.95914116776103497</v>
      </c>
      <c r="K3414">
        <v>4.4905934213582768</v>
      </c>
      <c r="L3414">
        <v>37.244811103155385</v>
      </c>
    </row>
    <row r="3415" spans="10:12" x14ac:dyDescent="0.3">
      <c r="J3415">
        <v>1.4791194512472252</v>
      </c>
      <c r="K3415">
        <v>4.3249427079001066</v>
      </c>
      <c r="L3415">
        <v>31.263077504671607</v>
      </c>
    </row>
    <row r="3416" spans="10:12" x14ac:dyDescent="0.3">
      <c r="J3416">
        <v>0.90619367005948581</v>
      </c>
      <c r="K3416">
        <v>3.646561835963368</v>
      </c>
      <c r="L3416">
        <v>44.626525150091943</v>
      </c>
    </row>
    <row r="3417" spans="10:12" x14ac:dyDescent="0.3">
      <c r="J3417">
        <v>1.0758018050946703</v>
      </c>
      <c r="K3417">
        <v>5.5587689749229359</v>
      </c>
      <c r="L3417">
        <v>34.972415813739936</v>
      </c>
    </row>
    <row r="3418" spans="10:12" x14ac:dyDescent="0.3">
      <c r="J3418">
        <v>0.85562346794219846</v>
      </c>
      <c r="K3418">
        <v>4.1212328654492243</v>
      </c>
      <c r="L3418">
        <v>32.888971450139849</v>
      </c>
    </row>
    <row r="3419" spans="10:12" x14ac:dyDescent="0.3">
      <c r="J3419">
        <v>1.1230588768552454</v>
      </c>
      <c r="K3419">
        <v>4.15093341802128</v>
      </c>
      <c r="L3419">
        <v>26.862692445981619</v>
      </c>
    </row>
    <row r="3420" spans="10:12" x14ac:dyDescent="0.3">
      <c r="J3420">
        <v>1.0408521623724765</v>
      </c>
      <c r="K3420">
        <v>6.2745631241432545</v>
      </c>
      <c r="L3420">
        <v>26.156519683139067</v>
      </c>
    </row>
    <row r="3421" spans="10:12" x14ac:dyDescent="0.3">
      <c r="J3421">
        <v>1.0185130552710921</v>
      </c>
      <c r="K3421">
        <v>4.5153630116725569</v>
      </c>
      <c r="L3421">
        <v>41.047406758165764</v>
      </c>
    </row>
    <row r="3422" spans="10:12" x14ac:dyDescent="0.3">
      <c r="J3422">
        <v>0.929062460175062</v>
      </c>
      <c r="K3422">
        <v>5.3221086463238798</v>
      </c>
      <c r="L3422">
        <v>33.690946615252649</v>
      </c>
    </row>
    <row r="3423" spans="10:12" x14ac:dyDescent="0.3">
      <c r="J3423">
        <v>1.1008468274838041</v>
      </c>
      <c r="K3423">
        <v>4.0717011300854953</v>
      </c>
      <c r="L3423">
        <v>29.952318114640917</v>
      </c>
    </row>
    <row r="3424" spans="10:12" x14ac:dyDescent="0.3">
      <c r="J3424">
        <v>1.160650909390641</v>
      </c>
      <c r="K3424">
        <v>5.4323712229092802</v>
      </c>
      <c r="L3424">
        <v>34.049484808776263</v>
      </c>
    </row>
    <row r="3425" spans="10:12" x14ac:dyDescent="0.3">
      <c r="J3425">
        <v>1.1534488249285582</v>
      </c>
      <c r="K3425">
        <v>4.135353219241944</v>
      </c>
      <c r="L3425">
        <v>40.060461550755562</v>
      </c>
    </row>
    <row r="3426" spans="10:12" x14ac:dyDescent="0.3">
      <c r="J3426">
        <v>0.99950770839792669</v>
      </c>
      <c r="K3426">
        <v>5.6160989731746902</v>
      </c>
      <c r="L3426">
        <v>36.437020359937975</v>
      </c>
    </row>
    <row r="3427" spans="10:12" x14ac:dyDescent="0.3">
      <c r="J3427">
        <v>0.92158562828778523</v>
      </c>
      <c r="K3427">
        <v>3.9819436160873778</v>
      </c>
      <c r="L3427">
        <v>33.159415991004714</v>
      </c>
    </row>
    <row r="3428" spans="10:12" x14ac:dyDescent="0.3">
      <c r="J3428">
        <v>0.93486276859721129</v>
      </c>
      <c r="K3428">
        <v>8.1062355887732096</v>
      </c>
      <c r="L3428">
        <v>35.011905208777506</v>
      </c>
    </row>
    <row r="3429" spans="10:12" x14ac:dyDescent="0.3">
      <c r="J3429">
        <v>0.92384232898831531</v>
      </c>
      <c r="K3429">
        <v>6.1007495455295455</v>
      </c>
      <c r="L3429">
        <v>29.457396482053625</v>
      </c>
    </row>
    <row r="3430" spans="10:12" x14ac:dyDescent="0.3">
      <c r="J3430">
        <v>1.0262525762155388</v>
      </c>
      <c r="K3430">
        <v>5.6317611966173153</v>
      </c>
      <c r="L3430">
        <v>31.213472533951922</v>
      </c>
    </row>
    <row r="3431" spans="10:12" x14ac:dyDescent="0.3">
      <c r="J3431">
        <v>0.80850515890254615</v>
      </c>
      <c r="K3431">
        <v>3.6048328300348658</v>
      </c>
      <c r="L3431">
        <v>35.012968794698779</v>
      </c>
    </row>
    <row r="3432" spans="10:12" x14ac:dyDescent="0.3">
      <c r="J3432">
        <v>0.95522226602771498</v>
      </c>
      <c r="K3432">
        <v>3.3277654772602983</v>
      </c>
      <c r="L3432">
        <v>31.56724421552191</v>
      </c>
    </row>
    <row r="3433" spans="10:12" x14ac:dyDescent="0.3">
      <c r="J3433">
        <v>0.93826131742955921</v>
      </c>
      <c r="K3433">
        <v>4.1265733592675655</v>
      </c>
      <c r="L3433">
        <v>37.289770506268212</v>
      </c>
    </row>
    <row r="3434" spans="10:12" x14ac:dyDescent="0.3">
      <c r="J3434">
        <v>1.3138265884051927</v>
      </c>
      <c r="K3434">
        <v>4.2184990814530607</v>
      </c>
      <c r="L3434">
        <v>31.490030917642663</v>
      </c>
    </row>
    <row r="3435" spans="10:12" x14ac:dyDescent="0.3">
      <c r="J3435">
        <v>0.95281477733133613</v>
      </c>
      <c r="K3435">
        <v>6.9335677976718957</v>
      </c>
      <c r="L3435">
        <v>40.844002836404258</v>
      </c>
    </row>
    <row r="3436" spans="10:12" x14ac:dyDescent="0.3">
      <c r="J3436">
        <v>0.84579629543845858</v>
      </c>
      <c r="K3436">
        <v>6.0341618980044789</v>
      </c>
      <c r="L3436">
        <v>37.508571702729697</v>
      </c>
    </row>
    <row r="3437" spans="10:12" x14ac:dyDescent="0.3">
      <c r="J3437">
        <v>1.1693941816424793</v>
      </c>
      <c r="K3437">
        <v>3.6297397280104597</v>
      </c>
      <c r="L3437">
        <v>34.814453749178384</v>
      </c>
    </row>
    <row r="3438" spans="10:12" x14ac:dyDescent="0.3">
      <c r="J3438">
        <v>1.0600851730107352</v>
      </c>
      <c r="K3438">
        <v>4.1464260566944535</v>
      </c>
      <c r="L3438">
        <v>31.664328723161752</v>
      </c>
    </row>
    <row r="3439" spans="10:12" x14ac:dyDescent="0.3">
      <c r="J3439">
        <v>0.8507889352310859</v>
      </c>
      <c r="K3439">
        <v>6.9190936122459803</v>
      </c>
      <c r="L3439">
        <v>31.14757755052435</v>
      </c>
    </row>
    <row r="3440" spans="10:12" x14ac:dyDescent="0.3">
      <c r="J3440">
        <v>1.0860011163423642</v>
      </c>
      <c r="K3440">
        <v>5.203997180971859</v>
      </c>
      <c r="L3440">
        <v>33.695014451393597</v>
      </c>
    </row>
    <row r="3441" spans="10:12" x14ac:dyDescent="0.3">
      <c r="J3441">
        <v>1.2354339912529826</v>
      </c>
      <c r="K3441">
        <v>2.0654247665708052</v>
      </c>
      <c r="L3441">
        <v>33.734232514092874</v>
      </c>
    </row>
    <row r="3442" spans="10:12" x14ac:dyDescent="0.3">
      <c r="J3442">
        <v>1.1164737168570256</v>
      </c>
      <c r="K3442">
        <v>2.4126649870005661</v>
      </c>
      <c r="L3442">
        <v>30.136417462525475</v>
      </c>
    </row>
    <row r="3443" spans="10:12" x14ac:dyDescent="0.3">
      <c r="J3443">
        <v>1.2018430751493852</v>
      </c>
      <c r="K3443">
        <v>4.020292275985911</v>
      </c>
      <c r="L3443">
        <v>29.15115873817917</v>
      </c>
    </row>
    <row r="3444" spans="10:12" x14ac:dyDescent="0.3">
      <c r="J3444">
        <v>1.0351590847813272</v>
      </c>
      <c r="K3444">
        <v>5.2899534917573909</v>
      </c>
      <c r="L3444">
        <v>36.087332063573882</v>
      </c>
    </row>
    <row r="3445" spans="10:12" x14ac:dyDescent="0.3">
      <c r="J3445">
        <v>0.92159220333068281</v>
      </c>
      <c r="K3445">
        <v>4.8451670925056227</v>
      </c>
      <c r="L3445">
        <v>27.360851340985903</v>
      </c>
    </row>
    <row r="3446" spans="10:12" x14ac:dyDescent="0.3">
      <c r="J3446">
        <v>1.0030478451955163</v>
      </c>
      <c r="K3446">
        <v>5.9216362846450288</v>
      </c>
      <c r="L3446">
        <v>34.237882946883495</v>
      </c>
    </row>
    <row r="3447" spans="10:12" x14ac:dyDescent="0.3">
      <c r="J3447">
        <v>1.1123453113404582</v>
      </c>
      <c r="K3447">
        <v>3.5475642674473598</v>
      </c>
      <c r="L3447">
        <v>33.056074892159963</v>
      </c>
    </row>
    <row r="3448" spans="10:12" x14ac:dyDescent="0.3">
      <c r="J3448">
        <v>1.1006581270685669</v>
      </c>
      <c r="K3448">
        <v>7.1899774078826031</v>
      </c>
      <c r="L3448">
        <v>30.931470007508786</v>
      </c>
    </row>
    <row r="3449" spans="10:12" x14ac:dyDescent="0.3">
      <c r="J3449">
        <v>1.2479393951438944</v>
      </c>
      <c r="K3449">
        <v>6.2216355458341628</v>
      </c>
      <c r="L3449">
        <v>33.722318594718651</v>
      </c>
    </row>
    <row r="3450" spans="10:12" x14ac:dyDescent="0.3">
      <c r="J3450">
        <v>0.85884819075881169</v>
      </c>
      <c r="K3450">
        <v>2.8253361168294724</v>
      </c>
      <c r="L3450">
        <v>24.76681955215221</v>
      </c>
    </row>
    <row r="3451" spans="10:12" x14ac:dyDescent="0.3">
      <c r="J3451">
        <v>1.1490903680240101</v>
      </c>
      <c r="K3451">
        <v>5.8670784328614207</v>
      </c>
      <c r="L3451">
        <v>30.060980067054789</v>
      </c>
    </row>
    <row r="3452" spans="10:12" x14ac:dyDescent="0.3">
      <c r="J3452">
        <v>1.1152202089610406</v>
      </c>
      <c r="K3452">
        <v>3.3622074818704295</v>
      </c>
      <c r="L3452">
        <v>34.176880584531744</v>
      </c>
    </row>
    <row r="3453" spans="10:12" x14ac:dyDescent="0.3">
      <c r="J3453">
        <v>0.98953744870628479</v>
      </c>
      <c r="K3453">
        <v>5.7968038090400658</v>
      </c>
      <c r="L3453">
        <v>34.669423626976666</v>
      </c>
    </row>
    <row r="3454" spans="10:12" x14ac:dyDescent="0.3">
      <c r="J3454">
        <v>0.9870903264917924</v>
      </c>
      <c r="K3454">
        <v>7.0213793318862354</v>
      </c>
      <c r="L3454">
        <v>42.075771929175218</v>
      </c>
    </row>
    <row r="3455" spans="10:12" x14ac:dyDescent="0.3">
      <c r="J3455">
        <v>0.78353127968804526</v>
      </c>
      <c r="K3455">
        <v>5.5127499536811371</v>
      </c>
      <c r="L3455">
        <v>38.453296884503096</v>
      </c>
    </row>
    <row r="3456" spans="10:12" x14ac:dyDescent="0.3">
      <c r="J3456">
        <v>1.1590777065818725</v>
      </c>
      <c r="K3456">
        <v>4.942199634589965</v>
      </c>
      <c r="L3456">
        <v>31.631416259089256</v>
      </c>
    </row>
    <row r="3457" spans="10:12" x14ac:dyDescent="0.3">
      <c r="J3457">
        <v>1.1082628268121348</v>
      </c>
      <c r="K3457">
        <v>4.9143507815071619</v>
      </c>
      <c r="L3457">
        <v>31.366337817194108</v>
      </c>
    </row>
    <row r="3458" spans="10:12" x14ac:dyDescent="0.3">
      <c r="J3458">
        <v>1.0329941992712526</v>
      </c>
      <c r="K3458">
        <v>5.7192327879154075</v>
      </c>
      <c r="L3458">
        <v>25.292248208750593</v>
      </c>
    </row>
    <row r="3459" spans="10:12" x14ac:dyDescent="0.3">
      <c r="J3459">
        <v>0.88937055482278726</v>
      </c>
      <c r="K3459">
        <v>2.6331942288223651</v>
      </c>
      <c r="L3459">
        <v>37.17777093907111</v>
      </c>
    </row>
    <row r="3460" spans="10:12" x14ac:dyDescent="0.3">
      <c r="J3460">
        <v>1.4243659451847008</v>
      </c>
      <c r="K3460">
        <v>7.0205567723324247</v>
      </c>
      <c r="L3460">
        <v>38.49278528543234</v>
      </c>
    </row>
    <row r="3461" spans="10:12" x14ac:dyDescent="0.3">
      <c r="J3461">
        <v>0.85340239982916311</v>
      </c>
      <c r="K3461">
        <v>4.5194397518385596</v>
      </c>
      <c r="L3461">
        <v>39.804265058304381</v>
      </c>
    </row>
    <row r="3462" spans="10:12" x14ac:dyDescent="0.3">
      <c r="J3462">
        <v>1.0630846635307121</v>
      </c>
      <c r="K3462">
        <v>5.3656105479874121</v>
      </c>
      <c r="L3462">
        <v>32.836594918608405</v>
      </c>
    </row>
    <row r="3463" spans="10:12" x14ac:dyDescent="0.3">
      <c r="J3463">
        <v>0.82637378686044693</v>
      </c>
      <c r="K3463">
        <v>6.7738415583156435</v>
      </c>
      <c r="L3463">
        <v>36.206514275611681</v>
      </c>
    </row>
    <row r="3464" spans="10:12" x14ac:dyDescent="0.3">
      <c r="J3464">
        <v>0.61949060205124051</v>
      </c>
      <c r="K3464">
        <v>1.3772212526158434</v>
      </c>
      <c r="L3464">
        <v>36.505415067820472</v>
      </c>
    </row>
    <row r="3465" spans="10:12" x14ac:dyDescent="0.3">
      <c r="J3465">
        <v>0.76109884638606495</v>
      </c>
      <c r="K3465">
        <v>4.9496404415034583</v>
      </c>
      <c r="L3465">
        <v>41.335137746282228</v>
      </c>
    </row>
    <row r="3466" spans="10:12" x14ac:dyDescent="0.3">
      <c r="J3466">
        <v>1.2371646874282147</v>
      </c>
      <c r="K3466">
        <v>5.8474400603065035</v>
      </c>
      <c r="L3466">
        <v>29.497839538260333</v>
      </c>
    </row>
    <row r="3467" spans="10:12" x14ac:dyDescent="0.3">
      <c r="J3467">
        <v>1.090724138202058</v>
      </c>
      <c r="K3467">
        <v>5.4510294725531132</v>
      </c>
      <c r="L3467">
        <v>32.831899006790508</v>
      </c>
    </row>
    <row r="3468" spans="10:12" x14ac:dyDescent="0.3">
      <c r="J3468">
        <v>0.89945140227683607</v>
      </c>
      <c r="K3468">
        <v>5.7234104871774321</v>
      </c>
      <c r="L3468">
        <v>37.725054291600621</v>
      </c>
    </row>
    <row r="3469" spans="10:12" x14ac:dyDescent="0.3">
      <c r="J3469">
        <v>0.67364617179329089</v>
      </c>
      <c r="K3469">
        <v>6.8968583746503791</v>
      </c>
      <c r="L3469">
        <v>35.352137205178082</v>
      </c>
    </row>
    <row r="3470" spans="10:12" x14ac:dyDescent="0.3">
      <c r="J3470">
        <v>1.1313707434713252</v>
      </c>
      <c r="K3470">
        <v>5.4922407479271822</v>
      </c>
      <c r="L3470">
        <v>28.702195144832707</v>
      </c>
    </row>
    <row r="3471" spans="10:12" x14ac:dyDescent="0.3">
      <c r="J3471">
        <v>0.84101484108336511</v>
      </c>
      <c r="K3471">
        <v>4.0639218743887557</v>
      </c>
      <c r="L3471">
        <v>34.45968909702475</v>
      </c>
    </row>
    <row r="3472" spans="10:12" x14ac:dyDescent="0.3">
      <c r="J3472">
        <v>0.80546761285906276</v>
      </c>
      <c r="K3472">
        <v>3.5758241554254155</v>
      </c>
      <c r="L3472">
        <v>38.019391762253477</v>
      </c>
    </row>
    <row r="3473" spans="10:12" x14ac:dyDescent="0.3">
      <c r="J3473">
        <v>1.3285022555837085</v>
      </c>
      <c r="K3473">
        <v>3.1892154983028203</v>
      </c>
      <c r="L3473">
        <v>36.060552659070311</v>
      </c>
    </row>
    <row r="3474" spans="10:12" x14ac:dyDescent="0.3">
      <c r="J3474">
        <v>1.1023310559277004</v>
      </c>
      <c r="K3474">
        <v>1.1023124524924413</v>
      </c>
      <c r="L3474">
        <v>33.733366065800752</v>
      </c>
    </row>
    <row r="3475" spans="10:12" x14ac:dyDescent="0.3">
      <c r="J3475">
        <v>1.3261035389862552</v>
      </c>
      <c r="K3475">
        <v>7.7150528395292</v>
      </c>
      <c r="L3475">
        <v>36.25816906180799</v>
      </c>
    </row>
    <row r="3476" spans="10:12" x14ac:dyDescent="0.3">
      <c r="J3476">
        <v>1.0921351131504617</v>
      </c>
      <c r="K3476">
        <v>6.5559537272817892</v>
      </c>
      <c r="L3476">
        <v>33.348804565390068</v>
      </c>
    </row>
    <row r="3477" spans="10:12" x14ac:dyDescent="0.3">
      <c r="J3477">
        <v>0.67851224353712092</v>
      </c>
      <c r="K3477">
        <v>7.0766563346765192</v>
      </c>
      <c r="L3477">
        <v>37.276291038163563</v>
      </c>
    </row>
    <row r="3478" spans="10:12" x14ac:dyDescent="0.3">
      <c r="J3478">
        <v>0.8274145537520905</v>
      </c>
      <c r="K3478">
        <v>3.1057902390447101</v>
      </c>
      <c r="L3478">
        <v>38.379692757283337</v>
      </c>
    </row>
    <row r="3479" spans="10:12" x14ac:dyDescent="0.3">
      <c r="J3479">
        <v>0.71644027213971284</v>
      </c>
      <c r="K3479">
        <v>6.411772259619525</v>
      </c>
      <c r="L3479">
        <v>35.8283364759994</v>
      </c>
    </row>
    <row r="3480" spans="10:12" x14ac:dyDescent="0.3">
      <c r="J3480">
        <v>1.0262435952404669</v>
      </c>
      <c r="K3480">
        <v>9.6322731646957145</v>
      </c>
      <c r="L3480">
        <v>37.421635556178757</v>
      </c>
    </row>
    <row r="3481" spans="10:12" x14ac:dyDescent="0.3">
      <c r="J3481">
        <v>1.0510400690624255</v>
      </c>
      <c r="K3481">
        <v>4.4371242248356477</v>
      </c>
      <c r="L3481">
        <v>37.474075218357996</v>
      </c>
    </row>
    <row r="3482" spans="10:12" x14ac:dyDescent="0.3">
      <c r="J3482">
        <v>0.94239329591209253</v>
      </c>
      <c r="K3482">
        <v>5.2287565475865208</v>
      </c>
      <c r="L3482">
        <v>29.578062432481325</v>
      </c>
    </row>
    <row r="3483" spans="10:12" x14ac:dyDescent="0.3">
      <c r="J3483">
        <v>1.0915429711621893</v>
      </c>
      <c r="K3483">
        <v>0.7171857165668527</v>
      </c>
      <c r="L3483">
        <v>44.157972207654673</v>
      </c>
    </row>
    <row r="3484" spans="10:12" x14ac:dyDescent="0.3">
      <c r="J3484">
        <v>0.9846484008154992</v>
      </c>
      <c r="K3484">
        <v>4.1998198468165313</v>
      </c>
      <c r="L3484">
        <v>36.616306136400844</v>
      </c>
    </row>
    <row r="3485" spans="10:12" x14ac:dyDescent="0.3">
      <c r="J3485">
        <v>1.0018170050853432</v>
      </c>
      <c r="K3485">
        <v>4.2199071453769825</v>
      </c>
      <c r="L3485">
        <v>35.858601538253332</v>
      </c>
    </row>
    <row r="3486" spans="10:12" x14ac:dyDescent="0.3">
      <c r="J3486">
        <v>0.98932950744731074</v>
      </c>
      <c r="K3486">
        <v>5.06162151035881</v>
      </c>
      <c r="L3486">
        <v>31.219506430234784</v>
      </c>
    </row>
    <row r="3487" spans="10:12" x14ac:dyDescent="0.3">
      <c r="J3487">
        <v>0.9679535834766283</v>
      </c>
      <c r="K3487">
        <v>5.1608481414335721</v>
      </c>
      <c r="L3487">
        <v>36.448660784602964</v>
      </c>
    </row>
    <row r="3488" spans="10:12" x14ac:dyDescent="0.3">
      <c r="J3488">
        <v>1.0916105617392329</v>
      </c>
      <c r="K3488">
        <v>5.1983647827966504</v>
      </c>
      <c r="L3488">
        <v>36.350547114589162</v>
      </c>
    </row>
    <row r="3489" spans="10:12" x14ac:dyDescent="0.3">
      <c r="J3489">
        <v>0.84158442251703802</v>
      </c>
      <c r="K3489">
        <v>5.482635141319733</v>
      </c>
      <c r="L3489">
        <v>41.163659516351771</v>
      </c>
    </row>
    <row r="3490" spans="10:12" x14ac:dyDescent="0.3">
      <c r="J3490">
        <v>1.0019345854777824</v>
      </c>
      <c r="K3490">
        <v>2.7565689875302706</v>
      </c>
      <c r="L3490">
        <v>37.507149281806207</v>
      </c>
    </row>
    <row r="3491" spans="10:12" x14ac:dyDescent="0.3">
      <c r="J3491">
        <v>0.66289542889476638</v>
      </c>
      <c r="K3491">
        <v>4.2652932707830491</v>
      </c>
      <c r="L3491">
        <v>33.789253320401869</v>
      </c>
    </row>
    <row r="3492" spans="10:12" x14ac:dyDescent="0.3">
      <c r="J3492">
        <v>1.2681242230833201</v>
      </c>
      <c r="K3492">
        <v>4.4695124592933944</v>
      </c>
      <c r="L3492">
        <v>41.478575546689697</v>
      </c>
    </row>
    <row r="3493" spans="10:12" x14ac:dyDescent="0.3">
      <c r="J3493">
        <v>1.1050551356918095</v>
      </c>
      <c r="K3493">
        <v>6.1434173259826164</v>
      </c>
      <c r="L3493">
        <v>29.43577793942676</v>
      </c>
    </row>
    <row r="3494" spans="10:12" x14ac:dyDescent="0.3">
      <c r="J3494">
        <v>0.88412704758478777</v>
      </c>
      <c r="K3494">
        <v>5.3717596965913046</v>
      </c>
      <c r="L3494">
        <v>28.163107056538745</v>
      </c>
    </row>
    <row r="3495" spans="10:12" x14ac:dyDescent="0.3">
      <c r="J3495">
        <v>1.1001881331121881</v>
      </c>
      <c r="K3495">
        <v>5.0152721437857508</v>
      </c>
      <c r="L3495">
        <v>34.775386567704565</v>
      </c>
    </row>
    <row r="3496" spans="10:12" x14ac:dyDescent="0.3">
      <c r="J3496">
        <v>1.1291674148654314</v>
      </c>
      <c r="K3496">
        <v>5.8762894853173879</v>
      </c>
      <c r="L3496">
        <v>32.778358803564487</v>
      </c>
    </row>
    <row r="3497" spans="10:12" x14ac:dyDescent="0.3">
      <c r="J3497">
        <v>0.90240649587916666</v>
      </c>
      <c r="K3497">
        <v>3.8734383253198583</v>
      </c>
      <c r="L3497">
        <v>33.424856920965247</v>
      </c>
    </row>
    <row r="3498" spans="10:12" x14ac:dyDescent="0.3">
      <c r="J3498">
        <v>1.0160862966755777</v>
      </c>
      <c r="K3498">
        <v>2.9785723664717256</v>
      </c>
      <c r="L3498">
        <v>37.060503283925442</v>
      </c>
    </row>
    <row r="3499" spans="10:12" x14ac:dyDescent="0.3">
      <c r="J3499">
        <v>1.2058336365462554</v>
      </c>
      <c r="K3499">
        <v>5.9527253098001758</v>
      </c>
      <c r="L3499">
        <v>36.644455081146546</v>
      </c>
    </row>
    <row r="3500" spans="10:12" x14ac:dyDescent="0.3">
      <c r="J3500">
        <v>0.98571368866327935</v>
      </c>
      <c r="K3500">
        <v>6.3601814210280718</v>
      </c>
      <c r="L3500">
        <v>39.572412029379784</v>
      </c>
    </row>
    <row r="3501" spans="10:12" x14ac:dyDescent="0.3">
      <c r="J3501">
        <v>0.64666755568748668</v>
      </c>
      <c r="K3501">
        <v>5.6183922862522291</v>
      </c>
      <c r="L3501">
        <v>34.598033908406144</v>
      </c>
    </row>
    <row r="3502" spans="10:12" x14ac:dyDescent="0.3">
      <c r="J3502">
        <v>1.2782631205648507</v>
      </c>
      <c r="K3502">
        <v>5.1754560537874674</v>
      </c>
      <c r="L3502">
        <v>27.808044309143128</v>
      </c>
    </row>
    <row r="3503" spans="10:12" x14ac:dyDescent="0.3">
      <c r="J3503">
        <v>1.0023263494877281</v>
      </c>
      <c r="K3503">
        <v>6.2161900942821697</v>
      </c>
      <c r="L3503">
        <v>28.760019256626919</v>
      </c>
    </row>
    <row r="3504" spans="10:12" x14ac:dyDescent="0.3">
      <c r="J3504">
        <v>0.8423215085811786</v>
      </c>
      <c r="K3504">
        <v>7.681735691107078</v>
      </c>
      <c r="L3504">
        <v>31.784836880199443</v>
      </c>
    </row>
    <row r="3505" spans="10:12" x14ac:dyDescent="0.3">
      <c r="J3505">
        <v>1.0756984358570965</v>
      </c>
      <c r="K3505">
        <v>5.2713030337474009</v>
      </c>
      <c r="L3505">
        <v>33.457644784797836</v>
      </c>
    </row>
    <row r="3506" spans="10:12" x14ac:dyDescent="0.3">
      <c r="J3506">
        <v>0.7832085537274639</v>
      </c>
      <c r="K3506">
        <v>3.0808472273258758</v>
      </c>
      <c r="L3506">
        <v>39.360229760159498</v>
      </c>
    </row>
    <row r="3507" spans="10:12" x14ac:dyDescent="0.3">
      <c r="J3507">
        <v>1.0063475604276542</v>
      </c>
      <c r="K3507">
        <v>4.1546556414116314</v>
      </c>
      <c r="L3507">
        <v>34.274851340309773</v>
      </c>
    </row>
    <row r="3508" spans="10:12" x14ac:dyDescent="0.3">
      <c r="J3508">
        <v>0.94323560422202046</v>
      </c>
      <c r="K3508">
        <v>9.1942492960664346</v>
      </c>
      <c r="L3508">
        <v>30.915407290300955</v>
      </c>
    </row>
    <row r="3509" spans="10:12" x14ac:dyDescent="0.3">
      <c r="J3509">
        <v>1.0517632373940928</v>
      </c>
      <c r="K3509">
        <v>3.2425176767564121</v>
      </c>
      <c r="L3509">
        <v>30.185778247173666</v>
      </c>
    </row>
    <row r="3510" spans="10:12" x14ac:dyDescent="0.3">
      <c r="J3510">
        <v>0.87169206589292991</v>
      </c>
      <c r="K3510">
        <v>4.4935701841092932</v>
      </c>
      <c r="L3510">
        <v>32.4136614772843</v>
      </c>
    </row>
    <row r="3511" spans="10:12" x14ac:dyDescent="0.3">
      <c r="J3511">
        <v>0.69295349636790216</v>
      </c>
      <c r="K3511">
        <v>6.1527045066393171</v>
      </c>
      <c r="L3511">
        <v>32.198160721619857</v>
      </c>
    </row>
    <row r="3512" spans="10:12" x14ac:dyDescent="0.3">
      <c r="J3512">
        <v>1.0977248695709414</v>
      </c>
      <c r="K3512">
        <v>6.4302201522067524</v>
      </c>
      <c r="L3512">
        <v>35.277843062183514</v>
      </c>
    </row>
    <row r="3513" spans="10:12" x14ac:dyDescent="0.3">
      <c r="J3513">
        <v>0.74912619597934516</v>
      </c>
      <c r="K3513">
        <v>5.4816984230744215</v>
      </c>
      <c r="L3513">
        <v>33.640199245614227</v>
      </c>
    </row>
    <row r="3514" spans="10:12" x14ac:dyDescent="0.3">
      <c r="J3514">
        <v>1.048970966322011</v>
      </c>
      <c r="K3514">
        <v>5.7404408342541018</v>
      </c>
      <c r="L3514">
        <v>35.188615803463321</v>
      </c>
    </row>
    <row r="3515" spans="10:12" x14ac:dyDescent="0.3">
      <c r="J3515">
        <v>1.1322374374812187</v>
      </c>
      <c r="K3515">
        <v>6.1734858757781561</v>
      </c>
      <c r="L3515">
        <v>38.03627253446389</v>
      </c>
    </row>
    <row r="3516" spans="10:12" x14ac:dyDescent="0.3">
      <c r="J3516">
        <v>0.69144626949366683</v>
      </c>
      <c r="K3516">
        <v>4.89773171067616</v>
      </c>
      <c r="L3516">
        <v>41.254309607817852</v>
      </c>
    </row>
    <row r="3517" spans="10:12" x14ac:dyDescent="0.3">
      <c r="J3517">
        <v>0.86896493820113818</v>
      </c>
      <c r="K3517">
        <v>4.0910163539681417</v>
      </c>
      <c r="L3517">
        <v>32.627283463325142</v>
      </c>
    </row>
    <row r="3518" spans="10:12" x14ac:dyDescent="0.3">
      <c r="J3518">
        <v>1.2171806948978945</v>
      </c>
      <c r="K3518">
        <v>6.4937132132406692</v>
      </c>
      <c r="L3518">
        <v>34.002259382233923</v>
      </c>
    </row>
    <row r="3519" spans="10:12" x14ac:dyDescent="0.3">
      <c r="J3519">
        <v>1.0666149525570729</v>
      </c>
      <c r="K3519">
        <v>4.3808548887761773</v>
      </c>
      <c r="L3519">
        <v>30.994766449066532</v>
      </c>
    </row>
    <row r="3520" spans="10:12" x14ac:dyDescent="0.3">
      <c r="J3520">
        <v>1.4622420855512339</v>
      </c>
      <c r="K3520">
        <v>6.2009223902291275</v>
      </c>
      <c r="L3520">
        <v>41.431236348338381</v>
      </c>
    </row>
    <row r="3521" spans="10:12" x14ac:dyDescent="0.3">
      <c r="J3521">
        <v>1.1427756843833494</v>
      </c>
      <c r="K3521">
        <v>3.8887271961494871</v>
      </c>
      <c r="L3521">
        <v>29.375915486040142</v>
      </c>
    </row>
    <row r="3522" spans="10:12" x14ac:dyDescent="0.3">
      <c r="J3522">
        <v>0.80748606164373771</v>
      </c>
      <c r="K3522">
        <v>5.5746813095847241</v>
      </c>
      <c r="L3522">
        <v>37.754733562444017</v>
      </c>
    </row>
    <row r="3523" spans="10:12" x14ac:dyDescent="0.3">
      <c r="J3523">
        <v>0.85620532218266621</v>
      </c>
      <c r="K3523">
        <v>5.8388555596571088</v>
      </c>
      <c r="L3523">
        <v>34.97768321040725</v>
      </c>
    </row>
    <row r="3524" spans="10:12" x14ac:dyDescent="0.3">
      <c r="J3524">
        <v>1.3097196860728131</v>
      </c>
      <c r="K3524">
        <v>2.4645220539322779</v>
      </c>
      <c r="L3524">
        <v>34.962821416093455</v>
      </c>
    </row>
    <row r="3525" spans="10:12" x14ac:dyDescent="0.3">
      <c r="J3525">
        <v>0.97445625079991427</v>
      </c>
      <c r="K3525">
        <v>6.2668035947017771</v>
      </c>
      <c r="L3525">
        <v>40.571314086514498</v>
      </c>
    </row>
    <row r="3526" spans="10:12" x14ac:dyDescent="0.3">
      <c r="J3526">
        <v>1.0038703619457137</v>
      </c>
      <c r="K3526">
        <v>4.5675602276124714</v>
      </c>
      <c r="L3526">
        <v>30.759340799576229</v>
      </c>
    </row>
    <row r="3527" spans="10:12" x14ac:dyDescent="0.3">
      <c r="J3527">
        <v>1.3416214462957359</v>
      </c>
      <c r="K3527">
        <v>7.6465039394290555</v>
      </c>
      <c r="L3527">
        <v>42.705103635478778</v>
      </c>
    </row>
    <row r="3528" spans="10:12" x14ac:dyDescent="0.3">
      <c r="J3528">
        <v>1.2113906320176562</v>
      </c>
      <c r="K3528">
        <v>5.0318546818337015</v>
      </c>
      <c r="L3528">
        <v>35.280397193502147</v>
      </c>
    </row>
    <row r="3529" spans="10:12" x14ac:dyDescent="0.3">
      <c r="J3529">
        <v>0.71612873024667956</v>
      </c>
      <c r="K3529">
        <v>1.0728424201590272</v>
      </c>
      <c r="L3529">
        <v>28.969066457382553</v>
      </c>
    </row>
    <row r="3530" spans="10:12" x14ac:dyDescent="0.3">
      <c r="J3530">
        <v>0.70985669134914631</v>
      </c>
      <c r="K3530">
        <v>4.8605535502865997</v>
      </c>
      <c r="L3530">
        <v>31.728483279294046</v>
      </c>
    </row>
    <row r="3531" spans="10:12" x14ac:dyDescent="0.3">
      <c r="J3531">
        <v>0.80513256262739441</v>
      </c>
      <c r="K3531">
        <v>3.7456455484350908</v>
      </c>
      <c r="L3531">
        <v>40.356124684524424</v>
      </c>
    </row>
    <row r="3532" spans="10:12" x14ac:dyDescent="0.3">
      <c r="J3532">
        <v>0.72804835042026628</v>
      </c>
      <c r="K3532">
        <v>3.4048786058750604</v>
      </c>
      <c r="L3532">
        <v>39.269710068269532</v>
      </c>
    </row>
    <row r="3533" spans="10:12" x14ac:dyDescent="0.3">
      <c r="J3533">
        <v>1.1271865837974635</v>
      </c>
      <c r="K3533">
        <v>5.6521028005015843</v>
      </c>
      <c r="L3533">
        <v>33.849421324078129</v>
      </c>
    </row>
    <row r="3534" spans="10:12" x14ac:dyDescent="0.3">
      <c r="J3534">
        <v>0.87644799138808716</v>
      </c>
      <c r="K3534">
        <v>6.1838207931193132</v>
      </c>
      <c r="L3534">
        <v>37.002312818631594</v>
      </c>
    </row>
    <row r="3535" spans="10:12" x14ac:dyDescent="0.3">
      <c r="J3535">
        <v>0.87467040489107573</v>
      </c>
      <c r="K3535">
        <v>4.9340469015657966</v>
      </c>
      <c r="L3535">
        <v>44.917742854398725</v>
      </c>
    </row>
    <row r="3536" spans="10:12" x14ac:dyDescent="0.3">
      <c r="J3536">
        <v>0.85002639652949408</v>
      </c>
      <c r="K3536">
        <v>6.9663839625480186</v>
      </c>
      <c r="L3536">
        <v>40.691938265878207</v>
      </c>
    </row>
    <row r="3537" spans="10:12" x14ac:dyDescent="0.3">
      <c r="J3537">
        <v>0.97455039580293945</v>
      </c>
      <c r="K3537">
        <v>4.2259589636566197</v>
      </c>
      <c r="L3537">
        <v>40.957708304439564</v>
      </c>
    </row>
    <row r="3538" spans="10:12" x14ac:dyDescent="0.3">
      <c r="J3538">
        <v>1.013493587511715</v>
      </c>
      <c r="K3538">
        <v>2.811272103599217</v>
      </c>
      <c r="L3538">
        <v>34.953069214002696</v>
      </c>
    </row>
    <row r="3539" spans="10:12" x14ac:dyDescent="0.3">
      <c r="J3539">
        <v>0.8943294135059775</v>
      </c>
      <c r="K3539">
        <v>5.9249820562845574</v>
      </c>
      <c r="L3539">
        <v>33.217518063142172</v>
      </c>
    </row>
    <row r="3540" spans="10:12" x14ac:dyDescent="0.3">
      <c r="J3540">
        <v>1.137093991617498</v>
      </c>
      <c r="K3540">
        <v>6.2522333384543511</v>
      </c>
      <c r="L3540">
        <v>33.608707277483809</v>
      </c>
    </row>
    <row r="3541" spans="10:12" x14ac:dyDescent="0.3">
      <c r="J3541">
        <v>1.1360802625382647</v>
      </c>
      <c r="K3541">
        <v>4.7885913085158709</v>
      </c>
      <c r="L3541">
        <v>31.191661138543239</v>
      </c>
    </row>
    <row r="3542" spans="10:12" x14ac:dyDescent="0.3">
      <c r="J3542">
        <v>1.1874588063013956</v>
      </c>
      <c r="K3542">
        <v>4.4193632135589844</v>
      </c>
      <c r="L3542">
        <v>32.951707162436968</v>
      </c>
    </row>
    <row r="3543" spans="10:12" x14ac:dyDescent="0.3">
      <c r="J3543">
        <v>1.0607824175574898</v>
      </c>
      <c r="K3543">
        <v>4.4327154027799658</v>
      </c>
      <c r="L3543">
        <v>30.827461833398168</v>
      </c>
    </row>
    <row r="3544" spans="10:12" x14ac:dyDescent="0.3">
      <c r="J3544">
        <v>0.93402119649274795</v>
      </c>
      <c r="K3544">
        <v>4.4307691179074062</v>
      </c>
      <c r="L3544">
        <v>39.078534621934203</v>
      </c>
    </row>
    <row r="3545" spans="10:12" x14ac:dyDescent="0.3">
      <c r="J3545">
        <v>0.95625402924632497</v>
      </c>
      <c r="K3545">
        <v>5.2293956776510271</v>
      </c>
      <c r="L3545">
        <v>34.245242954292593</v>
      </c>
    </row>
    <row r="3546" spans="10:12" x14ac:dyDescent="0.3">
      <c r="J3546">
        <v>0.68093424992378393</v>
      </c>
      <c r="K3546">
        <v>6.1069723781601351</v>
      </c>
      <c r="L3546">
        <v>30.390975867727338</v>
      </c>
    </row>
    <row r="3547" spans="10:12" x14ac:dyDescent="0.3">
      <c r="J3547">
        <v>1.0203114523470604</v>
      </c>
      <c r="K3547">
        <v>5.1592264546112716</v>
      </c>
      <c r="L3547">
        <v>37.196542988519184</v>
      </c>
    </row>
    <row r="3548" spans="10:12" x14ac:dyDescent="0.3">
      <c r="J3548">
        <v>0.68426655576053952</v>
      </c>
      <c r="K3548">
        <v>3.5804101560162334</v>
      </c>
      <c r="L3548">
        <v>36.799037539603859</v>
      </c>
    </row>
    <row r="3549" spans="10:12" x14ac:dyDescent="0.3">
      <c r="J3549">
        <v>1.1256978077211339</v>
      </c>
      <c r="K3549">
        <v>6.7563224214431008</v>
      </c>
      <c r="L3549">
        <v>34.299229880550712</v>
      </c>
    </row>
    <row r="3550" spans="10:12" x14ac:dyDescent="0.3">
      <c r="J3550">
        <v>0.89835931456771523</v>
      </c>
      <c r="K3550">
        <v>5.4135531246209503</v>
      </c>
      <c r="L3550">
        <v>29.454257248240104</v>
      </c>
    </row>
    <row r="3551" spans="10:12" x14ac:dyDescent="0.3">
      <c r="J3551">
        <v>1.2418393305378741</v>
      </c>
      <c r="K3551">
        <v>6.6008076298141241</v>
      </c>
      <c r="L3551">
        <v>38.592773761181199</v>
      </c>
    </row>
    <row r="3552" spans="10:12" x14ac:dyDescent="0.3">
      <c r="J3552">
        <v>0.78530256743493121</v>
      </c>
      <c r="K3552">
        <v>3.4147159438473267</v>
      </c>
      <c r="L3552">
        <v>32.772378143764968</v>
      </c>
    </row>
    <row r="3553" spans="10:12" x14ac:dyDescent="0.3">
      <c r="J3553">
        <v>1.0271351182096622</v>
      </c>
      <c r="K3553">
        <v>4.6787856804437045</v>
      </c>
      <c r="L3553">
        <v>43.829860145321049</v>
      </c>
    </row>
    <row r="3554" spans="10:12" x14ac:dyDescent="0.3">
      <c r="J3554">
        <v>0.98426176277775934</v>
      </c>
      <c r="K3554">
        <v>6.0904176665459957</v>
      </c>
      <c r="L3554">
        <v>37.195821396570018</v>
      </c>
    </row>
    <row r="3555" spans="10:12" x14ac:dyDescent="0.3">
      <c r="J3555">
        <v>1.0863255427797884</v>
      </c>
      <c r="K3555">
        <v>4.7879724159077384</v>
      </c>
      <c r="L3555">
        <v>41.9334746554471</v>
      </c>
    </row>
    <row r="3556" spans="10:12" x14ac:dyDescent="0.3">
      <c r="J3556">
        <v>0.85826206249421944</v>
      </c>
      <c r="K3556">
        <v>4.4532797745476707</v>
      </c>
      <c r="L3556">
        <v>32.91891816400566</v>
      </c>
    </row>
    <row r="3557" spans="10:12" x14ac:dyDescent="0.3">
      <c r="J3557">
        <v>0.91931727802689112</v>
      </c>
      <c r="K3557">
        <v>4.1529842709967664</v>
      </c>
      <c r="L3557">
        <v>39.250694568929802</v>
      </c>
    </row>
    <row r="3558" spans="10:12" x14ac:dyDescent="0.3">
      <c r="J3558">
        <v>0.9470600581447467</v>
      </c>
      <c r="K3558">
        <v>4.0364992388410226</v>
      </c>
      <c r="L3558">
        <v>32.527229446583981</v>
      </c>
    </row>
    <row r="3559" spans="10:12" x14ac:dyDescent="0.3">
      <c r="J3559">
        <v>1.0180547857445894</v>
      </c>
      <c r="K3559">
        <v>4.0977868411050835</v>
      </c>
      <c r="L3559">
        <v>31.531039931308882</v>
      </c>
    </row>
    <row r="3560" spans="10:12" x14ac:dyDescent="0.3">
      <c r="J3560">
        <v>1.024180067324064</v>
      </c>
      <c r="K3560">
        <v>5.2251353389864281</v>
      </c>
      <c r="L3560">
        <v>40.981275580317487</v>
      </c>
    </row>
    <row r="3561" spans="10:12" x14ac:dyDescent="0.3">
      <c r="J3561">
        <v>1.1781136263260035</v>
      </c>
      <c r="K3561">
        <v>4.0906028738918945</v>
      </c>
      <c r="L3561">
        <v>40.478656593437577</v>
      </c>
    </row>
    <row r="3562" spans="10:12" x14ac:dyDescent="0.3">
      <c r="J3562">
        <v>0.85907574148176813</v>
      </c>
      <c r="K3562">
        <v>7.045703305420485</v>
      </c>
      <c r="L3562">
        <v>30.746648863072782</v>
      </c>
    </row>
    <row r="3563" spans="10:12" x14ac:dyDescent="0.3">
      <c r="J3563">
        <v>0.60281547091752119</v>
      </c>
      <c r="K3563">
        <v>4.2731641781574154</v>
      </c>
      <c r="L3563">
        <v>36.921638023430972</v>
      </c>
    </row>
    <row r="3564" spans="10:12" x14ac:dyDescent="0.3">
      <c r="J3564">
        <v>1.1684631980768214</v>
      </c>
      <c r="K3564">
        <v>5.0473669484141528</v>
      </c>
      <c r="L3564">
        <v>40.9989496147045</v>
      </c>
    </row>
    <row r="3565" spans="10:12" x14ac:dyDescent="0.3">
      <c r="J3565">
        <v>1.2599203199644287</v>
      </c>
      <c r="K3565">
        <v>3.381948327259952</v>
      </c>
      <c r="L3565">
        <v>37.688217814112981</v>
      </c>
    </row>
    <row r="3566" spans="10:12" x14ac:dyDescent="0.3">
      <c r="J3566">
        <v>1.2323631218414755</v>
      </c>
      <c r="K3566">
        <v>3.4959301353937224</v>
      </c>
      <c r="L3566">
        <v>41.964951896145628</v>
      </c>
    </row>
    <row r="3567" spans="10:12" x14ac:dyDescent="0.3">
      <c r="J3567">
        <v>0.79928748609447342</v>
      </c>
      <c r="K3567">
        <v>4.4436979796261156</v>
      </c>
      <c r="L3567">
        <v>28.887004332995893</v>
      </c>
    </row>
    <row r="3568" spans="10:12" x14ac:dyDescent="0.3">
      <c r="J3568">
        <v>1.0900436590414515</v>
      </c>
      <c r="K3568">
        <v>5.2050534166165345</v>
      </c>
      <c r="L3568">
        <v>33.24430902829846</v>
      </c>
    </row>
    <row r="3569" spans="10:12" x14ac:dyDescent="0.3">
      <c r="J3569">
        <v>0.95629332333180683</v>
      </c>
      <c r="K3569">
        <v>2.7213985444414881</v>
      </c>
      <c r="L3569">
        <v>40.592950196029534</v>
      </c>
    </row>
    <row r="3570" spans="10:12" x14ac:dyDescent="0.3">
      <c r="J3570">
        <v>1.2873765029228785</v>
      </c>
      <c r="K3570">
        <v>5.1073907587773313</v>
      </c>
      <c r="L3570">
        <v>33.627481738653081</v>
      </c>
    </row>
    <row r="3571" spans="10:12" x14ac:dyDescent="0.3">
      <c r="J3571">
        <v>1.0171044720833773</v>
      </c>
      <c r="K3571">
        <v>4.6272370026123557</v>
      </c>
      <c r="L3571">
        <v>32.325530436195713</v>
      </c>
    </row>
    <row r="3572" spans="10:12" x14ac:dyDescent="0.3">
      <c r="J3572">
        <v>0.94951119197630285</v>
      </c>
      <c r="K3572">
        <v>2.3939397337249115</v>
      </c>
      <c r="L3572">
        <v>39.449370367326956</v>
      </c>
    </row>
    <row r="3573" spans="10:12" x14ac:dyDescent="0.3">
      <c r="J3573">
        <v>1.2277291028377504</v>
      </c>
      <c r="K3573">
        <v>3.4750879114290516</v>
      </c>
      <c r="L3573">
        <v>36.363133277993015</v>
      </c>
    </row>
    <row r="3574" spans="10:12" x14ac:dyDescent="0.3">
      <c r="J3574">
        <v>0.98775196873166393</v>
      </c>
      <c r="K3574">
        <v>2.6225884249087059</v>
      </c>
      <c r="L3574">
        <v>34.856360879599372</v>
      </c>
    </row>
    <row r="3575" spans="10:12" x14ac:dyDescent="0.3">
      <c r="J3575">
        <v>0.90264492739294544</v>
      </c>
      <c r="K3575">
        <v>4.3930202569669436</v>
      </c>
      <c r="L3575">
        <v>36.171196959577884</v>
      </c>
    </row>
    <row r="3576" spans="10:12" x14ac:dyDescent="0.3">
      <c r="J3576">
        <v>0.90338073118384521</v>
      </c>
      <c r="K3576">
        <v>5.0111838615337927</v>
      </c>
      <c r="L3576">
        <v>35.773780691195896</v>
      </c>
    </row>
    <row r="3577" spans="10:12" x14ac:dyDescent="0.3">
      <c r="J3577">
        <v>0.93640787300987582</v>
      </c>
      <c r="K3577">
        <v>6.039367905109418</v>
      </c>
      <c r="L3577">
        <v>31.859413944957581</v>
      </c>
    </row>
    <row r="3578" spans="10:12" x14ac:dyDescent="0.3">
      <c r="J3578">
        <v>0.79490749203423194</v>
      </c>
      <c r="K3578">
        <v>4.466785473658474</v>
      </c>
      <c r="L3578">
        <v>33.637727059020321</v>
      </c>
    </row>
    <row r="3579" spans="10:12" x14ac:dyDescent="0.3">
      <c r="J3579">
        <v>1.3464802282428603</v>
      </c>
      <c r="K3579">
        <v>6.5647923271342847</v>
      </c>
      <c r="L3579">
        <v>37.818294084956463</v>
      </c>
    </row>
    <row r="3580" spans="10:12" x14ac:dyDescent="0.3">
      <c r="J3580">
        <v>0.84762960297913914</v>
      </c>
      <c r="K3580">
        <v>5.5850883359580408</v>
      </c>
      <c r="L3580">
        <v>41.852844794077413</v>
      </c>
    </row>
    <row r="3581" spans="10:12" x14ac:dyDescent="0.3">
      <c r="J3581">
        <v>1.2268268925940404</v>
      </c>
      <c r="K3581">
        <v>4.2726186592611093</v>
      </c>
      <c r="L3581">
        <v>36.995322920067359</v>
      </c>
    </row>
    <row r="3582" spans="10:12" x14ac:dyDescent="0.3">
      <c r="J3582">
        <v>1.4559700426940976</v>
      </c>
      <c r="K3582">
        <v>3.103854779200244</v>
      </c>
      <c r="L3582">
        <v>29.791946640277445</v>
      </c>
    </row>
    <row r="3583" spans="10:12" x14ac:dyDescent="0.3">
      <c r="J3583">
        <v>0.78571612170603378</v>
      </c>
      <c r="K3583">
        <v>2.803109801319291</v>
      </c>
      <c r="L3583">
        <v>30.406079595233422</v>
      </c>
    </row>
    <row r="3584" spans="10:12" x14ac:dyDescent="0.3">
      <c r="J3584">
        <v>0.87437680060145739</v>
      </c>
      <c r="K3584">
        <v>5.7533390600688321</v>
      </c>
      <c r="L3584">
        <v>35.476695713889946</v>
      </c>
    </row>
    <row r="3585" spans="10:12" x14ac:dyDescent="0.3">
      <c r="J3585">
        <v>1.0131403909528056</v>
      </c>
      <c r="K3585">
        <v>6.1919583734647077</v>
      </c>
      <c r="L3585">
        <v>33.799601225386411</v>
      </c>
    </row>
    <row r="3586" spans="10:12" x14ac:dyDescent="0.3">
      <c r="J3586">
        <v>0.95388920753166739</v>
      </c>
      <c r="K3586">
        <v>4.8348604631428707</v>
      </c>
      <c r="L3586">
        <v>34.778562758196131</v>
      </c>
    </row>
    <row r="3587" spans="10:12" x14ac:dyDescent="0.3">
      <c r="J3587">
        <v>0.77748226659685582</v>
      </c>
      <c r="K3587">
        <v>1.0324668142356561</v>
      </c>
      <c r="L3587">
        <v>30.793332452137694</v>
      </c>
    </row>
    <row r="3588" spans="10:12" x14ac:dyDescent="0.3">
      <c r="J3588">
        <v>1.0523776882758686</v>
      </c>
      <c r="K3588">
        <v>5.8649203121752684</v>
      </c>
      <c r="L3588">
        <v>28.189378867485075</v>
      </c>
    </row>
    <row r="3589" spans="10:12" x14ac:dyDescent="0.3">
      <c r="J3589">
        <v>1.1547545980903371</v>
      </c>
      <c r="K3589">
        <v>5.6861740800379099</v>
      </c>
      <c r="L3589">
        <v>30.460196579299954</v>
      </c>
    </row>
    <row r="3590" spans="10:12" x14ac:dyDescent="0.3">
      <c r="J3590">
        <v>0.79846068985053242</v>
      </c>
      <c r="K3590">
        <v>3.4944123340637745</v>
      </c>
      <c r="L3590">
        <v>37.431755757465034</v>
      </c>
    </row>
    <row r="3591" spans="10:12" x14ac:dyDescent="0.3">
      <c r="J3591">
        <v>0.91696284801546046</v>
      </c>
      <c r="K3591">
        <v>3.2177331820849719</v>
      </c>
      <c r="L3591">
        <v>30.931681265337431</v>
      </c>
    </row>
    <row r="3592" spans="10:12" x14ac:dyDescent="0.3">
      <c r="J3592">
        <v>1.0721094096431301</v>
      </c>
      <c r="K3592">
        <v>7.0487343832920741</v>
      </c>
      <c r="L3592">
        <v>41.69260585048108</v>
      </c>
    </row>
    <row r="3593" spans="10:12" x14ac:dyDescent="0.3">
      <c r="J3593">
        <v>0.98526669570057634</v>
      </c>
      <c r="K3593">
        <v>5.3592159146764118</v>
      </c>
      <c r="L3593">
        <v>33.143880807466516</v>
      </c>
    </row>
    <row r="3594" spans="10:12" x14ac:dyDescent="0.3">
      <c r="J3594">
        <v>0.96876269130211756</v>
      </c>
      <c r="K3594">
        <v>5.4415193906386374</v>
      </c>
      <c r="L3594">
        <v>33.584717800067367</v>
      </c>
    </row>
    <row r="3595" spans="10:12" x14ac:dyDescent="0.3">
      <c r="J3595">
        <v>1.1599554568281623</v>
      </c>
      <c r="K3595">
        <v>3.7996087160700078</v>
      </c>
      <c r="L3595">
        <v>32.471799721038067</v>
      </c>
    </row>
    <row r="3596" spans="10:12" x14ac:dyDescent="0.3">
      <c r="J3596">
        <v>1.042976638025781</v>
      </c>
      <c r="K3596">
        <v>7.7689015473869603</v>
      </c>
      <c r="L3596">
        <v>18.852592950880371</v>
      </c>
    </row>
    <row r="3597" spans="10:12" x14ac:dyDescent="0.3">
      <c r="J3597">
        <v>0.94295891235065077</v>
      </c>
      <c r="K3597">
        <v>4.2272557669776791</v>
      </c>
      <c r="L3597">
        <v>36.744311016701829</v>
      </c>
    </row>
    <row r="3598" spans="10:12" x14ac:dyDescent="0.3">
      <c r="J3598">
        <v>1.1861994325747747</v>
      </c>
      <c r="K3598">
        <v>5.2145300752341477</v>
      </c>
      <c r="L3598">
        <v>39.827909960760479</v>
      </c>
    </row>
    <row r="3599" spans="10:12" x14ac:dyDescent="0.3">
      <c r="J3599">
        <v>0.67108827706122864</v>
      </c>
      <c r="K3599">
        <v>5.6606134541220765</v>
      </c>
      <c r="L3599">
        <v>34.808244093923093</v>
      </c>
    </row>
    <row r="3600" spans="10:12" x14ac:dyDescent="0.3">
      <c r="J3600">
        <v>1.1411626177283656</v>
      </c>
      <c r="K3600">
        <v>5.5089530263599418</v>
      </c>
      <c r="L3600">
        <v>28.0344980984964</v>
      </c>
    </row>
    <row r="3601" spans="10:12" x14ac:dyDescent="0.3">
      <c r="J3601">
        <v>0.85124429764331844</v>
      </c>
      <c r="K3601">
        <v>4.8107252615367706</v>
      </c>
      <c r="L3601">
        <v>34.049973051636925</v>
      </c>
    </row>
    <row r="3602" spans="10:12" x14ac:dyDescent="0.3">
      <c r="J3602">
        <v>1.0362964553308187</v>
      </c>
      <c r="K3602">
        <v>4.1195058976436716</v>
      </c>
      <c r="L3602">
        <v>37.402163974541878</v>
      </c>
    </row>
    <row r="3603" spans="10:12" x14ac:dyDescent="0.3">
      <c r="J3603">
        <v>1.180750309143042</v>
      </c>
      <c r="K3603">
        <v>4.8431596771527676</v>
      </c>
      <c r="L3603">
        <v>38.330351619789639</v>
      </c>
    </row>
    <row r="3604" spans="10:12" x14ac:dyDescent="0.3">
      <c r="J3604">
        <v>0.80664879472167073</v>
      </c>
      <c r="K3604">
        <v>4.8639655991176607</v>
      </c>
      <c r="L3604">
        <v>36.313707031752948</v>
      </c>
    </row>
    <row r="3605" spans="10:12" x14ac:dyDescent="0.3">
      <c r="J3605">
        <v>0.92202579118115802</v>
      </c>
      <c r="K3605">
        <v>5.1814995014926204</v>
      </c>
      <c r="L3605">
        <v>38.736490883443381</v>
      </c>
    </row>
    <row r="3606" spans="10:12" x14ac:dyDescent="0.3">
      <c r="J3606">
        <v>1.0828553265773055</v>
      </c>
      <c r="K3606">
        <v>4.1602035284187586</v>
      </c>
      <c r="L3606">
        <v>35.609652599448694</v>
      </c>
    </row>
    <row r="3607" spans="10:12" x14ac:dyDescent="0.3">
      <c r="J3607">
        <v>1.0165017173894282</v>
      </c>
      <c r="K3607">
        <v>5.6703403018313772</v>
      </c>
      <c r="L3607">
        <v>31.165486369393371</v>
      </c>
    </row>
    <row r="3608" spans="10:12" x14ac:dyDescent="0.3">
      <c r="J3608">
        <v>0.90846609291199854</v>
      </c>
      <c r="K3608">
        <v>4.1960134521975014</v>
      </c>
      <c r="L3608">
        <v>31.212098364063451</v>
      </c>
    </row>
    <row r="3609" spans="10:12" x14ac:dyDescent="0.3">
      <c r="J3609">
        <v>1.0291888489561269</v>
      </c>
      <c r="K3609">
        <v>4.9020461627679062</v>
      </c>
      <c r="L3609">
        <v>35.0834525629556</v>
      </c>
    </row>
    <row r="3610" spans="10:12" x14ac:dyDescent="0.3">
      <c r="J3610">
        <v>0.98756254039265978</v>
      </c>
      <c r="K3610">
        <v>5.8985691979293566</v>
      </c>
      <c r="L3610">
        <v>40.000725527744493</v>
      </c>
    </row>
    <row r="3611" spans="10:12" x14ac:dyDescent="0.3">
      <c r="J3611">
        <v>1.1656503722111513</v>
      </c>
      <c r="K3611">
        <v>4.4447699260359013</v>
      </c>
      <c r="L3611">
        <v>37.498428262036555</v>
      </c>
    </row>
    <row r="3612" spans="10:12" x14ac:dyDescent="0.3">
      <c r="J3612">
        <v>0.90083688714060084</v>
      </c>
      <c r="K3612">
        <v>4.4204400562363695</v>
      </c>
      <c r="L3612">
        <v>37.889877317858989</v>
      </c>
    </row>
    <row r="3613" spans="10:12" x14ac:dyDescent="0.3">
      <c r="J3613">
        <v>0.97425534140906167</v>
      </c>
      <c r="K3613">
        <v>4.3754908711388598</v>
      </c>
      <c r="L3613">
        <v>32.447588053761912</v>
      </c>
    </row>
    <row r="3614" spans="10:12" x14ac:dyDescent="0.3">
      <c r="J3614">
        <v>0.97064081197904939</v>
      </c>
      <c r="K3614">
        <v>4.7808647763287304</v>
      </c>
      <c r="L3614">
        <v>24.752359521892373</v>
      </c>
    </row>
    <row r="3615" spans="10:12" x14ac:dyDescent="0.3">
      <c r="J3615">
        <v>0.958212702281521</v>
      </c>
      <c r="K3615">
        <v>6.8240586112820836</v>
      </c>
      <c r="L3615">
        <v>35.985328308557328</v>
      </c>
    </row>
    <row r="3616" spans="10:12" x14ac:dyDescent="0.3">
      <c r="J3616">
        <v>0.94111623934631905</v>
      </c>
      <c r="K3616">
        <v>5.249795746937707</v>
      </c>
      <c r="L3616">
        <v>42.74700851111038</v>
      </c>
    </row>
    <row r="3617" spans="10:12" x14ac:dyDescent="0.3">
      <c r="J3617">
        <v>1.1003150621081641</v>
      </c>
      <c r="K3617">
        <v>3.9483234338754407</v>
      </c>
      <c r="L3617">
        <v>32.923421206780269</v>
      </c>
    </row>
    <row r="3618" spans="10:12" x14ac:dyDescent="0.3">
      <c r="J3618">
        <v>0.76191019335353893</v>
      </c>
      <c r="K3618">
        <v>3.9230793174420526</v>
      </c>
      <c r="L3618">
        <v>35.03926663946195</v>
      </c>
    </row>
    <row r="3619" spans="10:12" x14ac:dyDescent="0.3">
      <c r="J3619">
        <v>0.8579910157633841</v>
      </c>
      <c r="K3619">
        <v>4.3558174180739488</v>
      </c>
      <c r="L3619">
        <v>35.392230416784017</v>
      </c>
    </row>
    <row r="3620" spans="10:12" x14ac:dyDescent="0.3">
      <c r="J3620">
        <v>1.2898705092444187</v>
      </c>
      <c r="K3620">
        <v>3.6468667589680344</v>
      </c>
      <c r="L3620">
        <v>38.395818961084096</v>
      </c>
    </row>
    <row r="3621" spans="10:12" x14ac:dyDescent="0.3">
      <c r="J3621">
        <v>1.0095269055190272</v>
      </c>
      <c r="K3621">
        <v>5.1362781524802905</v>
      </c>
      <c r="L3621">
        <v>33.663253913458277</v>
      </c>
    </row>
    <row r="3622" spans="10:12" x14ac:dyDescent="0.3">
      <c r="J3622">
        <v>0.84486821312435867</v>
      </c>
      <c r="K3622">
        <v>5.5898818232548368</v>
      </c>
      <c r="L3622">
        <v>39.581572327895771</v>
      </c>
    </row>
    <row r="3623" spans="10:12" x14ac:dyDescent="0.3">
      <c r="J3623">
        <v>1.0557977040366104</v>
      </c>
      <c r="K3623">
        <v>3.9676740512778803</v>
      </c>
      <c r="L3623">
        <v>39.240618285739217</v>
      </c>
    </row>
    <row r="3624" spans="10:12" x14ac:dyDescent="0.3">
      <c r="J3624">
        <v>0.81596371550435109</v>
      </c>
      <c r="K3624">
        <v>5.8283488884390824</v>
      </c>
      <c r="L3624">
        <v>36.347307291918014</v>
      </c>
    </row>
    <row r="3625" spans="10:12" x14ac:dyDescent="0.3">
      <c r="J3625">
        <v>0.73995522548559178</v>
      </c>
      <c r="K3625">
        <v>5.6908163255704682</v>
      </c>
      <c r="L3625">
        <v>34.328115314117014</v>
      </c>
    </row>
    <row r="3626" spans="10:12" x14ac:dyDescent="0.3">
      <c r="J3626">
        <v>1.0313423065698539</v>
      </c>
      <c r="K3626">
        <v>7.0729159867089511</v>
      </c>
      <c r="L3626">
        <v>28.804235834368612</v>
      </c>
    </row>
    <row r="3627" spans="10:12" x14ac:dyDescent="0.3">
      <c r="J3627">
        <v>1.080170456208853</v>
      </c>
      <c r="K3627">
        <v>6.4981526016503466</v>
      </c>
      <c r="L3627">
        <v>28.638584625392749</v>
      </c>
    </row>
    <row r="3628" spans="10:12" x14ac:dyDescent="0.3">
      <c r="J3628">
        <v>1.061374410760479</v>
      </c>
      <c r="K3628">
        <v>3.7008476868558766</v>
      </c>
      <c r="L3628">
        <v>32.726554381580812</v>
      </c>
    </row>
    <row r="3629" spans="10:12" x14ac:dyDescent="0.3">
      <c r="J3629">
        <v>0.92647739332374635</v>
      </c>
      <c r="K3629">
        <v>4.5450669368758057</v>
      </c>
      <c r="L3629">
        <v>33.785612262912593</v>
      </c>
    </row>
    <row r="3630" spans="10:12" x14ac:dyDescent="0.3">
      <c r="J3630">
        <v>1.1949706948199497</v>
      </c>
      <c r="K3630">
        <v>5.9601308833656219</v>
      </c>
      <c r="L3630">
        <v>32.710921893494543</v>
      </c>
    </row>
    <row r="3631" spans="10:12" x14ac:dyDescent="0.3">
      <c r="J3631">
        <v>1.1258896104476539</v>
      </c>
      <c r="K3631">
        <v>5.4448732899274876</v>
      </c>
      <c r="L3631">
        <v>35.445328033096175</v>
      </c>
    </row>
    <row r="3632" spans="10:12" x14ac:dyDescent="0.3">
      <c r="J3632">
        <v>0.99320036721081517</v>
      </c>
      <c r="K3632">
        <v>2.9661181617288861</v>
      </c>
      <c r="L3632">
        <v>37.039319494507332</v>
      </c>
    </row>
    <row r="3633" spans="10:12" x14ac:dyDescent="0.3">
      <c r="J3633">
        <v>0.80008695348720249</v>
      </c>
      <c r="K3633">
        <v>6.8166262732180698</v>
      </c>
      <c r="L3633">
        <v>41.267081338562164</v>
      </c>
    </row>
    <row r="3634" spans="10:12" x14ac:dyDescent="0.3">
      <c r="J3634">
        <v>1.0855859545946622</v>
      </c>
      <c r="K3634">
        <v>4.360870713730824</v>
      </c>
      <c r="L3634">
        <v>36.12514701076342</v>
      </c>
    </row>
    <row r="3635" spans="10:12" x14ac:dyDescent="0.3">
      <c r="J3635">
        <v>0.88137615230422361</v>
      </c>
      <c r="K3635">
        <v>5.9388404881759307</v>
      </c>
      <c r="L3635">
        <v>35.951106956245397</v>
      </c>
    </row>
    <row r="3636" spans="10:12" x14ac:dyDescent="0.3">
      <c r="J3636">
        <v>0.88097468554061464</v>
      </c>
      <c r="K3636">
        <v>5.9627054140187621</v>
      </c>
      <c r="L3636">
        <v>33.075170121115683</v>
      </c>
    </row>
    <row r="3637" spans="10:12" x14ac:dyDescent="0.3">
      <c r="J3637">
        <v>1.4477459108647421</v>
      </c>
      <c r="K3637">
        <v>3.6436010811240092</v>
      </c>
      <c r="L3637">
        <v>32.948376835225346</v>
      </c>
    </row>
    <row r="3638" spans="10:12" x14ac:dyDescent="0.3">
      <c r="J3638">
        <v>1.1044736751228343</v>
      </c>
      <c r="K3638">
        <v>5.8986560120866489</v>
      </c>
      <c r="L3638">
        <v>31.668872115503433</v>
      </c>
    </row>
    <row r="3639" spans="10:12" x14ac:dyDescent="0.3">
      <c r="J3639">
        <v>1.1282656742225587</v>
      </c>
      <c r="K3639">
        <v>4.8300693891936302</v>
      </c>
      <c r="L3639">
        <v>37.019259874085513</v>
      </c>
    </row>
    <row r="3640" spans="10:12" x14ac:dyDescent="0.3">
      <c r="J3640">
        <v>1.0919410870168245</v>
      </c>
      <c r="K3640">
        <v>2.9632818430843617</v>
      </c>
      <c r="L3640">
        <v>33.845999187726569</v>
      </c>
    </row>
    <row r="3641" spans="10:12" x14ac:dyDescent="0.3">
      <c r="J3641">
        <v>1.0088232737517151</v>
      </c>
      <c r="K3641">
        <v>3.3505138986643548</v>
      </c>
      <c r="L3641">
        <v>36.521045013517885</v>
      </c>
    </row>
    <row r="3642" spans="10:12" x14ac:dyDescent="0.3">
      <c r="J3642">
        <v>0.94036899550300024</v>
      </c>
      <c r="K3642">
        <v>3.1229265624385931</v>
      </c>
      <c r="L3642">
        <v>30.074376041012286</v>
      </c>
    </row>
    <row r="3643" spans="10:12" x14ac:dyDescent="0.3">
      <c r="J3643">
        <v>1.1505415553951657</v>
      </c>
      <c r="K3643">
        <v>4.0719386143431411</v>
      </c>
      <c r="L3643">
        <v>29.566942916793664</v>
      </c>
    </row>
    <row r="3644" spans="10:12" x14ac:dyDescent="0.3">
      <c r="J3644">
        <v>1.0648471050032251</v>
      </c>
      <c r="K3644">
        <v>5.4026561651522353</v>
      </c>
      <c r="L3644">
        <v>26.820718792582667</v>
      </c>
    </row>
    <row r="3645" spans="10:12" x14ac:dyDescent="0.3">
      <c r="J3645">
        <v>0.97033518501888072</v>
      </c>
      <c r="K3645">
        <v>4.136429437933435</v>
      </c>
      <c r="L3645">
        <v>26.687894427068368</v>
      </c>
    </row>
    <row r="3646" spans="10:12" x14ac:dyDescent="0.3">
      <c r="J3646">
        <v>1.058334759733611</v>
      </c>
      <c r="K3646">
        <v>8.0070197272832608</v>
      </c>
      <c r="L3646">
        <v>41.360267140511738</v>
      </c>
    </row>
    <row r="3647" spans="10:12" x14ac:dyDescent="0.3">
      <c r="J3647">
        <v>0.94384186240640155</v>
      </c>
      <c r="K3647">
        <v>4.8248772419987205</v>
      </c>
      <c r="L3647">
        <v>34.99378596754714</v>
      </c>
    </row>
    <row r="3648" spans="10:12" x14ac:dyDescent="0.3">
      <c r="J3648">
        <v>0.75322532413128618</v>
      </c>
      <c r="K3648">
        <v>5.5799609342143146</v>
      </c>
      <c r="L3648">
        <v>39.630233237771563</v>
      </c>
    </row>
    <row r="3649" spans="10:12" x14ac:dyDescent="0.3">
      <c r="J3649">
        <v>1.0127406930420948</v>
      </c>
      <c r="K3649">
        <v>4.7939265169805374</v>
      </c>
      <c r="L3649">
        <v>30.910398753824303</v>
      </c>
    </row>
    <row r="3650" spans="10:12" x14ac:dyDescent="0.3">
      <c r="J3650">
        <v>1.1624726139731338</v>
      </c>
      <c r="K3650">
        <v>4.9105178574753285</v>
      </c>
      <c r="L3650">
        <v>38.070910997625091</v>
      </c>
    </row>
    <row r="3651" spans="10:12" x14ac:dyDescent="0.3">
      <c r="J3651">
        <v>0.99413552047045683</v>
      </c>
      <c r="K3651">
        <v>3.9145804605501073</v>
      </c>
      <c r="L3651">
        <v>37.201714865014736</v>
      </c>
    </row>
    <row r="3652" spans="10:12" x14ac:dyDescent="0.3">
      <c r="J3652">
        <v>1.1668683467224108</v>
      </c>
      <c r="K3652">
        <v>3.8461130849850207</v>
      </c>
      <c r="L3652">
        <v>38.588895118287503</v>
      </c>
    </row>
    <row r="3653" spans="10:12" x14ac:dyDescent="0.3">
      <c r="J3653">
        <v>0.86826364860523153</v>
      </c>
      <c r="K3653">
        <v>4.0727724523129645</v>
      </c>
      <c r="L3653">
        <v>39.287834141105805</v>
      </c>
    </row>
    <row r="3654" spans="10:12" x14ac:dyDescent="0.3">
      <c r="J3654">
        <v>0.6921954934159078</v>
      </c>
      <c r="K3654">
        <v>6.4908099419271004</v>
      </c>
      <c r="L3654">
        <v>32.175912111034549</v>
      </c>
    </row>
    <row r="3655" spans="10:12" x14ac:dyDescent="0.3">
      <c r="J3655">
        <v>1.1681153882122688</v>
      </c>
      <c r="K3655">
        <v>4.7569985887398936</v>
      </c>
      <c r="L3655">
        <v>37.194132612304308</v>
      </c>
    </row>
    <row r="3656" spans="10:12" x14ac:dyDescent="0.3">
      <c r="J3656">
        <v>1.0892802949462597</v>
      </c>
      <c r="K3656">
        <v>4.0416704375708647</v>
      </c>
      <c r="L3656">
        <v>33.524658977239746</v>
      </c>
    </row>
    <row r="3657" spans="10:12" x14ac:dyDescent="0.3">
      <c r="J3657">
        <v>0.89398543621352111</v>
      </c>
      <c r="K3657">
        <v>6.2702840318386954</v>
      </c>
      <c r="L3657">
        <v>32.200799487903247</v>
      </c>
    </row>
    <row r="3658" spans="10:12" x14ac:dyDescent="0.3">
      <c r="J3658">
        <v>1.1399762994879845</v>
      </c>
      <c r="K3658">
        <v>5.8819751732221626</v>
      </c>
      <c r="L3658">
        <v>30.241443869905261</v>
      </c>
    </row>
    <row r="3659" spans="10:12" x14ac:dyDescent="0.3">
      <c r="J3659">
        <v>0.82311434886753487</v>
      </c>
      <c r="K3659">
        <v>5.7462785491474548</v>
      </c>
      <c r="L3659">
        <v>38.495656246808551</v>
      </c>
    </row>
    <row r="3660" spans="10:12" x14ac:dyDescent="0.3">
      <c r="J3660">
        <v>0.85463745850788086</v>
      </c>
      <c r="K3660">
        <v>6.8225939984206354</v>
      </c>
      <c r="L3660">
        <v>36.371895509443213</v>
      </c>
    </row>
    <row r="3661" spans="10:12" x14ac:dyDescent="0.3">
      <c r="J3661">
        <v>1.3968263496394664</v>
      </c>
      <c r="K3661">
        <v>3.8963889795391395</v>
      </c>
      <c r="L3661">
        <v>27.625339274312879</v>
      </c>
    </row>
    <row r="3662" spans="10:12" x14ac:dyDescent="0.3">
      <c r="J3662">
        <v>0.88227621997939287</v>
      </c>
      <c r="K3662">
        <v>4.8791325888779085</v>
      </c>
      <c r="L3662">
        <v>31.298369621096086</v>
      </c>
    </row>
    <row r="3663" spans="10:12" x14ac:dyDescent="0.3">
      <c r="J3663">
        <v>0.62540783657152033</v>
      </c>
      <c r="K3663">
        <v>4.8484718646232956</v>
      </c>
      <c r="L3663">
        <v>32.086377547211612</v>
      </c>
    </row>
    <row r="3664" spans="10:12" x14ac:dyDescent="0.3">
      <c r="J3664">
        <v>0.89309118366830653</v>
      </c>
      <c r="K3664">
        <v>4.9737406702470484</v>
      </c>
      <c r="L3664">
        <v>36.180211664723117</v>
      </c>
    </row>
    <row r="3665" spans="10:12" x14ac:dyDescent="0.3">
      <c r="J3665">
        <v>0.85418260408261049</v>
      </c>
      <c r="K3665">
        <v>6.2563639463112892</v>
      </c>
      <c r="L3665">
        <v>40.907028032747085</v>
      </c>
    </row>
    <row r="3666" spans="10:12" x14ac:dyDescent="0.3">
      <c r="J3666">
        <v>1.1814815735413293</v>
      </c>
      <c r="K3666">
        <v>5.2385365927838148</v>
      </c>
      <c r="L3666">
        <v>36.839659135313482</v>
      </c>
    </row>
    <row r="3667" spans="10:12" x14ac:dyDescent="0.3">
      <c r="J3667">
        <v>1.0540457912298944</v>
      </c>
      <c r="K3667">
        <v>4.4004820227141455</v>
      </c>
      <c r="L3667">
        <v>37.739057634069965</v>
      </c>
    </row>
    <row r="3668" spans="10:12" x14ac:dyDescent="0.3">
      <c r="J3668">
        <v>1.1429276734949352</v>
      </c>
      <c r="K3668">
        <v>5.7261385769948294</v>
      </c>
      <c r="L3668">
        <v>28.674621939269873</v>
      </c>
    </row>
    <row r="3669" spans="10:12" x14ac:dyDescent="0.3">
      <c r="J3669">
        <v>1.231145114612902</v>
      </c>
      <c r="K3669">
        <v>6.2031309472740475</v>
      </c>
      <c r="L3669">
        <v>39.105521271042505</v>
      </c>
    </row>
    <row r="3670" spans="10:12" x14ac:dyDescent="0.3">
      <c r="J3670">
        <v>1.1882122177229273</v>
      </c>
      <c r="K3670">
        <v>7.4948190164727775</v>
      </c>
      <c r="L3670">
        <v>34.740738778537725</v>
      </c>
    </row>
    <row r="3671" spans="10:12" x14ac:dyDescent="0.3">
      <c r="J3671">
        <v>0.93634393637459712</v>
      </c>
      <c r="K3671">
        <v>4.4578673742097426</v>
      </c>
      <c r="L3671">
        <v>38.205109907722772</v>
      </c>
    </row>
    <row r="3672" spans="10:12" x14ac:dyDescent="0.3">
      <c r="J3672">
        <v>0.98333043145635401</v>
      </c>
      <c r="K3672">
        <v>6.0321376972394205</v>
      </c>
      <c r="L3672">
        <v>35.622475792497269</v>
      </c>
    </row>
    <row r="3673" spans="10:12" x14ac:dyDescent="0.3">
      <c r="J3673">
        <v>1.1084969827654541</v>
      </c>
      <c r="K3673">
        <v>5.6695409605847136</v>
      </c>
      <c r="L3673">
        <v>38.452639179468193</v>
      </c>
    </row>
    <row r="3674" spans="10:12" x14ac:dyDescent="0.3">
      <c r="J3674">
        <v>0.95146632619463911</v>
      </c>
      <c r="K3674">
        <v>3.5940051025493958</v>
      </c>
      <c r="L3674">
        <v>36.74262587664024</v>
      </c>
    </row>
    <row r="3675" spans="10:12" x14ac:dyDescent="0.3">
      <c r="J3675">
        <v>1.2164220423816696</v>
      </c>
      <c r="K3675">
        <v>4.6108262480523958</v>
      </c>
      <c r="L3675">
        <v>28.877284213422829</v>
      </c>
    </row>
    <row r="3676" spans="10:12" x14ac:dyDescent="0.3">
      <c r="J3676">
        <v>0.72573017907534265</v>
      </c>
      <c r="K3676">
        <v>4.2367845991911874</v>
      </c>
      <c r="L3676">
        <v>40.685735905506512</v>
      </c>
    </row>
    <row r="3677" spans="10:12" x14ac:dyDescent="0.3">
      <c r="J3677">
        <v>0.78316075122868256</v>
      </c>
      <c r="K3677">
        <v>4.6212755451071459</v>
      </c>
      <c r="L3677">
        <v>32.289182294037076</v>
      </c>
    </row>
    <row r="3678" spans="10:12" x14ac:dyDescent="0.3">
      <c r="J3678">
        <v>0.96541962199782627</v>
      </c>
      <c r="K3678">
        <v>7.3225976682721301</v>
      </c>
      <c r="L3678">
        <v>38.787834848812231</v>
      </c>
    </row>
    <row r="3679" spans="10:12" x14ac:dyDescent="0.3">
      <c r="J3679">
        <v>1.0652364383446065</v>
      </c>
      <c r="K3679">
        <v>3.8945711376558734</v>
      </c>
      <c r="L3679">
        <v>33.361707516140619</v>
      </c>
    </row>
    <row r="3680" spans="10:12" x14ac:dyDescent="0.3">
      <c r="J3680">
        <v>0.96873397428414021</v>
      </c>
      <c r="K3680">
        <v>3.6911800795937975</v>
      </c>
      <c r="L3680">
        <v>40.446184781664137</v>
      </c>
    </row>
    <row r="3681" spans="10:12" x14ac:dyDescent="0.3">
      <c r="J3681">
        <v>1.1621794917363897</v>
      </c>
      <c r="K3681">
        <v>6.4855877970571445</v>
      </c>
      <c r="L3681">
        <v>41.509464507761876</v>
      </c>
    </row>
    <row r="3682" spans="10:12" x14ac:dyDescent="0.3">
      <c r="J3682">
        <v>1.0717412819753891</v>
      </c>
      <c r="K3682">
        <v>3.4080820170836219</v>
      </c>
      <c r="L3682">
        <v>33.428162617870832</v>
      </c>
    </row>
    <row r="3683" spans="10:12" x14ac:dyDescent="0.3">
      <c r="J3683">
        <v>1.0702602872336227</v>
      </c>
      <c r="K3683">
        <v>3.3874479406364273</v>
      </c>
      <c r="L3683">
        <v>36.785843250278731</v>
      </c>
    </row>
    <row r="3684" spans="10:12" x14ac:dyDescent="0.3">
      <c r="J3684">
        <v>1.0288460596547688</v>
      </c>
      <c r="K3684">
        <v>3.1466377047173282</v>
      </c>
      <c r="L3684">
        <v>41.197383553167242</v>
      </c>
    </row>
    <row r="3685" spans="10:12" x14ac:dyDescent="0.3">
      <c r="J3685">
        <v>0.88028924635593708</v>
      </c>
      <c r="K3685">
        <v>2.8532231767369627</v>
      </c>
      <c r="L3685">
        <v>29.757751736908794</v>
      </c>
    </row>
    <row r="3686" spans="10:12" x14ac:dyDescent="0.3">
      <c r="J3686">
        <v>1.1437871538102145</v>
      </c>
      <c r="K3686">
        <v>3.0965524212200588</v>
      </c>
      <c r="L3686">
        <v>35.449681019672909</v>
      </c>
    </row>
    <row r="3687" spans="10:12" x14ac:dyDescent="0.3">
      <c r="J3687">
        <v>1.2700380113161751</v>
      </c>
      <c r="K3687">
        <v>4.1073645027733541</v>
      </c>
      <c r="L3687">
        <v>35.521545351309854</v>
      </c>
    </row>
    <row r="3688" spans="10:12" x14ac:dyDescent="0.3">
      <c r="J3688">
        <v>1.3144286696973824</v>
      </c>
      <c r="K3688">
        <v>4.3885449967911239</v>
      </c>
      <c r="L3688">
        <v>32.994476158072686</v>
      </c>
    </row>
    <row r="3689" spans="10:12" x14ac:dyDescent="0.3">
      <c r="J3689">
        <v>1.0418128920923522</v>
      </c>
      <c r="K3689">
        <v>4.3759084358383706</v>
      </c>
      <c r="L3689">
        <v>34.382978170859602</v>
      </c>
    </row>
    <row r="3690" spans="10:12" x14ac:dyDescent="0.3">
      <c r="J3690">
        <v>1.0058170863692746</v>
      </c>
      <c r="K3690">
        <v>5.1811225425465253</v>
      </c>
      <c r="L3690">
        <v>31.486616083912899</v>
      </c>
    </row>
    <row r="3691" spans="10:12" x14ac:dyDescent="0.3">
      <c r="J3691">
        <v>0.57929310548403523</v>
      </c>
      <c r="K3691">
        <v>5.2745690288379254</v>
      </c>
      <c r="L3691">
        <v>30.420910970664725</v>
      </c>
    </row>
    <row r="3692" spans="10:12" x14ac:dyDescent="0.3">
      <c r="J3692">
        <v>1.0954297085489806</v>
      </c>
      <c r="K3692">
        <v>5.3082522658873579</v>
      </c>
      <c r="L3692">
        <v>34.326632076932931</v>
      </c>
    </row>
    <row r="3693" spans="10:12" x14ac:dyDescent="0.3">
      <c r="J3693">
        <v>0.71243414865022325</v>
      </c>
      <c r="K3693">
        <v>8.1878710388476428</v>
      </c>
      <c r="L3693">
        <v>30.40707943470888</v>
      </c>
    </row>
    <row r="3694" spans="10:12" x14ac:dyDescent="0.3">
      <c r="J3694">
        <v>0.99948093784576764</v>
      </c>
      <c r="K3694">
        <v>4.7627695168799349</v>
      </c>
      <c r="L3694">
        <v>39.11821995861235</v>
      </c>
    </row>
    <row r="3695" spans="10:12" x14ac:dyDescent="0.3">
      <c r="J3695">
        <v>0.82091435848197947</v>
      </c>
      <c r="K3695">
        <v>4.6402374763347929</v>
      </c>
      <c r="L3695">
        <v>28.473110331177352</v>
      </c>
    </row>
    <row r="3696" spans="10:12" x14ac:dyDescent="0.3">
      <c r="J3696">
        <v>1.1816031504037212</v>
      </c>
      <c r="K3696">
        <v>4.3749737803458668</v>
      </c>
      <c r="L3696">
        <v>30.620330231188554</v>
      </c>
    </row>
    <row r="3697" spans="10:12" x14ac:dyDescent="0.3">
      <c r="J3697">
        <v>1.0891912184839441</v>
      </c>
      <c r="K3697">
        <v>2.472152449874832</v>
      </c>
      <c r="L3697">
        <v>36.912616332745344</v>
      </c>
    </row>
    <row r="3698" spans="10:12" x14ac:dyDescent="0.3">
      <c r="J3698">
        <v>1.1060430518437565</v>
      </c>
      <c r="K3698">
        <v>5.3070876267650053</v>
      </c>
      <c r="L3698">
        <v>42.838179643231456</v>
      </c>
    </row>
    <row r="3699" spans="10:12" x14ac:dyDescent="0.3">
      <c r="J3699">
        <v>1.0251667696988866</v>
      </c>
      <c r="K3699">
        <v>5.280017092749258</v>
      </c>
      <c r="L3699">
        <v>30.302052281706647</v>
      </c>
    </row>
    <row r="3700" spans="10:12" x14ac:dyDescent="0.3">
      <c r="J3700">
        <v>0.65517825832886467</v>
      </c>
      <c r="K3700">
        <v>4.3618292707528319</v>
      </c>
      <c r="L3700">
        <v>36.451606020428621</v>
      </c>
    </row>
    <row r="3701" spans="10:12" x14ac:dyDescent="0.3">
      <c r="J3701">
        <v>1.1733065154462696</v>
      </c>
      <c r="K3701">
        <v>4.1359791710122025</v>
      </c>
      <c r="L3701">
        <v>42.646391090301137</v>
      </c>
    </row>
    <row r="3702" spans="10:12" x14ac:dyDescent="0.3">
      <c r="J3702">
        <v>1.080713798226187</v>
      </c>
      <c r="K3702">
        <v>4.5746692200842851</v>
      </c>
      <c r="L3702">
        <v>32.513551184964484</v>
      </c>
    </row>
    <row r="3703" spans="10:12" x14ac:dyDescent="0.3">
      <c r="J3703">
        <v>0.91766379595677117</v>
      </c>
      <c r="K3703">
        <v>2.2694432073790569</v>
      </c>
      <c r="L3703">
        <v>34.925726611683722</v>
      </c>
    </row>
    <row r="3704" spans="10:12" x14ac:dyDescent="0.3">
      <c r="J3704">
        <v>1.2572801596763856</v>
      </c>
      <c r="K3704">
        <v>4.2593544434779034</v>
      </c>
      <c r="L3704">
        <v>34.627224851833603</v>
      </c>
    </row>
    <row r="3705" spans="10:12" x14ac:dyDescent="0.3">
      <c r="J3705">
        <v>1.2687846763098447</v>
      </c>
      <c r="K3705">
        <v>5.8823902636389551</v>
      </c>
      <c r="L3705">
        <v>35.522251982296169</v>
      </c>
    </row>
    <row r="3706" spans="10:12" x14ac:dyDescent="0.3">
      <c r="J3706">
        <v>1.126384794748464</v>
      </c>
      <c r="K3706">
        <v>5.3555004168737241</v>
      </c>
      <c r="L3706">
        <v>39.600481435580399</v>
      </c>
    </row>
    <row r="3707" spans="10:12" x14ac:dyDescent="0.3">
      <c r="J3707">
        <v>0.98249255579228101</v>
      </c>
      <c r="K3707">
        <v>5.8786576033844167</v>
      </c>
      <c r="L3707">
        <v>33.383769756388531</v>
      </c>
    </row>
    <row r="3708" spans="10:12" x14ac:dyDescent="0.3">
      <c r="J3708">
        <v>1.205618668588621</v>
      </c>
      <c r="K3708">
        <v>5.3737228055721342</v>
      </c>
      <c r="L3708">
        <v>43.540369819108065</v>
      </c>
    </row>
    <row r="3709" spans="10:12" x14ac:dyDescent="0.3">
      <c r="J3709">
        <v>1.1016836665810394</v>
      </c>
      <c r="K3709">
        <v>5.7558552354565258</v>
      </c>
      <c r="L3709">
        <v>41.596565698888192</v>
      </c>
    </row>
    <row r="3710" spans="10:12" x14ac:dyDescent="0.3">
      <c r="J3710">
        <v>1.0919992142999</v>
      </c>
      <c r="K3710">
        <v>2.9207583523118501</v>
      </c>
      <c r="L3710">
        <v>39.723521753996579</v>
      </c>
    </row>
    <row r="3711" spans="10:12" x14ac:dyDescent="0.3">
      <c r="J3711">
        <v>1.111297139552166</v>
      </c>
      <c r="K3711">
        <v>5.0836220699729608</v>
      </c>
      <c r="L3711">
        <v>33.984800603186336</v>
      </c>
    </row>
    <row r="3712" spans="10:12" x14ac:dyDescent="0.3">
      <c r="J3712">
        <v>0.91930629820957122</v>
      </c>
      <c r="K3712">
        <v>6.8918438512056666</v>
      </c>
      <c r="L3712">
        <v>32.866937461245108</v>
      </c>
    </row>
    <row r="3713" spans="10:12" x14ac:dyDescent="0.3">
      <c r="J3713">
        <v>0.83353091869770535</v>
      </c>
      <c r="K3713">
        <v>6.2803137711690091</v>
      </c>
      <c r="L3713">
        <v>36.899319288310465</v>
      </c>
    </row>
    <row r="3714" spans="10:12" x14ac:dyDescent="0.3">
      <c r="J3714">
        <v>1.0816409904489188</v>
      </c>
      <c r="K3714">
        <v>5.4121437096547744</v>
      </c>
      <c r="L3714">
        <v>35.904684457735478</v>
      </c>
    </row>
    <row r="3715" spans="10:12" x14ac:dyDescent="0.3">
      <c r="J3715">
        <v>1.1133794624850912</v>
      </c>
      <c r="K3715">
        <v>4.6990344757358695</v>
      </c>
      <c r="L3715">
        <v>31.965316136131641</v>
      </c>
    </row>
    <row r="3716" spans="10:12" x14ac:dyDescent="0.3">
      <c r="J3716">
        <v>1.0404932749871743</v>
      </c>
      <c r="K3716">
        <v>5.3802410460850059</v>
      </c>
      <c r="L3716">
        <v>35.043690566511117</v>
      </c>
    </row>
    <row r="3717" spans="10:12" x14ac:dyDescent="0.3">
      <c r="J3717">
        <v>1.3128095568947831</v>
      </c>
      <c r="K3717">
        <v>3.8422680599267025</v>
      </c>
      <c r="L3717">
        <v>42.360029516058454</v>
      </c>
    </row>
    <row r="3718" spans="10:12" x14ac:dyDescent="0.3">
      <c r="J3718">
        <v>0.84111795636580677</v>
      </c>
      <c r="K3718">
        <v>5.0360608308682728</v>
      </c>
      <c r="L3718">
        <v>35.966933829562564</v>
      </c>
    </row>
    <row r="3719" spans="10:12" x14ac:dyDescent="0.3">
      <c r="J3719">
        <v>0.88688514361018433</v>
      </c>
      <c r="K3719">
        <v>5.6993062774819752</v>
      </c>
      <c r="L3719">
        <v>36.946185600508898</v>
      </c>
    </row>
    <row r="3720" spans="10:12" x14ac:dyDescent="0.3">
      <c r="J3720">
        <v>0.98358450235991446</v>
      </c>
      <c r="K3720">
        <v>6.1780005821202284</v>
      </c>
      <c r="L3720">
        <v>35.767578535618824</v>
      </c>
    </row>
    <row r="3721" spans="10:12" x14ac:dyDescent="0.3">
      <c r="J3721">
        <v>1.1217589890902129</v>
      </c>
      <c r="K3721">
        <v>5.5960935462420967</v>
      </c>
      <c r="L3721">
        <v>31.639240929591264</v>
      </c>
    </row>
    <row r="3722" spans="10:12" x14ac:dyDescent="0.3">
      <c r="J3722">
        <v>1.1594432254805451</v>
      </c>
      <c r="K3722">
        <v>3.8276537355361739</v>
      </c>
      <c r="L3722">
        <v>33.429035304088288</v>
      </c>
    </row>
    <row r="3723" spans="10:12" x14ac:dyDescent="0.3">
      <c r="J3723">
        <v>0.99594089150808329</v>
      </c>
      <c r="K3723">
        <v>4.9324728329841907</v>
      </c>
      <c r="L3723">
        <v>32.505226719494281</v>
      </c>
    </row>
    <row r="3724" spans="10:12" x14ac:dyDescent="0.3">
      <c r="J3724">
        <v>0.97660325572632001</v>
      </c>
      <c r="K3724">
        <v>3.7292702412543353</v>
      </c>
      <c r="L3724">
        <v>35.696806218697425</v>
      </c>
    </row>
    <row r="3725" spans="10:12" x14ac:dyDescent="0.3">
      <c r="J3725">
        <v>1.0920143855738118</v>
      </c>
      <c r="K3725">
        <v>4.9035682084604009</v>
      </c>
      <c r="L3725">
        <v>38.455327558157038</v>
      </c>
    </row>
    <row r="3726" spans="10:12" x14ac:dyDescent="0.3">
      <c r="J3726">
        <v>1.2043230484340932</v>
      </c>
      <c r="K3726">
        <v>5.9149181977814234</v>
      </c>
      <c r="L3726">
        <v>32.894485653427026</v>
      </c>
    </row>
    <row r="3727" spans="10:12" x14ac:dyDescent="0.3">
      <c r="J3727">
        <v>1.1591104575809559</v>
      </c>
      <c r="K3727">
        <v>4.7784830361415978</v>
      </c>
      <c r="L3727">
        <v>37.72970725685051</v>
      </c>
    </row>
    <row r="3728" spans="10:12" x14ac:dyDescent="0.3">
      <c r="J3728">
        <v>1.1104294468273412</v>
      </c>
      <c r="K3728">
        <v>2.9669931234033147</v>
      </c>
      <c r="L3728">
        <v>33.887645192010623</v>
      </c>
    </row>
    <row r="3729" spans="10:12" x14ac:dyDescent="0.3">
      <c r="J3729">
        <v>1.0516657070137367</v>
      </c>
      <c r="K3729">
        <v>7.5641870045256088</v>
      </c>
      <c r="L3729">
        <v>41.571826458323841</v>
      </c>
    </row>
    <row r="3730" spans="10:12" x14ac:dyDescent="0.3">
      <c r="J3730">
        <v>1.1417528026180157</v>
      </c>
      <c r="K3730">
        <v>4.3047891157817464</v>
      </c>
      <c r="L3730">
        <v>41.165741391222937</v>
      </c>
    </row>
    <row r="3731" spans="10:12" x14ac:dyDescent="0.3">
      <c r="J3731">
        <v>0.99837545436019781</v>
      </c>
      <c r="K3731">
        <v>5.2286466779845622</v>
      </c>
      <c r="L3731">
        <v>35.994297745578784</v>
      </c>
    </row>
    <row r="3732" spans="10:12" x14ac:dyDescent="0.3">
      <c r="J3732">
        <v>0.70159900372756034</v>
      </c>
      <c r="K3732">
        <v>5.6610391622260927</v>
      </c>
      <c r="L3732">
        <v>33.609962211800564</v>
      </c>
    </row>
    <row r="3733" spans="10:12" x14ac:dyDescent="0.3">
      <c r="J3733">
        <v>0.87244710962692595</v>
      </c>
      <c r="K3733">
        <v>2.4964399866024607</v>
      </c>
      <c r="L3733">
        <v>36.417658846273589</v>
      </c>
    </row>
    <row r="3734" spans="10:12" x14ac:dyDescent="0.3">
      <c r="J3734">
        <v>0.84277414494175873</v>
      </c>
      <c r="K3734">
        <v>3.8978587890790219</v>
      </c>
      <c r="L3734">
        <v>36.993867209344536</v>
      </c>
    </row>
    <row r="3735" spans="10:12" x14ac:dyDescent="0.3">
      <c r="J3735">
        <v>1.1828685082977553</v>
      </c>
      <c r="K3735">
        <v>5.6918487804302309</v>
      </c>
      <c r="L3735">
        <v>33.262002091274148</v>
      </c>
    </row>
    <row r="3736" spans="10:12" x14ac:dyDescent="0.3">
      <c r="J3736">
        <v>1.0648891603928889</v>
      </c>
      <c r="K3736">
        <v>3.8539325003182938</v>
      </c>
      <c r="L3736">
        <v>44.632015849560347</v>
      </c>
    </row>
    <row r="3737" spans="10:12" x14ac:dyDescent="0.3">
      <c r="J3737">
        <v>1.1148655655476496</v>
      </c>
      <c r="K3737">
        <v>6.2082436853121532</v>
      </c>
      <c r="L3737">
        <v>35.194865803055407</v>
      </c>
    </row>
    <row r="3738" spans="10:12" x14ac:dyDescent="0.3">
      <c r="J3738">
        <v>0.83128156254949059</v>
      </c>
      <c r="K3738">
        <v>3.814974766595105</v>
      </c>
      <c r="L3738">
        <v>32.290900572919838</v>
      </c>
    </row>
    <row r="3739" spans="10:12" x14ac:dyDescent="0.3">
      <c r="J3739">
        <v>0.93837313188728977</v>
      </c>
      <c r="K3739">
        <v>4.5887103593685747</v>
      </c>
      <c r="L3739">
        <v>38.871525522621042</v>
      </c>
    </row>
    <row r="3740" spans="10:12" x14ac:dyDescent="0.3">
      <c r="J3740">
        <v>0.92008482883693088</v>
      </c>
      <c r="K3740">
        <v>5.697671987577273</v>
      </c>
      <c r="L3740">
        <v>28.19945996754598</v>
      </c>
    </row>
    <row r="3741" spans="10:12" x14ac:dyDescent="0.3">
      <c r="J3741">
        <v>0.99720757496497725</v>
      </c>
      <c r="K3741">
        <v>7.6417207753107945</v>
      </c>
      <c r="L3741">
        <v>36.538740408845484</v>
      </c>
    </row>
    <row r="3742" spans="10:12" x14ac:dyDescent="0.3">
      <c r="J3742">
        <v>0.60026321195350141</v>
      </c>
      <c r="K3742">
        <v>4.946847891971851</v>
      </c>
      <c r="L3742">
        <v>28.117209155430729</v>
      </c>
    </row>
    <row r="3743" spans="10:12" x14ac:dyDescent="0.3">
      <c r="J3743">
        <v>1.1690367754742441</v>
      </c>
      <c r="K3743">
        <v>5.4332372127452491</v>
      </c>
      <c r="L3743">
        <v>27.028036035824286</v>
      </c>
    </row>
    <row r="3744" spans="10:12" x14ac:dyDescent="0.3">
      <c r="J3744">
        <v>0.76298814374232615</v>
      </c>
      <c r="K3744">
        <v>4.6110082368219434</v>
      </c>
      <c r="L3744">
        <v>35.921982894616427</v>
      </c>
    </row>
    <row r="3745" spans="10:12" x14ac:dyDescent="0.3">
      <c r="J3745">
        <v>0.86552374391632136</v>
      </c>
      <c r="K3745">
        <v>3.8854894168653455</v>
      </c>
      <c r="L3745">
        <v>34.340036372656797</v>
      </c>
    </row>
    <row r="3746" spans="10:12" x14ac:dyDescent="0.3">
      <c r="J3746">
        <v>0.82117704108095058</v>
      </c>
      <c r="K3746">
        <v>4.1049431662736762</v>
      </c>
      <c r="L3746">
        <v>28.319464764322394</v>
      </c>
    </row>
    <row r="3747" spans="10:12" x14ac:dyDescent="0.3">
      <c r="J3747">
        <v>1.0412773460912097</v>
      </c>
      <c r="K3747">
        <v>4.3603813138760916</v>
      </c>
      <c r="L3747">
        <v>35.575475663714244</v>
      </c>
    </row>
    <row r="3748" spans="10:12" x14ac:dyDescent="0.3">
      <c r="J3748">
        <v>1.0604357930079367</v>
      </c>
      <c r="K3748">
        <v>5.8961630600314621</v>
      </c>
      <c r="L3748">
        <v>38.349825115617634</v>
      </c>
    </row>
    <row r="3749" spans="10:12" x14ac:dyDescent="0.3">
      <c r="J3749">
        <v>0.89284899531571593</v>
      </c>
      <c r="K3749">
        <v>7.2169939487616332</v>
      </c>
      <c r="L3749">
        <v>35.498492006877896</v>
      </c>
    </row>
    <row r="3750" spans="10:12" x14ac:dyDescent="0.3">
      <c r="J3750">
        <v>1.0289429118972135</v>
      </c>
      <c r="K3750">
        <v>3.2515112691902193</v>
      </c>
      <c r="L3750">
        <v>33.701086215587878</v>
      </c>
    </row>
    <row r="3751" spans="10:12" x14ac:dyDescent="0.3">
      <c r="J3751">
        <v>1.0317138458059278</v>
      </c>
      <c r="K3751">
        <v>4.0543332705226494</v>
      </c>
      <c r="L3751">
        <v>39.235655133690045</v>
      </c>
    </row>
    <row r="3752" spans="10:12" x14ac:dyDescent="0.3">
      <c r="J3752">
        <v>0.72441304229503645</v>
      </c>
      <c r="K3752">
        <v>5.5502430285266122</v>
      </c>
      <c r="L3752">
        <v>36.296760696940296</v>
      </c>
    </row>
    <row r="3753" spans="10:12" x14ac:dyDescent="0.3">
      <c r="J3753">
        <v>0.99820307418290111</v>
      </c>
      <c r="K3753">
        <v>6.2931513999677158</v>
      </c>
      <c r="L3753">
        <v>31.19072087312508</v>
      </c>
    </row>
    <row r="3754" spans="10:12" x14ac:dyDescent="0.3">
      <c r="J3754">
        <v>0.90098064061455052</v>
      </c>
      <c r="K3754">
        <v>4.0036750706732587</v>
      </c>
      <c r="L3754">
        <v>35.226102261234701</v>
      </c>
    </row>
    <row r="3755" spans="10:12" x14ac:dyDescent="0.3">
      <c r="J3755">
        <v>0.91863817325628205</v>
      </c>
      <c r="K3755">
        <v>4.4856456384310359</v>
      </c>
      <c r="L3755">
        <v>37.357393132979908</v>
      </c>
    </row>
    <row r="3756" spans="10:12" x14ac:dyDescent="0.3">
      <c r="J3756">
        <v>1.0639314505650306</v>
      </c>
      <c r="K3756">
        <v>3.7120233920277421</v>
      </c>
      <c r="L3756">
        <v>31.823137485217742</v>
      </c>
    </row>
    <row r="3757" spans="10:12" x14ac:dyDescent="0.3">
      <c r="J3757">
        <v>0.88157809750922078</v>
      </c>
      <c r="K3757">
        <v>4.8770867000144502</v>
      </c>
      <c r="L3757">
        <v>38.716030544752201</v>
      </c>
    </row>
    <row r="3758" spans="10:12" x14ac:dyDescent="0.3">
      <c r="J3758">
        <v>0.77431120571129652</v>
      </c>
      <c r="K3758">
        <v>5.07033646762563</v>
      </c>
      <c r="L3758">
        <v>34.063855376506183</v>
      </c>
    </row>
    <row r="3759" spans="10:12" x14ac:dyDescent="0.3">
      <c r="J3759">
        <v>0.82246229776738189</v>
      </c>
      <c r="K3759">
        <v>6.268551193462784</v>
      </c>
      <c r="L3759">
        <v>41.071976771621131</v>
      </c>
    </row>
    <row r="3760" spans="10:12" x14ac:dyDescent="0.3">
      <c r="J3760">
        <v>0.79194535064362925</v>
      </c>
      <c r="K3760">
        <v>6.0716420685039214</v>
      </c>
      <c r="L3760">
        <v>36.000169879206879</v>
      </c>
    </row>
    <row r="3761" spans="10:12" x14ac:dyDescent="0.3">
      <c r="J3761">
        <v>0.98740412838868907</v>
      </c>
      <c r="K3761">
        <v>3.4927037094362703</v>
      </c>
      <c r="L3761">
        <v>36.057444835332774</v>
      </c>
    </row>
    <row r="3762" spans="10:12" x14ac:dyDescent="0.3">
      <c r="J3762">
        <v>0.9485015261586357</v>
      </c>
      <c r="K3762">
        <v>6.6140300866059825</v>
      </c>
      <c r="L3762">
        <v>35.960949976761952</v>
      </c>
    </row>
    <row r="3763" spans="10:12" x14ac:dyDescent="0.3">
      <c r="J3763">
        <v>0.94737727264891713</v>
      </c>
      <c r="K3763">
        <v>2.7314421886086944</v>
      </c>
      <c r="L3763">
        <v>32.697844531509169</v>
      </c>
    </row>
    <row r="3764" spans="10:12" x14ac:dyDescent="0.3">
      <c r="J3764">
        <v>1.0591866406568804</v>
      </c>
      <c r="K3764">
        <v>4.9303480720979902</v>
      </c>
      <c r="L3764">
        <v>34.407738630663403</v>
      </c>
    </row>
    <row r="3765" spans="10:12" x14ac:dyDescent="0.3">
      <c r="J3765">
        <v>0.77169139038222112</v>
      </c>
      <c r="K3765">
        <v>4.2731335219708662</v>
      </c>
      <c r="L3765">
        <v>27.996280684713149</v>
      </c>
    </row>
    <row r="3766" spans="10:12" x14ac:dyDescent="0.3">
      <c r="J3766">
        <v>1.0779752871458415</v>
      </c>
      <c r="K3766">
        <v>3.7395987714649195</v>
      </c>
      <c r="L3766">
        <v>35.449460916066059</v>
      </c>
    </row>
    <row r="3767" spans="10:12" x14ac:dyDescent="0.3">
      <c r="J3767">
        <v>1.2830835407652665</v>
      </c>
      <c r="K3767">
        <v>6.3751378076336955</v>
      </c>
      <c r="L3767">
        <v>34.20452467085309</v>
      </c>
    </row>
    <row r="3768" spans="10:12" x14ac:dyDescent="0.3">
      <c r="J3768">
        <v>1.070465484105509</v>
      </c>
      <c r="K3768">
        <v>3.5693537561997442</v>
      </c>
      <c r="L3768">
        <v>37.891427308682935</v>
      </c>
    </row>
    <row r="3769" spans="10:12" x14ac:dyDescent="0.3">
      <c r="J3769">
        <v>0.95740360657670598</v>
      </c>
      <c r="K3769">
        <v>2.4453180726303181</v>
      </c>
      <c r="L3769">
        <v>24.787538983620394</v>
      </c>
    </row>
    <row r="3770" spans="10:12" x14ac:dyDescent="0.3">
      <c r="J3770">
        <v>1.2334468969796386</v>
      </c>
      <c r="K3770">
        <v>4.2277715359511205</v>
      </c>
      <c r="L3770">
        <v>29.925205230368864</v>
      </c>
    </row>
    <row r="3771" spans="10:12" x14ac:dyDescent="0.3">
      <c r="J3771">
        <v>0.78654511107917846</v>
      </c>
      <c r="K3771">
        <v>5.0971782190604138</v>
      </c>
      <c r="L3771">
        <v>30.396194271558635</v>
      </c>
    </row>
    <row r="3772" spans="10:12" x14ac:dyDescent="0.3">
      <c r="J3772">
        <v>0.91407056224086203</v>
      </c>
      <c r="K3772">
        <v>3.2708584616456875</v>
      </c>
      <c r="L3772">
        <v>35.399143030932223</v>
      </c>
    </row>
    <row r="3773" spans="10:12" x14ac:dyDescent="0.3">
      <c r="J3773">
        <v>0.97582823097054039</v>
      </c>
      <c r="K3773">
        <v>5.2020581597179909</v>
      </c>
      <c r="L3773">
        <v>37.638999424873703</v>
      </c>
    </row>
    <row r="3774" spans="10:12" x14ac:dyDescent="0.3">
      <c r="J3774">
        <v>0.8881972140934925</v>
      </c>
      <c r="K3774">
        <v>5.1871641235079338</v>
      </c>
      <c r="L3774">
        <v>34.825913151817574</v>
      </c>
    </row>
    <row r="3775" spans="10:12" x14ac:dyDescent="0.3">
      <c r="J3775">
        <v>0.56557502170085105</v>
      </c>
      <c r="K3775">
        <v>5.3378839894552996</v>
      </c>
      <c r="L3775">
        <v>28.520861460255787</v>
      </c>
    </row>
    <row r="3776" spans="10:12" x14ac:dyDescent="0.3">
      <c r="J3776">
        <v>1.0558148695657368</v>
      </c>
      <c r="K3776">
        <v>6.2440227272692717</v>
      </c>
      <c r="L3776">
        <v>34.741770950715114</v>
      </c>
    </row>
    <row r="3777" spans="10:12" x14ac:dyDescent="0.3">
      <c r="J3777">
        <v>1.1896220291837707</v>
      </c>
      <c r="K3777">
        <v>5.0692004649750491</v>
      </c>
      <c r="L3777">
        <v>44.026527629112628</v>
      </c>
    </row>
    <row r="3778" spans="10:12" x14ac:dyDescent="0.3">
      <c r="J3778">
        <v>1.0340423857752319</v>
      </c>
      <c r="K3778">
        <v>2.8135594474620351</v>
      </c>
      <c r="L3778">
        <v>37.30595146483293</v>
      </c>
    </row>
    <row r="3779" spans="10:12" x14ac:dyDescent="0.3">
      <c r="J3779">
        <v>0.78692121025545003</v>
      </c>
      <c r="K3779">
        <v>6.3507219971658628</v>
      </c>
      <c r="L3779">
        <v>37.133393006021798</v>
      </c>
    </row>
    <row r="3780" spans="10:12" x14ac:dyDescent="0.3">
      <c r="J3780">
        <v>0.70545016839650221</v>
      </c>
      <c r="K3780">
        <v>5.9472255496432318</v>
      </c>
      <c r="L3780">
        <v>32.016808533359104</v>
      </c>
    </row>
    <row r="3781" spans="10:12" x14ac:dyDescent="0.3">
      <c r="J3781">
        <v>1.1360002915918379</v>
      </c>
      <c r="K3781">
        <v>5.097200026499948</v>
      </c>
      <c r="L3781">
        <v>37.054790781373505</v>
      </c>
    </row>
    <row r="3782" spans="10:12" x14ac:dyDescent="0.3">
      <c r="J3782">
        <v>0.99276903389737436</v>
      </c>
      <c r="K3782">
        <v>5.3759843479690126</v>
      </c>
      <c r="L3782">
        <v>38.104202519487572</v>
      </c>
    </row>
    <row r="3783" spans="10:12" x14ac:dyDescent="0.3">
      <c r="J3783">
        <v>1.2781931532781605</v>
      </c>
      <c r="K3783">
        <v>4.8969075451003778</v>
      </c>
      <c r="L3783">
        <v>34.08289563134089</v>
      </c>
    </row>
    <row r="3784" spans="10:12" x14ac:dyDescent="0.3">
      <c r="J3784">
        <v>0.76849571972207653</v>
      </c>
      <c r="K3784">
        <v>6.3623291266538882</v>
      </c>
      <c r="L3784">
        <v>40.451801556835044</v>
      </c>
    </row>
    <row r="3785" spans="10:12" x14ac:dyDescent="0.3">
      <c r="J3785">
        <v>0.89809921600884479</v>
      </c>
      <c r="K3785">
        <v>5.5134686422936312</v>
      </c>
      <c r="L3785">
        <v>26.790969820507115</v>
      </c>
    </row>
    <row r="3786" spans="10:12" x14ac:dyDescent="0.3">
      <c r="J3786">
        <v>1.039648044669107</v>
      </c>
      <c r="K3786">
        <v>7.4102038498209257</v>
      </c>
      <c r="L3786">
        <v>39.884026522114937</v>
      </c>
    </row>
    <row r="3787" spans="10:12" x14ac:dyDescent="0.3">
      <c r="J3787">
        <v>0.71032328422479141</v>
      </c>
      <c r="K3787">
        <v>3.3709520726999553</v>
      </c>
      <c r="L3787">
        <v>34.405605834189785</v>
      </c>
    </row>
    <row r="3788" spans="10:12" x14ac:dyDescent="0.3">
      <c r="J3788">
        <v>1.4316325823509586</v>
      </c>
      <c r="K3788">
        <v>4.0829002043726206</v>
      </c>
      <c r="L3788">
        <v>35.082490344237115</v>
      </c>
    </row>
    <row r="3789" spans="10:12" x14ac:dyDescent="0.3">
      <c r="J3789">
        <v>0.9692988154357991</v>
      </c>
      <c r="K3789">
        <v>4.6855844950989312</v>
      </c>
      <c r="L3789">
        <v>33.630709494881863</v>
      </c>
    </row>
    <row r="3790" spans="10:12" x14ac:dyDescent="0.3">
      <c r="J3790">
        <v>1.0427356299271937</v>
      </c>
      <c r="K3790">
        <v>6.2976995813917807</v>
      </c>
      <c r="L3790">
        <v>36.654243189789007</v>
      </c>
    </row>
    <row r="3791" spans="10:12" x14ac:dyDescent="0.3">
      <c r="J3791">
        <v>0.75254776147912106</v>
      </c>
      <c r="K3791">
        <v>5.1949794753440042</v>
      </c>
      <c r="L3791">
        <v>37.598071130066117</v>
      </c>
    </row>
    <row r="3792" spans="10:12" x14ac:dyDescent="0.3">
      <c r="J3792">
        <v>1.0420957950270013</v>
      </c>
      <c r="K3792">
        <v>5.7911809737294968</v>
      </c>
      <c r="L3792">
        <v>32.437065649345818</v>
      </c>
    </row>
    <row r="3793" spans="10:12" x14ac:dyDescent="0.3">
      <c r="J3793">
        <v>1.1273111508058915</v>
      </c>
      <c r="K3793">
        <v>6.7645783483547151</v>
      </c>
      <c r="L3793">
        <v>38.451068982430016</v>
      </c>
    </row>
    <row r="3794" spans="10:12" x14ac:dyDescent="0.3">
      <c r="J3794">
        <v>1.2252434334561366</v>
      </c>
      <c r="K3794">
        <v>5.6996570428248283</v>
      </c>
      <c r="L3794">
        <v>41.954232578054693</v>
      </c>
    </row>
    <row r="3795" spans="10:12" x14ac:dyDescent="0.3">
      <c r="J3795">
        <v>0.87834434225134528</v>
      </c>
      <c r="K3795">
        <v>4.1574884195202984</v>
      </c>
      <c r="L3795">
        <v>41.102345153970006</v>
      </c>
    </row>
    <row r="3796" spans="10:12" x14ac:dyDescent="0.3">
      <c r="J3796">
        <v>0.93154006887918273</v>
      </c>
      <c r="K3796">
        <v>6.1990263317702325</v>
      </c>
      <c r="L3796">
        <v>36.873847719187303</v>
      </c>
    </row>
    <row r="3797" spans="10:12" x14ac:dyDescent="0.3">
      <c r="J3797">
        <v>0.92956662646429211</v>
      </c>
      <c r="K3797">
        <v>4.0312015197597404</v>
      </c>
      <c r="L3797">
        <v>35.260949919991958</v>
      </c>
    </row>
    <row r="3798" spans="10:12" x14ac:dyDescent="0.3">
      <c r="J3798">
        <v>0.76010822237494424</v>
      </c>
      <c r="K3798">
        <v>4.9992597022225915</v>
      </c>
      <c r="L3798">
        <v>34.573995203530025</v>
      </c>
    </row>
    <row r="3799" spans="10:12" x14ac:dyDescent="0.3">
      <c r="J3799">
        <v>0.82027737074360851</v>
      </c>
      <c r="K3799">
        <v>4.4133890305474957</v>
      </c>
      <c r="L3799">
        <v>31.343606711355196</v>
      </c>
    </row>
    <row r="3800" spans="10:12" x14ac:dyDescent="0.3">
      <c r="J3800">
        <v>0.93564379928950359</v>
      </c>
      <c r="K3800">
        <v>4.5846816661347365</v>
      </c>
      <c r="L3800">
        <v>24.182358129777693</v>
      </c>
    </row>
    <row r="3801" spans="10:12" x14ac:dyDescent="0.3">
      <c r="J3801">
        <v>0.95503325783662796</v>
      </c>
      <c r="K3801">
        <v>4.2937154950445926</v>
      </c>
      <c r="L3801">
        <v>30.058147517105418</v>
      </c>
    </row>
    <row r="3802" spans="10:12" x14ac:dyDescent="0.3">
      <c r="J3802">
        <v>0.77402862184840582</v>
      </c>
      <c r="K3802">
        <v>5.5268960859879126</v>
      </c>
      <c r="L3802">
        <v>34.278223439744018</v>
      </c>
    </row>
    <row r="3803" spans="10:12" x14ac:dyDescent="0.3">
      <c r="J3803">
        <v>0.75439173610115684</v>
      </c>
      <c r="K3803">
        <v>2.2171276694493844</v>
      </c>
      <c r="L3803">
        <v>35.779835912603545</v>
      </c>
    </row>
    <row r="3804" spans="10:12" x14ac:dyDescent="0.3">
      <c r="J3804">
        <v>1.1997363038110871</v>
      </c>
      <c r="K3804">
        <v>4.7491005184186879</v>
      </c>
      <c r="L3804">
        <v>34.521289665821421</v>
      </c>
    </row>
    <row r="3805" spans="10:12" x14ac:dyDescent="0.3">
      <c r="J3805">
        <v>0.65985241130435413</v>
      </c>
      <c r="K3805">
        <v>5.0095705943276325</v>
      </c>
      <c r="L3805">
        <v>35.774144551326991</v>
      </c>
    </row>
    <row r="3806" spans="10:12" x14ac:dyDescent="0.3">
      <c r="J3806">
        <v>1.1075342380633364</v>
      </c>
      <c r="K3806">
        <v>6.7918629199369676</v>
      </c>
      <c r="L3806">
        <v>28.464470825702179</v>
      </c>
    </row>
    <row r="3807" spans="10:12" x14ac:dyDescent="0.3">
      <c r="J3807">
        <v>0.9217463475422234</v>
      </c>
      <c r="K3807">
        <v>5.4402514822132453</v>
      </c>
      <c r="L3807">
        <v>41.220506475226841</v>
      </c>
    </row>
    <row r="3808" spans="10:12" x14ac:dyDescent="0.3">
      <c r="J3808">
        <v>1.1325651435271116</v>
      </c>
      <c r="K3808">
        <v>3.2095948694527383</v>
      </c>
      <c r="L3808">
        <v>33.834412911614066</v>
      </c>
    </row>
    <row r="3809" spans="10:12" x14ac:dyDescent="0.3">
      <c r="J3809">
        <v>0.98771363108781118</v>
      </c>
      <c r="K3809">
        <v>2.8805043482988424</v>
      </c>
      <c r="L3809">
        <v>33.927044434038287</v>
      </c>
    </row>
    <row r="3810" spans="10:12" x14ac:dyDescent="0.3">
      <c r="J3810">
        <v>1.3434672638102882</v>
      </c>
      <c r="K3810">
        <v>7.2511586370813728</v>
      </c>
      <c r="L3810">
        <v>37.117138575399281</v>
      </c>
    </row>
    <row r="3811" spans="10:12" x14ac:dyDescent="0.3">
      <c r="J3811">
        <v>0.69103899106526268</v>
      </c>
      <c r="K3811">
        <v>6.623485981666807</v>
      </c>
      <c r="L3811">
        <v>38.607091721531376</v>
      </c>
    </row>
    <row r="3812" spans="10:12" x14ac:dyDescent="0.3">
      <c r="J3812">
        <v>1.1313206287841697</v>
      </c>
      <c r="K3812">
        <v>3.4379970652994878</v>
      </c>
      <c r="L3812">
        <v>36.369800284684402</v>
      </c>
    </row>
    <row r="3813" spans="10:12" x14ac:dyDescent="0.3">
      <c r="J3813">
        <v>0.76848923267433633</v>
      </c>
      <c r="K3813">
        <v>6.530359674693857</v>
      </c>
      <c r="L3813">
        <v>37.67117506145982</v>
      </c>
    </row>
    <row r="3814" spans="10:12" x14ac:dyDescent="0.3">
      <c r="J3814">
        <v>0.79097667444476727</v>
      </c>
      <c r="K3814">
        <v>5.2235949599252347</v>
      </c>
      <c r="L3814">
        <v>36.384876804753667</v>
      </c>
    </row>
    <row r="3815" spans="10:12" x14ac:dyDescent="0.3">
      <c r="J3815">
        <v>1.1311022303192573</v>
      </c>
      <c r="K3815">
        <v>4.6974727063410917</v>
      </c>
      <c r="L3815">
        <v>33.738484701476423</v>
      </c>
    </row>
    <row r="3816" spans="10:12" x14ac:dyDescent="0.3">
      <c r="J3816">
        <v>0.84738676807922897</v>
      </c>
      <c r="K3816">
        <v>7.0590425902772651</v>
      </c>
      <c r="L3816">
        <v>35.0156659566725</v>
      </c>
    </row>
    <row r="3817" spans="10:12" x14ac:dyDescent="0.3">
      <c r="J3817">
        <v>0.78292293032555516</v>
      </c>
      <c r="K3817">
        <v>4.3090386885673997</v>
      </c>
      <c r="L3817">
        <v>35.079434874253117</v>
      </c>
    </row>
    <row r="3818" spans="10:12" x14ac:dyDescent="0.3">
      <c r="J3818">
        <v>1.276614453827869</v>
      </c>
      <c r="K3818">
        <v>5.0457954674303434</v>
      </c>
      <c r="L3818">
        <v>36.462794116783641</v>
      </c>
    </row>
    <row r="3819" spans="10:12" x14ac:dyDescent="0.3">
      <c r="J3819">
        <v>1.0347883262906024</v>
      </c>
      <c r="K3819">
        <v>3.420715723439951</v>
      </c>
      <c r="L3819">
        <v>37.488057293699931</v>
      </c>
    </row>
    <row r="3820" spans="10:12" x14ac:dyDescent="0.3">
      <c r="J3820">
        <v>0.93730790248363738</v>
      </c>
      <c r="K3820">
        <v>5.8411799950571943</v>
      </c>
      <c r="L3820">
        <v>31.645838909092703</v>
      </c>
    </row>
    <row r="3821" spans="10:12" x14ac:dyDescent="0.3">
      <c r="J3821">
        <v>0.8528589225858505</v>
      </c>
      <c r="K3821">
        <v>5.8976670046685484</v>
      </c>
      <c r="L3821">
        <v>34.342620472731646</v>
      </c>
    </row>
    <row r="3822" spans="10:12" x14ac:dyDescent="0.3">
      <c r="J3822">
        <v>0.87589593685653744</v>
      </c>
      <c r="K3822">
        <v>6.2601473720437761</v>
      </c>
      <c r="L3822">
        <v>41.44929251058003</v>
      </c>
    </row>
    <row r="3823" spans="10:12" x14ac:dyDescent="0.3">
      <c r="J3823">
        <v>1.0921800146967331</v>
      </c>
      <c r="K3823">
        <v>5.0754313988451365</v>
      </c>
      <c r="L3823">
        <v>37.18952795586106</v>
      </c>
    </row>
    <row r="3824" spans="10:12" x14ac:dyDescent="0.3">
      <c r="J3824">
        <v>0.94167179707332183</v>
      </c>
      <c r="K3824">
        <v>0.97724190321989113</v>
      </c>
      <c r="L3824">
        <v>28.669495742943035</v>
      </c>
    </row>
    <row r="3825" spans="10:12" x14ac:dyDescent="0.3">
      <c r="J3825">
        <v>0.92596278011830424</v>
      </c>
      <c r="K3825">
        <v>6.0643199466115316</v>
      </c>
      <c r="L3825">
        <v>34.033211668420449</v>
      </c>
    </row>
    <row r="3826" spans="10:12" x14ac:dyDescent="0.3">
      <c r="J3826">
        <v>0.52301140859623374</v>
      </c>
      <c r="K3826">
        <v>5.7064957806030545</v>
      </c>
      <c r="L3826">
        <v>39.602095417952803</v>
      </c>
    </row>
    <row r="3827" spans="10:12" x14ac:dyDescent="0.3">
      <c r="J3827">
        <v>0.99844495467057515</v>
      </c>
      <c r="K3827">
        <v>3.7430495765709555</v>
      </c>
      <c r="L3827">
        <v>32.344213204947266</v>
      </c>
    </row>
    <row r="3828" spans="10:12" x14ac:dyDescent="0.3">
      <c r="J3828">
        <v>1.352299676576397</v>
      </c>
      <c r="K3828">
        <v>6.5468329706979809</v>
      </c>
      <c r="L3828">
        <v>33.962099515830985</v>
      </c>
    </row>
    <row r="3829" spans="10:12" x14ac:dyDescent="0.3">
      <c r="J3829">
        <v>1.0720163920691721</v>
      </c>
      <c r="K3829">
        <v>5.6443976385132739</v>
      </c>
      <c r="L3829">
        <v>36.202706551292465</v>
      </c>
    </row>
    <row r="3830" spans="10:12" x14ac:dyDescent="0.3">
      <c r="J3830">
        <v>0.93911294459466876</v>
      </c>
      <c r="K3830">
        <v>4.5504123287758524</v>
      </c>
      <c r="L3830">
        <v>34.840513187032677</v>
      </c>
    </row>
    <row r="3831" spans="10:12" x14ac:dyDescent="0.3">
      <c r="J3831">
        <v>1.1845917442259188</v>
      </c>
      <c r="K3831">
        <v>5.217267560439959</v>
      </c>
      <c r="L3831">
        <v>30.236976142051244</v>
      </c>
    </row>
    <row r="3832" spans="10:12" x14ac:dyDescent="0.3">
      <c r="J3832">
        <v>0.8568802626704457</v>
      </c>
      <c r="K3832">
        <v>5.414449870608161</v>
      </c>
      <c r="L3832">
        <v>31.870612287609283</v>
      </c>
    </row>
    <row r="3833" spans="10:12" x14ac:dyDescent="0.3">
      <c r="J3833">
        <v>0.69952265910838218</v>
      </c>
      <c r="K3833">
        <v>5.5751302311340147</v>
      </c>
      <c r="L3833">
        <v>35.419616282652584</v>
      </c>
    </row>
    <row r="3834" spans="10:12" x14ac:dyDescent="0.3">
      <c r="J3834">
        <v>1.1612311461061504</v>
      </c>
      <c r="K3834">
        <v>4.0673051782771168</v>
      </c>
      <c r="L3834">
        <v>40.132253859405481</v>
      </c>
    </row>
    <row r="3835" spans="10:12" x14ac:dyDescent="0.3">
      <c r="J3835">
        <v>1.0730459440589029</v>
      </c>
      <c r="K3835">
        <v>4.7534410048043227</v>
      </c>
      <c r="L3835">
        <v>34.781024861211257</v>
      </c>
    </row>
    <row r="3836" spans="10:12" x14ac:dyDescent="0.3">
      <c r="J3836">
        <v>0.62277417096877186</v>
      </c>
      <c r="K3836">
        <v>4.0425887265978488</v>
      </c>
      <c r="L3836">
        <v>35.787885441778208</v>
      </c>
    </row>
    <row r="3837" spans="10:12" x14ac:dyDescent="0.3">
      <c r="J3837">
        <v>1.1147382693649401</v>
      </c>
      <c r="K3837">
        <v>5.9385507769698318</v>
      </c>
      <c r="L3837">
        <v>35.980140012621199</v>
      </c>
    </row>
    <row r="3838" spans="10:12" x14ac:dyDescent="0.3">
      <c r="J3838">
        <v>1.1476253955666906</v>
      </c>
      <c r="K3838">
        <v>5.5912280583698948</v>
      </c>
      <c r="L3838">
        <v>24.762479542195166</v>
      </c>
    </row>
    <row r="3839" spans="10:12" x14ac:dyDescent="0.3">
      <c r="J3839">
        <v>1.4365612785737794</v>
      </c>
      <c r="K3839">
        <v>4.2247109147917836</v>
      </c>
      <c r="L3839">
        <v>32.915043708941234</v>
      </c>
    </row>
    <row r="3840" spans="10:12" x14ac:dyDescent="0.3">
      <c r="J3840">
        <v>0.87259032771290279</v>
      </c>
      <c r="K3840">
        <v>4.1428256172949105</v>
      </c>
      <c r="L3840">
        <v>33.605989452880152</v>
      </c>
    </row>
    <row r="3841" spans="10:12" x14ac:dyDescent="0.3">
      <c r="J3841">
        <v>0.86493588493896989</v>
      </c>
      <c r="K3841">
        <v>5.0151263971554165</v>
      </c>
      <c r="L3841">
        <v>39.933735966193353</v>
      </c>
    </row>
    <row r="3842" spans="10:12" x14ac:dyDescent="0.3">
      <c r="J3842">
        <v>1.0449534539709513</v>
      </c>
      <c r="K3842">
        <v>5.7772348674345579</v>
      </c>
      <c r="L3842">
        <v>36.08498757787693</v>
      </c>
    </row>
    <row r="3843" spans="10:12" x14ac:dyDescent="0.3">
      <c r="J3843">
        <v>0.96357109280427078</v>
      </c>
      <c r="K3843">
        <v>5.30460542410645</v>
      </c>
      <c r="L3843">
        <v>34.452345209046747</v>
      </c>
    </row>
    <row r="3844" spans="10:12" x14ac:dyDescent="0.3">
      <c r="J3844">
        <v>1.1017500596798449</v>
      </c>
      <c r="K3844">
        <v>5.6796907522778923</v>
      </c>
      <c r="L3844">
        <v>40.86704392242482</v>
      </c>
    </row>
    <row r="3845" spans="10:12" x14ac:dyDescent="0.3">
      <c r="J3845">
        <v>0.89793746718759693</v>
      </c>
      <c r="K3845">
        <v>3.838416192433213</v>
      </c>
      <c r="L3845">
        <v>31.138512144052463</v>
      </c>
    </row>
    <row r="3846" spans="10:12" x14ac:dyDescent="0.3">
      <c r="J3846">
        <v>1.0959389463033518</v>
      </c>
      <c r="K3846">
        <v>6.0065986535396796</v>
      </c>
      <c r="L3846">
        <v>35.19560837267079</v>
      </c>
    </row>
    <row r="3847" spans="10:12" x14ac:dyDescent="0.3">
      <c r="J3847">
        <v>1.1172405472438451</v>
      </c>
      <c r="K3847">
        <v>6.0521566917022565</v>
      </c>
      <c r="L3847">
        <v>31.984090917246718</v>
      </c>
    </row>
    <row r="3848" spans="10:12" x14ac:dyDescent="0.3">
      <c r="J3848">
        <v>0.9005211887969008</v>
      </c>
      <c r="K3848">
        <v>4.0716418889763126</v>
      </c>
      <c r="L3848">
        <v>27.739703931833013</v>
      </c>
    </row>
    <row r="3849" spans="10:12" x14ac:dyDescent="0.3">
      <c r="J3849">
        <v>1.0285867088302092</v>
      </c>
      <c r="K3849">
        <v>7.014939371785645</v>
      </c>
      <c r="L3849">
        <v>39.034781126667156</v>
      </c>
    </row>
    <row r="3850" spans="10:12" x14ac:dyDescent="0.3">
      <c r="J3850">
        <v>0.98085096533557781</v>
      </c>
      <c r="K3850">
        <v>5.8236968566382465</v>
      </c>
      <c r="L3850">
        <v>38.788280667647385</v>
      </c>
    </row>
    <row r="3851" spans="10:12" x14ac:dyDescent="0.3">
      <c r="J3851">
        <v>0.98094488302637484</v>
      </c>
      <c r="K3851">
        <v>6.1997685355894818</v>
      </c>
      <c r="L3851">
        <v>34.503927595266397</v>
      </c>
    </row>
    <row r="3852" spans="10:12" x14ac:dyDescent="0.3">
      <c r="J3852">
        <v>1.2189456028375918</v>
      </c>
      <c r="K3852">
        <v>6.1174836981235678</v>
      </c>
      <c r="L3852">
        <v>32.034658295057923</v>
      </c>
    </row>
    <row r="3853" spans="10:12" x14ac:dyDescent="0.3">
      <c r="J3853">
        <v>1.1047756729276641</v>
      </c>
      <c r="K3853">
        <v>3.8327241480379026</v>
      </c>
      <c r="L3853">
        <v>31.389632447456314</v>
      </c>
    </row>
    <row r="3854" spans="10:12" x14ac:dyDescent="0.3">
      <c r="J3854">
        <v>0.86742503773651392</v>
      </c>
      <c r="K3854">
        <v>4.2324783846658178</v>
      </c>
      <c r="L3854">
        <v>33.607900911186668</v>
      </c>
    </row>
    <row r="3855" spans="10:12" x14ac:dyDescent="0.3">
      <c r="J3855">
        <v>0.90624482731983158</v>
      </c>
      <c r="K3855">
        <v>6.7201457924993679</v>
      </c>
      <c r="L3855">
        <v>37.506824297830306</v>
      </c>
    </row>
    <row r="3856" spans="10:12" x14ac:dyDescent="0.3">
      <c r="J3856">
        <v>0.96370998400859975</v>
      </c>
      <c r="K3856">
        <v>5.2302481041120537</v>
      </c>
      <c r="L3856">
        <v>37.431404401284098</v>
      </c>
    </row>
    <row r="3857" spans="10:12" x14ac:dyDescent="0.3">
      <c r="J3857">
        <v>1.1917636255037034</v>
      </c>
      <c r="K3857">
        <v>1.8560324806699757</v>
      </c>
      <c r="L3857">
        <v>41.104753665070476</v>
      </c>
    </row>
    <row r="3858" spans="10:12" x14ac:dyDescent="0.3">
      <c r="J3858">
        <v>0.9697267168656678</v>
      </c>
      <c r="K3858">
        <v>10.114669741685983</v>
      </c>
      <c r="L3858">
        <v>32.035382159328115</v>
      </c>
    </row>
    <row r="3859" spans="10:12" x14ac:dyDescent="0.3">
      <c r="J3859">
        <v>1.1835691395853793</v>
      </c>
      <c r="K3859">
        <v>3.9325051936752082</v>
      </c>
      <c r="L3859">
        <v>28.476376601601537</v>
      </c>
    </row>
    <row r="3860" spans="10:12" x14ac:dyDescent="0.3">
      <c r="J3860">
        <v>0.91190878602881542</v>
      </c>
      <c r="K3860">
        <v>2.4444014095768534</v>
      </c>
      <c r="L3860">
        <v>36.829324991962018</v>
      </c>
    </row>
    <row r="3861" spans="10:12" x14ac:dyDescent="0.3">
      <c r="J3861">
        <v>0.57630248775985948</v>
      </c>
      <c r="K3861">
        <v>5.0640791446364917</v>
      </c>
      <c r="L3861">
        <v>37.590085017337898</v>
      </c>
    </row>
    <row r="3862" spans="10:12" x14ac:dyDescent="0.3">
      <c r="J3862">
        <v>1.0000695738471692</v>
      </c>
      <c r="K3862">
        <v>5.9490160388949445</v>
      </c>
      <c r="L3862">
        <v>32.025020495515037</v>
      </c>
    </row>
    <row r="3863" spans="10:12" x14ac:dyDescent="0.3">
      <c r="J3863">
        <v>0.7619418815520882</v>
      </c>
      <c r="K3863">
        <v>4.5885154959617989</v>
      </c>
      <c r="L3863">
        <v>38.68297289224472</v>
      </c>
    </row>
    <row r="3864" spans="10:12" x14ac:dyDescent="0.3">
      <c r="J3864">
        <v>0.98878970104587915</v>
      </c>
      <c r="K3864">
        <v>5.7545056282151528</v>
      </c>
      <c r="L3864">
        <v>31.881829686105696</v>
      </c>
    </row>
    <row r="3865" spans="10:12" x14ac:dyDescent="0.3">
      <c r="J3865">
        <v>0.94461422394030192</v>
      </c>
      <c r="K3865">
        <v>2.1328093107625996</v>
      </c>
      <c r="L3865">
        <v>41.095978865544467</v>
      </c>
    </row>
    <row r="3866" spans="10:12" x14ac:dyDescent="0.3">
      <c r="J3866">
        <v>1.0323964900201501</v>
      </c>
      <c r="K3866">
        <v>4.689176011238315</v>
      </c>
      <c r="L3866">
        <v>35.264468610134237</v>
      </c>
    </row>
    <row r="3867" spans="10:12" x14ac:dyDescent="0.3">
      <c r="J3867">
        <v>0.75784463209250963</v>
      </c>
      <c r="K3867">
        <v>7.0712054541700589</v>
      </c>
      <c r="L3867">
        <v>39.753655080505254</v>
      </c>
    </row>
    <row r="3868" spans="10:12" x14ac:dyDescent="0.3">
      <c r="J3868">
        <v>0.78678032830741451</v>
      </c>
      <c r="K3868">
        <v>4.4395758491664736</v>
      </c>
      <c r="L3868">
        <v>35.022381996873321</v>
      </c>
    </row>
    <row r="3869" spans="10:12" x14ac:dyDescent="0.3">
      <c r="J3869">
        <v>1.0867026027022682</v>
      </c>
      <c r="K3869">
        <v>3.9365265130491078</v>
      </c>
      <c r="L3869">
        <v>33.157731132061969</v>
      </c>
    </row>
    <row r="3870" spans="10:12" x14ac:dyDescent="0.3">
      <c r="J3870">
        <v>1.2861650924541952</v>
      </c>
      <c r="K3870">
        <v>2.7641578057937046</v>
      </c>
      <c r="L3870">
        <v>41.770394290342416</v>
      </c>
    </row>
    <row r="3871" spans="10:12" x14ac:dyDescent="0.3">
      <c r="J3871">
        <v>0.71006905106725027</v>
      </c>
      <c r="K3871">
        <v>6.2824530786170243</v>
      </c>
      <c r="L3871">
        <v>37.252289683196445</v>
      </c>
    </row>
    <row r="3872" spans="10:12" x14ac:dyDescent="0.3">
      <c r="J3872">
        <v>0.97812326557790186</v>
      </c>
      <c r="K3872">
        <v>6.0957922598183263</v>
      </c>
      <c r="L3872">
        <v>29.845401232566196</v>
      </c>
    </row>
    <row r="3873" spans="10:12" x14ac:dyDescent="0.3">
      <c r="J3873">
        <v>0.90280147113987586</v>
      </c>
      <c r="K3873">
        <v>5.2050205705816097</v>
      </c>
      <c r="L3873">
        <v>33.330262432211782</v>
      </c>
    </row>
    <row r="3874" spans="10:12" x14ac:dyDescent="0.3">
      <c r="J3874">
        <v>1.2219414013788581</v>
      </c>
      <c r="K3874">
        <v>6.2318874504108841</v>
      </c>
      <c r="L3874">
        <v>29.862313962800819</v>
      </c>
    </row>
    <row r="3875" spans="10:12" x14ac:dyDescent="0.3">
      <c r="J3875">
        <v>1.3314041745389571</v>
      </c>
      <c r="K3875">
        <v>4.8039771653145547</v>
      </c>
      <c r="L3875">
        <v>40.465527552551066</v>
      </c>
    </row>
    <row r="3876" spans="10:12" x14ac:dyDescent="0.3">
      <c r="J3876">
        <v>0.90321619681114174</v>
      </c>
      <c r="K3876">
        <v>4.5750038115845904</v>
      </c>
      <c r="L3876">
        <v>30.516572059845878</v>
      </c>
    </row>
    <row r="3877" spans="10:12" x14ac:dyDescent="0.3">
      <c r="J3877">
        <v>1.0969473352239481</v>
      </c>
      <c r="K3877">
        <v>2.9014136876981489</v>
      </c>
      <c r="L3877">
        <v>30.843901168365498</v>
      </c>
    </row>
    <row r="3878" spans="10:12" x14ac:dyDescent="0.3">
      <c r="J3878">
        <v>1.1345617666194145</v>
      </c>
      <c r="K3878">
        <v>3.3202375953787371</v>
      </c>
      <c r="L3878">
        <v>36.930379812678588</v>
      </c>
    </row>
    <row r="3879" spans="10:12" x14ac:dyDescent="0.3">
      <c r="J3879">
        <v>0.42194072380338216</v>
      </c>
      <c r="K3879">
        <v>7.0128746721815904</v>
      </c>
      <c r="L3879">
        <v>32.563584090204941</v>
      </c>
    </row>
    <row r="3880" spans="10:12" x14ac:dyDescent="0.3">
      <c r="J3880">
        <v>0.6505653331205794</v>
      </c>
      <c r="K3880">
        <v>6.6182641692477784</v>
      </c>
      <c r="L3880">
        <v>29.460067363150493</v>
      </c>
    </row>
    <row r="3881" spans="10:12" x14ac:dyDescent="0.3">
      <c r="J3881">
        <v>1.2422851951411726</v>
      </c>
      <c r="K3881">
        <v>6.4131058332588395</v>
      </c>
      <c r="L3881">
        <v>36.875983172077198</v>
      </c>
    </row>
    <row r="3882" spans="10:12" x14ac:dyDescent="0.3">
      <c r="J3882">
        <v>1.1159229877521502</v>
      </c>
      <c r="K3882">
        <v>4.5015840748783429</v>
      </c>
      <c r="L3882">
        <v>28.878199778266318</v>
      </c>
    </row>
    <row r="3883" spans="10:12" x14ac:dyDescent="0.3">
      <c r="J3883">
        <v>0.97417151554020631</v>
      </c>
      <c r="K3883">
        <v>3.9372592617133577</v>
      </c>
      <c r="L3883">
        <v>38.965628294403224</v>
      </c>
    </row>
    <row r="3884" spans="10:12" x14ac:dyDescent="0.3">
      <c r="J3884">
        <v>1.0998186917337209</v>
      </c>
      <c r="K3884">
        <v>6.8666008114792199</v>
      </c>
      <c r="L3884">
        <v>34.612805052683669</v>
      </c>
    </row>
    <row r="3885" spans="10:12" x14ac:dyDescent="0.3">
      <c r="J3885">
        <v>0.90086495096538144</v>
      </c>
      <c r="K3885">
        <v>5.6392961862269164</v>
      </c>
      <c r="L3885">
        <v>29.689661532150243</v>
      </c>
    </row>
    <row r="3886" spans="10:12" x14ac:dyDescent="0.3">
      <c r="J3886">
        <v>1.2160493781741613</v>
      </c>
      <c r="K3886">
        <v>1.8518752075673195</v>
      </c>
      <c r="L3886">
        <v>33.767276703560427</v>
      </c>
    </row>
    <row r="3887" spans="10:12" x14ac:dyDescent="0.3">
      <c r="J3887">
        <v>0.88500824875943274</v>
      </c>
      <c r="K3887">
        <v>4.9380518291957607</v>
      </c>
      <c r="L3887">
        <v>38.719861405573447</v>
      </c>
    </row>
    <row r="3888" spans="10:12" x14ac:dyDescent="0.3">
      <c r="J3888">
        <v>0.86506405231821482</v>
      </c>
      <c r="K3888">
        <v>4.7628744206501548</v>
      </c>
      <c r="L3888">
        <v>31.980300165593405</v>
      </c>
    </row>
    <row r="3889" spans="10:12" x14ac:dyDescent="0.3">
      <c r="J3889">
        <v>1.1123901166588153</v>
      </c>
      <c r="K3889">
        <v>4.2327267121781418</v>
      </c>
      <c r="L3889">
        <v>39.282914106254715</v>
      </c>
    </row>
    <row r="3890" spans="10:12" x14ac:dyDescent="0.3">
      <c r="J3890">
        <v>1.1858442398551949</v>
      </c>
      <c r="K3890">
        <v>5.3338833383400548</v>
      </c>
      <c r="L3890">
        <v>37.013619740788712</v>
      </c>
    </row>
    <row r="3891" spans="10:12" x14ac:dyDescent="0.3">
      <c r="J3891">
        <v>0.91696462732421324</v>
      </c>
      <c r="K3891">
        <v>7.0767371198091951</v>
      </c>
      <c r="L3891">
        <v>43.695376969251292</v>
      </c>
    </row>
    <row r="3892" spans="10:12" x14ac:dyDescent="0.3">
      <c r="J3892">
        <v>1.2132674466598505</v>
      </c>
      <c r="K3892">
        <v>5.4793414031453906</v>
      </c>
      <c r="L3892">
        <v>39.614775998970856</v>
      </c>
    </row>
    <row r="3893" spans="10:12" x14ac:dyDescent="0.3">
      <c r="J3893">
        <v>1.108677815717283</v>
      </c>
      <c r="K3893">
        <v>7.1652083337125685</v>
      </c>
      <c r="L3893">
        <v>35.285517331383048</v>
      </c>
    </row>
    <row r="3894" spans="10:12" x14ac:dyDescent="0.3">
      <c r="J3894">
        <v>0.8897352402892833</v>
      </c>
      <c r="K3894">
        <v>6.2180152612004882</v>
      </c>
      <c r="L3894">
        <v>34.770614210400716</v>
      </c>
    </row>
    <row r="3895" spans="10:12" x14ac:dyDescent="0.3">
      <c r="J3895">
        <v>0.88831833929247361</v>
      </c>
      <c r="K3895">
        <v>2.6832027642120178</v>
      </c>
      <c r="L3895">
        <v>36.917466249827058</v>
      </c>
    </row>
    <row r="3896" spans="10:12" x14ac:dyDescent="0.3">
      <c r="J3896">
        <v>0.9463895742788424</v>
      </c>
      <c r="K3896">
        <v>3.0576663456492579</v>
      </c>
      <c r="L3896">
        <v>42.726401598009978</v>
      </c>
    </row>
    <row r="3897" spans="10:12" x14ac:dyDescent="0.3">
      <c r="J3897">
        <v>1.0135971480431862</v>
      </c>
      <c r="K3897">
        <v>4.7328461179325867</v>
      </c>
      <c r="L3897">
        <v>38.329682256274594</v>
      </c>
    </row>
    <row r="3898" spans="10:12" x14ac:dyDescent="0.3">
      <c r="J3898">
        <v>1.1683655878718686</v>
      </c>
      <c r="K3898">
        <v>3.5315885050687363</v>
      </c>
      <c r="L3898">
        <v>35.385084020772418</v>
      </c>
    </row>
    <row r="3899" spans="10:12" x14ac:dyDescent="0.3">
      <c r="J3899">
        <v>1.0228730696231598</v>
      </c>
      <c r="K3899">
        <v>4.5584000887370983</v>
      </c>
      <c r="L3899">
        <v>23.980253061463891</v>
      </c>
    </row>
    <row r="3900" spans="10:12" x14ac:dyDescent="0.3">
      <c r="J3900">
        <v>0.69987678592793068</v>
      </c>
      <c r="K3900">
        <v>5.1108445012233972</v>
      </c>
      <c r="L3900">
        <v>38.287343189433528</v>
      </c>
    </row>
    <row r="3901" spans="10:12" x14ac:dyDescent="0.3">
      <c r="J3901">
        <v>1.0132064428334606</v>
      </c>
      <c r="K3901">
        <v>3.0168959058162503</v>
      </c>
      <c r="L3901">
        <v>29.116511969807664</v>
      </c>
    </row>
    <row r="3902" spans="10:12" x14ac:dyDescent="0.3">
      <c r="J3902">
        <v>1.4207805561656008</v>
      </c>
      <c r="K3902">
        <v>5.6274439235116169</v>
      </c>
      <c r="L3902">
        <v>41.244017675730092</v>
      </c>
    </row>
    <row r="3903" spans="10:12" x14ac:dyDescent="0.3">
      <c r="J3903">
        <v>0.47202792310390285</v>
      </c>
      <c r="K3903">
        <v>6.7615717092517587</v>
      </c>
      <c r="L3903">
        <v>36.828313369424933</v>
      </c>
    </row>
    <row r="3904" spans="10:12" x14ac:dyDescent="0.3">
      <c r="J3904">
        <v>1.1440032712439976</v>
      </c>
      <c r="K3904">
        <v>3.8431112257118532</v>
      </c>
      <c r="L3904">
        <v>31.385348457878475</v>
      </c>
    </row>
    <row r="3905" spans="10:12" x14ac:dyDescent="0.3">
      <c r="J3905">
        <v>1.1074546770020453</v>
      </c>
      <c r="K3905">
        <v>4.6355350272848916</v>
      </c>
      <c r="L3905">
        <v>31.140933475852904</v>
      </c>
    </row>
    <row r="3906" spans="10:12" x14ac:dyDescent="0.3">
      <c r="J3906">
        <v>0.84588708200334262</v>
      </c>
      <c r="K3906">
        <v>5.7304684531745309</v>
      </c>
      <c r="L3906">
        <v>38.31077055244706</v>
      </c>
    </row>
    <row r="3907" spans="10:12" x14ac:dyDescent="0.3">
      <c r="J3907">
        <v>1.1232363205417011</v>
      </c>
      <c r="K3907">
        <v>4.7938417856261335</v>
      </c>
      <c r="L3907">
        <v>29.553828589794719</v>
      </c>
    </row>
    <row r="3908" spans="10:12" x14ac:dyDescent="0.3">
      <c r="J3908">
        <v>1.2180631061891951</v>
      </c>
      <c r="K3908">
        <v>5.5614908963224732</v>
      </c>
      <c r="L3908">
        <v>36.73818398553356</v>
      </c>
    </row>
    <row r="3909" spans="10:12" x14ac:dyDescent="0.3">
      <c r="J3909">
        <v>0.97244755167980401</v>
      </c>
      <c r="K3909">
        <v>4.4309483592522714</v>
      </c>
      <c r="L3909">
        <v>34.98025590381755</v>
      </c>
    </row>
    <row r="3910" spans="10:12" x14ac:dyDescent="0.3">
      <c r="J3910">
        <v>1.0175738539552197</v>
      </c>
      <c r="K3910">
        <v>5.5418565860330951</v>
      </c>
      <c r="L3910">
        <v>37.1788669163371</v>
      </c>
    </row>
    <row r="3911" spans="10:12" x14ac:dyDescent="0.3">
      <c r="J3911">
        <v>1.2055466648825408</v>
      </c>
      <c r="K3911">
        <v>4.6612645143813065</v>
      </c>
      <c r="L3911">
        <v>32.404336211108387</v>
      </c>
    </row>
    <row r="3912" spans="10:12" x14ac:dyDescent="0.3">
      <c r="J3912">
        <v>1.1123641057635698</v>
      </c>
      <c r="K3912">
        <v>7.6797052603647762</v>
      </c>
      <c r="L3912">
        <v>36.538704538901186</v>
      </c>
    </row>
    <row r="3913" spans="10:12" x14ac:dyDescent="0.3">
      <c r="J3913">
        <v>1.2260823273924131</v>
      </c>
      <c r="K3913">
        <v>5.9345963707608451</v>
      </c>
      <c r="L3913">
        <v>40.345479885784883</v>
      </c>
    </row>
    <row r="3914" spans="10:12" x14ac:dyDescent="0.3">
      <c r="J3914">
        <v>0.88868942216162417</v>
      </c>
      <c r="K3914">
        <v>6.154223135596455</v>
      </c>
      <c r="L3914">
        <v>37.063655867721749</v>
      </c>
    </row>
    <row r="3915" spans="10:12" x14ac:dyDescent="0.3">
      <c r="J3915">
        <v>1.0750398373918366</v>
      </c>
      <c r="K3915">
        <v>6.5693685726179671</v>
      </c>
      <c r="L3915">
        <v>31.645903480802509</v>
      </c>
    </row>
    <row r="3916" spans="10:12" x14ac:dyDescent="0.3">
      <c r="J3916">
        <v>0.78734091135505624</v>
      </c>
      <c r="K3916">
        <v>6.1166110803688465</v>
      </c>
      <c r="L3916">
        <v>46.203231773849353</v>
      </c>
    </row>
    <row r="3917" spans="10:12" x14ac:dyDescent="0.3">
      <c r="J3917">
        <v>1.2618746677247741</v>
      </c>
      <c r="K3917">
        <v>5.9392218401304273</v>
      </c>
      <c r="L3917">
        <v>41.13099786258104</v>
      </c>
    </row>
    <row r="3918" spans="10:12" x14ac:dyDescent="0.3">
      <c r="J3918">
        <v>0.89272587396364866</v>
      </c>
      <c r="K3918">
        <v>4.0335527542604055</v>
      </c>
      <c r="L3918">
        <v>37.410539265112206</v>
      </c>
    </row>
    <row r="3919" spans="10:12" x14ac:dyDescent="0.3">
      <c r="J3919">
        <v>0.90800955847545572</v>
      </c>
      <c r="K3919">
        <v>8.2696314141059144</v>
      </c>
      <c r="L3919">
        <v>41.86263701041986</v>
      </c>
    </row>
    <row r="3920" spans="10:12" x14ac:dyDescent="0.3">
      <c r="J3920">
        <v>1.1979225561285538</v>
      </c>
      <c r="K3920">
        <v>3.2288191666484192</v>
      </c>
      <c r="L3920">
        <v>37.256924235823924</v>
      </c>
    </row>
    <row r="3921" spans="10:12" x14ac:dyDescent="0.3">
      <c r="J3921">
        <v>0.94814092888125234</v>
      </c>
      <c r="K3921">
        <v>5.7333199374604771</v>
      </c>
      <c r="L3921">
        <v>32.153322304826133</v>
      </c>
    </row>
    <row r="3922" spans="10:12" x14ac:dyDescent="0.3">
      <c r="J3922">
        <v>1.1395750200136172</v>
      </c>
      <c r="K3922">
        <v>3.2028241222819833</v>
      </c>
      <c r="L3922">
        <v>36.380128010429139</v>
      </c>
    </row>
    <row r="3923" spans="10:12" x14ac:dyDescent="0.3">
      <c r="J3923">
        <v>1.1096437364729832</v>
      </c>
      <c r="K3923">
        <v>5.9081880519740224</v>
      </c>
      <c r="L3923">
        <v>33.965222173718807</v>
      </c>
    </row>
    <row r="3924" spans="10:12" x14ac:dyDescent="0.3">
      <c r="J3924">
        <v>1.0923647144651996</v>
      </c>
      <c r="K3924">
        <v>5.2295598081131125</v>
      </c>
      <c r="L3924">
        <v>40.156393202399038</v>
      </c>
    </row>
    <row r="3925" spans="10:12" x14ac:dyDescent="0.3">
      <c r="J3925">
        <v>0.95611129727864252</v>
      </c>
      <c r="K3925">
        <v>6.474690879875487</v>
      </c>
      <c r="L3925">
        <v>31.698902941702329</v>
      </c>
    </row>
    <row r="3926" spans="10:12" x14ac:dyDescent="0.3">
      <c r="J3926">
        <v>0.83952008445026727</v>
      </c>
      <c r="K3926">
        <v>3.8112985417714231</v>
      </c>
      <c r="L3926">
        <v>33.81357812042453</v>
      </c>
    </row>
    <row r="3927" spans="10:12" x14ac:dyDescent="0.3">
      <c r="J3927">
        <v>0.81359762010543013</v>
      </c>
      <c r="K3927">
        <v>5.094161490807144</v>
      </c>
      <c r="L3927">
        <v>36.738605046637993</v>
      </c>
    </row>
    <row r="3928" spans="10:12" x14ac:dyDescent="0.3">
      <c r="J3928">
        <v>1.3186295747970396</v>
      </c>
      <c r="K3928">
        <v>3.7949961786780229</v>
      </c>
      <c r="L3928">
        <v>29.980584425284711</v>
      </c>
    </row>
    <row r="3929" spans="10:12" x14ac:dyDescent="0.3">
      <c r="J3929">
        <v>1.0217894529302736</v>
      </c>
      <c r="K3929">
        <v>5.2561177070922529</v>
      </c>
      <c r="L3929">
        <v>30.702190621582041</v>
      </c>
    </row>
    <row r="3930" spans="10:12" x14ac:dyDescent="0.3">
      <c r="J3930">
        <v>0.86400138378542524</v>
      </c>
      <c r="K3930">
        <v>4.5414265320715081</v>
      </c>
      <c r="L3930">
        <v>36.152506503484062</v>
      </c>
    </row>
    <row r="3931" spans="10:12" x14ac:dyDescent="0.3">
      <c r="J3931">
        <v>0.87743030316825044</v>
      </c>
      <c r="K3931">
        <v>5.719390155438175</v>
      </c>
      <c r="L3931">
        <v>37.877399525076349</v>
      </c>
    </row>
    <row r="3932" spans="10:12" x14ac:dyDescent="0.3">
      <c r="J3932">
        <v>1.1206783036985339</v>
      </c>
      <c r="K3932">
        <v>6.0828863103782229</v>
      </c>
      <c r="L3932">
        <v>34.970811989751653</v>
      </c>
    </row>
    <row r="3933" spans="10:12" x14ac:dyDescent="0.3">
      <c r="J3933">
        <v>1.0249557183468145</v>
      </c>
      <c r="K3933">
        <v>4.0229236955553382</v>
      </c>
      <c r="L3933">
        <v>32.781519575980766</v>
      </c>
    </row>
    <row r="3934" spans="10:12" x14ac:dyDescent="0.3">
      <c r="J3934">
        <v>1.0629706146076454</v>
      </c>
      <c r="K3934">
        <v>4.5738777307284799</v>
      </c>
      <c r="L3934">
        <v>33.728826011836404</v>
      </c>
    </row>
    <row r="3935" spans="10:12" x14ac:dyDescent="0.3">
      <c r="J3935">
        <v>0.65410634346403729</v>
      </c>
      <c r="K3935">
        <v>4.1315361622116544</v>
      </c>
      <c r="L3935">
        <v>34.314813826446446</v>
      </c>
    </row>
    <row r="3936" spans="10:12" x14ac:dyDescent="0.3">
      <c r="J3936">
        <v>0.97592815421893653</v>
      </c>
      <c r="K3936">
        <v>5.1065167628925927</v>
      </c>
      <c r="L3936">
        <v>29.139649188305192</v>
      </c>
    </row>
    <row r="3937" spans="10:12" x14ac:dyDescent="0.3">
      <c r="J3937">
        <v>0.70407449172509795</v>
      </c>
      <c r="K3937">
        <v>4.8367921547297783</v>
      </c>
      <c r="L3937">
        <v>37.461188468375866</v>
      </c>
    </row>
    <row r="3938" spans="10:12" x14ac:dyDescent="0.3">
      <c r="J3938">
        <v>1.1022420287879333</v>
      </c>
      <c r="K3938">
        <v>3.8729849365649525</v>
      </c>
      <c r="L3938">
        <v>31.983357622748848</v>
      </c>
    </row>
    <row r="3939" spans="10:12" x14ac:dyDescent="0.3">
      <c r="J3939">
        <v>1.305059647654782</v>
      </c>
      <c r="K3939">
        <v>2.8448159990920878</v>
      </c>
      <c r="L3939">
        <v>33.56949098912547</v>
      </c>
    </row>
    <row r="3940" spans="10:12" x14ac:dyDescent="0.3">
      <c r="J3940">
        <v>1.1530050026749723</v>
      </c>
      <c r="K3940">
        <v>6.5800083578361495</v>
      </c>
      <c r="L3940">
        <v>34.688740540895175</v>
      </c>
    </row>
    <row r="3941" spans="10:12" x14ac:dyDescent="0.3">
      <c r="J3941">
        <v>1.2140968927260598</v>
      </c>
      <c r="K3941">
        <v>5.5973343459415403</v>
      </c>
      <c r="L3941">
        <v>34.767586792220662</v>
      </c>
    </row>
    <row r="3942" spans="10:12" x14ac:dyDescent="0.3">
      <c r="J3942">
        <v>0.94253310275768798</v>
      </c>
      <c r="K3942">
        <v>4.5366986056864889</v>
      </c>
      <c r="L3942">
        <v>30.272082117855941</v>
      </c>
    </row>
    <row r="3943" spans="10:12" x14ac:dyDescent="0.3">
      <c r="J3943">
        <v>1.0623489445195218</v>
      </c>
      <c r="K3943">
        <v>5.0329100133115983</v>
      </c>
      <c r="L3943">
        <v>39.254181570476192</v>
      </c>
    </row>
    <row r="3944" spans="10:12" x14ac:dyDescent="0.3">
      <c r="J3944">
        <v>1.2798484898213396</v>
      </c>
      <c r="K3944">
        <v>7.1564511011264091</v>
      </c>
      <c r="L3944">
        <v>33.085384181222395</v>
      </c>
    </row>
    <row r="3945" spans="10:12" x14ac:dyDescent="0.3">
      <c r="J3945">
        <v>0.93023871496128396</v>
      </c>
      <c r="K3945">
        <v>6.0844248720838774</v>
      </c>
      <c r="L3945">
        <v>29.829912154014359</v>
      </c>
    </row>
    <row r="3946" spans="10:12" x14ac:dyDescent="0.3">
      <c r="J3946">
        <v>0.96146327397125553</v>
      </c>
      <c r="K3946">
        <v>3.0416576537512832</v>
      </c>
      <c r="L3946">
        <v>39.057504869842603</v>
      </c>
    </row>
    <row r="3947" spans="10:12" x14ac:dyDescent="0.3">
      <c r="J3947">
        <v>0.90759278647468622</v>
      </c>
      <c r="K3947">
        <v>1.8641653344066853</v>
      </c>
      <c r="L3947">
        <v>32.077169278529908</v>
      </c>
    </row>
    <row r="3948" spans="10:12" x14ac:dyDescent="0.3">
      <c r="J3948">
        <v>1.1068311802772497</v>
      </c>
      <c r="K3948">
        <v>5.0525139997128861</v>
      </c>
      <c r="L3948">
        <v>29.569236581838531</v>
      </c>
    </row>
    <row r="3949" spans="10:12" x14ac:dyDescent="0.3">
      <c r="J3949">
        <v>1.0522191313312568</v>
      </c>
      <c r="K3949">
        <v>3.8897650311755623</v>
      </c>
      <c r="L3949">
        <v>44.220050227407995</v>
      </c>
    </row>
    <row r="3950" spans="10:12" x14ac:dyDescent="0.3">
      <c r="J3950">
        <v>0.97278790577035523</v>
      </c>
      <c r="K3950">
        <v>4.8746149703092758</v>
      </c>
      <c r="L3950">
        <v>42.254040713109319</v>
      </c>
    </row>
    <row r="3951" spans="10:12" x14ac:dyDescent="0.3">
      <c r="J3951">
        <v>1.0197104836040856</v>
      </c>
      <c r="K3951">
        <v>4.8836161230364663</v>
      </c>
      <c r="L3951">
        <v>25.610672717326999</v>
      </c>
    </row>
    <row r="3952" spans="10:12" x14ac:dyDescent="0.3">
      <c r="J3952">
        <v>1.0389534709007164</v>
      </c>
      <c r="K3952">
        <v>3.7668038763918901</v>
      </c>
      <c r="L3952">
        <v>31.501873113614955</v>
      </c>
    </row>
    <row r="3953" spans="10:12" x14ac:dyDescent="0.3">
      <c r="J3953">
        <v>1.1040430473967737</v>
      </c>
      <c r="K3953">
        <v>5.5185911627177422</v>
      </c>
      <c r="L3953">
        <v>38.484162309618185</v>
      </c>
    </row>
    <row r="3954" spans="10:12" x14ac:dyDescent="0.3">
      <c r="J3954">
        <v>1.2452960148537529</v>
      </c>
      <c r="K3954">
        <v>7.6863860585636772</v>
      </c>
      <c r="L3954">
        <v>38.432476998898316</v>
      </c>
    </row>
    <row r="3955" spans="10:12" x14ac:dyDescent="0.3">
      <c r="J3955">
        <v>0.79497951260261357</v>
      </c>
      <c r="K3955">
        <v>5.7437689207028715</v>
      </c>
      <c r="L3955">
        <v>37.080722765046481</v>
      </c>
    </row>
    <row r="3956" spans="10:12" x14ac:dyDescent="0.3">
      <c r="J3956">
        <v>0.82130746904730179</v>
      </c>
      <c r="K3956">
        <v>2.7145312143463887</v>
      </c>
      <c r="L3956">
        <v>35.907535403023992</v>
      </c>
    </row>
    <row r="3957" spans="10:12" x14ac:dyDescent="0.3">
      <c r="J3957">
        <v>1.0531194457007647</v>
      </c>
      <c r="K3957">
        <v>3.601512193889107</v>
      </c>
      <c r="L3957">
        <v>33.083537139355883</v>
      </c>
    </row>
    <row r="3958" spans="10:12" x14ac:dyDescent="0.3">
      <c r="J3958">
        <v>1.1459823620542162</v>
      </c>
      <c r="K3958">
        <v>5.0697099420844083</v>
      </c>
      <c r="L3958">
        <v>37.760775294449594</v>
      </c>
    </row>
    <row r="3959" spans="10:12" x14ac:dyDescent="0.3">
      <c r="J3959">
        <v>1.0758022099250906</v>
      </c>
      <c r="K3959">
        <v>4.3160587074701002</v>
      </c>
      <c r="L3959">
        <v>33.669901657934211</v>
      </c>
    </row>
    <row r="3960" spans="10:12" x14ac:dyDescent="0.3">
      <c r="J3960">
        <v>1.2891899769445574</v>
      </c>
      <c r="K3960">
        <v>7.5792038994688058</v>
      </c>
      <c r="L3960">
        <v>38.421326786440048</v>
      </c>
    </row>
    <row r="3961" spans="10:12" x14ac:dyDescent="0.3">
      <c r="J3961">
        <v>1.1273142918244927</v>
      </c>
      <c r="K3961">
        <v>7.5246763828942758</v>
      </c>
      <c r="L3961">
        <v>32.556428581428619</v>
      </c>
    </row>
    <row r="3962" spans="10:12" x14ac:dyDescent="0.3">
      <c r="J3962">
        <v>1.0572289889406239</v>
      </c>
      <c r="K3962">
        <v>4.700322266746964</v>
      </c>
      <c r="L3962">
        <v>38.793056943122025</v>
      </c>
    </row>
    <row r="3963" spans="10:12" x14ac:dyDescent="0.3">
      <c r="J3963">
        <v>1.0925933809232924</v>
      </c>
      <c r="K3963">
        <v>4.9553857153744314</v>
      </c>
      <c r="L3963">
        <v>34.502828310347248</v>
      </c>
    </row>
    <row r="3964" spans="10:12" x14ac:dyDescent="0.3">
      <c r="J3964">
        <v>1.2809110473305612</v>
      </c>
      <c r="K3964">
        <v>4.2295977505481677</v>
      </c>
      <c r="L3964">
        <v>35.685025697589943</v>
      </c>
    </row>
    <row r="3965" spans="10:12" x14ac:dyDescent="0.3">
      <c r="J3965">
        <v>0.8974857437203192</v>
      </c>
      <c r="K3965">
        <v>3.7072885215355278</v>
      </c>
      <c r="L3965">
        <v>29.489798959324013</v>
      </c>
    </row>
    <row r="3966" spans="10:12" x14ac:dyDescent="0.3">
      <c r="J3966">
        <v>1.1161965043264648</v>
      </c>
      <c r="K3966">
        <v>4.3748414631842678</v>
      </c>
      <c r="L3966">
        <v>39.12253641808605</v>
      </c>
    </row>
    <row r="3967" spans="10:12" x14ac:dyDescent="0.3">
      <c r="J3967">
        <v>1.1309583366933023</v>
      </c>
      <c r="K3967">
        <v>5.235689224125931</v>
      </c>
      <c r="L3967">
        <v>36.189601525365489</v>
      </c>
    </row>
    <row r="3968" spans="10:12" x14ac:dyDescent="0.3">
      <c r="J3968">
        <v>0.88471235160894479</v>
      </c>
      <c r="K3968">
        <v>2.6924504741192639</v>
      </c>
      <c r="L3968">
        <v>38.976402463784495</v>
      </c>
    </row>
    <row r="3969" spans="10:12" x14ac:dyDescent="0.3">
      <c r="J3969">
        <v>0.92312251200260631</v>
      </c>
      <c r="K3969">
        <v>6.8504562706923018</v>
      </c>
      <c r="L3969">
        <v>33.469984996404925</v>
      </c>
    </row>
    <row r="3970" spans="10:12" x14ac:dyDescent="0.3">
      <c r="J3970">
        <v>0.89900100453713849</v>
      </c>
      <c r="K3970">
        <v>6.8104256145815363</v>
      </c>
      <c r="L3970">
        <v>34.903018995937586</v>
      </c>
    </row>
    <row r="3971" spans="10:12" x14ac:dyDescent="0.3">
      <c r="J3971">
        <v>0.92823814554868089</v>
      </c>
      <c r="K3971">
        <v>4.1060676994785723</v>
      </c>
      <c r="L3971">
        <v>36.921762073083627</v>
      </c>
    </row>
    <row r="3972" spans="10:12" x14ac:dyDescent="0.3">
      <c r="J3972">
        <v>0.67873887713678482</v>
      </c>
      <c r="K3972">
        <v>4.9211300389727839</v>
      </c>
      <c r="L3972">
        <v>39.578544983590206</v>
      </c>
    </row>
    <row r="3973" spans="10:12" x14ac:dyDescent="0.3">
      <c r="J3973">
        <v>0.83545628151598306</v>
      </c>
      <c r="K3973">
        <v>2.8767760873109918</v>
      </c>
      <c r="L3973">
        <v>37.790253425917896</v>
      </c>
    </row>
    <row r="3974" spans="10:12" x14ac:dyDescent="0.3">
      <c r="J3974">
        <v>1.0316862692820263</v>
      </c>
      <c r="K3974">
        <v>6.5990831376492061</v>
      </c>
      <c r="L3974">
        <v>36.858520951337887</v>
      </c>
    </row>
    <row r="3975" spans="10:12" x14ac:dyDescent="0.3">
      <c r="J3975">
        <v>0.85540017199275387</v>
      </c>
      <c r="K3975">
        <v>5.5959732236332691</v>
      </c>
      <c r="L3975">
        <v>34.484964038680502</v>
      </c>
    </row>
    <row r="3976" spans="10:12" x14ac:dyDescent="0.3">
      <c r="J3976">
        <v>0.90178153546361084</v>
      </c>
      <c r="K3976">
        <v>5.4595756246681368</v>
      </c>
      <c r="L3976">
        <v>24.858964182505247</v>
      </c>
    </row>
    <row r="3977" spans="10:12" x14ac:dyDescent="0.3">
      <c r="J3977">
        <v>1.0373332364600487</v>
      </c>
      <c r="K3977">
        <v>7.8192996758031272</v>
      </c>
      <c r="L3977">
        <v>31.009600636289825</v>
      </c>
    </row>
    <row r="3978" spans="10:12" x14ac:dyDescent="0.3">
      <c r="J3978">
        <v>1.1212009052762602</v>
      </c>
      <c r="K3978">
        <v>2.2227467147127609</v>
      </c>
      <c r="L3978">
        <v>32.108997917909747</v>
      </c>
    </row>
    <row r="3979" spans="10:12" x14ac:dyDescent="0.3">
      <c r="J3979">
        <v>0.89798753576313795</v>
      </c>
      <c r="K3979">
        <v>3.4191223512452407</v>
      </c>
      <c r="L3979">
        <v>37.279483417800016</v>
      </c>
    </row>
    <row r="3980" spans="10:12" x14ac:dyDescent="0.3">
      <c r="J3980">
        <v>1.1726433326961268</v>
      </c>
      <c r="K3980">
        <v>4.9558584741855984</v>
      </c>
      <c r="L3980">
        <v>36.401551558181538</v>
      </c>
    </row>
    <row r="3981" spans="10:12" x14ac:dyDescent="0.3">
      <c r="J3981">
        <v>0.9313824297266059</v>
      </c>
      <c r="K3981">
        <v>6.5449640440810066</v>
      </c>
      <c r="L3981">
        <v>38.9744435974997</v>
      </c>
    </row>
    <row r="3982" spans="10:12" x14ac:dyDescent="0.3">
      <c r="J3982">
        <v>0.81513989761474837</v>
      </c>
      <c r="K3982">
        <v>6.2322681407442388</v>
      </c>
      <c r="L3982">
        <v>38.478871977778596</v>
      </c>
    </row>
    <row r="3983" spans="10:12" x14ac:dyDescent="0.3">
      <c r="J3983">
        <v>1.0203607946415794</v>
      </c>
      <c r="K3983">
        <v>5.9287947994231542</v>
      </c>
      <c r="L3983">
        <v>36.065909661454228</v>
      </c>
    </row>
    <row r="3984" spans="10:12" x14ac:dyDescent="0.3">
      <c r="J3984">
        <v>0.94325700541588908</v>
      </c>
      <c r="K3984">
        <v>4.557170835588785</v>
      </c>
      <c r="L3984">
        <v>34.128781959899968</v>
      </c>
    </row>
    <row r="3985" spans="10:12" x14ac:dyDescent="0.3">
      <c r="J3985">
        <v>0.85130541405734828</v>
      </c>
      <c r="K3985">
        <v>3.3166055105797767</v>
      </c>
      <c r="L3985">
        <v>36.769656474622067</v>
      </c>
    </row>
    <row r="3986" spans="10:12" x14ac:dyDescent="0.3">
      <c r="J3986">
        <v>0.73668318320060411</v>
      </c>
      <c r="K3986">
        <v>6.3908256588683852</v>
      </c>
      <c r="L3986">
        <v>35.649960240774959</v>
      </c>
    </row>
    <row r="3987" spans="10:12" x14ac:dyDescent="0.3">
      <c r="J3987">
        <v>1.1420003935809533</v>
      </c>
      <c r="K3987">
        <v>6.174091765096172</v>
      </c>
      <c r="L3987">
        <v>40.66105564397818</v>
      </c>
    </row>
    <row r="3988" spans="10:12" x14ac:dyDescent="0.3">
      <c r="J3988">
        <v>1.0410100035927163</v>
      </c>
      <c r="K3988">
        <v>3.9448510855297698</v>
      </c>
      <c r="L3988">
        <v>33.52563853781632</v>
      </c>
    </row>
    <row r="3989" spans="10:12" x14ac:dyDescent="0.3">
      <c r="J3989">
        <v>0.81598118389988039</v>
      </c>
      <c r="K3989">
        <v>6.3986071238404794</v>
      </c>
      <c r="L3989">
        <v>40.636447985350678</v>
      </c>
    </row>
    <row r="3990" spans="10:12" x14ac:dyDescent="0.3">
      <c r="J3990">
        <v>1.0494254390048079</v>
      </c>
      <c r="K3990">
        <v>7.0229006592002694</v>
      </c>
      <c r="L3990">
        <v>43.979234044033177</v>
      </c>
    </row>
    <row r="3991" spans="10:12" x14ac:dyDescent="0.3">
      <c r="J3991">
        <v>0.84246777969488429</v>
      </c>
      <c r="K3991">
        <v>5.7416424831377917</v>
      </c>
      <c r="L3991">
        <v>32.75560294265361</v>
      </c>
    </row>
    <row r="3992" spans="10:12" x14ac:dyDescent="0.3">
      <c r="J3992">
        <v>0.8543501756941847</v>
      </c>
      <c r="K3992">
        <v>4.8757969517748858</v>
      </c>
      <c r="L3992">
        <v>34.06683827017455</v>
      </c>
    </row>
    <row r="3993" spans="10:12" x14ac:dyDescent="0.3">
      <c r="J3993">
        <v>1.2037827141374176</v>
      </c>
      <c r="K3993">
        <v>5.896451191091499</v>
      </c>
      <c r="L3993">
        <v>32.77982380215056</v>
      </c>
    </row>
    <row r="3994" spans="10:12" x14ac:dyDescent="0.3">
      <c r="J3994">
        <v>0.59184722436496917</v>
      </c>
      <c r="K3994">
        <v>5.8127352806348771</v>
      </c>
      <c r="L3994">
        <v>34.421680939576909</v>
      </c>
    </row>
    <row r="3995" spans="10:12" x14ac:dyDescent="0.3">
      <c r="J3995">
        <v>0.91680807444725021</v>
      </c>
      <c r="K3995">
        <v>9.0636933664641219</v>
      </c>
      <c r="L3995">
        <v>40.79557969611362</v>
      </c>
    </row>
    <row r="3996" spans="10:12" x14ac:dyDescent="0.3">
      <c r="J3996">
        <v>1.049944713811984</v>
      </c>
      <c r="K3996">
        <v>5.0898307076460352</v>
      </c>
      <c r="L3996">
        <v>36.859531914459367</v>
      </c>
    </row>
    <row r="3997" spans="10:12" x14ac:dyDescent="0.3">
      <c r="J3997">
        <v>0.98889279899881011</v>
      </c>
      <c r="K3997">
        <v>2.5451747996221741</v>
      </c>
      <c r="L3997">
        <v>40.011889666399796</v>
      </c>
    </row>
    <row r="3998" spans="10:12" x14ac:dyDescent="0.3">
      <c r="J3998">
        <v>0.77393122293594285</v>
      </c>
      <c r="K3998">
        <v>4.6561759139754262</v>
      </c>
      <c r="L3998">
        <v>37.546720011144984</v>
      </c>
    </row>
    <row r="3999" spans="10:12" x14ac:dyDescent="0.3">
      <c r="J3999">
        <v>1.1284599232395298</v>
      </c>
      <c r="K3999">
        <v>6.0320161741953591</v>
      </c>
      <c r="L3999">
        <v>33.98777239178257</v>
      </c>
    </row>
    <row r="4000" spans="10:12" x14ac:dyDescent="0.3">
      <c r="J4000">
        <v>0.83039668533081745</v>
      </c>
      <c r="K4000">
        <v>6.2633719034610955</v>
      </c>
      <c r="L4000">
        <v>29.965008567488812</v>
      </c>
    </row>
    <row r="4001" spans="10:12" x14ac:dyDescent="0.3">
      <c r="J4001">
        <v>0.95342158609346273</v>
      </c>
      <c r="K4001">
        <v>6.2307904159299898</v>
      </c>
      <c r="L4001">
        <v>36.868721072375962</v>
      </c>
    </row>
    <row r="4002" spans="10:12" x14ac:dyDescent="0.3">
      <c r="J4002">
        <v>1.105825944631156</v>
      </c>
      <c r="K4002">
        <v>5.4533460975516306</v>
      </c>
      <c r="L4002">
        <v>31.488937760339645</v>
      </c>
    </row>
    <row r="4003" spans="10:12" x14ac:dyDescent="0.3">
      <c r="J4003">
        <v>1.2853608302562693</v>
      </c>
      <c r="K4003">
        <v>4.3366829003032663</v>
      </c>
      <c r="L4003">
        <v>40.347232695568167</v>
      </c>
    </row>
    <row r="4004" spans="10:12" x14ac:dyDescent="0.3">
      <c r="J4004">
        <v>1.2610263462864144</v>
      </c>
      <c r="K4004">
        <v>5.7562117681895106</v>
      </c>
      <c r="L4004">
        <v>37.202950190536903</v>
      </c>
    </row>
    <row r="4005" spans="10:12" x14ac:dyDescent="0.3">
      <c r="J4005">
        <v>0.90062744501055603</v>
      </c>
      <c r="K4005">
        <v>7.0996774662915367</v>
      </c>
      <c r="L4005">
        <v>39.203627688856734</v>
      </c>
    </row>
    <row r="4006" spans="10:12" x14ac:dyDescent="0.3">
      <c r="J4006">
        <v>0.96751903445388088</v>
      </c>
      <c r="K4006">
        <v>4.8017265212876268</v>
      </c>
      <c r="L4006">
        <v>30.43327589323442</v>
      </c>
    </row>
    <row r="4007" spans="10:12" x14ac:dyDescent="0.3">
      <c r="J4007">
        <v>0.88296738556371734</v>
      </c>
      <c r="K4007">
        <v>4.9451006109479643</v>
      </c>
      <c r="L4007">
        <v>29.788989665265465</v>
      </c>
    </row>
    <row r="4008" spans="10:12" x14ac:dyDescent="0.3">
      <c r="J4008">
        <v>1.2105358729916069</v>
      </c>
      <c r="K4008">
        <v>5.3030507932991391</v>
      </c>
      <c r="L4008">
        <v>40.2926258696519</v>
      </c>
    </row>
    <row r="4009" spans="10:12" x14ac:dyDescent="0.3">
      <c r="J4009">
        <v>1.2390472941042248</v>
      </c>
      <c r="K4009">
        <v>2.8015818661225662</v>
      </c>
      <c r="L4009">
        <v>32.859556632727461</v>
      </c>
    </row>
    <row r="4010" spans="10:12" x14ac:dyDescent="0.3">
      <c r="J4010">
        <v>0.99473722044013269</v>
      </c>
      <c r="K4010">
        <v>1.8960735589382658</v>
      </c>
      <c r="L4010">
        <v>38.920563456009887</v>
      </c>
    </row>
    <row r="4011" spans="10:12" x14ac:dyDescent="0.3">
      <c r="J4011">
        <v>1.1145721362695982</v>
      </c>
      <c r="K4011">
        <v>5.0781822685950484</v>
      </c>
      <c r="L4011">
        <v>31.435255142549551</v>
      </c>
    </row>
    <row r="4012" spans="10:12" x14ac:dyDescent="0.3">
      <c r="J4012">
        <v>0.8701634892357567</v>
      </c>
      <c r="K4012">
        <v>2.604757320364941</v>
      </c>
      <c r="L4012">
        <v>27.443801580648614</v>
      </c>
    </row>
    <row r="4013" spans="10:12" x14ac:dyDescent="0.3">
      <c r="J4013">
        <v>1.0158330457646942</v>
      </c>
      <c r="K4013">
        <v>4.578109502268898</v>
      </c>
      <c r="L4013">
        <v>39.230216454739661</v>
      </c>
    </row>
    <row r="4014" spans="10:12" x14ac:dyDescent="0.3">
      <c r="J4014">
        <v>0.90222664723894408</v>
      </c>
      <c r="K4014">
        <v>4.9954888090262415</v>
      </c>
      <c r="L4014">
        <v>38.128805357438239</v>
      </c>
    </row>
    <row r="4015" spans="10:12" x14ac:dyDescent="0.3">
      <c r="J4015">
        <v>0.94880499932283435</v>
      </c>
      <c r="K4015">
        <v>6.8582775020258708</v>
      </c>
      <c r="L4015">
        <v>35.608733416779494</v>
      </c>
    </row>
    <row r="4016" spans="10:12" x14ac:dyDescent="0.3">
      <c r="J4016">
        <v>1.0669120653317368</v>
      </c>
      <c r="K4016">
        <v>4.2363201381320135</v>
      </c>
      <c r="L4016">
        <v>38.2878563759703</v>
      </c>
    </row>
    <row r="4017" spans="10:12" x14ac:dyDescent="0.3">
      <c r="J4017">
        <v>1.105678810763121</v>
      </c>
      <c r="K4017">
        <v>4.6446896017931056</v>
      </c>
      <c r="L4017">
        <v>39.575532053340432</v>
      </c>
    </row>
    <row r="4018" spans="10:12" x14ac:dyDescent="0.3">
      <c r="J4018">
        <v>1.1454505154842822</v>
      </c>
      <c r="K4018">
        <v>6.6149475999458733</v>
      </c>
      <c r="L4018">
        <v>33.034344698485796</v>
      </c>
    </row>
    <row r="4019" spans="10:12" x14ac:dyDescent="0.3">
      <c r="J4019">
        <v>1.014236054975459</v>
      </c>
      <c r="K4019">
        <v>5.4964458826653946</v>
      </c>
      <c r="L4019">
        <v>37.794415544553964</v>
      </c>
    </row>
    <row r="4020" spans="10:12" x14ac:dyDescent="0.3">
      <c r="J4020">
        <v>0.31262481119526975</v>
      </c>
      <c r="K4020">
        <v>4.2743279417271687</v>
      </c>
      <c r="L4020">
        <v>33.560321870383703</v>
      </c>
    </row>
    <row r="4021" spans="10:12" x14ac:dyDescent="0.3">
      <c r="J4021">
        <v>0.8551892941205741</v>
      </c>
      <c r="K4021">
        <v>4.7122345968293917</v>
      </c>
      <c r="L4021">
        <v>32.132158699101744</v>
      </c>
    </row>
    <row r="4022" spans="10:12" x14ac:dyDescent="0.3">
      <c r="J4022">
        <v>1.2069030477161746</v>
      </c>
      <c r="K4022">
        <v>5.2639045565379572</v>
      </c>
      <c r="L4022">
        <v>40.03068272219236</v>
      </c>
    </row>
    <row r="4023" spans="10:12" x14ac:dyDescent="0.3">
      <c r="J4023">
        <v>1.1153761847857508</v>
      </c>
      <c r="K4023">
        <v>3.9336490810628426</v>
      </c>
      <c r="L4023">
        <v>35.661693238929246</v>
      </c>
    </row>
    <row r="4024" spans="10:12" x14ac:dyDescent="0.3">
      <c r="J4024">
        <v>0.93004279770089182</v>
      </c>
      <c r="K4024">
        <v>5.3773367024544676</v>
      </c>
      <c r="L4024">
        <v>33.780531651276476</v>
      </c>
    </row>
    <row r="4025" spans="10:12" x14ac:dyDescent="0.3">
      <c r="J4025">
        <v>0.90621633574072391</v>
      </c>
      <c r="K4025">
        <v>7.4419343583118387</v>
      </c>
      <c r="L4025">
        <v>31.028880531892426</v>
      </c>
    </row>
    <row r="4026" spans="10:12" x14ac:dyDescent="0.3">
      <c r="J4026">
        <v>0.8765929145135033</v>
      </c>
      <c r="K4026">
        <v>5.7404140514309283</v>
      </c>
      <c r="L4026">
        <v>45.631264244834753</v>
      </c>
    </row>
    <row r="4027" spans="10:12" x14ac:dyDescent="0.3">
      <c r="J4027">
        <v>0.97468093677983159</v>
      </c>
      <c r="K4027">
        <v>6.4477551123734713</v>
      </c>
      <c r="L4027">
        <v>28.370234164027124</v>
      </c>
    </row>
    <row r="4028" spans="10:12" x14ac:dyDescent="0.3">
      <c r="J4028">
        <v>1.1344704409882134</v>
      </c>
      <c r="K4028">
        <v>5.3147199925259265</v>
      </c>
      <c r="L4028">
        <v>40.631123401901533</v>
      </c>
    </row>
    <row r="4029" spans="10:12" x14ac:dyDescent="0.3">
      <c r="J4029">
        <v>1.0738148524007143</v>
      </c>
      <c r="K4029">
        <v>3.407692301931581</v>
      </c>
      <c r="L4029">
        <v>41.223578728325407</v>
      </c>
    </row>
    <row r="4030" spans="10:12" x14ac:dyDescent="0.3">
      <c r="J4030">
        <v>1.3111901915619362</v>
      </c>
      <c r="K4030">
        <v>3.95804393658414</v>
      </c>
      <c r="L4030">
        <v>33.38309730945145</v>
      </c>
    </row>
    <row r="4031" spans="10:12" x14ac:dyDescent="0.3">
      <c r="J4031">
        <v>1.0087361064440976</v>
      </c>
      <c r="K4031">
        <v>5.1518989570588261</v>
      </c>
      <c r="L4031">
        <v>36.296339620792502</v>
      </c>
    </row>
    <row r="4032" spans="10:12" x14ac:dyDescent="0.3">
      <c r="J4032">
        <v>1.0088853511067728</v>
      </c>
      <c r="K4032">
        <v>5.0131117381017312</v>
      </c>
      <c r="L4032">
        <v>37.423071922781332</v>
      </c>
    </row>
    <row r="4033" spans="10:12" x14ac:dyDescent="0.3">
      <c r="J4033">
        <v>1.2033899170982456</v>
      </c>
      <c r="K4033">
        <v>4.1106908366743511</v>
      </c>
      <c r="L4033">
        <v>34.414848155648002</v>
      </c>
    </row>
    <row r="4034" spans="10:12" x14ac:dyDescent="0.3">
      <c r="J4034">
        <v>0.64731422038162578</v>
      </c>
      <c r="K4034">
        <v>6.663721861698912</v>
      </c>
      <c r="L4034">
        <v>40.192353716064304</v>
      </c>
    </row>
    <row r="4035" spans="10:12" x14ac:dyDescent="0.3">
      <c r="J4035">
        <v>0.92513207558287558</v>
      </c>
      <c r="K4035">
        <v>4.8646788300325774</v>
      </c>
      <c r="L4035">
        <v>30.674742896182028</v>
      </c>
    </row>
    <row r="4036" spans="10:12" x14ac:dyDescent="0.3">
      <c r="J4036">
        <v>1.0869240374774582</v>
      </c>
      <c r="K4036">
        <v>5.4146647301323991</v>
      </c>
      <c r="L4036">
        <v>32.09259452850813</v>
      </c>
    </row>
    <row r="4037" spans="10:12" x14ac:dyDescent="0.3">
      <c r="J4037">
        <v>0.98538630618804746</v>
      </c>
      <c r="K4037">
        <v>6.3328903421322842</v>
      </c>
      <c r="L4037">
        <v>36.4850135986471</v>
      </c>
    </row>
    <row r="4038" spans="10:12" x14ac:dyDescent="0.3">
      <c r="J4038">
        <v>1.0598692734607911</v>
      </c>
      <c r="K4038">
        <v>6.1044157035872182</v>
      </c>
      <c r="L4038">
        <v>37.940919972534623</v>
      </c>
    </row>
    <row r="4039" spans="10:12" x14ac:dyDescent="0.3">
      <c r="J4039">
        <v>1.0880112248765685</v>
      </c>
      <c r="K4039">
        <v>1.7837366153819598</v>
      </c>
      <c r="L4039">
        <v>36.51886896767008</v>
      </c>
    </row>
    <row r="4040" spans="10:12" x14ac:dyDescent="0.3">
      <c r="J4040">
        <v>0.83648720773365492</v>
      </c>
      <c r="K4040">
        <v>5.607643368408997</v>
      </c>
      <c r="L4040">
        <v>31.330926064820169</v>
      </c>
    </row>
    <row r="4041" spans="10:12" x14ac:dyDescent="0.3">
      <c r="J4041">
        <v>1.2176602368486611</v>
      </c>
      <c r="K4041">
        <v>6.3552710123327918</v>
      </c>
      <c r="L4041">
        <v>32.565245357018568</v>
      </c>
    </row>
    <row r="4042" spans="10:12" x14ac:dyDescent="0.3">
      <c r="J4042">
        <v>1.2180134395561637</v>
      </c>
      <c r="K4042">
        <v>5.4143477149592663</v>
      </c>
      <c r="L4042">
        <v>42.18359398257634</v>
      </c>
    </row>
    <row r="4043" spans="10:12" x14ac:dyDescent="0.3">
      <c r="J4043">
        <v>0.91830185018071797</v>
      </c>
      <c r="K4043">
        <v>5.0139584252063543</v>
      </c>
      <c r="L4043">
        <v>24.44929310187236</v>
      </c>
    </row>
    <row r="4044" spans="10:12" x14ac:dyDescent="0.3">
      <c r="J4044">
        <v>0.89309030899971498</v>
      </c>
      <c r="K4044">
        <v>5.8191696504556329</v>
      </c>
      <c r="L4044">
        <v>30.276844890932651</v>
      </c>
    </row>
    <row r="4045" spans="10:12" x14ac:dyDescent="0.3">
      <c r="J4045">
        <v>1.0270298560018356</v>
      </c>
      <c r="K4045">
        <v>4.3965611296636471</v>
      </c>
      <c r="L4045">
        <v>38.569570858503084</v>
      </c>
    </row>
    <row r="4046" spans="10:12" x14ac:dyDescent="0.3">
      <c r="J4046">
        <v>1.1083121967789873</v>
      </c>
      <c r="K4046">
        <v>6.6063470089000225</v>
      </c>
      <c r="L4046">
        <v>29.692944633302119</v>
      </c>
    </row>
    <row r="4047" spans="10:12" x14ac:dyDescent="0.3">
      <c r="J4047">
        <v>0.95297558497783974</v>
      </c>
      <c r="K4047">
        <v>4.8481054176719311</v>
      </c>
      <c r="L4047">
        <v>30.741325610500354</v>
      </c>
    </row>
    <row r="4048" spans="10:12" x14ac:dyDescent="0.3">
      <c r="J4048">
        <v>1.0544556990425609</v>
      </c>
      <c r="K4048">
        <v>6.4660971282787862</v>
      </c>
      <c r="L4048">
        <v>39.966572293467792</v>
      </c>
    </row>
    <row r="4049" spans="10:12" x14ac:dyDescent="0.3">
      <c r="J4049">
        <v>1.4350388545977033</v>
      </c>
      <c r="K4049">
        <v>4.137214374297594</v>
      </c>
      <c r="L4049">
        <v>38.63232217067079</v>
      </c>
    </row>
    <row r="4050" spans="10:12" x14ac:dyDescent="0.3">
      <c r="J4050">
        <v>1.0650325809653514</v>
      </c>
      <c r="K4050">
        <v>5.3255716576894514</v>
      </c>
      <c r="L4050">
        <v>31.818150055533721</v>
      </c>
    </row>
    <row r="4051" spans="10:12" x14ac:dyDescent="0.3">
      <c r="J4051">
        <v>1.3232489088959172</v>
      </c>
      <c r="K4051">
        <v>4.449204599009164</v>
      </c>
      <c r="L4051">
        <v>32.892302688010041</v>
      </c>
    </row>
    <row r="4052" spans="10:12" x14ac:dyDescent="0.3">
      <c r="J4052">
        <v>1.2759078325007074</v>
      </c>
      <c r="K4052">
        <v>6.471829558649163</v>
      </c>
      <c r="L4052">
        <v>39.124254771021768</v>
      </c>
    </row>
    <row r="4053" spans="10:12" x14ac:dyDescent="0.3">
      <c r="J4053">
        <v>0.89230344158235686</v>
      </c>
      <c r="K4053">
        <v>4.8345809444251806</v>
      </c>
      <c r="L4053">
        <v>26.126642607478832</v>
      </c>
    </row>
    <row r="4054" spans="10:12" x14ac:dyDescent="0.3">
      <c r="J4054">
        <v>0.91043390001155022</v>
      </c>
      <c r="K4054">
        <v>3.5645933442851589</v>
      </c>
      <c r="L4054">
        <v>34.819268440241679</v>
      </c>
    </row>
    <row r="4055" spans="10:12" x14ac:dyDescent="0.3">
      <c r="J4055">
        <v>0.83448202486820211</v>
      </c>
      <c r="K4055">
        <v>6.4580700702442755</v>
      </c>
      <c r="L4055">
        <v>36.062409692063113</v>
      </c>
    </row>
    <row r="4056" spans="10:12" x14ac:dyDescent="0.3">
      <c r="J4056">
        <v>0.97376263275428032</v>
      </c>
      <c r="K4056">
        <v>6.2444601645697357</v>
      </c>
      <c r="L4056">
        <v>40.424455966238277</v>
      </c>
    </row>
    <row r="4057" spans="10:12" x14ac:dyDescent="0.3">
      <c r="J4057">
        <v>1.0995351983897148</v>
      </c>
      <c r="K4057">
        <v>3.5908852177489052</v>
      </c>
      <c r="L4057">
        <v>35.166127387135589</v>
      </c>
    </row>
    <row r="4058" spans="10:12" x14ac:dyDescent="0.3">
      <c r="J4058">
        <v>0.83690391342109705</v>
      </c>
      <c r="K4058">
        <v>8.2095686156520369</v>
      </c>
      <c r="L4058">
        <v>36.829001578113456</v>
      </c>
    </row>
    <row r="4059" spans="10:12" x14ac:dyDescent="0.3">
      <c r="J4059">
        <v>0.83551213829295212</v>
      </c>
      <c r="K4059">
        <v>5.9377557076387433</v>
      </c>
      <c r="L4059">
        <v>27.676369674830529</v>
      </c>
    </row>
    <row r="4060" spans="10:12" x14ac:dyDescent="0.3">
      <c r="J4060">
        <v>0.98291158056747829</v>
      </c>
      <c r="K4060">
        <v>6.7801035584161706</v>
      </c>
      <c r="L4060">
        <v>31.368907296479929</v>
      </c>
    </row>
    <row r="4061" spans="10:12" x14ac:dyDescent="0.3">
      <c r="J4061">
        <v>1.1608274801557694</v>
      </c>
      <c r="K4061">
        <v>5.2243270205421766</v>
      </c>
      <c r="L4061">
        <v>31.318755403630334</v>
      </c>
    </row>
    <row r="4062" spans="10:12" x14ac:dyDescent="0.3">
      <c r="J4062">
        <v>1.0093105606446755</v>
      </c>
      <c r="K4062">
        <v>3.6237798761018478</v>
      </c>
      <c r="L4062">
        <v>31.581351580842806</v>
      </c>
    </row>
    <row r="4063" spans="10:12" x14ac:dyDescent="0.3">
      <c r="J4063">
        <v>1.0646753946910434</v>
      </c>
      <c r="K4063">
        <v>7.3643352171172598</v>
      </c>
      <c r="L4063">
        <v>30.71243831165765</v>
      </c>
    </row>
    <row r="4064" spans="10:12" x14ac:dyDescent="0.3">
      <c r="J4064">
        <v>0.91241183021657202</v>
      </c>
      <c r="K4064">
        <v>3.6810085109700417</v>
      </c>
      <c r="L4064">
        <v>38.767151218872755</v>
      </c>
    </row>
    <row r="4065" spans="10:12" x14ac:dyDescent="0.3">
      <c r="J4065">
        <v>0.75356345004073833</v>
      </c>
      <c r="K4065">
        <v>4.2752071456705369</v>
      </c>
      <c r="L4065">
        <v>35.180970745720941</v>
      </c>
    </row>
    <row r="4066" spans="10:12" x14ac:dyDescent="0.3">
      <c r="J4066">
        <v>0.95472471028392147</v>
      </c>
      <c r="K4066">
        <v>4.8587907815597688</v>
      </c>
      <c r="L4066">
        <v>35.818285868605834</v>
      </c>
    </row>
    <row r="4067" spans="10:12" x14ac:dyDescent="0.3">
      <c r="J4067">
        <v>0.52716953508659359</v>
      </c>
      <c r="K4067">
        <v>6.9120504748892468</v>
      </c>
      <c r="L4067">
        <v>30.781259557150026</v>
      </c>
    </row>
    <row r="4068" spans="10:12" x14ac:dyDescent="0.3">
      <c r="J4068">
        <v>0.58714869546419424</v>
      </c>
      <c r="K4068">
        <v>5.2359144875467543</v>
      </c>
      <c r="L4068">
        <v>32.436795497913664</v>
      </c>
    </row>
    <row r="4069" spans="10:12" x14ac:dyDescent="0.3">
      <c r="J4069">
        <v>0.97976918828694182</v>
      </c>
      <c r="K4069">
        <v>6.1946932760611286</v>
      </c>
      <c r="L4069">
        <v>39.73302600762301</v>
      </c>
    </row>
    <row r="4070" spans="10:12" x14ac:dyDescent="0.3">
      <c r="J4070">
        <v>0.72013331757807886</v>
      </c>
      <c r="K4070">
        <v>6.8447823438728221</v>
      </c>
      <c r="L4070">
        <v>35.339000809974159</v>
      </c>
    </row>
    <row r="4071" spans="10:12" x14ac:dyDescent="0.3">
      <c r="J4071">
        <v>0.78945433110557184</v>
      </c>
      <c r="K4071">
        <v>4.193786365310757</v>
      </c>
      <c r="L4071">
        <v>35.161542953841106</v>
      </c>
    </row>
    <row r="4072" spans="10:12" x14ac:dyDescent="0.3">
      <c r="J4072">
        <v>0.80599988848560833</v>
      </c>
      <c r="K4072">
        <v>2.5525513952160157</v>
      </c>
      <c r="L4072">
        <v>36.420330693102358</v>
      </c>
    </row>
    <row r="4073" spans="10:12" x14ac:dyDescent="0.3">
      <c r="J4073">
        <v>1.035917771325811</v>
      </c>
      <c r="K4073">
        <v>4.7160648799314053</v>
      </c>
      <c r="L4073">
        <v>34.934230125486302</v>
      </c>
    </row>
    <row r="4074" spans="10:12" x14ac:dyDescent="0.3">
      <c r="J4074">
        <v>1.0894029446966553</v>
      </c>
      <c r="K4074">
        <v>2.4119293930599994</v>
      </c>
      <c r="L4074">
        <v>35.884374329614111</v>
      </c>
    </row>
    <row r="4075" spans="10:12" x14ac:dyDescent="0.3">
      <c r="J4075">
        <v>1.2066059650578775</v>
      </c>
      <c r="K4075">
        <v>3.4770118040582201</v>
      </c>
      <c r="L4075">
        <v>40.28200684197143</v>
      </c>
    </row>
    <row r="4076" spans="10:12" x14ac:dyDescent="0.3">
      <c r="J4076">
        <v>0.90435396718267125</v>
      </c>
      <c r="K4076">
        <v>4.363393632552139</v>
      </c>
      <c r="L4076">
        <v>35.989302191749346</v>
      </c>
    </row>
    <row r="4077" spans="10:12" x14ac:dyDescent="0.3">
      <c r="J4077">
        <v>1.0850176918051468</v>
      </c>
      <c r="K4077">
        <v>5.4791275729429163</v>
      </c>
      <c r="L4077">
        <v>31.166588197771929</v>
      </c>
    </row>
    <row r="4078" spans="10:12" x14ac:dyDescent="0.3">
      <c r="J4078">
        <v>0.95820380917715842</v>
      </c>
      <c r="K4078">
        <v>6.0993793925231827</v>
      </c>
      <c r="L4078">
        <v>36.035572548769807</v>
      </c>
    </row>
    <row r="4079" spans="10:12" x14ac:dyDescent="0.3">
      <c r="J4079">
        <v>0.86247084485713943</v>
      </c>
      <c r="K4079">
        <v>5.691638781133479</v>
      </c>
      <c r="L4079">
        <v>35.874024746811202</v>
      </c>
    </row>
    <row r="4080" spans="10:12" x14ac:dyDescent="0.3">
      <c r="J4080">
        <v>1.1142746456960229</v>
      </c>
      <c r="K4080">
        <v>5.7500218411253066</v>
      </c>
      <c r="L4080">
        <v>44.488946714138713</v>
      </c>
    </row>
    <row r="4081" spans="10:12" x14ac:dyDescent="0.3">
      <c r="J4081">
        <v>1.0643594110455254</v>
      </c>
      <c r="K4081">
        <v>3.0627537815542443</v>
      </c>
      <c r="L4081">
        <v>29.96138909027254</v>
      </c>
    </row>
    <row r="4082" spans="10:12" x14ac:dyDescent="0.3">
      <c r="J4082">
        <v>1.069354947439024</v>
      </c>
      <c r="K4082">
        <v>4.6535727540362952</v>
      </c>
      <c r="L4082">
        <v>25.780113256145249</v>
      </c>
    </row>
    <row r="4083" spans="10:12" x14ac:dyDescent="0.3">
      <c r="J4083">
        <v>0.80393548182913876</v>
      </c>
      <c r="K4083">
        <v>3.6777905475839034</v>
      </c>
      <c r="L4083">
        <v>34.574243956182045</v>
      </c>
    </row>
    <row r="4084" spans="10:12" x14ac:dyDescent="0.3">
      <c r="J4084">
        <v>0.89439005469865229</v>
      </c>
      <c r="K4084">
        <v>5.7142826404117582</v>
      </c>
      <c r="L4084">
        <v>36.901362379712893</v>
      </c>
    </row>
    <row r="4085" spans="10:12" x14ac:dyDescent="0.3">
      <c r="J4085">
        <v>0.97644036281263002</v>
      </c>
      <c r="K4085">
        <v>5.3582900654739376</v>
      </c>
      <c r="L4085">
        <v>32.091468551932394</v>
      </c>
    </row>
    <row r="4086" spans="10:12" x14ac:dyDescent="0.3">
      <c r="J4086">
        <v>1.0367759824932428</v>
      </c>
      <c r="K4086">
        <v>3.5899692100576956</v>
      </c>
      <c r="L4086">
        <v>27.902902213178375</v>
      </c>
    </row>
    <row r="4087" spans="10:12" x14ac:dyDescent="0.3">
      <c r="J4087">
        <v>0.87786929301582051</v>
      </c>
      <c r="K4087">
        <v>2.5050847093342661</v>
      </c>
      <c r="L4087">
        <v>36.687212188596362</v>
      </c>
    </row>
    <row r="4088" spans="10:12" x14ac:dyDescent="0.3">
      <c r="J4088">
        <v>1.0510332054890361</v>
      </c>
      <c r="K4088">
        <v>3.3354142542115124</v>
      </c>
      <c r="L4088">
        <v>32.828048153333341</v>
      </c>
    </row>
    <row r="4089" spans="10:12" x14ac:dyDescent="0.3">
      <c r="J4089">
        <v>1.076054862021107</v>
      </c>
      <c r="K4089">
        <v>7.8218701562058124</v>
      </c>
      <c r="L4089">
        <v>30.131782387999721</v>
      </c>
    </row>
    <row r="4090" spans="10:12" x14ac:dyDescent="0.3">
      <c r="J4090">
        <v>0.92218550162495827</v>
      </c>
      <c r="K4090">
        <v>6.5584012066767912</v>
      </c>
      <c r="L4090">
        <v>36.03586102562938</v>
      </c>
    </row>
    <row r="4091" spans="10:12" x14ac:dyDescent="0.3">
      <c r="J4091">
        <v>0.94525968844002017</v>
      </c>
      <c r="K4091">
        <v>3.6351443174624478</v>
      </c>
      <c r="L4091">
        <v>27.943995848122491</v>
      </c>
    </row>
    <row r="4092" spans="10:12" x14ac:dyDescent="0.3">
      <c r="J4092">
        <v>1.0049552939729309</v>
      </c>
      <c r="K4092">
        <v>4.168400510136097</v>
      </c>
      <c r="L4092">
        <v>36.673848346972967</v>
      </c>
    </row>
    <row r="4093" spans="10:12" x14ac:dyDescent="0.3">
      <c r="J4093">
        <v>0.80377469280975278</v>
      </c>
      <c r="K4093">
        <v>4.8725863283636031</v>
      </c>
      <c r="L4093">
        <v>39.060063260125489</v>
      </c>
    </row>
    <row r="4094" spans="10:12" x14ac:dyDescent="0.3">
      <c r="J4094">
        <v>0.92805131332615765</v>
      </c>
      <c r="K4094">
        <v>6.7253516988516298</v>
      </c>
      <c r="L4094">
        <v>34.43649245812383</v>
      </c>
    </row>
    <row r="4095" spans="10:12" x14ac:dyDescent="0.3">
      <c r="J4095">
        <v>0.89628357346493881</v>
      </c>
      <c r="K4095">
        <v>6.4027852784132007</v>
      </c>
      <c r="L4095">
        <v>33.305589143050213</v>
      </c>
    </row>
    <row r="4096" spans="10:12" x14ac:dyDescent="0.3">
      <c r="J4096">
        <v>1.0939742280450744</v>
      </c>
      <c r="K4096">
        <v>5.5104242391140517</v>
      </c>
      <c r="L4096">
        <v>35.748467056024168</v>
      </c>
    </row>
    <row r="4097" spans="10:12" x14ac:dyDescent="0.3">
      <c r="J4097">
        <v>1.0389636979107726</v>
      </c>
      <c r="K4097">
        <v>3.6746556106942041</v>
      </c>
      <c r="L4097">
        <v>33.559357762315408</v>
      </c>
    </row>
    <row r="4098" spans="10:12" x14ac:dyDescent="0.3">
      <c r="J4098">
        <v>1.1532239685752148</v>
      </c>
      <c r="K4098">
        <v>5.9229293986465894</v>
      </c>
      <c r="L4098">
        <v>38.51934979989224</v>
      </c>
    </row>
    <row r="4099" spans="10:12" x14ac:dyDescent="0.3">
      <c r="J4099">
        <v>1.0506881012782243</v>
      </c>
      <c r="K4099">
        <v>4.5311528875246783</v>
      </c>
      <c r="L4099">
        <v>31.691665665292867</v>
      </c>
    </row>
    <row r="4100" spans="10:12" x14ac:dyDescent="0.3">
      <c r="J4100">
        <v>0.84829136371170022</v>
      </c>
      <c r="K4100">
        <v>3.9376745402219591</v>
      </c>
      <c r="L4100">
        <v>37.207955950249136</v>
      </c>
    </row>
    <row r="4101" spans="10:12" x14ac:dyDescent="0.3">
      <c r="J4101">
        <v>1.1128181455297481</v>
      </c>
      <c r="K4101">
        <v>4.5240347652291568</v>
      </c>
      <c r="L4101">
        <v>37.727177610789859</v>
      </c>
    </row>
    <row r="4102" spans="10:12" x14ac:dyDescent="0.3">
      <c r="J4102">
        <v>0.98069424299321284</v>
      </c>
      <c r="K4102">
        <v>5.0270078261542857</v>
      </c>
      <c r="L4102">
        <v>31.489820527191199</v>
      </c>
    </row>
    <row r="4103" spans="10:12" x14ac:dyDescent="0.3">
      <c r="J4103">
        <v>0.93833636831004963</v>
      </c>
      <c r="K4103">
        <v>6.9388560831264083</v>
      </c>
      <c r="L4103">
        <v>31.677324809565455</v>
      </c>
    </row>
    <row r="4104" spans="10:12" x14ac:dyDescent="0.3">
      <c r="J4104">
        <v>1.1652153094815785</v>
      </c>
      <c r="K4104">
        <v>5.1851085118049269</v>
      </c>
      <c r="L4104">
        <v>33.832810734610796</v>
      </c>
    </row>
    <row r="4105" spans="10:12" x14ac:dyDescent="0.3">
      <c r="J4105">
        <v>1.0420039398047831</v>
      </c>
      <c r="K4105">
        <v>5.8628559906679349</v>
      </c>
      <c r="L4105">
        <v>29.506756643829803</v>
      </c>
    </row>
    <row r="4106" spans="10:12" x14ac:dyDescent="0.3">
      <c r="J4106">
        <v>1.262974671730722</v>
      </c>
      <c r="K4106">
        <v>6.6319641692146227</v>
      </c>
      <c r="L4106">
        <v>36.309598950402545</v>
      </c>
    </row>
    <row r="4107" spans="10:12" x14ac:dyDescent="0.3">
      <c r="J4107">
        <v>1.0883055096299101</v>
      </c>
      <c r="K4107">
        <v>3.8621750367594352</v>
      </c>
      <c r="L4107">
        <v>33.335945581596114</v>
      </c>
    </row>
    <row r="4108" spans="10:12" x14ac:dyDescent="0.3">
      <c r="J4108">
        <v>1.2650710710044999</v>
      </c>
      <c r="K4108">
        <v>3.9583810590370021</v>
      </c>
      <c r="L4108">
        <v>39.05936960781159</v>
      </c>
    </row>
    <row r="4109" spans="10:12" x14ac:dyDescent="0.3">
      <c r="J4109">
        <v>1.0610692064781431</v>
      </c>
      <c r="K4109">
        <v>4.1332957314568155</v>
      </c>
      <c r="L4109">
        <v>33.564080753370874</v>
      </c>
    </row>
    <row r="4110" spans="10:12" x14ac:dyDescent="0.3">
      <c r="J4110">
        <v>1.0661828440261361</v>
      </c>
      <c r="K4110">
        <v>1.2207581701806927</v>
      </c>
      <c r="L4110">
        <v>27.675869277835936</v>
      </c>
    </row>
    <row r="4111" spans="10:12" x14ac:dyDescent="0.3">
      <c r="J4111">
        <v>1.0535177593385319</v>
      </c>
      <c r="K4111">
        <v>6.9484706368334006</v>
      </c>
      <c r="L4111">
        <v>38.305026208076946</v>
      </c>
    </row>
    <row r="4112" spans="10:12" x14ac:dyDescent="0.3">
      <c r="J4112">
        <v>0.9516252356437428</v>
      </c>
      <c r="K4112">
        <v>2.0160204062846958</v>
      </c>
      <c r="L4112">
        <v>37.036033932956173</v>
      </c>
    </row>
    <row r="4113" spans="10:12" x14ac:dyDescent="0.3">
      <c r="J4113">
        <v>0.901611501207498</v>
      </c>
      <c r="K4113">
        <v>6.3047911980440805</v>
      </c>
      <c r="L4113">
        <v>37.917573715975465</v>
      </c>
    </row>
    <row r="4114" spans="10:12" x14ac:dyDescent="0.3">
      <c r="J4114">
        <v>0.99474952610572565</v>
      </c>
      <c r="K4114">
        <v>4.1899754235192113</v>
      </c>
      <c r="L4114">
        <v>34.47806675596361</v>
      </c>
    </row>
    <row r="4115" spans="10:12" x14ac:dyDescent="0.3">
      <c r="J4115">
        <v>1.3331475849161953</v>
      </c>
      <c r="K4115">
        <v>6.5329163319750361</v>
      </c>
      <c r="L4115">
        <v>37.772530934517626</v>
      </c>
    </row>
    <row r="4116" spans="10:12" x14ac:dyDescent="0.3">
      <c r="J4116">
        <v>0.92618743981901286</v>
      </c>
      <c r="K4116">
        <v>4.9445393867732168</v>
      </c>
      <c r="L4116">
        <v>30.02583261225886</v>
      </c>
    </row>
    <row r="4117" spans="10:12" x14ac:dyDescent="0.3">
      <c r="J4117">
        <v>0.74613035069612255</v>
      </c>
      <c r="K4117">
        <v>3.477154961123551</v>
      </c>
      <c r="L4117">
        <v>33.793112004439536</v>
      </c>
    </row>
    <row r="4118" spans="10:12" x14ac:dyDescent="0.3">
      <c r="J4118">
        <v>1.2655821327284535</v>
      </c>
      <c r="K4118">
        <v>4.7293989808695347</v>
      </c>
      <c r="L4118">
        <v>38.762513312849798</v>
      </c>
    </row>
    <row r="4119" spans="10:12" x14ac:dyDescent="0.3">
      <c r="J4119">
        <v>1.2801423846655418</v>
      </c>
      <c r="K4119">
        <v>6.6156853345611388</v>
      </c>
      <c r="L4119">
        <v>39.284275381189822</v>
      </c>
    </row>
    <row r="4120" spans="10:12" x14ac:dyDescent="0.3">
      <c r="J4120">
        <v>1.1437268225405661</v>
      </c>
      <c r="K4120">
        <v>6.01414840995586</v>
      </c>
      <c r="L4120">
        <v>37.663863331448113</v>
      </c>
    </row>
    <row r="4121" spans="10:12" x14ac:dyDescent="0.3">
      <c r="J4121">
        <v>1.3070528567731061</v>
      </c>
      <c r="K4121">
        <v>3.2023266458014152</v>
      </c>
      <c r="L4121">
        <v>33.47208359049813</v>
      </c>
    </row>
    <row r="4122" spans="10:12" x14ac:dyDescent="0.3">
      <c r="J4122">
        <v>0.72216229261391296</v>
      </c>
      <c r="K4122">
        <v>5.8000205487538512</v>
      </c>
      <c r="L4122">
        <v>32.564251398238021</v>
      </c>
    </row>
    <row r="4123" spans="10:12" x14ac:dyDescent="0.3">
      <c r="J4123">
        <v>0.79140979285571145</v>
      </c>
      <c r="K4123">
        <v>1.4947876882583344</v>
      </c>
      <c r="L4123">
        <v>35.11939139695474</v>
      </c>
    </row>
    <row r="4124" spans="10:12" x14ac:dyDescent="0.3">
      <c r="J4124">
        <v>0.95887821387275596</v>
      </c>
      <c r="K4124">
        <v>4.8824786463225411</v>
      </c>
      <c r="L4124">
        <v>29.549202262318406</v>
      </c>
    </row>
    <row r="4125" spans="10:12" x14ac:dyDescent="0.3">
      <c r="J4125">
        <v>1.0903822589877812</v>
      </c>
      <c r="K4125">
        <v>5.0351194856544907</v>
      </c>
      <c r="L4125">
        <v>31.823038982619742</v>
      </c>
    </row>
    <row r="4126" spans="10:12" x14ac:dyDescent="0.3">
      <c r="J4126">
        <v>0.89046168238105972</v>
      </c>
      <c r="K4126">
        <v>3.9931065986715186</v>
      </c>
      <c r="L4126">
        <v>25.492917520308012</v>
      </c>
    </row>
    <row r="4127" spans="10:12" x14ac:dyDescent="0.3">
      <c r="J4127">
        <v>0.90002002460028729</v>
      </c>
      <c r="K4127">
        <v>3.9520718657895824</v>
      </c>
      <c r="L4127">
        <v>32.627096322657898</v>
      </c>
    </row>
    <row r="4128" spans="10:12" x14ac:dyDescent="0.3">
      <c r="J4128">
        <v>0.79464934187191993</v>
      </c>
      <c r="K4128">
        <v>4.7789572877649391</v>
      </c>
      <c r="L4128">
        <v>33.829035986477876</v>
      </c>
    </row>
    <row r="4129" spans="10:12" x14ac:dyDescent="0.3">
      <c r="J4129">
        <v>1.1688487430858479</v>
      </c>
      <c r="K4129">
        <v>5.9660179528030657</v>
      </c>
      <c r="L4129">
        <v>38.659548305062643</v>
      </c>
    </row>
    <row r="4130" spans="10:12" x14ac:dyDescent="0.3">
      <c r="J4130">
        <v>0.86455031457878195</v>
      </c>
      <c r="K4130">
        <v>3.5589789881466807</v>
      </c>
      <c r="L4130">
        <v>34.788503220089737</v>
      </c>
    </row>
    <row r="4131" spans="10:12" x14ac:dyDescent="0.3">
      <c r="J4131">
        <v>0.86979411258751205</v>
      </c>
      <c r="K4131">
        <v>4.0636076505674268</v>
      </c>
      <c r="L4131">
        <v>35.267732815866495</v>
      </c>
    </row>
    <row r="4132" spans="10:12" x14ac:dyDescent="0.3">
      <c r="J4132">
        <v>1.0686555182299617</v>
      </c>
      <c r="K4132">
        <v>6.6334416043068947</v>
      </c>
      <c r="L4132">
        <v>33.334737275723825</v>
      </c>
    </row>
    <row r="4133" spans="10:12" x14ac:dyDescent="0.3">
      <c r="J4133">
        <v>0.97148646495254776</v>
      </c>
      <c r="K4133">
        <v>5.9585248930351629</v>
      </c>
      <c r="L4133">
        <v>33.292466999431859</v>
      </c>
    </row>
    <row r="4134" spans="10:12" x14ac:dyDescent="0.3">
      <c r="J4134">
        <v>0.78355816813826729</v>
      </c>
      <c r="K4134">
        <v>2.1664555792995035</v>
      </c>
      <c r="L4134">
        <v>35.211879243678219</v>
      </c>
    </row>
    <row r="4135" spans="10:12" x14ac:dyDescent="0.3">
      <c r="J4135">
        <v>1.1656556392562183</v>
      </c>
      <c r="K4135">
        <v>6.6487657794584543</v>
      </c>
      <c r="L4135">
        <v>43.180905932043046</v>
      </c>
    </row>
    <row r="4136" spans="10:12" x14ac:dyDescent="0.3">
      <c r="J4136">
        <v>1.0606316359738153</v>
      </c>
      <c r="K4136">
        <v>5.4183806864478345</v>
      </c>
      <c r="L4136">
        <v>38.631226469047114</v>
      </c>
    </row>
    <row r="4137" spans="10:12" x14ac:dyDescent="0.3">
      <c r="J4137">
        <v>0.82063524953974931</v>
      </c>
      <c r="K4137">
        <v>6.2788363422276507</v>
      </c>
      <c r="L4137">
        <v>32.020498324693712</v>
      </c>
    </row>
    <row r="4138" spans="10:12" x14ac:dyDescent="0.3">
      <c r="J4138">
        <v>0.66508285651939747</v>
      </c>
      <c r="K4138">
        <v>7.545486089112206</v>
      </c>
      <c r="L4138">
        <v>24.410991632293353</v>
      </c>
    </row>
    <row r="4139" spans="10:12" x14ac:dyDescent="0.3">
      <c r="J4139">
        <v>0.73414764375731179</v>
      </c>
      <c r="K4139">
        <v>4.1748979262078088</v>
      </c>
      <c r="L4139">
        <v>39.844867146625432</v>
      </c>
    </row>
    <row r="4140" spans="10:12" x14ac:dyDescent="0.3">
      <c r="J4140">
        <v>1.2824701263610676</v>
      </c>
      <c r="K4140">
        <v>6.3809189315109567</v>
      </c>
      <c r="L4140">
        <v>30.186132940657416</v>
      </c>
    </row>
    <row r="4141" spans="10:12" x14ac:dyDescent="0.3">
      <c r="J4141">
        <v>1.035224541696379</v>
      </c>
      <c r="K4141">
        <v>4.4603227203049887</v>
      </c>
      <c r="L4141">
        <v>33.770946883942024</v>
      </c>
    </row>
    <row r="4142" spans="10:12" x14ac:dyDescent="0.3">
      <c r="J4142">
        <v>0.91573749473549404</v>
      </c>
      <c r="K4142">
        <v>6.2576763352204043</v>
      </c>
      <c r="L4142">
        <v>36.8971713488503</v>
      </c>
    </row>
    <row r="4143" spans="10:12" x14ac:dyDescent="0.3">
      <c r="J4143">
        <v>0.83052288803691809</v>
      </c>
      <c r="K4143">
        <v>2.1457584970425287</v>
      </c>
      <c r="L4143">
        <v>36.467110432377709</v>
      </c>
    </row>
    <row r="4144" spans="10:12" x14ac:dyDescent="0.3">
      <c r="J4144">
        <v>0.98493684051902508</v>
      </c>
      <c r="K4144">
        <v>3.648630313340659</v>
      </c>
      <c r="L4144">
        <v>38.640912039793875</v>
      </c>
    </row>
    <row r="4145" spans="10:12" x14ac:dyDescent="0.3">
      <c r="J4145">
        <v>0.80377604788347057</v>
      </c>
      <c r="K4145">
        <v>2.5267678475157194</v>
      </c>
      <c r="L4145">
        <v>40.096019172570493</v>
      </c>
    </row>
    <row r="4146" spans="10:12" x14ac:dyDescent="0.3">
      <c r="J4146">
        <v>1.225566684814321</v>
      </c>
      <c r="K4146">
        <v>5.1014758762225156</v>
      </c>
      <c r="L4146">
        <v>25.602673951210232</v>
      </c>
    </row>
    <row r="4147" spans="10:12" x14ac:dyDescent="0.3">
      <c r="J4147">
        <v>0.76355883579647454</v>
      </c>
      <c r="K4147">
        <v>5.0387923374327741</v>
      </c>
      <c r="L4147">
        <v>34.280257559606554</v>
      </c>
    </row>
    <row r="4148" spans="10:12" x14ac:dyDescent="0.3">
      <c r="J4148">
        <v>1.0690703781597328</v>
      </c>
      <c r="K4148">
        <v>5.1401565657377901</v>
      </c>
      <c r="L4148">
        <v>28.051704394090358</v>
      </c>
    </row>
    <row r="4149" spans="10:12" x14ac:dyDescent="0.3">
      <c r="J4149">
        <v>1.2311235623369587</v>
      </c>
      <c r="K4149">
        <v>6.4447587804067652</v>
      </c>
      <c r="L4149">
        <v>34.439337171879622</v>
      </c>
    </row>
    <row r="4150" spans="10:12" x14ac:dyDescent="0.3">
      <c r="J4150">
        <v>1.0282786566426212</v>
      </c>
      <c r="K4150">
        <v>8.2929316823230881</v>
      </c>
      <c r="L4150">
        <v>35.75313327351607</v>
      </c>
    </row>
    <row r="4151" spans="10:12" x14ac:dyDescent="0.3">
      <c r="J4151">
        <v>0.92660828273654927</v>
      </c>
      <c r="K4151">
        <v>0.77355703607330284</v>
      </c>
      <c r="L4151">
        <v>30.442465066295512</v>
      </c>
    </row>
    <row r="4152" spans="10:12" x14ac:dyDescent="0.3">
      <c r="J4152">
        <v>0.93253480411157474</v>
      </c>
      <c r="K4152">
        <v>3.5594865951949064</v>
      </c>
      <c r="L4152">
        <v>28.627656080279856</v>
      </c>
    </row>
    <row r="4153" spans="10:12" x14ac:dyDescent="0.3">
      <c r="J4153">
        <v>0.74891098333870432</v>
      </c>
      <c r="K4153">
        <v>4.105936977949991</v>
      </c>
      <c r="L4153">
        <v>37.651512830863403</v>
      </c>
    </row>
    <row r="4154" spans="10:12" x14ac:dyDescent="0.3">
      <c r="J4154">
        <v>0.90828665978412571</v>
      </c>
      <c r="K4154">
        <v>7.5618888630176535</v>
      </c>
      <c r="L4154">
        <v>22.199245813029886</v>
      </c>
    </row>
    <row r="4155" spans="10:12" x14ac:dyDescent="0.3">
      <c r="J4155">
        <v>1.0154965815861874</v>
      </c>
      <c r="K4155">
        <v>4.3342530169952624</v>
      </c>
      <c r="L4155">
        <v>35.396765123304633</v>
      </c>
    </row>
    <row r="4156" spans="10:12" x14ac:dyDescent="0.3">
      <c r="J4156">
        <v>1.2429942205950391</v>
      </c>
      <c r="K4156">
        <v>5.0517236319302619</v>
      </c>
      <c r="L4156">
        <v>35.910804148012133</v>
      </c>
    </row>
    <row r="4157" spans="10:12" x14ac:dyDescent="0.3">
      <c r="J4157">
        <v>1.1014433618183981</v>
      </c>
      <c r="K4157">
        <v>4.8544010105633593</v>
      </c>
      <c r="L4157">
        <v>33.789026397383083</v>
      </c>
    </row>
    <row r="4158" spans="10:12" x14ac:dyDescent="0.3">
      <c r="J4158">
        <v>0.87323078695683265</v>
      </c>
      <c r="K4158">
        <v>3.2007103986393943</v>
      </c>
      <c r="L4158">
        <v>40.462519958471432</v>
      </c>
    </row>
    <row r="4159" spans="10:12" x14ac:dyDescent="0.3">
      <c r="J4159">
        <v>1.21724254276365</v>
      </c>
      <c r="K4159">
        <v>5.8563597277525705</v>
      </c>
      <c r="L4159">
        <v>43.025744128675861</v>
      </c>
    </row>
    <row r="4160" spans="10:12" x14ac:dyDescent="0.3">
      <c r="J4160">
        <v>1.1685768582742535</v>
      </c>
      <c r="K4160">
        <v>4.1056102016480267</v>
      </c>
      <c r="L4160">
        <v>33.113265163634836</v>
      </c>
    </row>
    <row r="4161" spans="10:12" x14ac:dyDescent="0.3">
      <c r="J4161">
        <v>1.2341526858407805</v>
      </c>
      <c r="K4161">
        <v>5.9851977373727863</v>
      </c>
      <c r="L4161">
        <v>33.801009661937954</v>
      </c>
    </row>
    <row r="4162" spans="10:12" x14ac:dyDescent="0.3">
      <c r="J4162">
        <v>1.1955463247510831</v>
      </c>
      <c r="K4162">
        <v>4.3763846274353853</v>
      </c>
      <c r="L4162">
        <v>26.037769640038334</v>
      </c>
    </row>
    <row r="4163" spans="10:12" x14ac:dyDescent="0.3">
      <c r="J4163">
        <v>0.66839452162945345</v>
      </c>
      <c r="K4163">
        <v>3.7103564809983265</v>
      </c>
      <c r="L4163">
        <v>36.001949468121744</v>
      </c>
    </row>
    <row r="4164" spans="10:12" x14ac:dyDescent="0.3">
      <c r="J4164">
        <v>1.2405105044558757</v>
      </c>
      <c r="K4164">
        <v>1.4087092946888475</v>
      </c>
      <c r="L4164">
        <v>40.717838150151948</v>
      </c>
    </row>
    <row r="4165" spans="10:12" x14ac:dyDescent="0.3">
      <c r="J4165">
        <v>0.82891182195545565</v>
      </c>
      <c r="K4165">
        <v>4.1591016817126167</v>
      </c>
      <c r="L4165">
        <v>26.959500399906005</v>
      </c>
    </row>
    <row r="4166" spans="10:12" x14ac:dyDescent="0.3">
      <c r="J4166">
        <v>1.0770832406451292</v>
      </c>
      <c r="K4166">
        <v>6.3046155834864841</v>
      </c>
      <c r="L4166">
        <v>38.824083788280944</v>
      </c>
    </row>
    <row r="4167" spans="10:12" x14ac:dyDescent="0.3">
      <c r="J4167">
        <v>0.9766059323444144</v>
      </c>
      <c r="K4167">
        <v>4.2378869616793384</v>
      </c>
      <c r="L4167">
        <v>41.771120693735426</v>
      </c>
    </row>
    <row r="4168" spans="10:12" x14ac:dyDescent="0.3">
      <c r="J4168">
        <v>0.94828878381501513</v>
      </c>
      <c r="K4168">
        <v>3.0276762801472969</v>
      </c>
      <c r="L4168">
        <v>37.471814213082155</v>
      </c>
    </row>
    <row r="4169" spans="10:12" x14ac:dyDescent="0.3">
      <c r="J4169">
        <v>1.0613279384900682</v>
      </c>
      <c r="K4169">
        <v>4.7248542786674435</v>
      </c>
      <c r="L4169">
        <v>38.249340265159645</v>
      </c>
    </row>
    <row r="4170" spans="10:12" x14ac:dyDescent="0.3">
      <c r="J4170">
        <v>0.91642188418257287</v>
      </c>
      <c r="K4170">
        <v>5.0319393982003522</v>
      </c>
      <c r="L4170">
        <v>39.894138532257337</v>
      </c>
    </row>
    <row r="4171" spans="10:12" x14ac:dyDescent="0.3">
      <c r="J4171">
        <v>0.99888991843471231</v>
      </c>
      <c r="K4171">
        <v>4.5181542845281406</v>
      </c>
      <c r="L4171">
        <v>36.815481151494978</v>
      </c>
    </row>
    <row r="4172" spans="10:12" x14ac:dyDescent="0.3">
      <c r="J4172">
        <v>1.0442767481509463</v>
      </c>
      <c r="K4172">
        <v>5.9775521577849755</v>
      </c>
      <c r="L4172">
        <v>28.755101688591211</v>
      </c>
    </row>
    <row r="4173" spans="10:12" x14ac:dyDescent="0.3">
      <c r="J4173">
        <v>1.171217238074886</v>
      </c>
      <c r="K4173">
        <v>4.4702623817583884</v>
      </c>
      <c r="L4173">
        <v>34.55944833471257</v>
      </c>
    </row>
    <row r="4174" spans="10:12" x14ac:dyDescent="0.3">
      <c r="J4174">
        <v>1.0064275001932093</v>
      </c>
      <c r="K4174">
        <v>4.59498210185488</v>
      </c>
      <c r="L4174">
        <v>33.996895752453753</v>
      </c>
    </row>
    <row r="4175" spans="10:12" x14ac:dyDescent="0.3">
      <c r="J4175">
        <v>1.1516019420232038</v>
      </c>
      <c r="K4175">
        <v>5.6613529690437261</v>
      </c>
      <c r="L4175">
        <v>31.973342499460244</v>
      </c>
    </row>
    <row r="4176" spans="10:12" x14ac:dyDescent="0.3">
      <c r="J4176">
        <v>0.80343575661657141</v>
      </c>
      <c r="K4176">
        <v>2.5747042764381938</v>
      </c>
      <c r="L4176">
        <v>44.370687223794171</v>
      </c>
    </row>
    <row r="4177" spans="10:12" x14ac:dyDescent="0.3">
      <c r="J4177">
        <v>0.77491332807452096</v>
      </c>
      <c r="K4177">
        <v>2.2065367858246656</v>
      </c>
      <c r="L4177">
        <v>37.300316533453007</v>
      </c>
    </row>
    <row r="4178" spans="10:12" x14ac:dyDescent="0.3">
      <c r="J4178">
        <v>1.0960953839228844</v>
      </c>
      <c r="K4178">
        <v>4.7965271175723156</v>
      </c>
      <c r="L4178">
        <v>39.189280197965026</v>
      </c>
    </row>
    <row r="4179" spans="10:12" x14ac:dyDescent="0.3">
      <c r="J4179">
        <v>1.0405104097998645</v>
      </c>
      <c r="K4179">
        <v>6.602348303963403</v>
      </c>
      <c r="L4179">
        <v>37.03858354622794</v>
      </c>
    </row>
    <row r="4180" spans="10:12" x14ac:dyDescent="0.3">
      <c r="J4180">
        <v>1.305808174204661</v>
      </c>
      <c r="K4180">
        <v>6.0931508976277797</v>
      </c>
      <c r="L4180">
        <v>33.491430535568192</v>
      </c>
    </row>
    <row r="4181" spans="10:12" x14ac:dyDescent="0.3">
      <c r="J4181">
        <v>0.91866734033139985</v>
      </c>
      <c r="K4181">
        <v>4.101146105120872</v>
      </c>
      <c r="L4181">
        <v>38.760153743564359</v>
      </c>
    </row>
    <row r="4182" spans="10:12" x14ac:dyDescent="0.3">
      <c r="J4182">
        <v>0.77018968168328472</v>
      </c>
      <c r="K4182">
        <v>4.2628672914604824</v>
      </c>
      <c r="L4182">
        <v>38.117160208386878</v>
      </c>
    </row>
    <row r="4183" spans="10:12" x14ac:dyDescent="0.3">
      <c r="J4183">
        <v>0.67097886370996507</v>
      </c>
      <c r="K4183">
        <v>4.8247601112451974</v>
      </c>
      <c r="L4183">
        <v>43.853286458203712</v>
      </c>
    </row>
    <row r="4184" spans="10:12" x14ac:dyDescent="0.3">
      <c r="J4184">
        <v>1.1525741011397996</v>
      </c>
      <c r="K4184">
        <v>7.7411904841367196</v>
      </c>
      <c r="L4184">
        <v>35.436790165103233</v>
      </c>
    </row>
    <row r="4185" spans="10:12" x14ac:dyDescent="0.3">
      <c r="J4185">
        <v>1.2713576345123341</v>
      </c>
      <c r="K4185">
        <v>6.7055402199710503</v>
      </c>
      <c r="L4185">
        <v>32.021398236635093</v>
      </c>
    </row>
    <row r="4186" spans="10:12" x14ac:dyDescent="0.3">
      <c r="J4186">
        <v>0.77011503877262166</v>
      </c>
      <c r="K4186">
        <v>5.679742566224304</v>
      </c>
      <c r="L4186">
        <v>42.119229564961586</v>
      </c>
    </row>
    <row r="4187" spans="10:12" x14ac:dyDescent="0.3">
      <c r="J4187">
        <v>1.0180195632294005</v>
      </c>
      <c r="K4187">
        <v>3.3009588398361611</v>
      </c>
      <c r="L4187">
        <v>32.247186299959651</v>
      </c>
    </row>
    <row r="4188" spans="10:12" x14ac:dyDescent="0.3">
      <c r="J4188">
        <v>1.0248366307461318</v>
      </c>
      <c r="K4188">
        <v>4.2087632757383382</v>
      </c>
      <c r="L4188">
        <v>39.407563978537269</v>
      </c>
    </row>
    <row r="4189" spans="10:12" x14ac:dyDescent="0.3">
      <c r="J4189">
        <v>1.1692546064495446</v>
      </c>
      <c r="K4189">
        <v>7.4892799619414934</v>
      </c>
      <c r="L4189">
        <v>36.451374413735032</v>
      </c>
    </row>
    <row r="4190" spans="10:12" x14ac:dyDescent="0.3">
      <c r="J4190">
        <v>1.2859210251815643</v>
      </c>
      <c r="K4190">
        <v>6.8148360490972806</v>
      </c>
      <c r="L4190">
        <v>35.562200503651916</v>
      </c>
    </row>
    <row r="4191" spans="10:12" x14ac:dyDescent="0.3">
      <c r="J4191">
        <v>1.2310778626102856</v>
      </c>
      <c r="K4191">
        <v>4.6934097523364304</v>
      </c>
      <c r="L4191">
        <v>39.794314919324648</v>
      </c>
    </row>
    <row r="4192" spans="10:12" x14ac:dyDescent="0.3">
      <c r="J4192">
        <v>0.97872952541362002</v>
      </c>
      <c r="K4192">
        <v>6.2421486045880208</v>
      </c>
      <c r="L4192">
        <v>39.916519146212465</v>
      </c>
    </row>
    <row r="4193" spans="10:12" x14ac:dyDescent="0.3">
      <c r="J4193">
        <v>0.86858044057304196</v>
      </c>
      <c r="K4193">
        <v>6.2208519950979273</v>
      </c>
      <c r="L4193">
        <v>38.08528464191194</v>
      </c>
    </row>
    <row r="4194" spans="10:12" x14ac:dyDescent="0.3">
      <c r="J4194">
        <v>1.0749302434616967</v>
      </c>
      <c r="K4194">
        <v>4.8588545278380781</v>
      </c>
      <c r="L4194">
        <v>32.435102472418563</v>
      </c>
    </row>
    <row r="4195" spans="10:12" x14ac:dyDescent="0.3">
      <c r="J4195">
        <v>1.0652342374241259</v>
      </c>
      <c r="K4195">
        <v>8.2764560094627022</v>
      </c>
      <c r="L4195">
        <v>37.287378670132298</v>
      </c>
    </row>
    <row r="4196" spans="10:12" x14ac:dyDescent="0.3">
      <c r="J4196">
        <v>1.4363888624308481</v>
      </c>
      <c r="K4196">
        <v>3.3300404679163389</v>
      </c>
      <c r="L4196">
        <v>33.322594075710157</v>
      </c>
    </row>
    <row r="4197" spans="10:12" x14ac:dyDescent="0.3">
      <c r="J4197">
        <v>0.7483691065291187</v>
      </c>
      <c r="K4197">
        <v>7.8815821677984497</v>
      </c>
      <c r="L4197">
        <v>36.334181248067864</v>
      </c>
    </row>
    <row r="4198" spans="10:12" x14ac:dyDescent="0.3">
      <c r="J4198">
        <v>0.74478957975623339</v>
      </c>
      <c r="K4198">
        <v>4.7855179903985547</v>
      </c>
      <c r="L4198">
        <v>35.853346542077581</v>
      </c>
    </row>
    <row r="4199" spans="10:12" x14ac:dyDescent="0.3">
      <c r="J4199">
        <v>0.85531093014446657</v>
      </c>
      <c r="K4199">
        <v>6.1754849553169784</v>
      </c>
      <c r="L4199">
        <v>37.481151517217043</v>
      </c>
    </row>
    <row r="4200" spans="10:12" x14ac:dyDescent="0.3">
      <c r="J4200">
        <v>1.1546955313199725</v>
      </c>
      <c r="K4200">
        <v>7.0721706299215974</v>
      </c>
      <c r="L4200">
        <v>36.565874143012373</v>
      </c>
    </row>
    <row r="4201" spans="10:12" x14ac:dyDescent="0.3">
      <c r="J4201">
        <v>0.9047970309029183</v>
      </c>
      <c r="K4201">
        <v>5.3777666318151525</v>
      </c>
      <c r="L4201">
        <v>36.801123100376707</v>
      </c>
    </row>
    <row r="4202" spans="10:12" x14ac:dyDescent="0.3">
      <c r="J4202">
        <v>1.1888565170771626</v>
      </c>
      <c r="K4202">
        <v>5.3115447537913774</v>
      </c>
      <c r="L4202">
        <v>37.14959407673436</v>
      </c>
    </row>
    <row r="4203" spans="10:12" x14ac:dyDescent="0.3">
      <c r="J4203">
        <v>0.77614020012649532</v>
      </c>
      <c r="K4203">
        <v>5.2168590583702557</v>
      </c>
      <c r="L4203">
        <v>41.15540610226553</v>
      </c>
    </row>
    <row r="4204" spans="10:12" x14ac:dyDescent="0.3">
      <c r="J4204">
        <v>1.0263774920484998</v>
      </c>
      <c r="K4204">
        <v>7.2095061780817371</v>
      </c>
      <c r="L4204">
        <v>38.498947063856207</v>
      </c>
    </row>
    <row r="4205" spans="10:12" x14ac:dyDescent="0.3">
      <c r="J4205">
        <v>1.0973975831326213</v>
      </c>
      <c r="K4205">
        <v>3.244320702479591</v>
      </c>
      <c r="L4205">
        <v>28.764167011455619</v>
      </c>
    </row>
    <row r="4206" spans="10:12" x14ac:dyDescent="0.3">
      <c r="J4206">
        <v>1.1301980840242094</v>
      </c>
      <c r="K4206">
        <v>6.7866783263261077</v>
      </c>
      <c r="L4206">
        <v>27.194673179247435</v>
      </c>
    </row>
    <row r="4207" spans="10:12" x14ac:dyDescent="0.3">
      <c r="J4207">
        <v>1.1478411849524961</v>
      </c>
      <c r="K4207">
        <v>4.9248531290765882</v>
      </c>
      <c r="L4207">
        <v>35.272405948381262</v>
      </c>
    </row>
    <row r="4208" spans="10:12" x14ac:dyDescent="0.3">
      <c r="J4208">
        <v>0.70097492883707135</v>
      </c>
      <c r="K4208">
        <v>3.9337808763810109</v>
      </c>
      <c r="L4208">
        <v>33.823368684491683</v>
      </c>
    </row>
    <row r="4209" spans="10:12" x14ac:dyDescent="0.3">
      <c r="J4209">
        <v>1.0441221592146828</v>
      </c>
      <c r="K4209">
        <v>2.5911480442344121</v>
      </c>
      <c r="L4209">
        <v>39.363635796653654</v>
      </c>
    </row>
    <row r="4210" spans="10:12" x14ac:dyDescent="0.3">
      <c r="J4210">
        <v>0.9461991228027733</v>
      </c>
      <c r="K4210">
        <v>2.2242150123031799</v>
      </c>
      <c r="L4210">
        <v>37.707549444477053</v>
      </c>
    </row>
    <row r="4211" spans="10:12" x14ac:dyDescent="0.3">
      <c r="J4211">
        <v>1.0709892281827313</v>
      </c>
      <c r="K4211">
        <v>5.2258300925512717</v>
      </c>
      <c r="L4211">
        <v>38.254269513966477</v>
      </c>
    </row>
    <row r="4212" spans="10:12" x14ac:dyDescent="0.3">
      <c r="J4212">
        <v>1.01806285813502</v>
      </c>
      <c r="K4212">
        <v>7.7630042977457681</v>
      </c>
      <c r="L4212">
        <v>33.291056889096033</v>
      </c>
    </row>
    <row r="4213" spans="10:12" x14ac:dyDescent="0.3">
      <c r="J4213">
        <v>1.0507057629663623</v>
      </c>
      <c r="K4213">
        <v>6.7748840142183848</v>
      </c>
      <c r="L4213">
        <v>31.981617541901919</v>
      </c>
    </row>
    <row r="4214" spans="10:12" x14ac:dyDescent="0.3">
      <c r="J4214">
        <v>0.73770936036122403</v>
      </c>
      <c r="K4214">
        <v>6.6828399735108484</v>
      </c>
      <c r="L4214">
        <v>41.213143321440405</v>
      </c>
    </row>
    <row r="4215" spans="10:12" x14ac:dyDescent="0.3">
      <c r="J4215">
        <v>1.203255745598103</v>
      </c>
      <c r="K4215">
        <v>7.8130480286927586</v>
      </c>
      <c r="L4215">
        <v>35.34692082579727</v>
      </c>
    </row>
    <row r="4216" spans="10:12" x14ac:dyDescent="0.3">
      <c r="J4216">
        <v>0.39535518435397232</v>
      </c>
      <c r="K4216">
        <v>5.5901440038311492</v>
      </c>
      <c r="L4216">
        <v>33.554316150799288</v>
      </c>
    </row>
    <row r="4217" spans="10:12" x14ac:dyDescent="0.3">
      <c r="J4217">
        <v>1.187010386573647</v>
      </c>
      <c r="K4217">
        <v>5.4405299854659344</v>
      </c>
      <c r="L4217">
        <v>33.120604355383065</v>
      </c>
    </row>
    <row r="4218" spans="10:12" x14ac:dyDescent="0.3">
      <c r="J4218">
        <v>0.98986327992715439</v>
      </c>
      <c r="K4218">
        <v>5.1181831807464597</v>
      </c>
      <c r="L4218">
        <v>29.258740844755142</v>
      </c>
    </row>
    <row r="4219" spans="10:12" x14ac:dyDescent="0.3">
      <c r="J4219">
        <v>1.2817992518467587</v>
      </c>
      <c r="K4219">
        <v>3.5837598204392904</v>
      </c>
      <c r="L4219">
        <v>38.520736873276405</v>
      </c>
    </row>
    <row r="4220" spans="10:12" x14ac:dyDescent="0.3">
      <c r="J4220">
        <v>0.86133920211942272</v>
      </c>
      <c r="K4220">
        <v>4.1599381751735027</v>
      </c>
      <c r="L4220">
        <v>33.883168730876321</v>
      </c>
    </row>
    <row r="4221" spans="10:12" x14ac:dyDescent="0.3">
      <c r="J4221">
        <v>1.2423694853398035</v>
      </c>
      <c r="K4221">
        <v>5.1764805032349344</v>
      </c>
      <c r="L4221">
        <v>32.928800474585429</v>
      </c>
    </row>
    <row r="4222" spans="10:12" x14ac:dyDescent="0.3">
      <c r="J4222">
        <v>1.4162364567518604</v>
      </c>
      <c r="K4222">
        <v>5.2453357130082789</v>
      </c>
      <c r="L4222">
        <v>41.890093169712472</v>
      </c>
    </row>
    <row r="4223" spans="10:12" x14ac:dyDescent="0.3">
      <c r="J4223">
        <v>0.98739028940939555</v>
      </c>
      <c r="K4223">
        <v>5.6531776771741047</v>
      </c>
      <c r="L4223">
        <v>38.450223605928635</v>
      </c>
    </row>
    <row r="4224" spans="10:12" x14ac:dyDescent="0.3">
      <c r="J4224">
        <v>1.0465871402105151</v>
      </c>
      <c r="K4224">
        <v>4.9831430404302779</v>
      </c>
      <c r="L4224">
        <v>33.617890057173774</v>
      </c>
    </row>
    <row r="4225" spans="10:12" x14ac:dyDescent="0.3">
      <c r="J4225">
        <v>0.81884088954847978</v>
      </c>
      <c r="K4225">
        <v>6.1115968980910758</v>
      </c>
      <c r="L4225">
        <v>30.798000222907387</v>
      </c>
    </row>
    <row r="4226" spans="10:12" x14ac:dyDescent="0.3">
      <c r="J4226">
        <v>1.1261689877553078</v>
      </c>
      <c r="K4226">
        <v>3.9276165899408575</v>
      </c>
      <c r="L4226">
        <v>30.44465933477553</v>
      </c>
    </row>
    <row r="4227" spans="10:12" x14ac:dyDescent="0.3">
      <c r="J4227">
        <v>1.3033776735428717</v>
      </c>
      <c r="K4227">
        <v>4.1104610218401447</v>
      </c>
      <c r="L4227">
        <v>31.232527084353976</v>
      </c>
    </row>
    <row r="4228" spans="10:12" x14ac:dyDescent="0.3">
      <c r="J4228">
        <v>1.0529759647471173</v>
      </c>
      <c r="K4228">
        <v>4.2527796673844556</v>
      </c>
      <c r="L4228">
        <v>40.309066866810184</v>
      </c>
    </row>
    <row r="4229" spans="10:12" x14ac:dyDescent="0.3">
      <c r="J4229">
        <v>0.95789178065478364</v>
      </c>
      <c r="K4229">
        <v>5.0436235170078607</v>
      </c>
      <c r="L4229">
        <v>33.646244696721588</v>
      </c>
    </row>
    <row r="4230" spans="10:12" x14ac:dyDescent="0.3">
      <c r="J4230">
        <v>1.0307421897716385</v>
      </c>
      <c r="K4230">
        <v>1.6509554445165442</v>
      </c>
      <c r="L4230">
        <v>37.075858389837855</v>
      </c>
    </row>
    <row r="4231" spans="10:12" x14ac:dyDescent="0.3">
      <c r="J4231">
        <v>1.1334472351365346</v>
      </c>
      <c r="K4231">
        <v>5.5637979047121764</v>
      </c>
      <c r="L4231">
        <v>31.851841631035768</v>
      </c>
    </row>
    <row r="4232" spans="10:12" x14ac:dyDescent="0.3">
      <c r="J4232">
        <v>1.0837592139524446</v>
      </c>
      <c r="K4232">
        <v>4.782385663517708</v>
      </c>
      <c r="L4232">
        <v>36.832022530369308</v>
      </c>
    </row>
    <row r="4233" spans="10:12" x14ac:dyDescent="0.3">
      <c r="J4233">
        <v>0.7825487906324945</v>
      </c>
      <c r="K4233">
        <v>4.7183838062611034</v>
      </c>
      <c r="L4233">
        <v>34.187609333080353</v>
      </c>
    </row>
    <row r="4234" spans="10:12" x14ac:dyDescent="0.3">
      <c r="J4234">
        <v>0.95451491493800578</v>
      </c>
      <c r="K4234">
        <v>3.425188126006816</v>
      </c>
      <c r="L4234">
        <v>42.505552193963602</v>
      </c>
    </row>
    <row r="4235" spans="10:12" x14ac:dyDescent="0.3">
      <c r="J4235">
        <v>0.48202362906391794</v>
      </c>
      <c r="K4235">
        <v>5.4397897626826062</v>
      </c>
      <c r="L4235">
        <v>35.692307323887356</v>
      </c>
    </row>
    <row r="4236" spans="10:12" x14ac:dyDescent="0.3">
      <c r="J4236">
        <v>1.0543752713428605</v>
      </c>
      <c r="K4236">
        <v>6.8363372822685058</v>
      </c>
      <c r="L4236">
        <v>27.0478171979099</v>
      </c>
    </row>
    <row r="4237" spans="10:12" x14ac:dyDescent="0.3">
      <c r="J4237">
        <v>0.90752165829001497</v>
      </c>
      <c r="K4237">
        <v>1.3355560673159257</v>
      </c>
      <c r="L4237">
        <v>36.614392717881138</v>
      </c>
    </row>
    <row r="4238" spans="10:12" x14ac:dyDescent="0.3">
      <c r="J4238">
        <v>1.3467799876888995</v>
      </c>
      <c r="K4238">
        <v>5.494087438898843</v>
      </c>
      <c r="L4238">
        <v>30.682488385611496</v>
      </c>
    </row>
    <row r="4239" spans="10:12" x14ac:dyDescent="0.3">
      <c r="J4239">
        <v>1.1987930983137474</v>
      </c>
      <c r="K4239">
        <v>4.7696629979176191</v>
      </c>
      <c r="L4239">
        <v>37.277287685400914</v>
      </c>
    </row>
    <row r="4240" spans="10:12" x14ac:dyDescent="0.3">
      <c r="J4240">
        <v>0.92552484522532219</v>
      </c>
      <c r="K4240">
        <v>5.5527064386382037</v>
      </c>
      <c r="L4240">
        <v>36.37873035756148</v>
      </c>
    </row>
    <row r="4241" spans="10:12" x14ac:dyDescent="0.3">
      <c r="J4241">
        <v>0.98090693948958974</v>
      </c>
      <c r="K4241">
        <v>3.3002623031575204</v>
      </c>
      <c r="L4241">
        <v>36.928070191613472</v>
      </c>
    </row>
    <row r="4242" spans="10:12" x14ac:dyDescent="0.3">
      <c r="J4242">
        <v>1.0219826145394824</v>
      </c>
      <c r="K4242">
        <v>4.2828051305558201</v>
      </c>
      <c r="L4242">
        <v>28.813586098359941</v>
      </c>
    </row>
    <row r="4243" spans="10:12" x14ac:dyDescent="0.3">
      <c r="J4243">
        <v>0.97155391524587509</v>
      </c>
      <c r="K4243">
        <v>6.331943716411196</v>
      </c>
      <c r="L4243">
        <v>35.748830978599841</v>
      </c>
    </row>
    <row r="4244" spans="10:12" x14ac:dyDescent="0.3">
      <c r="J4244">
        <v>1.1655851007122642</v>
      </c>
      <c r="K4244">
        <v>5.6987466330537391</v>
      </c>
      <c r="L4244">
        <v>42.509229232324628</v>
      </c>
    </row>
    <row r="4245" spans="10:12" x14ac:dyDescent="0.3">
      <c r="J4245">
        <v>0.75652033823147147</v>
      </c>
      <c r="K4245">
        <v>4.4482345127364002</v>
      </c>
      <c r="L4245">
        <v>38.451223001990044</v>
      </c>
    </row>
    <row r="4246" spans="10:12" x14ac:dyDescent="0.3">
      <c r="J4246">
        <v>0.82433661430337646</v>
      </c>
      <c r="K4246">
        <v>4.9024935689185671</v>
      </c>
      <c r="L4246">
        <v>36.340836715867141</v>
      </c>
    </row>
    <row r="4247" spans="10:12" x14ac:dyDescent="0.3">
      <c r="J4247">
        <v>0.97724759539394157</v>
      </c>
      <c r="K4247">
        <v>4.8053151527920086</v>
      </c>
      <c r="L4247">
        <v>39.782708617886307</v>
      </c>
    </row>
    <row r="4248" spans="10:12" x14ac:dyDescent="0.3">
      <c r="J4248">
        <v>1.2744507945232051</v>
      </c>
      <c r="K4248">
        <v>6.127489249752756</v>
      </c>
      <c r="L4248">
        <v>34.601044842591243</v>
      </c>
    </row>
    <row r="4249" spans="10:12" x14ac:dyDescent="0.3">
      <c r="J4249">
        <v>1.0568078508813856</v>
      </c>
      <c r="K4249">
        <v>6.363021194549237</v>
      </c>
      <c r="L4249">
        <v>37.2025496261152</v>
      </c>
    </row>
    <row r="4250" spans="10:12" x14ac:dyDescent="0.3">
      <c r="J4250">
        <v>1.1508451995372186</v>
      </c>
      <c r="K4250">
        <v>4.8981043747787414</v>
      </c>
      <c r="L4250">
        <v>33.305600312811229</v>
      </c>
    </row>
    <row r="4251" spans="10:12" x14ac:dyDescent="0.3">
      <c r="J4251">
        <v>1.1012172182698499</v>
      </c>
      <c r="K4251">
        <v>3.9404326971456385</v>
      </c>
      <c r="L4251">
        <v>34.310273295903706</v>
      </c>
    </row>
    <row r="4252" spans="10:12" x14ac:dyDescent="0.3">
      <c r="J4252">
        <v>0.846538072039278</v>
      </c>
      <c r="K4252">
        <v>4.365217828807145</v>
      </c>
      <c r="L4252">
        <v>32.612548283013311</v>
      </c>
    </row>
    <row r="4253" spans="10:12" x14ac:dyDescent="0.3">
      <c r="J4253">
        <v>1.1328904393418329</v>
      </c>
      <c r="K4253">
        <v>4.8401931639731082</v>
      </c>
      <c r="L4253">
        <v>32.534595545449918</v>
      </c>
    </row>
    <row r="4254" spans="10:12" x14ac:dyDescent="0.3">
      <c r="J4254">
        <v>0.85294204792374284</v>
      </c>
      <c r="K4254">
        <v>6.5172565322405269</v>
      </c>
      <c r="L4254">
        <v>34.161633066609554</v>
      </c>
    </row>
    <row r="4255" spans="10:12" x14ac:dyDescent="0.3">
      <c r="J4255">
        <v>1.0848054881942237</v>
      </c>
      <c r="K4255">
        <v>5.6978665664856827</v>
      </c>
      <c r="L4255">
        <v>29.490387924172836</v>
      </c>
    </row>
    <row r="4256" spans="10:12" x14ac:dyDescent="0.3">
      <c r="J4256">
        <v>0.90325153471777442</v>
      </c>
      <c r="K4256">
        <v>4.2853711635354372</v>
      </c>
      <c r="L4256">
        <v>28.013473471095452</v>
      </c>
    </row>
    <row r="4257" spans="10:12" x14ac:dyDescent="0.3">
      <c r="J4257">
        <v>0.91698103716033297</v>
      </c>
      <c r="K4257">
        <v>4.329219248801202</v>
      </c>
      <c r="L4257">
        <v>40.406054099119729</v>
      </c>
    </row>
    <row r="4258" spans="10:12" x14ac:dyDescent="0.3">
      <c r="J4258">
        <v>1.2082351735828085</v>
      </c>
      <c r="K4258">
        <v>2.8990429990117175</v>
      </c>
      <c r="L4258">
        <v>30.636911457946908</v>
      </c>
    </row>
    <row r="4259" spans="10:12" x14ac:dyDescent="0.3">
      <c r="J4259">
        <v>1.0348376008107578</v>
      </c>
      <c r="K4259">
        <v>5.6473625241426584</v>
      </c>
      <c r="L4259">
        <v>32.600947277216356</v>
      </c>
    </row>
    <row r="4260" spans="10:12" x14ac:dyDescent="0.3">
      <c r="J4260">
        <v>0.9838067223672845</v>
      </c>
      <c r="K4260">
        <v>6.9364545935886319</v>
      </c>
      <c r="L4260">
        <v>38.284490943287452</v>
      </c>
    </row>
    <row r="4261" spans="10:12" x14ac:dyDescent="0.3">
      <c r="J4261">
        <v>1.113265046871305</v>
      </c>
      <c r="K4261">
        <v>4.5312447828688285</v>
      </c>
      <c r="L4261">
        <v>29.074182994893327</v>
      </c>
    </row>
    <row r="4262" spans="10:12" x14ac:dyDescent="0.3">
      <c r="J4262">
        <v>0.75263522755570011</v>
      </c>
      <c r="K4262">
        <v>5.2893693609508521</v>
      </c>
      <c r="L4262">
        <v>36.194375893998981</v>
      </c>
    </row>
    <row r="4263" spans="10:12" x14ac:dyDescent="0.3">
      <c r="J4263">
        <v>1.108542928120605</v>
      </c>
      <c r="K4263">
        <v>3.8813827893061124</v>
      </c>
      <c r="L4263">
        <v>35.141264686546648</v>
      </c>
    </row>
    <row r="4264" spans="10:12" x14ac:dyDescent="0.3">
      <c r="J4264">
        <v>1.0585063260762053</v>
      </c>
      <c r="K4264">
        <v>5.2499762294728107</v>
      </c>
      <c r="L4264">
        <v>30.638311707880074</v>
      </c>
    </row>
    <row r="4265" spans="10:12" x14ac:dyDescent="0.3">
      <c r="J4265">
        <v>0.9723506559106907</v>
      </c>
      <c r="K4265">
        <v>3.4151967863079999</v>
      </c>
      <c r="L4265">
        <v>37.981925517384447</v>
      </c>
    </row>
    <row r="4266" spans="10:12" x14ac:dyDescent="0.3">
      <c r="J4266">
        <v>0.81122019028787329</v>
      </c>
      <c r="K4266">
        <v>5.7077621751420544</v>
      </c>
      <c r="L4266">
        <v>37.464668451322019</v>
      </c>
    </row>
    <row r="4267" spans="10:12" x14ac:dyDescent="0.3">
      <c r="J4267">
        <v>1.07491194351454</v>
      </c>
      <c r="K4267">
        <v>4.4796293153361351</v>
      </c>
      <c r="L4267">
        <v>25.201781020905614</v>
      </c>
    </row>
    <row r="4268" spans="10:12" x14ac:dyDescent="0.3">
      <c r="J4268">
        <v>0.64885083081461947</v>
      </c>
      <c r="K4268">
        <v>6.6887472604437566</v>
      </c>
      <c r="L4268">
        <v>34.299996087409177</v>
      </c>
    </row>
    <row r="4269" spans="10:12" x14ac:dyDescent="0.3">
      <c r="J4269">
        <v>0.81424041040917605</v>
      </c>
      <c r="K4269">
        <v>5.2908067282902245</v>
      </c>
      <c r="L4269">
        <v>33.801285461406628</v>
      </c>
    </row>
    <row r="4270" spans="10:12" x14ac:dyDescent="0.3">
      <c r="J4270">
        <v>1.2342260012601938</v>
      </c>
      <c r="K4270">
        <v>4.7471966375447341</v>
      </c>
      <c r="L4270">
        <v>32.774422319612796</v>
      </c>
    </row>
    <row r="4271" spans="10:12" x14ac:dyDescent="0.3">
      <c r="J4271">
        <v>0.91776208442065899</v>
      </c>
      <c r="K4271">
        <v>4.030116566888216</v>
      </c>
      <c r="L4271">
        <v>29.713640161592934</v>
      </c>
    </row>
    <row r="4272" spans="10:12" x14ac:dyDescent="0.3">
      <c r="J4272">
        <v>1.2890936038386906</v>
      </c>
      <c r="K4272">
        <v>4.3229633716427358</v>
      </c>
      <c r="L4272">
        <v>44.549462290264444</v>
      </c>
    </row>
    <row r="4273" spans="10:12" x14ac:dyDescent="0.3">
      <c r="J4273">
        <v>0.93826719437784323</v>
      </c>
      <c r="K4273">
        <v>6.4514835814437479</v>
      </c>
      <c r="L4273">
        <v>30.285571747197139</v>
      </c>
    </row>
    <row r="4274" spans="10:12" x14ac:dyDescent="0.3">
      <c r="J4274">
        <v>0.99269812735493923</v>
      </c>
      <c r="K4274">
        <v>5.0447820010032611</v>
      </c>
      <c r="L4274">
        <v>35.777567159999919</v>
      </c>
    </row>
    <row r="4275" spans="10:12" x14ac:dyDescent="0.3">
      <c r="J4275">
        <v>0.98169388630270871</v>
      </c>
      <c r="K4275">
        <v>2.8434294990720872</v>
      </c>
      <c r="L4275">
        <v>45.116074618607726</v>
      </c>
    </row>
    <row r="4276" spans="10:12" x14ac:dyDescent="0.3">
      <c r="J4276">
        <v>0.88936903180588589</v>
      </c>
      <c r="K4276">
        <v>3.8157875747393479</v>
      </c>
      <c r="L4276">
        <v>33.672659589365146</v>
      </c>
    </row>
    <row r="4277" spans="10:12" x14ac:dyDescent="0.3">
      <c r="J4277">
        <v>0.97203423526435351</v>
      </c>
      <c r="K4277">
        <v>2.966760797828579</v>
      </c>
      <c r="L4277">
        <v>31.09353889008014</v>
      </c>
    </row>
    <row r="4278" spans="10:12" x14ac:dyDescent="0.3">
      <c r="J4278">
        <v>1.211713515803007</v>
      </c>
      <c r="K4278">
        <v>4.4092098488205593</v>
      </c>
      <c r="L4278">
        <v>38.763843138563601</v>
      </c>
    </row>
    <row r="4279" spans="10:12" x14ac:dyDescent="0.3">
      <c r="J4279">
        <v>1.1664934279439889</v>
      </c>
      <c r="K4279">
        <v>4.8301499179133316</v>
      </c>
      <c r="L4279">
        <v>33.552409101010973</v>
      </c>
    </row>
    <row r="4280" spans="10:12" x14ac:dyDescent="0.3">
      <c r="J4280">
        <v>1.1940088617184674</v>
      </c>
      <c r="K4280">
        <v>5.928594974743417</v>
      </c>
      <c r="L4280">
        <v>36.720453326880801</v>
      </c>
    </row>
    <row r="4281" spans="10:12" x14ac:dyDescent="0.3">
      <c r="J4281">
        <v>0.85602687426511181</v>
      </c>
      <c r="K4281">
        <v>2.3362149377520929</v>
      </c>
      <c r="L4281">
        <v>35.67169521638646</v>
      </c>
    </row>
    <row r="4282" spans="10:12" x14ac:dyDescent="0.3">
      <c r="J4282">
        <v>1.1177498336182252</v>
      </c>
      <c r="K4282">
        <v>7.6531012075260216</v>
      </c>
      <c r="L4282">
        <v>34.53869920452847</v>
      </c>
    </row>
    <row r="4283" spans="10:12" x14ac:dyDescent="0.3">
      <c r="J4283">
        <v>0.92208012860443578</v>
      </c>
      <c r="K4283">
        <v>7.4771272047487471</v>
      </c>
      <c r="L4283">
        <v>33.334363504108488</v>
      </c>
    </row>
    <row r="4284" spans="10:12" x14ac:dyDescent="0.3">
      <c r="J4284">
        <v>0.84213465530553444</v>
      </c>
      <c r="K4284">
        <v>5.9740261311636509</v>
      </c>
      <c r="L4284">
        <v>39.572810645289167</v>
      </c>
    </row>
    <row r="4285" spans="10:12" x14ac:dyDescent="0.3">
      <c r="J4285">
        <v>0.81883433341999157</v>
      </c>
      <c r="K4285">
        <v>5.7307386365265796</v>
      </c>
      <c r="L4285">
        <v>31.488755753226673</v>
      </c>
    </row>
    <row r="4286" spans="10:12" x14ac:dyDescent="0.3">
      <c r="J4286">
        <v>1.325429389424992</v>
      </c>
      <c r="K4286">
        <v>2.4386302494060121</v>
      </c>
      <c r="L4286">
        <v>41.531954226976119</v>
      </c>
    </row>
    <row r="4287" spans="10:12" x14ac:dyDescent="0.3">
      <c r="J4287">
        <v>1.0465102637078223</v>
      </c>
      <c r="K4287">
        <v>3.0024434811954404</v>
      </c>
      <c r="L4287">
        <v>32.174970184243605</v>
      </c>
    </row>
    <row r="4288" spans="10:12" x14ac:dyDescent="0.3">
      <c r="J4288">
        <v>0.98812862797126466</v>
      </c>
      <c r="K4288">
        <v>5.7994788888964646</v>
      </c>
      <c r="L4288">
        <v>31.232498382908204</v>
      </c>
    </row>
    <row r="4289" spans="10:12" x14ac:dyDescent="0.3">
      <c r="J4289">
        <v>0.98439733004581231</v>
      </c>
      <c r="K4289">
        <v>4.3729180081538122</v>
      </c>
      <c r="L4289">
        <v>36.851572416334669</v>
      </c>
    </row>
    <row r="4290" spans="10:12" x14ac:dyDescent="0.3">
      <c r="J4290">
        <v>0.72993661563220791</v>
      </c>
      <c r="K4290">
        <v>3.2597469643982837</v>
      </c>
      <c r="L4290">
        <v>42.375787377515344</v>
      </c>
    </row>
    <row r="4291" spans="10:12" x14ac:dyDescent="0.3">
      <c r="J4291">
        <v>1.2348375316469171</v>
      </c>
      <c r="K4291">
        <v>4.0756404456090412</v>
      </c>
      <c r="L4291">
        <v>32.537845250526907</v>
      </c>
    </row>
    <row r="4292" spans="10:12" x14ac:dyDescent="0.3">
      <c r="J4292">
        <v>1.1238808103885878</v>
      </c>
      <c r="K4292">
        <v>4.1754782890154338</v>
      </c>
      <c r="L4292">
        <v>34.320099613313474</v>
      </c>
    </row>
    <row r="4293" spans="10:12" x14ac:dyDescent="0.3">
      <c r="J4293">
        <v>1.0834670738499952</v>
      </c>
      <c r="K4293">
        <v>4.52914117438036</v>
      </c>
      <c r="L4293">
        <v>36.879177472827543</v>
      </c>
    </row>
    <row r="4294" spans="10:12" x14ac:dyDescent="0.3">
      <c r="J4294">
        <v>0.93542514403911758</v>
      </c>
      <c r="K4294">
        <v>5.9437380476887078</v>
      </c>
      <c r="L4294">
        <v>34.043473310169631</v>
      </c>
    </row>
    <row r="4295" spans="10:12" x14ac:dyDescent="0.3">
      <c r="J4295">
        <v>0.82343688712230134</v>
      </c>
      <c r="K4295">
        <v>4.6435010299746988</v>
      </c>
      <c r="L4295">
        <v>37.549128149901982</v>
      </c>
    </row>
    <row r="4296" spans="10:12" x14ac:dyDescent="0.3">
      <c r="J4296">
        <v>1.0850664485497299</v>
      </c>
      <c r="K4296">
        <v>5.1787317839011049</v>
      </c>
      <c r="L4296">
        <v>37.706301113609271</v>
      </c>
    </row>
    <row r="4297" spans="10:12" x14ac:dyDescent="0.3">
      <c r="J4297">
        <v>1.1384880772305028</v>
      </c>
      <c r="K4297">
        <v>4.4731000558321252</v>
      </c>
      <c r="L4297">
        <v>39.800004423822863</v>
      </c>
    </row>
    <row r="4298" spans="10:12" x14ac:dyDescent="0.3">
      <c r="J4298">
        <v>0.97397994281700129</v>
      </c>
      <c r="K4298">
        <v>6.9645427049304178</v>
      </c>
      <c r="L4298">
        <v>32.444956181170518</v>
      </c>
    </row>
    <row r="4299" spans="10:12" x14ac:dyDescent="0.3">
      <c r="J4299">
        <v>0.85342089714456038</v>
      </c>
      <c r="K4299">
        <v>5.0593040122789432</v>
      </c>
      <c r="L4299">
        <v>36.060704209521951</v>
      </c>
    </row>
    <row r="4300" spans="10:12" x14ac:dyDescent="0.3">
      <c r="J4300">
        <v>1.2767070764166266</v>
      </c>
      <c r="K4300">
        <v>5.4684335933683048</v>
      </c>
      <c r="L4300">
        <v>29.241980481498963</v>
      </c>
    </row>
    <row r="4301" spans="10:12" x14ac:dyDescent="0.3">
      <c r="J4301">
        <v>0.94773594755355028</v>
      </c>
      <c r="K4301">
        <v>5.3080650647440351</v>
      </c>
      <c r="L4301">
        <v>35.64548985027713</v>
      </c>
    </row>
    <row r="4302" spans="10:12" x14ac:dyDescent="0.3">
      <c r="J4302">
        <v>0.95139870339174026</v>
      </c>
      <c r="K4302">
        <v>4.2646454141905004</v>
      </c>
      <c r="L4302">
        <v>28.020304039728067</v>
      </c>
    </row>
    <row r="4303" spans="10:12" x14ac:dyDescent="0.3">
      <c r="J4303">
        <v>0.87216436864455693</v>
      </c>
      <c r="K4303">
        <v>5.7035697484541963</v>
      </c>
      <c r="L4303">
        <v>35.068123558527439</v>
      </c>
    </row>
    <row r="4304" spans="10:12" x14ac:dyDescent="0.3">
      <c r="J4304">
        <v>1.1798547848563925</v>
      </c>
      <c r="K4304">
        <v>5.343718433451297</v>
      </c>
      <c r="L4304">
        <v>33.12365342718909</v>
      </c>
    </row>
    <row r="4305" spans="10:12" x14ac:dyDescent="0.3">
      <c r="J4305">
        <v>1.1222616445418789</v>
      </c>
      <c r="K4305">
        <v>3.7493344395433326</v>
      </c>
      <c r="L4305">
        <v>34.238648915234336</v>
      </c>
    </row>
    <row r="4306" spans="10:12" x14ac:dyDescent="0.3">
      <c r="J4306">
        <v>0.9722636874260856</v>
      </c>
      <c r="K4306">
        <v>4.0807629012247322</v>
      </c>
      <c r="L4306">
        <v>40.581923184956459</v>
      </c>
    </row>
    <row r="4307" spans="10:12" x14ac:dyDescent="0.3">
      <c r="J4307">
        <v>0.99780295704856781</v>
      </c>
      <c r="K4307">
        <v>6.227233330312151</v>
      </c>
      <c r="L4307">
        <v>40.320527778719899</v>
      </c>
    </row>
    <row r="4308" spans="10:12" x14ac:dyDescent="0.3">
      <c r="J4308">
        <v>1.1479569659223356</v>
      </c>
      <c r="K4308">
        <v>5.4781333772172047</v>
      </c>
      <c r="L4308">
        <v>35.377911666279765</v>
      </c>
    </row>
    <row r="4309" spans="10:12" x14ac:dyDescent="0.3">
      <c r="J4309">
        <v>0.55184337470027012</v>
      </c>
      <c r="K4309">
        <v>5.1163611143051817</v>
      </c>
      <c r="L4309">
        <v>37.665912536130961</v>
      </c>
    </row>
    <row r="4310" spans="10:12" x14ac:dyDescent="0.3">
      <c r="J4310">
        <v>1.0381026185434421</v>
      </c>
      <c r="K4310">
        <v>5.5289363544917887</v>
      </c>
      <c r="L4310">
        <v>41.627717496007691</v>
      </c>
    </row>
    <row r="4311" spans="10:12" x14ac:dyDescent="0.3">
      <c r="J4311">
        <v>0.86226536776704688</v>
      </c>
      <c r="K4311">
        <v>6.2306261392435367</v>
      </c>
      <c r="L4311">
        <v>40.567602736417179</v>
      </c>
    </row>
    <row r="4312" spans="10:12" x14ac:dyDescent="0.3">
      <c r="J4312">
        <v>1.0569204076627616</v>
      </c>
      <c r="K4312">
        <v>6.6850067158142643</v>
      </c>
      <c r="L4312">
        <v>35.806158337427945</v>
      </c>
    </row>
    <row r="4313" spans="10:12" x14ac:dyDescent="0.3">
      <c r="J4313">
        <v>0.91982485519937973</v>
      </c>
      <c r="K4313">
        <v>6.3193900664552736</v>
      </c>
      <c r="L4313">
        <v>35.889135837486251</v>
      </c>
    </row>
    <row r="4314" spans="10:12" x14ac:dyDescent="0.3">
      <c r="J4314">
        <v>0.88685082782757485</v>
      </c>
      <c r="K4314">
        <v>6.1382228179145226</v>
      </c>
      <c r="L4314">
        <v>31.856008494559809</v>
      </c>
    </row>
    <row r="4315" spans="10:12" x14ac:dyDescent="0.3">
      <c r="J4315">
        <v>0.74176227194648281</v>
      </c>
      <c r="K4315">
        <v>1.8877940041580619</v>
      </c>
      <c r="L4315">
        <v>32.310523648743583</v>
      </c>
    </row>
    <row r="4316" spans="10:12" x14ac:dyDescent="0.3">
      <c r="J4316">
        <v>1.126971408049942</v>
      </c>
      <c r="K4316">
        <v>3.3309031098214756</v>
      </c>
      <c r="L4316">
        <v>38.802584607647539</v>
      </c>
    </row>
    <row r="4317" spans="10:12" x14ac:dyDescent="0.3">
      <c r="J4317">
        <v>1.0559758370850132</v>
      </c>
      <c r="K4317">
        <v>5.2545012088692413</v>
      </c>
      <c r="L4317">
        <v>36.389704481041669</v>
      </c>
    </row>
    <row r="4318" spans="10:12" x14ac:dyDescent="0.3">
      <c r="J4318">
        <v>0.69542750062516734</v>
      </c>
      <c r="K4318">
        <v>4.9745571385249665</v>
      </c>
      <c r="L4318">
        <v>35.318266033951446</v>
      </c>
    </row>
    <row r="4319" spans="10:12" x14ac:dyDescent="0.3">
      <c r="J4319">
        <v>1.3074411916857682</v>
      </c>
      <c r="K4319">
        <v>6.7606252295220362</v>
      </c>
      <c r="L4319">
        <v>39.925211777510768</v>
      </c>
    </row>
    <row r="4320" spans="10:12" x14ac:dyDescent="0.3">
      <c r="J4320">
        <v>0.89321079961221983</v>
      </c>
      <c r="K4320">
        <v>4.337280717493595</v>
      </c>
      <c r="L4320">
        <v>34.855196939554226</v>
      </c>
    </row>
    <row r="4321" spans="10:12" x14ac:dyDescent="0.3">
      <c r="J4321">
        <v>0.94490783534373601</v>
      </c>
      <c r="K4321">
        <v>7.38464975345775</v>
      </c>
      <c r="L4321">
        <v>38.120606143611205</v>
      </c>
    </row>
    <row r="4322" spans="10:12" x14ac:dyDescent="0.3">
      <c r="J4322">
        <v>0.98835125924997236</v>
      </c>
      <c r="K4322">
        <v>3.4181239491356887</v>
      </c>
      <c r="L4322">
        <v>29.849754580023792</v>
      </c>
    </row>
    <row r="4323" spans="10:12" x14ac:dyDescent="0.3">
      <c r="J4323">
        <v>1.1437252062999428</v>
      </c>
      <c r="K4323">
        <v>3.6625619556237421</v>
      </c>
      <c r="L4323">
        <v>29.941593186736554</v>
      </c>
    </row>
    <row r="4324" spans="10:12" x14ac:dyDescent="0.3">
      <c r="J4324">
        <v>0.74502687691777947</v>
      </c>
      <c r="K4324">
        <v>3.9655923656764909</v>
      </c>
      <c r="L4324">
        <v>35.360521277558696</v>
      </c>
    </row>
    <row r="4325" spans="10:12" x14ac:dyDescent="0.3">
      <c r="J4325">
        <v>1.1415261283571123</v>
      </c>
      <c r="K4325">
        <v>7.103841108918016</v>
      </c>
      <c r="L4325">
        <v>43.498308354827493</v>
      </c>
    </row>
    <row r="4326" spans="10:12" x14ac:dyDescent="0.3">
      <c r="J4326">
        <v>1.0895855418826428</v>
      </c>
      <c r="K4326">
        <v>5.1579098285225555</v>
      </c>
      <c r="L4326">
        <v>35.14346116762745</v>
      </c>
    </row>
    <row r="4327" spans="10:12" x14ac:dyDescent="0.3">
      <c r="J4327">
        <v>0.77472229430084294</v>
      </c>
      <c r="K4327">
        <v>3.7543357973949121</v>
      </c>
      <c r="L4327">
        <v>37.516043696784664</v>
      </c>
    </row>
    <row r="4328" spans="10:12" x14ac:dyDescent="0.3">
      <c r="J4328">
        <v>1.3062144897934098</v>
      </c>
      <c r="K4328">
        <v>4.7158401618500339</v>
      </c>
      <c r="L4328">
        <v>28.28933769461165</v>
      </c>
    </row>
    <row r="4329" spans="10:12" x14ac:dyDescent="0.3">
      <c r="J4329">
        <v>0.95300231054422735</v>
      </c>
      <c r="K4329">
        <v>6.5424127830317538</v>
      </c>
      <c r="L4329">
        <v>38.722078257014651</v>
      </c>
    </row>
    <row r="4330" spans="10:12" x14ac:dyDescent="0.3">
      <c r="J4330">
        <v>0.69495466301006315</v>
      </c>
      <c r="K4330">
        <v>4.2629773281708161</v>
      </c>
      <c r="L4330">
        <v>33.447882936377582</v>
      </c>
    </row>
    <row r="4331" spans="10:12" x14ac:dyDescent="0.3">
      <c r="J4331">
        <v>0.93881491494400438</v>
      </c>
      <c r="K4331">
        <v>4.2243707268393109</v>
      </c>
      <c r="L4331">
        <v>35.289856711809577</v>
      </c>
    </row>
    <row r="4332" spans="10:12" x14ac:dyDescent="0.3">
      <c r="J4332">
        <v>1.1417231484299248</v>
      </c>
      <c r="K4332">
        <v>1.9881936250413457</v>
      </c>
      <c r="L4332">
        <v>41.355674030152301</v>
      </c>
    </row>
    <row r="4333" spans="10:12" x14ac:dyDescent="0.3">
      <c r="J4333">
        <v>0.9904063176030955</v>
      </c>
      <c r="K4333">
        <v>6.6856410608714274</v>
      </c>
      <c r="L4333">
        <v>35.040662776739055</v>
      </c>
    </row>
    <row r="4334" spans="10:12" x14ac:dyDescent="0.3">
      <c r="J4334">
        <v>1.1911280770657133</v>
      </c>
      <c r="K4334">
        <v>3.2880742751986318</v>
      </c>
      <c r="L4334">
        <v>33.796217435570767</v>
      </c>
    </row>
    <row r="4335" spans="10:12" x14ac:dyDescent="0.3">
      <c r="J4335">
        <v>0.88252762826614961</v>
      </c>
      <c r="K4335">
        <v>6.0518244405351727</v>
      </c>
      <c r="L4335">
        <v>35.085509406739504</v>
      </c>
    </row>
    <row r="4336" spans="10:12" x14ac:dyDescent="0.3">
      <c r="J4336">
        <v>0.81216131411461279</v>
      </c>
      <c r="K4336">
        <v>4.165096620415131</v>
      </c>
      <c r="L4336">
        <v>38.08492673960729</v>
      </c>
    </row>
    <row r="4337" spans="10:12" x14ac:dyDescent="0.3">
      <c r="J4337">
        <v>0.97459697355381658</v>
      </c>
      <c r="K4337">
        <v>4.7209983029253912</v>
      </c>
      <c r="L4337">
        <v>33.588450706455127</v>
      </c>
    </row>
    <row r="4338" spans="10:12" x14ac:dyDescent="0.3">
      <c r="J4338">
        <v>0.89690279986586874</v>
      </c>
      <c r="K4338">
        <v>6.0786131257456741</v>
      </c>
      <c r="L4338">
        <v>39.898032625945547</v>
      </c>
    </row>
    <row r="4339" spans="10:12" x14ac:dyDescent="0.3">
      <c r="J4339">
        <v>1.1768796079723065</v>
      </c>
      <c r="K4339">
        <v>2.7542882897294785</v>
      </c>
      <c r="L4339">
        <v>36.655344864998781</v>
      </c>
    </row>
    <row r="4340" spans="10:12" x14ac:dyDescent="0.3">
      <c r="J4340">
        <v>1.2962417847412369</v>
      </c>
      <c r="K4340">
        <v>5.4165398221386347</v>
      </c>
      <c r="L4340">
        <v>36.661653611957952</v>
      </c>
    </row>
    <row r="4341" spans="10:12" x14ac:dyDescent="0.3">
      <c r="J4341">
        <v>0.64328591310081651</v>
      </c>
      <c r="K4341">
        <v>6.2554772644412591</v>
      </c>
      <c r="L4341">
        <v>40.370249812585428</v>
      </c>
    </row>
    <row r="4342" spans="10:12" x14ac:dyDescent="0.3">
      <c r="J4342">
        <v>1.1842736958417834</v>
      </c>
      <c r="K4342">
        <v>6.3173439745487965</v>
      </c>
      <c r="L4342">
        <v>37.618961687861962</v>
      </c>
    </row>
    <row r="4343" spans="10:12" x14ac:dyDescent="0.3">
      <c r="J4343">
        <v>0.88318949880203934</v>
      </c>
      <c r="K4343">
        <v>4.9249925410014868</v>
      </c>
      <c r="L4343">
        <v>35.976543190627346</v>
      </c>
    </row>
    <row r="4344" spans="10:12" x14ac:dyDescent="0.3">
      <c r="J4344">
        <v>1.2731757440958047</v>
      </c>
      <c r="K4344">
        <v>4.4653546925692709</v>
      </c>
      <c r="L4344">
        <v>33.884522870492468</v>
      </c>
    </row>
    <row r="4345" spans="10:12" x14ac:dyDescent="0.3">
      <c r="J4345">
        <v>0.77309875335742395</v>
      </c>
      <c r="K4345">
        <v>4.4663106748047188</v>
      </c>
      <c r="L4345">
        <v>32.051253308233186</v>
      </c>
    </row>
    <row r="4346" spans="10:12" x14ac:dyDescent="0.3">
      <c r="J4346">
        <v>0.96620147263811429</v>
      </c>
      <c r="K4346">
        <v>4.4148768529545883</v>
      </c>
      <c r="L4346">
        <v>37.322983254774691</v>
      </c>
    </row>
    <row r="4347" spans="10:12" x14ac:dyDescent="0.3">
      <c r="J4347">
        <v>0.94058331988197119</v>
      </c>
      <c r="K4347">
        <v>5.9100256042159458</v>
      </c>
      <c r="L4347">
        <v>29.871262305647942</v>
      </c>
    </row>
    <row r="4348" spans="10:12" x14ac:dyDescent="0.3">
      <c r="J4348">
        <v>1.2598415285611992</v>
      </c>
      <c r="K4348">
        <v>2.7876566498433561</v>
      </c>
      <c r="L4348">
        <v>36.769574054665348</v>
      </c>
    </row>
    <row r="4349" spans="10:12" x14ac:dyDescent="0.3">
      <c r="J4349">
        <v>0.91244074745698334</v>
      </c>
      <c r="K4349">
        <v>4.9620072341546191</v>
      </c>
      <c r="L4349">
        <v>36.124945726529759</v>
      </c>
    </row>
    <row r="4350" spans="10:12" x14ac:dyDescent="0.3">
      <c r="J4350">
        <v>0.92748382727308554</v>
      </c>
      <c r="K4350">
        <v>4.4314874902294932</v>
      </c>
      <c r="L4350">
        <v>29.216128480592815</v>
      </c>
    </row>
    <row r="4351" spans="10:12" x14ac:dyDescent="0.3">
      <c r="J4351">
        <v>0.82333644256904071</v>
      </c>
      <c r="K4351">
        <v>5.4306099058353539</v>
      </c>
      <c r="L4351">
        <v>27.515138014048777</v>
      </c>
    </row>
    <row r="4352" spans="10:12" x14ac:dyDescent="0.3">
      <c r="J4352">
        <v>0.75427264321392529</v>
      </c>
      <c r="K4352">
        <v>3.3633171998147997</v>
      </c>
      <c r="L4352">
        <v>27.499274160698018</v>
      </c>
    </row>
    <row r="4353" spans="10:12" x14ac:dyDescent="0.3">
      <c r="J4353">
        <v>1.1355039192081413</v>
      </c>
      <c r="K4353">
        <v>6.7065906896910974</v>
      </c>
      <c r="L4353">
        <v>33.389999959194398</v>
      </c>
    </row>
    <row r="4354" spans="10:12" x14ac:dyDescent="0.3">
      <c r="J4354">
        <v>0.98898348844326345</v>
      </c>
      <c r="K4354">
        <v>3.8616595716268058</v>
      </c>
      <c r="L4354">
        <v>30.119267348683472</v>
      </c>
    </row>
    <row r="4355" spans="10:12" x14ac:dyDescent="0.3">
      <c r="J4355">
        <v>0.66902253284605995</v>
      </c>
      <c r="K4355">
        <v>5.0420137407322905</v>
      </c>
      <c r="L4355">
        <v>44.889490329052272</v>
      </c>
    </row>
    <row r="4356" spans="10:12" x14ac:dyDescent="0.3">
      <c r="J4356">
        <v>1.0287602348477047</v>
      </c>
      <c r="K4356">
        <v>4.7962039938170964</v>
      </c>
      <c r="L4356">
        <v>39.057276230138342</v>
      </c>
    </row>
    <row r="4357" spans="10:12" x14ac:dyDescent="0.3">
      <c r="J4357">
        <v>0.96537655566897929</v>
      </c>
      <c r="K4357">
        <v>5.0461855916145613</v>
      </c>
      <c r="L4357">
        <v>31.051013110933454</v>
      </c>
    </row>
    <row r="4358" spans="10:12" x14ac:dyDescent="0.3">
      <c r="J4358">
        <v>1.1706982433146713</v>
      </c>
      <c r="K4358">
        <v>5.4271226157261676</v>
      </c>
      <c r="L4358">
        <v>32.399934777180079</v>
      </c>
    </row>
    <row r="4359" spans="10:12" x14ac:dyDescent="0.3">
      <c r="J4359">
        <v>0.98371514383452385</v>
      </c>
      <c r="K4359">
        <v>3.6672588400804145</v>
      </c>
      <c r="L4359">
        <v>40.737683783105503</v>
      </c>
    </row>
    <row r="4360" spans="10:12" x14ac:dyDescent="0.3">
      <c r="J4360">
        <v>1.1063367585450061</v>
      </c>
      <c r="K4360">
        <v>2.8905730009118997</v>
      </c>
      <c r="L4360">
        <v>35.771509120559863</v>
      </c>
    </row>
    <row r="4361" spans="10:12" x14ac:dyDescent="0.3">
      <c r="J4361">
        <v>0.81367976644179174</v>
      </c>
      <c r="K4361">
        <v>4.0686748546958125</v>
      </c>
      <c r="L4361">
        <v>32.125468301805768</v>
      </c>
    </row>
    <row r="4362" spans="10:12" x14ac:dyDescent="0.3">
      <c r="J4362">
        <v>1.1995755313245524</v>
      </c>
      <c r="K4362">
        <v>2.8957800036219528</v>
      </c>
      <c r="L4362">
        <v>36.90177949361582</v>
      </c>
    </row>
    <row r="4363" spans="10:12" x14ac:dyDescent="0.3">
      <c r="J4363">
        <v>1.2072125441740018</v>
      </c>
      <c r="K4363">
        <v>4.9444725561493357</v>
      </c>
      <c r="L4363">
        <v>32.255312986422936</v>
      </c>
    </row>
    <row r="4364" spans="10:12" x14ac:dyDescent="0.3">
      <c r="J4364">
        <v>0.95920233702752</v>
      </c>
      <c r="K4364">
        <v>4.9477519415030713</v>
      </c>
      <c r="L4364">
        <v>42.673040580904583</v>
      </c>
    </row>
    <row r="4365" spans="10:12" x14ac:dyDescent="0.3">
      <c r="J4365">
        <v>0.89162234331893686</v>
      </c>
      <c r="K4365">
        <v>3.2943207581946083</v>
      </c>
      <c r="L4365">
        <v>34.238230636735587</v>
      </c>
    </row>
    <row r="4366" spans="10:12" x14ac:dyDescent="0.3">
      <c r="J4366">
        <v>0.98499653175186763</v>
      </c>
      <c r="K4366">
        <v>5.9401244243235389</v>
      </c>
      <c r="L4366">
        <v>36.984345982391844</v>
      </c>
    </row>
    <row r="4367" spans="10:12" x14ac:dyDescent="0.3">
      <c r="J4367">
        <v>1.2648683496808111</v>
      </c>
      <c r="K4367">
        <v>3.5623251081408576</v>
      </c>
      <c r="L4367">
        <v>36.040327296609924</v>
      </c>
    </row>
    <row r="4368" spans="10:12" x14ac:dyDescent="0.3">
      <c r="J4368">
        <v>1.0887443208300662</v>
      </c>
      <c r="K4368">
        <v>4.9597497620570277</v>
      </c>
      <c r="L4368">
        <v>34.999326947468681</v>
      </c>
    </row>
    <row r="4369" spans="10:12" x14ac:dyDescent="0.3">
      <c r="J4369">
        <v>1.061125450499619</v>
      </c>
      <c r="K4369">
        <v>5.2401259764601367</v>
      </c>
      <c r="L4369">
        <v>40.213316537796757</v>
      </c>
    </row>
    <row r="4370" spans="10:12" x14ac:dyDescent="0.3">
      <c r="J4370">
        <v>0.89375158821894329</v>
      </c>
      <c r="K4370">
        <v>3.7350421868830672</v>
      </c>
      <c r="L4370">
        <v>30.383972777706262</v>
      </c>
    </row>
    <row r="4371" spans="10:12" x14ac:dyDescent="0.3">
      <c r="J4371">
        <v>0.98726928423897342</v>
      </c>
      <c r="K4371">
        <v>4.2874203124211157</v>
      </c>
      <c r="L4371">
        <v>33.684493393097533</v>
      </c>
    </row>
    <row r="4372" spans="10:12" x14ac:dyDescent="0.3">
      <c r="J4372">
        <v>1.1454241333729465</v>
      </c>
      <c r="K4372">
        <v>5.2234462263769323</v>
      </c>
      <c r="L4372">
        <v>37.902556231537041</v>
      </c>
    </row>
    <row r="4373" spans="10:12" x14ac:dyDescent="0.3">
      <c r="J4373">
        <v>1.1123978258605036</v>
      </c>
      <c r="K4373">
        <v>4.3912669972504617</v>
      </c>
      <c r="L4373">
        <v>30.933337474824953</v>
      </c>
    </row>
    <row r="4374" spans="10:12" x14ac:dyDescent="0.3">
      <c r="J4374">
        <v>0.76586005516689093</v>
      </c>
      <c r="K4374">
        <v>5.9485307287635205</v>
      </c>
      <c r="L4374">
        <v>39.829032736143475</v>
      </c>
    </row>
    <row r="4375" spans="10:12" x14ac:dyDescent="0.3">
      <c r="J4375">
        <v>1.1278927610531013</v>
      </c>
      <c r="K4375">
        <v>5.5907407386869838</v>
      </c>
      <c r="L4375">
        <v>35.797319070674881</v>
      </c>
    </row>
    <row r="4376" spans="10:12" x14ac:dyDescent="0.3">
      <c r="J4376">
        <v>0.90453050952742986</v>
      </c>
      <c r="K4376">
        <v>5.4493523972435636</v>
      </c>
      <c r="L4376">
        <v>33.41888433286703</v>
      </c>
    </row>
    <row r="4377" spans="10:12" x14ac:dyDescent="0.3">
      <c r="J4377">
        <v>1.0726749629795016</v>
      </c>
      <c r="K4377">
        <v>2.4824756023812178</v>
      </c>
      <c r="L4377">
        <v>31.751519522919388</v>
      </c>
    </row>
    <row r="4378" spans="10:12" x14ac:dyDescent="0.3">
      <c r="J4378">
        <v>0.61178773220005711</v>
      </c>
      <c r="K4378">
        <v>4.7446807671866686</v>
      </c>
      <c r="L4378">
        <v>29.888680087000502</v>
      </c>
    </row>
    <row r="4379" spans="10:12" x14ac:dyDescent="0.3">
      <c r="J4379">
        <v>1.1205638226417955</v>
      </c>
      <c r="K4379">
        <v>5.4663714260891147</v>
      </c>
      <c r="L4379">
        <v>35.918159920356466</v>
      </c>
    </row>
    <row r="4380" spans="10:12" x14ac:dyDescent="0.3">
      <c r="J4380">
        <v>1.0030652790670671</v>
      </c>
      <c r="K4380">
        <v>4.3826132145160752</v>
      </c>
      <c r="L4380">
        <v>30.410854789070289</v>
      </c>
    </row>
    <row r="4381" spans="10:12" x14ac:dyDescent="0.3">
      <c r="J4381">
        <v>1.1491321041251104</v>
      </c>
      <c r="K4381">
        <v>4.4933449387282973</v>
      </c>
      <c r="L4381">
        <v>30.796287946638657</v>
      </c>
    </row>
    <row r="4382" spans="10:12" x14ac:dyDescent="0.3">
      <c r="J4382">
        <v>0.87033590657573634</v>
      </c>
      <c r="K4382">
        <v>5.2143373753703077</v>
      </c>
      <c r="L4382">
        <v>41.939896871614174</v>
      </c>
    </row>
    <row r="4383" spans="10:12" x14ac:dyDescent="0.3">
      <c r="J4383">
        <v>0.93861258030468919</v>
      </c>
      <c r="K4383">
        <v>5.2556988932192397</v>
      </c>
      <c r="L4383">
        <v>34.036920790305615</v>
      </c>
    </row>
    <row r="4384" spans="10:12" x14ac:dyDescent="0.3">
      <c r="J4384">
        <v>0.96431946381297706</v>
      </c>
      <c r="K4384">
        <v>5.7131133555109663</v>
      </c>
      <c r="L4384">
        <v>39.18406247197148</v>
      </c>
    </row>
    <row r="4385" spans="10:12" x14ac:dyDescent="0.3">
      <c r="J4385">
        <v>1.1613965407345275</v>
      </c>
      <c r="K4385">
        <v>5.5473312400468835</v>
      </c>
      <c r="L4385">
        <v>42.944880554567561</v>
      </c>
    </row>
    <row r="4386" spans="10:12" x14ac:dyDescent="0.3">
      <c r="J4386">
        <v>1.1963718904925305</v>
      </c>
      <c r="K4386">
        <v>4.7849344888502934</v>
      </c>
      <c r="L4386">
        <v>42.216887540939091</v>
      </c>
    </row>
    <row r="4387" spans="10:12" x14ac:dyDescent="0.3">
      <c r="J4387">
        <v>1.2501150031833494</v>
      </c>
      <c r="K4387">
        <v>4.9501580900191549</v>
      </c>
      <c r="L4387">
        <v>30.292679860442654</v>
      </c>
    </row>
    <row r="4388" spans="10:12" x14ac:dyDescent="0.3">
      <c r="J4388">
        <v>1.1040400701683724</v>
      </c>
      <c r="K4388">
        <v>6.6685582660348626</v>
      </c>
      <c r="L4388">
        <v>28.994498462989995</v>
      </c>
    </row>
    <row r="4389" spans="10:12" x14ac:dyDescent="0.3">
      <c r="J4389">
        <v>1.0034103781513712</v>
      </c>
      <c r="K4389">
        <v>4.9624824684959439</v>
      </c>
      <c r="L4389">
        <v>36.606637443730932</v>
      </c>
    </row>
    <row r="4390" spans="10:12" x14ac:dyDescent="0.3">
      <c r="J4390">
        <v>0.86134978819568242</v>
      </c>
      <c r="K4390">
        <v>4.7559784240031995</v>
      </c>
      <c r="L4390">
        <v>30.574136888703457</v>
      </c>
    </row>
    <row r="4391" spans="10:12" x14ac:dyDescent="0.3">
      <c r="J4391">
        <v>1.090009304067763</v>
      </c>
      <c r="K4391">
        <v>5.0738476086792978</v>
      </c>
      <c r="L4391">
        <v>35.310430904726786</v>
      </c>
    </row>
    <row r="4392" spans="10:12" x14ac:dyDescent="0.3">
      <c r="J4392">
        <v>1.0956766030760419</v>
      </c>
      <c r="K4392">
        <v>4.0810558432521322</v>
      </c>
      <c r="L4392">
        <v>39.043667708864028</v>
      </c>
    </row>
    <row r="4393" spans="10:12" x14ac:dyDescent="0.3">
      <c r="J4393">
        <v>1.1460456268418004</v>
      </c>
      <c r="K4393">
        <v>5.2323513289487202</v>
      </c>
      <c r="L4393">
        <v>36.766596050730712</v>
      </c>
    </row>
    <row r="4394" spans="10:12" x14ac:dyDescent="0.3">
      <c r="J4394">
        <v>0.72126438382090352</v>
      </c>
      <c r="K4394">
        <v>6.1646164955365599</v>
      </c>
      <c r="L4394">
        <v>34.911508232261994</v>
      </c>
    </row>
    <row r="4395" spans="10:12" x14ac:dyDescent="0.3">
      <c r="J4395">
        <v>1.0101206418772173</v>
      </c>
      <c r="K4395">
        <v>5.9994940036235445</v>
      </c>
      <c r="L4395">
        <v>40.455668946810661</v>
      </c>
    </row>
    <row r="4396" spans="10:12" x14ac:dyDescent="0.3">
      <c r="J4396">
        <v>1.1087478711127303</v>
      </c>
      <c r="K4396">
        <v>5.6265827844828635</v>
      </c>
      <c r="L4396">
        <v>36.519721044262702</v>
      </c>
    </row>
    <row r="4397" spans="10:12" x14ac:dyDescent="0.3">
      <c r="J4397">
        <v>1.1033640423041189</v>
      </c>
      <c r="K4397">
        <v>5.9107047963961818</v>
      </c>
      <c r="L4397">
        <v>35.366630625397242</v>
      </c>
    </row>
    <row r="4398" spans="10:12" x14ac:dyDescent="0.3">
      <c r="J4398">
        <v>1.2915408428578374</v>
      </c>
      <c r="K4398">
        <v>2.9964998780378576</v>
      </c>
      <c r="L4398">
        <v>26.982381772981196</v>
      </c>
    </row>
    <row r="4399" spans="10:12" x14ac:dyDescent="0.3">
      <c r="J4399">
        <v>0.80689727431357894</v>
      </c>
      <c r="K4399">
        <v>2.3757391646123409</v>
      </c>
      <c r="L4399">
        <v>39.827534809777546</v>
      </c>
    </row>
    <row r="4400" spans="10:12" x14ac:dyDescent="0.3">
      <c r="J4400">
        <v>0.88092658332034268</v>
      </c>
      <c r="K4400">
        <v>3.9508034205233091</v>
      </c>
      <c r="L4400">
        <v>31.565607697774439</v>
      </c>
    </row>
    <row r="4401" spans="10:12" x14ac:dyDescent="0.3">
      <c r="J4401">
        <v>0.87336207768191021</v>
      </c>
      <c r="K4401">
        <v>4.4277167983091896</v>
      </c>
      <c r="L4401">
        <v>33.10953279753285</v>
      </c>
    </row>
    <row r="4402" spans="10:12" x14ac:dyDescent="0.3">
      <c r="J4402">
        <v>0.88763612049704355</v>
      </c>
      <c r="K4402">
        <v>5.1228767819089605</v>
      </c>
      <c r="L4402">
        <v>31.554017052112574</v>
      </c>
    </row>
    <row r="4403" spans="10:12" x14ac:dyDescent="0.3">
      <c r="J4403">
        <v>1.0800835297083011</v>
      </c>
      <c r="K4403">
        <v>3.6475148653576586</v>
      </c>
      <c r="L4403">
        <v>30.596845522267142</v>
      </c>
    </row>
    <row r="4404" spans="10:12" x14ac:dyDescent="0.3">
      <c r="J4404">
        <v>1.1881160096595424</v>
      </c>
      <c r="K4404">
        <v>4.7268814950296214</v>
      </c>
      <c r="L4404">
        <v>32.376303871192135</v>
      </c>
    </row>
    <row r="4405" spans="10:12" x14ac:dyDescent="0.3">
      <c r="J4405">
        <v>1.1746258488883969</v>
      </c>
      <c r="K4405">
        <v>4.6048874170264416</v>
      </c>
      <c r="L4405">
        <v>35.955494403626396</v>
      </c>
    </row>
    <row r="4406" spans="10:12" x14ac:dyDescent="0.3">
      <c r="J4406">
        <v>0.91972093443335667</v>
      </c>
      <c r="K4406">
        <v>5.7338734474121047</v>
      </c>
      <c r="L4406">
        <v>21.956001150855776</v>
      </c>
    </row>
    <row r="4407" spans="10:12" x14ac:dyDescent="0.3">
      <c r="J4407">
        <v>0.79357046510889251</v>
      </c>
      <c r="K4407">
        <v>5.3488912484742546</v>
      </c>
      <c r="L4407">
        <v>34.50608420346029</v>
      </c>
    </row>
    <row r="4408" spans="10:12" x14ac:dyDescent="0.3">
      <c r="J4408">
        <v>1.1236612359732854</v>
      </c>
      <c r="K4408">
        <v>2.2896512703544172</v>
      </c>
      <c r="L4408">
        <v>41.264192607757131</v>
      </c>
    </row>
    <row r="4409" spans="10:12" x14ac:dyDescent="0.3">
      <c r="J4409">
        <v>0.63891303813451727</v>
      </c>
      <c r="K4409">
        <v>4.8123404183300629</v>
      </c>
      <c r="L4409">
        <v>36.471505205296204</v>
      </c>
    </row>
    <row r="4410" spans="10:12" x14ac:dyDescent="0.3">
      <c r="J4410">
        <v>0.88945341153263757</v>
      </c>
      <c r="K4410">
        <v>5.5183675302790896</v>
      </c>
      <c r="L4410">
        <v>34.676900178846239</v>
      </c>
    </row>
    <row r="4411" spans="10:12" x14ac:dyDescent="0.3">
      <c r="J4411">
        <v>1.0342536024955551</v>
      </c>
      <c r="K4411">
        <v>4.8895769815889931</v>
      </c>
      <c r="L4411">
        <v>44.306182460195572</v>
      </c>
    </row>
    <row r="4412" spans="10:12" x14ac:dyDescent="0.3">
      <c r="J4412">
        <v>0.84771173966906188</v>
      </c>
      <c r="K4412">
        <v>3.0850507660446649</v>
      </c>
      <c r="L4412">
        <v>35.165903672516279</v>
      </c>
    </row>
    <row r="4413" spans="10:12" x14ac:dyDescent="0.3">
      <c r="J4413">
        <v>1.1160723706699824</v>
      </c>
      <c r="K4413">
        <v>4.0593151269585253</v>
      </c>
      <c r="L4413">
        <v>41.403750389092053</v>
      </c>
    </row>
    <row r="4414" spans="10:12" x14ac:dyDescent="0.3">
      <c r="J4414">
        <v>0.87048624139431741</v>
      </c>
      <c r="K4414">
        <v>4.3524914855987209</v>
      </c>
      <c r="L4414">
        <v>36.315588745291436</v>
      </c>
    </row>
    <row r="4415" spans="10:12" x14ac:dyDescent="0.3">
      <c r="J4415">
        <v>0.84735856052597314</v>
      </c>
      <c r="K4415">
        <v>5.6645990103615702</v>
      </c>
      <c r="L4415">
        <v>44.577467461696976</v>
      </c>
    </row>
    <row r="4416" spans="10:12" x14ac:dyDescent="0.3">
      <c r="J4416">
        <v>1.0117677498855442</v>
      </c>
      <c r="K4416">
        <v>6.4428753203662428</v>
      </c>
      <c r="L4416">
        <v>31.111964763869373</v>
      </c>
    </row>
    <row r="4417" spans="10:12" x14ac:dyDescent="0.3">
      <c r="J4417">
        <v>1.032272078133152</v>
      </c>
      <c r="K4417">
        <v>6.1130929260943212</v>
      </c>
      <c r="L4417">
        <v>32.549868021197078</v>
      </c>
    </row>
    <row r="4418" spans="10:12" x14ac:dyDescent="0.3">
      <c r="J4418">
        <v>1.090346188650094</v>
      </c>
      <c r="K4418">
        <v>4.431550718886534</v>
      </c>
      <c r="L4418">
        <v>40.599388015785287</v>
      </c>
    </row>
    <row r="4419" spans="10:12" x14ac:dyDescent="0.3">
      <c r="J4419">
        <v>1.197292468173812</v>
      </c>
      <c r="K4419">
        <v>5.6235797944916737</v>
      </c>
      <c r="L4419">
        <v>33.571775193144369</v>
      </c>
    </row>
    <row r="4420" spans="10:12" x14ac:dyDescent="0.3">
      <c r="J4420">
        <v>0.80043449574664316</v>
      </c>
      <c r="K4420">
        <v>5.0099992548283954</v>
      </c>
      <c r="L4420">
        <v>31.174209765697622</v>
      </c>
    </row>
    <row r="4421" spans="10:12" x14ac:dyDescent="0.3">
      <c r="J4421">
        <v>0.88176070776859083</v>
      </c>
      <c r="K4421">
        <v>5.7542896768349276</v>
      </c>
      <c r="L4421">
        <v>26.981193850038967</v>
      </c>
    </row>
    <row r="4422" spans="10:12" x14ac:dyDescent="0.3">
      <c r="J4422">
        <v>1.2244826093060299</v>
      </c>
      <c r="K4422">
        <v>6.6005673492734029</v>
      </c>
      <c r="L4422">
        <v>35.490370243101566</v>
      </c>
    </row>
    <row r="4423" spans="10:12" x14ac:dyDescent="0.3">
      <c r="J4423">
        <v>0.91640757364723446</v>
      </c>
      <c r="K4423">
        <v>6.7018279866692332</v>
      </c>
      <c r="L4423">
        <v>35.843674032600944</v>
      </c>
    </row>
    <row r="4424" spans="10:12" x14ac:dyDescent="0.3">
      <c r="J4424">
        <v>0.70314887174802598</v>
      </c>
      <c r="K4424">
        <v>5.3642193316486377</v>
      </c>
      <c r="L4424">
        <v>37.737987518288499</v>
      </c>
    </row>
    <row r="4425" spans="10:12" x14ac:dyDescent="0.3">
      <c r="J4425">
        <v>0.91323255974542517</v>
      </c>
      <c r="K4425">
        <v>2.9111385375791485</v>
      </c>
      <c r="L4425">
        <v>29.524011018896616</v>
      </c>
    </row>
    <row r="4426" spans="10:12" x14ac:dyDescent="0.3">
      <c r="J4426">
        <v>1.2619019563731626</v>
      </c>
      <c r="K4426">
        <v>4.5056362563674455</v>
      </c>
      <c r="L4426">
        <v>39.730750275854625</v>
      </c>
    </row>
    <row r="4427" spans="10:12" x14ac:dyDescent="0.3">
      <c r="J4427">
        <v>1.2653484289393453</v>
      </c>
      <c r="K4427">
        <v>5.146006234116248</v>
      </c>
      <c r="L4427">
        <v>41.461135314007677</v>
      </c>
    </row>
    <row r="4428" spans="10:12" x14ac:dyDescent="0.3">
      <c r="J4428">
        <v>0.93802917397255092</v>
      </c>
      <c r="K4428">
        <v>4.9985661578122293</v>
      </c>
      <c r="L4428">
        <v>39.412122464259873</v>
      </c>
    </row>
    <row r="4429" spans="10:12" x14ac:dyDescent="0.3">
      <c r="J4429">
        <v>1.0107123358446208</v>
      </c>
      <c r="K4429">
        <v>4.093595129743667</v>
      </c>
      <c r="L4429">
        <v>34.13024242719203</v>
      </c>
    </row>
    <row r="4430" spans="10:12" x14ac:dyDescent="0.3">
      <c r="J4430">
        <v>0.9450261804057154</v>
      </c>
      <c r="K4430">
        <v>5.2668573996814967</v>
      </c>
      <c r="L4430">
        <v>27.102767920983187</v>
      </c>
    </row>
    <row r="4431" spans="10:12" x14ac:dyDescent="0.3">
      <c r="J4431">
        <v>0.98208833146780039</v>
      </c>
      <c r="K4431">
        <v>4.1874423066885615</v>
      </c>
      <c r="L4431">
        <v>35.840562351591295</v>
      </c>
    </row>
    <row r="4432" spans="10:12" x14ac:dyDescent="0.3">
      <c r="J4432">
        <v>0.91484496455084507</v>
      </c>
      <c r="K4432">
        <v>5.9892872783175939</v>
      </c>
      <c r="L4432">
        <v>36.249630485799003</v>
      </c>
    </row>
    <row r="4433" spans="10:12" x14ac:dyDescent="0.3">
      <c r="J4433">
        <v>0.90575391799066629</v>
      </c>
      <c r="K4433">
        <v>4.1108821961137476</v>
      </c>
      <c r="L4433">
        <v>40.321707109090212</v>
      </c>
    </row>
    <row r="4434" spans="10:12" x14ac:dyDescent="0.3">
      <c r="J4434">
        <v>1.2711461957938901</v>
      </c>
      <c r="K4434">
        <v>6.6107948114949515</v>
      </c>
      <c r="L4434">
        <v>38.735833234771832</v>
      </c>
    </row>
    <row r="4435" spans="10:12" x14ac:dyDescent="0.3">
      <c r="J4435">
        <v>0.91535593379393565</v>
      </c>
      <c r="K4435">
        <v>4.9547611451409406</v>
      </c>
      <c r="L4435">
        <v>32.63403006938708</v>
      </c>
    </row>
    <row r="4436" spans="10:12" x14ac:dyDescent="0.3">
      <c r="J4436">
        <v>1.0163719287927304</v>
      </c>
      <c r="K4436">
        <v>5.1793003360836476</v>
      </c>
      <c r="L4436">
        <v>33.31097709070233</v>
      </c>
    </row>
    <row r="4437" spans="10:12" x14ac:dyDescent="0.3">
      <c r="J4437">
        <v>1.3117796545425358</v>
      </c>
      <c r="K4437">
        <v>5.4171978138431438</v>
      </c>
      <c r="L4437">
        <v>39.508926113964527</v>
      </c>
    </row>
    <row r="4438" spans="10:12" x14ac:dyDescent="0.3">
      <c r="J4438">
        <v>0.75917507288626895</v>
      </c>
      <c r="K4438">
        <v>4.9934987530688133</v>
      </c>
      <c r="L4438">
        <v>42.228431324687143</v>
      </c>
    </row>
    <row r="4439" spans="10:12" x14ac:dyDescent="0.3">
      <c r="J4439">
        <v>1.1574693254452544</v>
      </c>
      <c r="K4439">
        <v>4.5095168490170092</v>
      </c>
      <c r="L4439">
        <v>36.535988238586455</v>
      </c>
    </row>
    <row r="4440" spans="10:12" x14ac:dyDescent="0.3">
      <c r="J4440">
        <v>1.2816007715978572</v>
      </c>
      <c r="K4440">
        <v>5.1653064877493495</v>
      </c>
      <c r="L4440">
        <v>34.870710569501256</v>
      </c>
    </row>
    <row r="4441" spans="10:12" x14ac:dyDescent="0.3">
      <c r="J4441">
        <v>1.1431741372374413</v>
      </c>
      <c r="K4441">
        <v>3.9497375526866705</v>
      </c>
      <c r="L4441">
        <v>38.351405324402087</v>
      </c>
    </row>
    <row r="4442" spans="10:12" x14ac:dyDescent="0.3">
      <c r="J4442">
        <v>0.85500158286947514</v>
      </c>
      <c r="K4442">
        <v>7.0617965468489174</v>
      </c>
      <c r="L4442">
        <v>30.165523309878346</v>
      </c>
    </row>
    <row r="4443" spans="10:12" x14ac:dyDescent="0.3">
      <c r="J4443">
        <v>0.94191500612834034</v>
      </c>
      <c r="K4443">
        <v>4.8051655063928376</v>
      </c>
      <c r="L4443">
        <v>37.747779301152462</v>
      </c>
    </row>
    <row r="4444" spans="10:12" x14ac:dyDescent="0.3">
      <c r="J4444">
        <v>0.7548850156130793</v>
      </c>
      <c r="K4444">
        <v>5.0404238684085243</v>
      </c>
      <c r="L4444">
        <v>29.984954529444458</v>
      </c>
    </row>
    <row r="4445" spans="10:12" x14ac:dyDescent="0.3">
      <c r="J4445">
        <v>1.227990261667703</v>
      </c>
      <c r="K4445">
        <v>3.5252799996773447</v>
      </c>
      <c r="L4445">
        <v>37.273399107454019</v>
      </c>
    </row>
    <row r="4446" spans="10:12" x14ac:dyDescent="0.3">
      <c r="J4446">
        <v>0.35287091909939317</v>
      </c>
      <c r="K4446">
        <v>3.2073266621195646</v>
      </c>
      <c r="L4446">
        <v>33.112086952607193</v>
      </c>
    </row>
    <row r="4447" spans="10:12" x14ac:dyDescent="0.3">
      <c r="J4447">
        <v>1.0005502723198028</v>
      </c>
      <c r="K4447">
        <v>4.7072000662407696</v>
      </c>
      <c r="L4447">
        <v>36.080405756401426</v>
      </c>
    </row>
    <row r="4448" spans="10:12" x14ac:dyDescent="0.3">
      <c r="J4448">
        <v>1.1072123053662877</v>
      </c>
      <c r="K4448">
        <v>7.920589661275578</v>
      </c>
      <c r="L4448">
        <v>36.21784946511022</v>
      </c>
    </row>
    <row r="4449" spans="10:12" x14ac:dyDescent="0.3">
      <c r="J4449">
        <v>0.99799809168061493</v>
      </c>
      <c r="K4449">
        <v>4.82193909001683</v>
      </c>
      <c r="L4449">
        <v>36.953410880777213</v>
      </c>
    </row>
    <row r="4450" spans="10:12" x14ac:dyDescent="0.3">
      <c r="J4450">
        <v>0.45082813461109816</v>
      </c>
      <c r="K4450">
        <v>4.9566387489311552</v>
      </c>
      <c r="L4450">
        <v>36.181321337249074</v>
      </c>
    </row>
    <row r="4451" spans="10:12" x14ac:dyDescent="0.3">
      <c r="J4451">
        <v>1.0393029680053494</v>
      </c>
      <c r="K4451">
        <v>5.5679960706692189</v>
      </c>
      <c r="L4451">
        <v>33.82781974899617</v>
      </c>
    </row>
    <row r="4452" spans="10:12" x14ac:dyDescent="0.3">
      <c r="J4452">
        <v>0.9015742961973342</v>
      </c>
      <c r="K4452">
        <v>6.6049477471215603</v>
      </c>
      <c r="L4452">
        <v>39.357565815392817</v>
      </c>
    </row>
    <row r="4453" spans="10:12" x14ac:dyDescent="0.3">
      <c r="J4453">
        <v>0.83499026647229957</v>
      </c>
      <c r="K4453">
        <v>6.2812116069247104</v>
      </c>
      <c r="L4453">
        <v>28.395082288251899</v>
      </c>
    </row>
    <row r="4454" spans="10:12" x14ac:dyDescent="0.3">
      <c r="J4454">
        <v>0.86204959548749061</v>
      </c>
      <c r="K4454">
        <v>4.5124956884201133</v>
      </c>
      <c r="L4454">
        <v>35.396921589256003</v>
      </c>
    </row>
    <row r="4455" spans="10:12" x14ac:dyDescent="0.3">
      <c r="J4455">
        <v>0.90346995715134748</v>
      </c>
      <c r="K4455">
        <v>1.7629512867364436</v>
      </c>
      <c r="L4455">
        <v>33.426120850425654</v>
      </c>
    </row>
    <row r="4456" spans="10:12" x14ac:dyDescent="0.3">
      <c r="J4456">
        <v>1.0984179400543417</v>
      </c>
      <c r="K4456">
        <v>7.5723847927893324</v>
      </c>
      <c r="L4456">
        <v>34.835647664581778</v>
      </c>
    </row>
    <row r="4457" spans="10:12" x14ac:dyDescent="0.3">
      <c r="J4457">
        <v>1.1490068790511592</v>
      </c>
      <c r="K4457">
        <v>5.2088394577936032</v>
      </c>
      <c r="L4457">
        <v>36.884759202633859</v>
      </c>
    </row>
    <row r="4458" spans="10:12" x14ac:dyDescent="0.3">
      <c r="J4458">
        <v>1.0201340801809164</v>
      </c>
      <c r="K4458">
        <v>5.3102034448022746</v>
      </c>
      <c r="L4458">
        <v>35.886822555601455</v>
      </c>
    </row>
    <row r="4459" spans="10:12" x14ac:dyDescent="0.3">
      <c r="J4459">
        <v>0.88836475499123368</v>
      </c>
      <c r="K4459">
        <v>6.151327491215806</v>
      </c>
      <c r="L4459">
        <v>37.559144854907046</v>
      </c>
    </row>
    <row r="4460" spans="10:12" x14ac:dyDescent="0.3">
      <c r="J4460">
        <v>0.7914653794913552</v>
      </c>
      <c r="K4460">
        <v>6.1158847151521289</v>
      </c>
      <c r="L4460">
        <v>39.682339361770815</v>
      </c>
    </row>
    <row r="4461" spans="10:12" x14ac:dyDescent="0.3">
      <c r="J4461">
        <v>1.2094344564216786</v>
      </c>
      <c r="K4461">
        <v>4.2645536371752293</v>
      </c>
      <c r="L4461">
        <v>39.397740684545212</v>
      </c>
    </row>
    <row r="4462" spans="10:12" x14ac:dyDescent="0.3">
      <c r="J4462">
        <v>1.1857364901572369</v>
      </c>
      <c r="K4462">
        <v>6.5135387025972804</v>
      </c>
      <c r="L4462">
        <v>28.363397908719044</v>
      </c>
    </row>
    <row r="4463" spans="10:12" x14ac:dyDescent="0.3">
      <c r="J4463">
        <v>1.2507915191362895</v>
      </c>
      <c r="K4463">
        <v>4.2276923305359304</v>
      </c>
      <c r="L4463">
        <v>39.059639423158671</v>
      </c>
    </row>
    <row r="4464" spans="10:12" x14ac:dyDescent="0.3">
      <c r="J4464">
        <v>1.0332448362464997</v>
      </c>
      <c r="K4464">
        <v>6.4744044295021617</v>
      </c>
      <c r="L4464">
        <v>29.757458769447346</v>
      </c>
    </row>
    <row r="4465" spans="10:12" x14ac:dyDescent="0.3">
      <c r="J4465">
        <v>0.97795020430938395</v>
      </c>
      <c r="K4465">
        <v>7.008415211155298</v>
      </c>
      <c r="L4465">
        <v>38.078277687004757</v>
      </c>
    </row>
    <row r="4466" spans="10:12" x14ac:dyDescent="0.3">
      <c r="J4466">
        <v>1.0861073259885556</v>
      </c>
      <c r="K4466">
        <v>4.7249682042285066</v>
      </c>
      <c r="L4466">
        <v>34.581559620329529</v>
      </c>
    </row>
    <row r="4467" spans="10:12" x14ac:dyDescent="0.3">
      <c r="J4467">
        <v>1.0107454164257941</v>
      </c>
      <c r="K4467">
        <v>4.3300447712967181</v>
      </c>
      <c r="L4467">
        <v>38.676856006657367</v>
      </c>
    </row>
    <row r="4468" spans="10:12" x14ac:dyDescent="0.3">
      <c r="J4468">
        <v>1.0668142983867128</v>
      </c>
      <c r="K4468">
        <v>6.3968737772100859</v>
      </c>
      <c r="L4468">
        <v>31.28055813200227</v>
      </c>
    </row>
    <row r="4469" spans="10:12" x14ac:dyDescent="0.3">
      <c r="J4469">
        <v>1.1175565024192056</v>
      </c>
      <c r="K4469">
        <v>6.2195731044768809</v>
      </c>
      <c r="L4469">
        <v>32.229465798842639</v>
      </c>
    </row>
    <row r="4470" spans="10:12" x14ac:dyDescent="0.3">
      <c r="J4470">
        <v>0.65095917513320556</v>
      </c>
      <c r="K4470">
        <v>3.6714948827240637</v>
      </c>
      <c r="L4470">
        <v>32.152465347472742</v>
      </c>
    </row>
    <row r="4471" spans="10:12" x14ac:dyDescent="0.3">
      <c r="J4471">
        <v>1.0532266498375653</v>
      </c>
      <c r="K4471">
        <v>5.0861596900368085</v>
      </c>
      <c r="L4471">
        <v>33.996785981176345</v>
      </c>
    </row>
    <row r="4472" spans="10:12" x14ac:dyDescent="0.3">
      <c r="J4472">
        <v>0.89405736819812365</v>
      </c>
      <c r="K4472">
        <v>3.1507365226993951</v>
      </c>
      <c r="L4472">
        <v>41.449317440955298</v>
      </c>
    </row>
    <row r="4473" spans="10:12" x14ac:dyDescent="0.3">
      <c r="J4473">
        <v>1.1104518781023975</v>
      </c>
      <c r="K4473">
        <v>5.7873515499842956</v>
      </c>
      <c r="L4473">
        <v>31.040623849448597</v>
      </c>
    </row>
    <row r="4474" spans="10:12" x14ac:dyDescent="0.3">
      <c r="J4474">
        <v>0.98715388228552159</v>
      </c>
      <c r="K4474">
        <v>2.7950675810606835</v>
      </c>
      <c r="L4474">
        <v>36.332458263369531</v>
      </c>
    </row>
    <row r="4475" spans="10:12" x14ac:dyDescent="0.3">
      <c r="J4475">
        <v>0.8119487243389697</v>
      </c>
      <c r="K4475">
        <v>5.922661536335001</v>
      </c>
      <c r="L4475">
        <v>30.798979373790793</v>
      </c>
    </row>
    <row r="4476" spans="10:12" x14ac:dyDescent="0.3">
      <c r="J4476">
        <v>1.0769694421757812</v>
      </c>
      <c r="K4476">
        <v>6.4246549671744599</v>
      </c>
      <c r="L4476">
        <v>35.948985689460486</v>
      </c>
    </row>
    <row r="4477" spans="10:12" x14ac:dyDescent="0.3">
      <c r="J4477">
        <v>1.0607524042491563</v>
      </c>
      <c r="K4477">
        <v>3.3267637452998109</v>
      </c>
      <c r="L4477">
        <v>37.754843378976361</v>
      </c>
    </row>
    <row r="4478" spans="10:12" x14ac:dyDescent="0.3">
      <c r="J4478">
        <v>1.3300293487051766</v>
      </c>
      <c r="K4478">
        <v>3.7280555494953269</v>
      </c>
      <c r="L4478">
        <v>35.3495084703492</v>
      </c>
    </row>
    <row r="4479" spans="10:12" x14ac:dyDescent="0.3">
      <c r="J4479">
        <v>1.2340634613003767</v>
      </c>
      <c r="K4479">
        <v>6.3157916944279258</v>
      </c>
      <c r="L4479">
        <v>45.093730167175963</v>
      </c>
    </row>
    <row r="4480" spans="10:12" x14ac:dyDescent="0.3">
      <c r="J4480">
        <v>0.78844459458232208</v>
      </c>
      <c r="K4480">
        <v>4.2780279366052465</v>
      </c>
      <c r="L4480">
        <v>41.258463592028257</v>
      </c>
    </row>
    <row r="4481" spans="10:12" x14ac:dyDescent="0.3">
      <c r="J4481">
        <v>0.91750031625435646</v>
      </c>
      <c r="K4481">
        <v>4.3108615971649478</v>
      </c>
      <c r="L4481">
        <v>33.396595502562604</v>
      </c>
    </row>
    <row r="4482" spans="10:12" x14ac:dyDescent="0.3">
      <c r="J4482">
        <v>0.94194707828836244</v>
      </c>
      <c r="K4482">
        <v>5.8387484161065828</v>
      </c>
      <c r="L4482">
        <v>27.187429401386211</v>
      </c>
    </row>
    <row r="4483" spans="10:12" x14ac:dyDescent="0.3">
      <c r="J4483">
        <v>0.84959683148984844</v>
      </c>
      <c r="K4483">
        <v>6.3067452177155321</v>
      </c>
      <c r="L4483">
        <v>30.718313197995936</v>
      </c>
    </row>
    <row r="4484" spans="10:12" x14ac:dyDescent="0.3">
      <c r="J4484">
        <v>0.88795727928995305</v>
      </c>
      <c r="K4484">
        <v>4.4305078170394818</v>
      </c>
      <c r="L4484">
        <v>39.820958681463061</v>
      </c>
    </row>
    <row r="4485" spans="10:12" x14ac:dyDescent="0.3">
      <c r="J4485">
        <v>0.77965990589066747</v>
      </c>
      <c r="K4485">
        <v>5.1825806881862952</v>
      </c>
      <c r="L4485">
        <v>26.664823307959956</v>
      </c>
    </row>
    <row r="4486" spans="10:12" x14ac:dyDescent="0.3">
      <c r="J4486">
        <v>1.2978006577502641</v>
      </c>
      <c r="K4486">
        <v>4.7922478622493792</v>
      </c>
      <c r="L4486">
        <v>43.118383383935182</v>
      </c>
    </row>
    <row r="4487" spans="10:12" x14ac:dyDescent="0.3">
      <c r="J4487">
        <v>0.95278607287883632</v>
      </c>
      <c r="K4487">
        <v>6.114513415724149</v>
      </c>
      <c r="L4487">
        <v>35.328374426196334</v>
      </c>
    </row>
    <row r="4488" spans="10:12" x14ac:dyDescent="0.3">
      <c r="J4488">
        <v>0.82592028918485572</v>
      </c>
      <c r="K4488">
        <v>4.998290767417819</v>
      </c>
      <c r="L4488">
        <v>41.763267151394622</v>
      </c>
    </row>
    <row r="4489" spans="10:12" x14ac:dyDescent="0.3">
      <c r="J4489">
        <v>1.1860331520106329</v>
      </c>
      <c r="K4489">
        <v>5.1058074337135242</v>
      </c>
      <c r="L4489">
        <v>33.734812045135634</v>
      </c>
    </row>
    <row r="4490" spans="10:12" x14ac:dyDescent="0.3">
      <c r="J4490">
        <v>0.9949396884349615</v>
      </c>
      <c r="K4490">
        <v>6.7650915673389598</v>
      </c>
      <c r="L4490">
        <v>29.726749269103443</v>
      </c>
    </row>
    <row r="4491" spans="10:12" x14ac:dyDescent="0.3">
      <c r="J4491">
        <v>1.266455137455605</v>
      </c>
      <c r="K4491">
        <v>6.519893731909252</v>
      </c>
      <c r="L4491">
        <v>34.683745826315089</v>
      </c>
    </row>
    <row r="4492" spans="10:12" x14ac:dyDescent="0.3">
      <c r="J4492">
        <v>1.0062435451885718</v>
      </c>
      <c r="K4492">
        <v>5.2891543339108793</v>
      </c>
      <c r="L4492">
        <v>38.170020960954204</v>
      </c>
    </row>
    <row r="4493" spans="10:12" x14ac:dyDescent="0.3">
      <c r="J4493">
        <v>1.0193095329678912</v>
      </c>
      <c r="K4493">
        <v>3.8292605135703202</v>
      </c>
      <c r="L4493">
        <v>38.135988314973531</v>
      </c>
    </row>
    <row r="4494" spans="10:12" x14ac:dyDescent="0.3">
      <c r="J4494">
        <v>0.99924452115154905</v>
      </c>
      <c r="K4494">
        <v>3.9999817120953409</v>
      </c>
      <c r="L4494">
        <v>30.970998189169229</v>
      </c>
    </row>
    <row r="4495" spans="10:12" x14ac:dyDescent="0.3">
      <c r="J4495">
        <v>0.95467680967537671</v>
      </c>
      <c r="K4495">
        <v>4.4617471429444091</v>
      </c>
      <c r="L4495">
        <v>34.754529823667042</v>
      </c>
    </row>
    <row r="4496" spans="10:12" x14ac:dyDescent="0.3">
      <c r="J4496">
        <v>1.0806595979581404</v>
      </c>
      <c r="K4496">
        <v>7.3789802404119342</v>
      </c>
      <c r="L4496">
        <v>33.197414485081737</v>
      </c>
    </row>
    <row r="4497" spans="10:12" x14ac:dyDescent="0.3">
      <c r="J4497">
        <v>0.81304511369496291</v>
      </c>
      <c r="K4497">
        <v>3.1727364361391768</v>
      </c>
      <c r="L4497">
        <v>34.799009796874579</v>
      </c>
    </row>
    <row r="4498" spans="10:12" x14ac:dyDescent="0.3">
      <c r="J4498">
        <v>1.2447620726862887</v>
      </c>
      <c r="K4498">
        <v>3.924283454602195</v>
      </c>
      <c r="L4498">
        <v>41.051256749816275</v>
      </c>
    </row>
    <row r="4499" spans="10:12" x14ac:dyDescent="0.3">
      <c r="J4499">
        <v>0.78078327180932561</v>
      </c>
      <c r="K4499">
        <v>3.624394214046621</v>
      </c>
      <c r="L4499">
        <v>33.552380772207421</v>
      </c>
    </row>
    <row r="4500" spans="10:12" x14ac:dyDescent="0.3">
      <c r="J4500">
        <v>0.97292764273137911</v>
      </c>
      <c r="K4500">
        <v>2.681797601869949</v>
      </c>
      <c r="L4500">
        <v>39.511881253353707</v>
      </c>
    </row>
    <row r="4501" spans="10:12" x14ac:dyDescent="0.3">
      <c r="J4501">
        <v>1.0556957037985435</v>
      </c>
      <c r="K4501">
        <v>4.2201414321792967</v>
      </c>
      <c r="L4501">
        <v>31.822753950369005</v>
      </c>
    </row>
    <row r="4502" spans="10:12" x14ac:dyDescent="0.3">
      <c r="J4502">
        <v>0.86876463682174243</v>
      </c>
      <c r="K4502">
        <v>5.1856314331465363</v>
      </c>
      <c r="L4502">
        <v>27.155564572681431</v>
      </c>
    </row>
    <row r="4503" spans="10:12" x14ac:dyDescent="0.3">
      <c r="J4503">
        <v>1.0396721876714481</v>
      </c>
      <c r="K4503">
        <v>6.724822370814441</v>
      </c>
      <c r="L4503">
        <v>30.635818405712737</v>
      </c>
    </row>
    <row r="4504" spans="10:12" x14ac:dyDescent="0.3">
      <c r="J4504">
        <v>1.1613002552453917</v>
      </c>
      <c r="K4504">
        <v>4.6559848477599193</v>
      </c>
      <c r="L4504">
        <v>27.084130667159748</v>
      </c>
    </row>
    <row r="4505" spans="10:12" x14ac:dyDescent="0.3">
      <c r="J4505">
        <v>0.84297344291283038</v>
      </c>
      <c r="K4505">
        <v>4.9344734693538204</v>
      </c>
      <c r="L4505">
        <v>34.42707831679742</v>
      </c>
    </row>
    <row r="4506" spans="10:12" x14ac:dyDescent="0.3">
      <c r="J4506">
        <v>1.0028326768923659</v>
      </c>
      <c r="K4506">
        <v>7.5700226774458077</v>
      </c>
      <c r="L4506">
        <v>31.65035632034563</v>
      </c>
    </row>
    <row r="4507" spans="10:12" x14ac:dyDescent="0.3">
      <c r="J4507">
        <v>0.61479890283898797</v>
      </c>
      <c r="K4507">
        <v>3.8663208779641582</v>
      </c>
      <c r="L4507">
        <v>31.068410305994107</v>
      </c>
    </row>
    <row r="4508" spans="10:12" x14ac:dyDescent="0.3">
      <c r="J4508">
        <v>0.70169998333449091</v>
      </c>
      <c r="K4508">
        <v>3.113623621385214</v>
      </c>
      <c r="L4508">
        <v>34.553905783595951</v>
      </c>
    </row>
    <row r="4509" spans="10:12" x14ac:dyDescent="0.3">
      <c r="J4509">
        <v>1.081575334089464</v>
      </c>
      <c r="K4509">
        <v>4.2383134019662858</v>
      </c>
      <c r="L4509">
        <v>36.888697501655919</v>
      </c>
    </row>
    <row r="4510" spans="10:12" x14ac:dyDescent="0.3">
      <c r="J4510">
        <v>1.099137713212152</v>
      </c>
      <c r="K4510">
        <v>5.9321438563969426</v>
      </c>
      <c r="L4510">
        <v>40.435041304331037</v>
      </c>
    </row>
    <row r="4511" spans="10:12" x14ac:dyDescent="0.3">
      <c r="J4511">
        <v>0.79596193039957963</v>
      </c>
      <c r="K4511">
        <v>6.0678355798051218</v>
      </c>
      <c r="L4511">
        <v>40.852791804763967</v>
      </c>
    </row>
    <row r="4512" spans="10:12" x14ac:dyDescent="0.3">
      <c r="J4512">
        <v>1.2667603980978883</v>
      </c>
      <c r="K4512">
        <v>4.2875328756914737</v>
      </c>
      <c r="L4512">
        <v>34.232841714214047</v>
      </c>
    </row>
    <row r="4513" spans="10:12" x14ac:dyDescent="0.3">
      <c r="J4513">
        <v>0.86420855644182959</v>
      </c>
      <c r="K4513">
        <v>9.8654806378310287</v>
      </c>
      <c r="L4513">
        <v>35.537098270830462</v>
      </c>
    </row>
    <row r="4514" spans="10:12" x14ac:dyDescent="0.3">
      <c r="J4514">
        <v>1.1521520151134956</v>
      </c>
      <c r="K4514">
        <v>4.8321638139538035</v>
      </c>
      <c r="L4514">
        <v>33.525023638963205</v>
      </c>
    </row>
    <row r="4515" spans="10:12" x14ac:dyDescent="0.3">
      <c r="J4515">
        <v>1.2343235262925898</v>
      </c>
      <c r="K4515">
        <v>5.6387232651028416</v>
      </c>
      <c r="L4515">
        <v>38.180760667400158</v>
      </c>
    </row>
    <row r="4516" spans="10:12" x14ac:dyDescent="0.3">
      <c r="J4516">
        <v>1.0965493078439423</v>
      </c>
      <c r="K4516">
        <v>5.1534312650605241</v>
      </c>
      <c r="L4516">
        <v>37.893250679333619</v>
      </c>
    </row>
    <row r="4517" spans="10:12" x14ac:dyDescent="0.3">
      <c r="J4517">
        <v>0.90655164120368592</v>
      </c>
      <c r="K4517">
        <v>3.829524381169275</v>
      </c>
      <c r="L4517">
        <v>25.384775847625036</v>
      </c>
    </row>
    <row r="4518" spans="10:12" x14ac:dyDescent="0.3">
      <c r="J4518">
        <v>0.87392218713619496</v>
      </c>
      <c r="K4518">
        <v>4.1394115571218109</v>
      </c>
      <c r="L4518">
        <v>35.589107717158981</v>
      </c>
    </row>
    <row r="4519" spans="10:12" x14ac:dyDescent="0.3">
      <c r="J4519">
        <v>1.3676848809413271</v>
      </c>
      <c r="K4519">
        <v>4.2976135347760511</v>
      </c>
      <c r="L4519">
        <v>36.072005066688092</v>
      </c>
    </row>
    <row r="4520" spans="10:12" x14ac:dyDescent="0.3">
      <c r="J4520">
        <v>0.92946424421901463</v>
      </c>
      <c r="K4520">
        <v>6.7396403168075096</v>
      </c>
      <c r="L4520">
        <v>37.350445325495251</v>
      </c>
    </row>
    <row r="4521" spans="10:12" x14ac:dyDescent="0.3">
      <c r="J4521">
        <v>1.0081381222001842</v>
      </c>
      <c r="K4521">
        <v>2.8674414587903954</v>
      </c>
      <c r="L4521">
        <v>30.135119148918022</v>
      </c>
    </row>
    <row r="4522" spans="10:12" x14ac:dyDescent="0.3">
      <c r="J4522">
        <v>0.92702762419478812</v>
      </c>
      <c r="K4522">
        <v>5.7775019619244272</v>
      </c>
      <c r="L4522">
        <v>33.02419372539191</v>
      </c>
    </row>
    <row r="4523" spans="10:12" x14ac:dyDescent="0.3">
      <c r="J4523">
        <v>0.72649466499399662</v>
      </c>
      <c r="K4523">
        <v>4.8699331283986425</v>
      </c>
      <c r="L4523">
        <v>37.918059823665587</v>
      </c>
    </row>
    <row r="4524" spans="10:12" x14ac:dyDescent="0.3">
      <c r="J4524">
        <v>1.1003549966185242</v>
      </c>
      <c r="K4524">
        <v>5.0364757145096828</v>
      </c>
      <c r="L4524">
        <v>30.859729454478057</v>
      </c>
    </row>
    <row r="4525" spans="10:12" x14ac:dyDescent="0.3">
      <c r="J4525">
        <v>1.0163044280004978</v>
      </c>
      <c r="K4525">
        <v>4.699570588926349</v>
      </c>
      <c r="L4525">
        <v>36.360538119089796</v>
      </c>
    </row>
    <row r="4526" spans="10:12" x14ac:dyDescent="0.3">
      <c r="J4526">
        <v>1.1843674990690443</v>
      </c>
      <c r="K4526">
        <v>5.6398394853481353</v>
      </c>
      <c r="L4526">
        <v>32.436657662234893</v>
      </c>
    </row>
    <row r="4527" spans="10:12" x14ac:dyDescent="0.3">
      <c r="J4527">
        <v>1.0884076306772492</v>
      </c>
      <c r="K4527">
        <v>7.7151094317141844</v>
      </c>
      <c r="L4527">
        <v>34.353944144136733</v>
      </c>
    </row>
    <row r="4528" spans="10:12" x14ac:dyDescent="0.3">
      <c r="J4528">
        <v>0.93067823731381516</v>
      </c>
      <c r="K4528">
        <v>5.0807263554071298</v>
      </c>
      <c r="L4528">
        <v>39.822532238035734</v>
      </c>
    </row>
    <row r="4529" spans="10:12" x14ac:dyDescent="0.3">
      <c r="J4529">
        <v>1.1874067509501398</v>
      </c>
      <c r="K4529">
        <v>6.2537073919454826</v>
      </c>
      <c r="L4529">
        <v>41.139967296602258</v>
      </c>
    </row>
    <row r="4530" spans="10:12" x14ac:dyDescent="0.3">
      <c r="J4530">
        <v>0.99648432327370973</v>
      </c>
      <c r="K4530">
        <v>4.9817323784726639</v>
      </c>
      <c r="L4530">
        <v>38.732326498001783</v>
      </c>
    </row>
    <row r="4531" spans="10:12" x14ac:dyDescent="0.3">
      <c r="J4531">
        <v>1.0865525080065452</v>
      </c>
      <c r="K4531">
        <v>4.9734892883016215</v>
      </c>
      <c r="L4531">
        <v>35.084410672809938</v>
      </c>
    </row>
    <row r="4532" spans="10:12" x14ac:dyDescent="0.3">
      <c r="J4532">
        <v>1.1846473509030802</v>
      </c>
      <c r="K4532">
        <v>5.4591683465808529</v>
      </c>
      <c r="L4532">
        <v>35.21700632784858</v>
      </c>
    </row>
    <row r="4533" spans="10:12" x14ac:dyDescent="0.3">
      <c r="J4533">
        <v>0.81497545899578971</v>
      </c>
      <c r="K4533">
        <v>6.608230600102857</v>
      </c>
      <c r="L4533">
        <v>32.813724439706256</v>
      </c>
    </row>
    <row r="4534" spans="10:12" x14ac:dyDescent="0.3">
      <c r="J4534">
        <v>0.98492349904874243</v>
      </c>
      <c r="K4534">
        <v>4.7712247063515747</v>
      </c>
      <c r="L4534">
        <v>35.686851298700418</v>
      </c>
    </row>
    <row r="4535" spans="10:12" x14ac:dyDescent="0.3">
      <c r="J4535">
        <v>1.3137192685810517</v>
      </c>
      <c r="K4535">
        <v>4.0636478146078776</v>
      </c>
      <c r="L4535">
        <v>36.681546741829202</v>
      </c>
    </row>
    <row r="4536" spans="10:12" x14ac:dyDescent="0.3">
      <c r="J4536">
        <v>0.81052278151748713</v>
      </c>
      <c r="K4536">
        <v>6.0803314590126849</v>
      </c>
      <c r="L4536">
        <v>38.802970648688031</v>
      </c>
    </row>
    <row r="4537" spans="10:12" x14ac:dyDescent="0.3">
      <c r="J4537">
        <v>0.80014124624190186</v>
      </c>
      <c r="K4537">
        <v>5.8902777056921689</v>
      </c>
      <c r="L4537">
        <v>39.088104286011884</v>
      </c>
    </row>
    <row r="4538" spans="10:12" x14ac:dyDescent="0.3">
      <c r="J4538">
        <v>1.2413951232113003</v>
      </c>
      <c r="K4538">
        <v>1.8705834158839796</v>
      </c>
      <c r="L4538">
        <v>30.694181040720437</v>
      </c>
    </row>
    <row r="4539" spans="10:12" x14ac:dyDescent="0.3">
      <c r="J4539">
        <v>1.0408996502377432</v>
      </c>
      <c r="K4539">
        <v>6.187243084289344</v>
      </c>
      <c r="L4539">
        <v>37.132395864233061</v>
      </c>
    </row>
    <row r="4540" spans="10:12" x14ac:dyDescent="0.3">
      <c r="J4540">
        <v>1.2471714645347369</v>
      </c>
      <c r="K4540">
        <v>5.6620641366806908</v>
      </c>
      <c r="L4540">
        <v>28.78250200955906</v>
      </c>
    </row>
    <row r="4541" spans="10:12" x14ac:dyDescent="0.3">
      <c r="J4541">
        <v>0.91970529277933732</v>
      </c>
      <c r="K4541">
        <v>5.1528674961259089</v>
      </c>
      <c r="L4541">
        <v>34.713423975095658</v>
      </c>
    </row>
    <row r="4542" spans="10:12" x14ac:dyDescent="0.3">
      <c r="J4542">
        <v>0.7416097454599001</v>
      </c>
      <c r="K4542">
        <v>5.6708850246647717</v>
      </c>
      <c r="L4542">
        <v>32.224906022165953</v>
      </c>
    </row>
    <row r="4543" spans="10:12" x14ac:dyDescent="0.3">
      <c r="J4543">
        <v>1.2108403518020463</v>
      </c>
      <c r="K4543">
        <v>2.9390520169936103</v>
      </c>
      <c r="L4543">
        <v>34.182433502688696</v>
      </c>
    </row>
    <row r="4544" spans="10:12" x14ac:dyDescent="0.3">
      <c r="J4544">
        <v>1.0169395148994711</v>
      </c>
      <c r="K4544">
        <v>6.6559225981708323</v>
      </c>
      <c r="L4544">
        <v>34.701621280407778</v>
      </c>
    </row>
    <row r="4545" spans="10:12" x14ac:dyDescent="0.3">
      <c r="J4545">
        <v>0.75651965891258954</v>
      </c>
      <c r="K4545">
        <v>6.8416084297656319</v>
      </c>
      <c r="L4545">
        <v>28.401317317956114</v>
      </c>
    </row>
    <row r="4546" spans="10:12" x14ac:dyDescent="0.3">
      <c r="J4546">
        <v>0.68647440314203234</v>
      </c>
      <c r="K4546">
        <v>5.1935925779325274</v>
      </c>
      <c r="L4546">
        <v>36.855177472602485</v>
      </c>
    </row>
    <row r="4547" spans="10:12" x14ac:dyDescent="0.3">
      <c r="J4547">
        <v>1.166512314689083</v>
      </c>
      <c r="K4547">
        <v>6.6223608441137261</v>
      </c>
      <c r="L4547">
        <v>38.628636842954023</v>
      </c>
    </row>
    <row r="4548" spans="10:12" x14ac:dyDescent="0.3">
      <c r="J4548">
        <v>0.94510287161931172</v>
      </c>
      <c r="K4548">
        <v>5.560034428916083</v>
      </c>
      <c r="L4548">
        <v>34.436086622565021</v>
      </c>
    </row>
    <row r="4549" spans="10:12" x14ac:dyDescent="0.3">
      <c r="J4549">
        <v>0.93820243272784754</v>
      </c>
      <c r="K4549">
        <v>3.2976813113673273</v>
      </c>
      <c r="L4549">
        <v>35.84752003829432</v>
      </c>
    </row>
    <row r="4550" spans="10:12" x14ac:dyDescent="0.3">
      <c r="J4550">
        <v>0.93325151730646849</v>
      </c>
      <c r="K4550">
        <v>4.6204719284645179</v>
      </c>
      <c r="L4550">
        <v>32.228519274400647</v>
      </c>
    </row>
    <row r="4551" spans="10:12" x14ac:dyDescent="0.3">
      <c r="J4551">
        <v>1.21877381421326</v>
      </c>
      <c r="K4551">
        <v>6.0496946131279703</v>
      </c>
      <c r="L4551">
        <v>36.083185766664933</v>
      </c>
    </row>
    <row r="4552" spans="10:12" x14ac:dyDescent="0.3">
      <c r="J4552">
        <v>0.82650741786888982</v>
      </c>
      <c r="K4552">
        <v>5.166870887121723</v>
      </c>
      <c r="L4552">
        <v>37.644051060030108</v>
      </c>
    </row>
    <row r="4553" spans="10:12" x14ac:dyDescent="0.3">
      <c r="J4553">
        <v>0.87478644452887844</v>
      </c>
      <c r="K4553">
        <v>5.8239825444532087</v>
      </c>
      <c r="L4553">
        <v>30.162243152648486</v>
      </c>
    </row>
    <row r="4554" spans="10:12" x14ac:dyDescent="0.3">
      <c r="J4554">
        <v>1.2808742749137554</v>
      </c>
      <c r="K4554">
        <v>4.0802889390699129</v>
      </c>
      <c r="L4554">
        <v>34.02994751098899</v>
      </c>
    </row>
    <row r="4555" spans="10:12" x14ac:dyDescent="0.3">
      <c r="J4555">
        <v>1.0235289203088682</v>
      </c>
      <c r="K4555">
        <v>6.2041295533784275</v>
      </c>
      <c r="L4555">
        <v>28.697317352533048</v>
      </c>
    </row>
    <row r="4556" spans="10:12" x14ac:dyDescent="0.3">
      <c r="J4556">
        <v>0.92384141911578166</v>
      </c>
      <c r="K4556">
        <v>5.3526137773857752</v>
      </c>
      <c r="L4556">
        <v>39.638253803501399</v>
      </c>
    </row>
    <row r="4557" spans="10:12" x14ac:dyDescent="0.3">
      <c r="J4557">
        <v>1.1122280511108111</v>
      </c>
      <c r="K4557">
        <v>5.0205219443616897</v>
      </c>
      <c r="L4557">
        <v>41.461406307420638</v>
      </c>
    </row>
    <row r="4558" spans="10:12" x14ac:dyDescent="0.3">
      <c r="J4558">
        <v>1.0036018103087274</v>
      </c>
      <c r="K4558">
        <v>6.0347541372027909</v>
      </c>
      <c r="L4558">
        <v>33.676001441586429</v>
      </c>
    </row>
    <row r="4559" spans="10:12" x14ac:dyDescent="0.3">
      <c r="J4559">
        <v>1.094249727716976</v>
      </c>
      <c r="K4559">
        <v>4.8877350886031525</v>
      </c>
      <c r="L4559">
        <v>31.268741782226911</v>
      </c>
    </row>
    <row r="4560" spans="10:12" x14ac:dyDescent="0.3">
      <c r="J4560">
        <v>0.78972417565280773</v>
      </c>
      <c r="K4560">
        <v>3.6128573157867905</v>
      </c>
      <c r="L4560">
        <v>34.391354323966965</v>
      </c>
    </row>
    <row r="4561" spans="10:12" x14ac:dyDescent="0.3">
      <c r="J4561">
        <v>0.80793659538511597</v>
      </c>
      <c r="K4561">
        <v>5.1973216531114819</v>
      </c>
      <c r="L4561">
        <v>30.444728143125353</v>
      </c>
    </row>
    <row r="4562" spans="10:12" x14ac:dyDescent="0.3">
      <c r="J4562">
        <v>0.89531270729518486</v>
      </c>
      <c r="K4562">
        <v>7.1027421555026482</v>
      </c>
      <c r="L4562">
        <v>29.168910360400766</v>
      </c>
    </row>
    <row r="4563" spans="10:12" x14ac:dyDescent="0.3">
      <c r="J4563">
        <v>0.8120374715979618</v>
      </c>
      <c r="K4563">
        <v>3.2448101554420639</v>
      </c>
      <c r="L4563">
        <v>38.224759085549806</v>
      </c>
    </row>
    <row r="4564" spans="10:12" x14ac:dyDescent="0.3">
      <c r="J4564">
        <v>0.85208197210819825</v>
      </c>
      <c r="K4564">
        <v>5.5723757100633229</v>
      </c>
      <c r="L4564">
        <v>40.915937020958715</v>
      </c>
    </row>
    <row r="4565" spans="10:12" x14ac:dyDescent="0.3">
      <c r="J4565">
        <v>0.99060752515516626</v>
      </c>
      <c r="K4565">
        <v>5.1091334336037324</v>
      </c>
      <c r="L4565">
        <v>31.38955234066146</v>
      </c>
    </row>
    <row r="4566" spans="10:12" x14ac:dyDescent="0.3">
      <c r="J4566">
        <v>0.84078839712793785</v>
      </c>
      <c r="K4566">
        <v>3.1019959991732566</v>
      </c>
      <c r="L4566">
        <v>37.062535764566512</v>
      </c>
    </row>
    <row r="4567" spans="10:12" x14ac:dyDescent="0.3">
      <c r="J4567">
        <v>0.94229230610004577</v>
      </c>
      <c r="K4567">
        <v>4.8298368734795218</v>
      </c>
      <c r="L4567">
        <v>34.377781104692673</v>
      </c>
    </row>
    <row r="4568" spans="10:12" x14ac:dyDescent="0.3">
      <c r="J4568">
        <v>1.1226638413017878</v>
      </c>
      <c r="K4568">
        <v>4.4808172748591932</v>
      </c>
      <c r="L4568">
        <v>38.819263536794381</v>
      </c>
    </row>
    <row r="4569" spans="10:12" x14ac:dyDescent="0.3">
      <c r="J4569">
        <v>0.89551084864825203</v>
      </c>
      <c r="K4569">
        <v>4.9980757532196112</v>
      </c>
      <c r="L4569">
        <v>38.556997746177444</v>
      </c>
    </row>
    <row r="4570" spans="10:12" x14ac:dyDescent="0.3">
      <c r="J4570">
        <v>1.0011566805764573</v>
      </c>
      <c r="K4570">
        <v>7.1087840809043321</v>
      </c>
      <c r="L4570">
        <v>36.825093338451566</v>
      </c>
    </row>
    <row r="4571" spans="10:12" x14ac:dyDescent="0.3">
      <c r="J4571">
        <v>1.095801136714456</v>
      </c>
      <c r="K4571">
        <v>6.7888483938676965</v>
      </c>
      <c r="L4571">
        <v>34.509631322037734</v>
      </c>
    </row>
    <row r="4572" spans="10:12" x14ac:dyDescent="0.3">
      <c r="J4572">
        <v>1.0127885374945</v>
      </c>
      <c r="K4572">
        <v>5.1873940924787085</v>
      </c>
      <c r="L4572">
        <v>40.751229948757619</v>
      </c>
    </row>
    <row r="4573" spans="10:12" x14ac:dyDescent="0.3">
      <c r="J4573">
        <v>0.63319936417888467</v>
      </c>
      <c r="K4573">
        <v>2.2522391943467817</v>
      </c>
      <c r="L4573">
        <v>36.989376550518209</v>
      </c>
    </row>
    <row r="4574" spans="10:12" x14ac:dyDescent="0.3">
      <c r="J4574">
        <v>1.250055496424618</v>
      </c>
      <c r="K4574">
        <v>6.3284188076008387</v>
      </c>
      <c r="L4574">
        <v>41.598934958324591</v>
      </c>
    </row>
    <row r="4575" spans="10:12" x14ac:dyDescent="0.3">
      <c r="J4575">
        <v>1.1531784506266682</v>
      </c>
      <c r="K4575">
        <v>4.41542441256472</v>
      </c>
      <c r="L4575">
        <v>30.588024260445941</v>
      </c>
    </row>
    <row r="4576" spans="10:12" x14ac:dyDescent="0.3">
      <c r="J4576">
        <v>0.99855485312919134</v>
      </c>
      <c r="K4576">
        <v>3.5625385182543461</v>
      </c>
      <c r="L4576">
        <v>27.327411102802266</v>
      </c>
    </row>
    <row r="4577" spans="10:12" x14ac:dyDescent="0.3">
      <c r="J4577">
        <v>0.93590243829089881</v>
      </c>
      <c r="K4577">
        <v>5.4934602132976114</v>
      </c>
      <c r="L4577">
        <v>32.972953377405425</v>
      </c>
    </row>
    <row r="4578" spans="10:12" x14ac:dyDescent="0.3">
      <c r="J4578">
        <v>1.2535985920310602</v>
      </c>
      <c r="K4578">
        <v>4.9114257200742557</v>
      </c>
      <c r="L4578">
        <v>34.099273543627817</v>
      </c>
    </row>
    <row r="4579" spans="10:12" x14ac:dyDescent="0.3">
      <c r="J4579">
        <v>0.93751944161002265</v>
      </c>
      <c r="K4579">
        <v>5.0067094353827741</v>
      </c>
      <c r="L4579">
        <v>35.180040461739608</v>
      </c>
    </row>
    <row r="4580" spans="10:12" x14ac:dyDescent="0.3">
      <c r="J4580">
        <v>1.0023163347287292</v>
      </c>
      <c r="K4580">
        <v>4.4671944033500086</v>
      </c>
      <c r="L4580">
        <v>35.433951425027068</v>
      </c>
    </row>
    <row r="4581" spans="10:12" x14ac:dyDescent="0.3">
      <c r="J4581">
        <v>0.82602934379703286</v>
      </c>
      <c r="K4581">
        <v>6.9007908130115352</v>
      </c>
      <c r="L4581">
        <v>29.379824314135291</v>
      </c>
    </row>
    <row r="4582" spans="10:12" x14ac:dyDescent="0.3">
      <c r="J4582">
        <v>1.2596299559632962</v>
      </c>
      <c r="K4582">
        <v>4.054089686505618</v>
      </c>
      <c r="L4582">
        <v>30.952303614257126</v>
      </c>
    </row>
    <row r="4583" spans="10:12" x14ac:dyDescent="0.3">
      <c r="J4583">
        <v>1.0417039692281203</v>
      </c>
      <c r="K4583">
        <v>8.9813835389068188</v>
      </c>
      <c r="L4583">
        <v>39.070877730267497</v>
      </c>
    </row>
    <row r="4584" spans="10:12" x14ac:dyDescent="0.3">
      <c r="J4584">
        <v>1.0956695651613224</v>
      </c>
      <c r="K4584">
        <v>5.8114044802892248</v>
      </c>
      <c r="L4584">
        <v>38.31156219327768</v>
      </c>
    </row>
    <row r="4585" spans="10:12" x14ac:dyDescent="0.3">
      <c r="J4585">
        <v>0.9200734197282664</v>
      </c>
      <c r="K4585">
        <v>6.4000291162716287</v>
      </c>
      <c r="L4585">
        <v>38.761674054831722</v>
      </c>
    </row>
    <row r="4586" spans="10:12" x14ac:dyDescent="0.3">
      <c r="J4586">
        <v>1.1226591431313724</v>
      </c>
      <c r="K4586">
        <v>5.5052256709821616</v>
      </c>
      <c r="L4586">
        <v>29.672579977089647</v>
      </c>
    </row>
    <row r="4587" spans="10:12" x14ac:dyDescent="0.3">
      <c r="J4587">
        <v>1.0744983673660127</v>
      </c>
      <c r="K4587">
        <v>5.3800210806747994</v>
      </c>
      <c r="L4587">
        <v>29.020563349402604</v>
      </c>
    </row>
    <row r="4588" spans="10:12" x14ac:dyDescent="0.3">
      <c r="J4588">
        <v>0.96832546106553252</v>
      </c>
      <c r="K4588">
        <v>2.0751616494211653</v>
      </c>
      <c r="L4588">
        <v>45.417155654063173</v>
      </c>
    </row>
    <row r="4589" spans="10:12" x14ac:dyDescent="0.3">
      <c r="J4589">
        <v>1.2162206727656995</v>
      </c>
      <c r="K4589">
        <v>3.408065375917996</v>
      </c>
      <c r="L4589">
        <v>37.163850320798943</v>
      </c>
    </row>
    <row r="4590" spans="10:12" x14ac:dyDescent="0.3">
      <c r="J4590">
        <v>1.01355731897224</v>
      </c>
      <c r="K4590">
        <v>4.3443764753626688</v>
      </c>
      <c r="L4590">
        <v>36.909580883103942</v>
      </c>
    </row>
    <row r="4591" spans="10:12" x14ac:dyDescent="0.3">
      <c r="J4591">
        <v>1.288988670754226</v>
      </c>
      <c r="K4591">
        <v>3.8197786940366161</v>
      </c>
      <c r="L4591">
        <v>30.400294290744046</v>
      </c>
    </row>
    <row r="4592" spans="10:12" x14ac:dyDescent="0.3">
      <c r="J4592">
        <v>1.2752118055097155</v>
      </c>
      <c r="K4592">
        <v>3.4919367787348889</v>
      </c>
      <c r="L4592">
        <v>37.248343788918518</v>
      </c>
    </row>
    <row r="4593" spans="10:12" x14ac:dyDescent="0.3">
      <c r="J4593">
        <v>0.91565476909882826</v>
      </c>
      <c r="K4593">
        <v>4.3829381347851211</v>
      </c>
      <c r="L4593">
        <v>25.781610419077456</v>
      </c>
    </row>
    <row r="4594" spans="10:12" x14ac:dyDescent="0.3">
      <c r="J4594">
        <v>0.98786691347161593</v>
      </c>
      <c r="K4594">
        <v>2.4837559714415942</v>
      </c>
      <c r="L4594">
        <v>36.654669564338526</v>
      </c>
    </row>
    <row r="4595" spans="10:12" x14ac:dyDescent="0.3">
      <c r="J4595">
        <v>1.1084790088783936</v>
      </c>
      <c r="K4595">
        <v>6.0817723645102166</v>
      </c>
      <c r="L4595">
        <v>32.166550152918184</v>
      </c>
    </row>
    <row r="4596" spans="10:12" x14ac:dyDescent="0.3">
      <c r="J4596">
        <v>0.93709979683990874</v>
      </c>
      <c r="K4596">
        <v>5.0301916767882204</v>
      </c>
      <c r="L4596">
        <v>38.058868501333514</v>
      </c>
    </row>
    <row r="4597" spans="10:12" x14ac:dyDescent="0.3">
      <c r="J4597">
        <v>1.1544324678346254</v>
      </c>
      <c r="K4597">
        <v>5.5421821365485719</v>
      </c>
      <c r="L4597">
        <v>36.974332337315516</v>
      </c>
    </row>
    <row r="4598" spans="10:12" x14ac:dyDescent="0.3">
      <c r="J4598">
        <v>1.0605446270469523</v>
      </c>
      <c r="K4598">
        <v>3.923662862835144</v>
      </c>
      <c r="L4598">
        <v>39.698487597276795</v>
      </c>
    </row>
    <row r="4599" spans="10:12" x14ac:dyDescent="0.3">
      <c r="J4599">
        <v>0.78442029674689195</v>
      </c>
      <c r="K4599">
        <v>7.4250719680415518</v>
      </c>
      <c r="L4599">
        <v>26.846789908088478</v>
      </c>
    </row>
    <row r="4600" spans="10:12" x14ac:dyDescent="0.3">
      <c r="J4600">
        <v>1.1895647286266422</v>
      </c>
      <c r="K4600">
        <v>7.421580569937209</v>
      </c>
      <c r="L4600">
        <v>32.529762241664983</v>
      </c>
    </row>
    <row r="4601" spans="10:12" x14ac:dyDescent="0.3">
      <c r="J4601">
        <v>1.1325860849644251</v>
      </c>
      <c r="K4601">
        <v>3.1468864295767922</v>
      </c>
      <c r="L4601">
        <v>34.958633885315535</v>
      </c>
    </row>
    <row r="4602" spans="10:12" x14ac:dyDescent="0.3">
      <c r="J4602">
        <v>0.87487250407713268</v>
      </c>
      <c r="K4602">
        <v>4.983741067677153</v>
      </c>
      <c r="L4602">
        <v>36.063940288952843</v>
      </c>
    </row>
    <row r="4603" spans="10:12" x14ac:dyDescent="0.3">
      <c r="J4603">
        <v>0.92775540941048695</v>
      </c>
      <c r="K4603">
        <v>6.5708665334277327</v>
      </c>
      <c r="L4603">
        <v>33.352062362073404</v>
      </c>
    </row>
    <row r="4604" spans="10:12" x14ac:dyDescent="0.3">
      <c r="J4604">
        <v>0.74468007299163075</v>
      </c>
      <c r="K4604">
        <v>6.6282600699899898</v>
      </c>
      <c r="L4604">
        <v>35.630428617935337</v>
      </c>
    </row>
    <row r="4605" spans="10:12" x14ac:dyDescent="0.3">
      <c r="J4605">
        <v>1.1462783834864654</v>
      </c>
      <c r="K4605">
        <v>5.6889851629237107</v>
      </c>
      <c r="L4605">
        <v>34.735812872300478</v>
      </c>
    </row>
    <row r="4606" spans="10:12" x14ac:dyDescent="0.3">
      <c r="J4606">
        <v>0.87465857802759805</v>
      </c>
      <c r="K4606">
        <v>3.9207678887626347</v>
      </c>
      <c r="L4606">
        <v>37.09815140453977</v>
      </c>
    </row>
    <row r="4607" spans="10:12" x14ac:dyDescent="0.3">
      <c r="J4607">
        <v>1.0370333912155547</v>
      </c>
      <c r="K4607">
        <v>5.7724775660476517</v>
      </c>
      <c r="L4607">
        <v>34.136385671581337</v>
      </c>
    </row>
    <row r="4608" spans="10:12" x14ac:dyDescent="0.3">
      <c r="J4608">
        <v>1.1321009976236847</v>
      </c>
      <c r="K4608">
        <v>4.3450290220175454</v>
      </c>
      <c r="L4608">
        <v>29.211372596066507</v>
      </c>
    </row>
    <row r="4609" spans="10:12" x14ac:dyDescent="0.3">
      <c r="J4609">
        <v>1.1999858290142957</v>
      </c>
      <c r="K4609">
        <v>8.1757824303701412</v>
      </c>
      <c r="L4609">
        <v>35.17546606315414</v>
      </c>
    </row>
    <row r="4610" spans="10:12" x14ac:dyDescent="0.3">
      <c r="J4610">
        <v>0.82563820295312185</v>
      </c>
      <c r="K4610">
        <v>1.5238583993036148</v>
      </c>
      <c r="L4610">
        <v>35.683093835744323</v>
      </c>
    </row>
    <row r="4611" spans="10:12" x14ac:dyDescent="0.3">
      <c r="J4611">
        <v>0.90419941177426832</v>
      </c>
      <c r="K4611">
        <v>4.3884472814841651</v>
      </c>
      <c r="L4611">
        <v>36.117359269548281</v>
      </c>
    </row>
    <row r="4612" spans="10:12" x14ac:dyDescent="0.3">
      <c r="J4612">
        <v>0.94895238408384186</v>
      </c>
      <c r="K4612">
        <v>4.9351651037585054</v>
      </c>
      <c r="L4612">
        <v>37.916997199863616</v>
      </c>
    </row>
    <row r="4613" spans="10:12" x14ac:dyDescent="0.3">
      <c r="J4613">
        <v>0.9838039872628479</v>
      </c>
      <c r="K4613">
        <v>5.4696810215848064</v>
      </c>
      <c r="L4613">
        <v>35.588494113806902</v>
      </c>
    </row>
    <row r="4614" spans="10:12" x14ac:dyDescent="0.3">
      <c r="J4614">
        <v>0.92097319260247146</v>
      </c>
      <c r="K4614">
        <v>6.7577202038179589</v>
      </c>
      <c r="L4614">
        <v>29.247727588075982</v>
      </c>
    </row>
    <row r="4615" spans="10:12" x14ac:dyDescent="0.3">
      <c r="J4615">
        <v>0.99106313082236908</v>
      </c>
      <c r="K4615">
        <v>3.8033593095937022</v>
      </c>
      <c r="L4615">
        <v>41.431383679097266</v>
      </c>
    </row>
    <row r="4616" spans="10:12" x14ac:dyDescent="0.3">
      <c r="J4616">
        <v>0.79560431297441347</v>
      </c>
      <c r="K4616">
        <v>3.7818135815873646</v>
      </c>
      <c r="L4616">
        <v>33.814296575234991</v>
      </c>
    </row>
    <row r="4617" spans="10:12" x14ac:dyDescent="0.3">
      <c r="J4617">
        <v>1.2074574154538853</v>
      </c>
      <c r="K4617">
        <v>2.8123818978937098</v>
      </c>
      <c r="L4617">
        <v>31.91653182143606</v>
      </c>
    </row>
    <row r="4618" spans="10:12" x14ac:dyDescent="0.3">
      <c r="J4618">
        <v>0.65162523764977021</v>
      </c>
      <c r="K4618">
        <v>2.8452855615438626</v>
      </c>
      <c r="L4618">
        <v>34.56562290369083</v>
      </c>
    </row>
    <row r="4619" spans="10:12" x14ac:dyDescent="0.3">
      <c r="J4619">
        <v>0.68183439928463718</v>
      </c>
      <c r="K4619">
        <v>7.4885310193950776</v>
      </c>
      <c r="L4619">
        <v>37.353052456396306</v>
      </c>
    </row>
    <row r="4620" spans="10:12" x14ac:dyDescent="0.3">
      <c r="J4620">
        <v>0.82519274440936818</v>
      </c>
      <c r="K4620">
        <v>2.6657671327595374</v>
      </c>
      <c r="L4620">
        <v>40.18932539745856</v>
      </c>
    </row>
    <row r="4621" spans="10:12" x14ac:dyDescent="0.3">
      <c r="J4621">
        <v>0.8514211207254152</v>
      </c>
      <c r="K4621">
        <v>4.1004066815220828</v>
      </c>
      <c r="L4621">
        <v>39.309114957356101</v>
      </c>
    </row>
    <row r="4622" spans="10:12" x14ac:dyDescent="0.3">
      <c r="J4622">
        <v>1.0005653760760027</v>
      </c>
      <c r="K4622">
        <v>6.8779610488434173</v>
      </c>
      <c r="L4622">
        <v>41.161150432953121</v>
      </c>
    </row>
    <row r="4623" spans="10:12" x14ac:dyDescent="0.3">
      <c r="J4623">
        <v>0.45649013151152334</v>
      </c>
      <c r="K4623">
        <v>4.3737915203538993</v>
      </c>
      <c r="L4623">
        <v>33.075666182117445</v>
      </c>
    </row>
    <row r="4624" spans="10:12" x14ac:dyDescent="0.3">
      <c r="J4624">
        <v>1.0810847573362021</v>
      </c>
      <c r="K4624">
        <v>7.1345283139886426</v>
      </c>
      <c r="L4624">
        <v>32.213769832509435</v>
      </c>
    </row>
    <row r="4625" spans="10:12" x14ac:dyDescent="0.3">
      <c r="J4625">
        <v>0.95042674275020111</v>
      </c>
      <c r="K4625">
        <v>5.126520275126321</v>
      </c>
      <c r="L4625">
        <v>34.262256552442899</v>
      </c>
    </row>
    <row r="4626" spans="10:12" x14ac:dyDescent="0.3">
      <c r="J4626">
        <v>1.044729050671229</v>
      </c>
      <c r="K4626">
        <v>6.7709108208271216</v>
      </c>
      <c r="L4626">
        <v>39.051335009901024</v>
      </c>
    </row>
    <row r="4627" spans="10:12" x14ac:dyDescent="0.3">
      <c r="J4627">
        <v>1.2228703601725917</v>
      </c>
      <c r="K4627">
        <v>5.9602134203198229</v>
      </c>
      <c r="L4627">
        <v>32.103724565762121</v>
      </c>
    </row>
    <row r="4628" spans="10:12" x14ac:dyDescent="0.3">
      <c r="J4628">
        <v>0.99739445162370166</v>
      </c>
      <c r="K4628">
        <v>5.2608981374352144</v>
      </c>
      <c r="L4628">
        <v>30.488771366420846</v>
      </c>
    </row>
    <row r="4629" spans="10:12" x14ac:dyDescent="0.3">
      <c r="J4629">
        <v>0.93697321475917661</v>
      </c>
      <c r="K4629">
        <v>6.8482360147685473</v>
      </c>
      <c r="L4629">
        <v>42.306357700319602</v>
      </c>
    </row>
    <row r="4630" spans="10:12" x14ac:dyDescent="0.3">
      <c r="J4630">
        <v>1.1918837369579209</v>
      </c>
      <c r="K4630">
        <v>4.7344127019184032</v>
      </c>
      <c r="L4630">
        <v>39.130794876449201</v>
      </c>
    </row>
    <row r="4631" spans="10:12" x14ac:dyDescent="0.3">
      <c r="J4631">
        <v>0.88926259615278613</v>
      </c>
      <c r="K4631">
        <v>4.8755806359603664</v>
      </c>
      <c r="L4631">
        <v>34.519856318036148</v>
      </c>
    </row>
    <row r="4632" spans="10:12" x14ac:dyDescent="0.3">
      <c r="J4632">
        <v>0.72833521659507638</v>
      </c>
      <c r="K4632">
        <v>4.5348310233361619</v>
      </c>
      <c r="L4632">
        <v>39.064377633357651</v>
      </c>
    </row>
    <row r="4633" spans="10:12" x14ac:dyDescent="0.3">
      <c r="J4633">
        <v>1.1202959065022877</v>
      </c>
      <c r="K4633">
        <v>4.9977705815648648</v>
      </c>
      <c r="L4633">
        <v>41.894804048481788</v>
      </c>
    </row>
    <row r="4634" spans="10:12" x14ac:dyDescent="0.3">
      <c r="J4634">
        <v>1.2540390903854131</v>
      </c>
      <c r="K4634">
        <v>6.0389588266356409</v>
      </c>
      <c r="L4634">
        <v>35.587071030542383</v>
      </c>
    </row>
    <row r="4635" spans="10:12" x14ac:dyDescent="0.3">
      <c r="J4635">
        <v>1.1574407038378129</v>
      </c>
      <c r="K4635">
        <v>3.4582550355778547</v>
      </c>
      <c r="L4635">
        <v>40.624402385025533</v>
      </c>
    </row>
    <row r="4636" spans="10:12" x14ac:dyDescent="0.3">
      <c r="J4636">
        <v>1.125829474422035</v>
      </c>
      <c r="K4636">
        <v>4.9610232873334574</v>
      </c>
      <c r="L4636">
        <v>33.231431372655791</v>
      </c>
    </row>
    <row r="4637" spans="10:12" x14ac:dyDescent="0.3">
      <c r="J4637">
        <v>0.95316300386022923</v>
      </c>
      <c r="K4637">
        <v>5.4748357870395505</v>
      </c>
      <c r="L4637">
        <v>37.07348437393977</v>
      </c>
    </row>
    <row r="4638" spans="10:12" x14ac:dyDescent="0.3">
      <c r="J4638">
        <v>1.0394681624256705</v>
      </c>
      <c r="K4638">
        <v>4.8892769231960163</v>
      </c>
      <c r="L4638">
        <v>39.522889672740028</v>
      </c>
    </row>
    <row r="4639" spans="10:12" x14ac:dyDescent="0.3">
      <c r="J4639">
        <v>0.93682923537498453</v>
      </c>
      <c r="K4639">
        <v>4.4070840633078348</v>
      </c>
      <c r="L4639">
        <v>36.79224079612564</v>
      </c>
    </row>
    <row r="4640" spans="10:12" x14ac:dyDescent="0.3">
      <c r="J4640">
        <v>0.9032425327564273</v>
      </c>
      <c r="K4640">
        <v>5.7173197340441302</v>
      </c>
      <c r="L4640">
        <v>36.806223809226836</v>
      </c>
    </row>
    <row r="4641" spans="10:12" x14ac:dyDescent="0.3">
      <c r="J4641">
        <v>0.91478286612588777</v>
      </c>
      <c r="K4641">
        <v>4.4342851827334506</v>
      </c>
      <c r="L4641">
        <v>38.072926305951867</v>
      </c>
    </row>
    <row r="4642" spans="10:12" x14ac:dyDescent="0.3">
      <c r="J4642">
        <v>0.78767070214119506</v>
      </c>
      <c r="K4642">
        <v>5.1613428946194073</v>
      </c>
      <c r="L4642">
        <v>31.759071648860786</v>
      </c>
    </row>
    <row r="4643" spans="10:12" x14ac:dyDescent="0.3">
      <c r="J4643">
        <v>1.0756938025699365</v>
      </c>
      <c r="K4643">
        <v>5.9426487803217132</v>
      </c>
      <c r="L4643">
        <v>38.587329367830456</v>
      </c>
    </row>
    <row r="4644" spans="10:12" x14ac:dyDescent="0.3">
      <c r="J4644">
        <v>1.1484213140091242</v>
      </c>
      <c r="K4644">
        <v>5.72789847475849</v>
      </c>
      <c r="L4644">
        <v>30.314766963959507</v>
      </c>
    </row>
    <row r="4645" spans="10:12" x14ac:dyDescent="0.3">
      <c r="J4645">
        <v>1.141652602366489</v>
      </c>
      <c r="K4645">
        <v>4.9091564801337544</v>
      </c>
      <c r="L4645">
        <v>31.736165365217317</v>
      </c>
    </row>
    <row r="4646" spans="10:12" x14ac:dyDescent="0.3">
      <c r="J4646">
        <v>0.98084291533670143</v>
      </c>
      <c r="K4646">
        <v>4.1408232196774293</v>
      </c>
      <c r="L4646">
        <v>34.088459096474949</v>
      </c>
    </row>
    <row r="4647" spans="10:12" x14ac:dyDescent="0.3">
      <c r="J4647">
        <v>0.95107928520932516</v>
      </c>
      <c r="K4647">
        <v>4.9405695283111868</v>
      </c>
      <c r="L4647">
        <v>40.366010035279587</v>
      </c>
    </row>
    <row r="4648" spans="10:12" x14ac:dyDescent="0.3">
      <c r="J4648">
        <v>1.0306867135306339</v>
      </c>
      <c r="K4648">
        <v>2.9666004855691241</v>
      </c>
      <c r="L4648">
        <v>38.701597676248788</v>
      </c>
    </row>
    <row r="4649" spans="10:12" x14ac:dyDescent="0.3">
      <c r="J4649">
        <v>1.0806749273966583</v>
      </c>
      <c r="K4649">
        <v>6.001826664636436</v>
      </c>
      <c r="L4649">
        <v>37.690084480137436</v>
      </c>
    </row>
    <row r="4650" spans="10:12" x14ac:dyDescent="0.3">
      <c r="J4650">
        <v>1.0447720451077163</v>
      </c>
      <c r="K4650">
        <v>4.8697282362309071</v>
      </c>
      <c r="L4650">
        <v>27.508871104498006</v>
      </c>
    </row>
    <row r="4651" spans="10:12" x14ac:dyDescent="0.3">
      <c r="J4651">
        <v>1.0658362794554215</v>
      </c>
      <c r="K4651">
        <v>5.4410960807833657</v>
      </c>
      <c r="L4651">
        <v>35.785406610665518</v>
      </c>
    </row>
    <row r="4652" spans="10:12" x14ac:dyDescent="0.3">
      <c r="J4652">
        <v>1.0167265765848637</v>
      </c>
      <c r="K4652">
        <v>4.1623326134611016</v>
      </c>
      <c r="L4652">
        <v>39.428113135074945</v>
      </c>
    </row>
    <row r="4653" spans="10:12" x14ac:dyDescent="0.3">
      <c r="J4653">
        <v>0.89621106101152404</v>
      </c>
      <c r="K4653">
        <v>7.4142697249306284</v>
      </c>
      <c r="L4653">
        <v>36.12668468974762</v>
      </c>
    </row>
    <row r="4654" spans="10:12" x14ac:dyDescent="0.3">
      <c r="J4654">
        <v>0.99133578072813777</v>
      </c>
      <c r="K4654">
        <v>7.5132159854338507</v>
      </c>
      <c r="L4654">
        <v>31.180238679358659</v>
      </c>
    </row>
    <row r="4655" spans="10:12" x14ac:dyDescent="0.3">
      <c r="J4655">
        <v>1.0163879005839358</v>
      </c>
      <c r="K4655">
        <v>3.79796677709626</v>
      </c>
      <c r="L4655">
        <v>30.746437484459626</v>
      </c>
    </row>
    <row r="4656" spans="10:12" x14ac:dyDescent="0.3">
      <c r="J4656">
        <v>1.1126202157003522</v>
      </c>
      <c r="K4656">
        <v>5.9728660241399627</v>
      </c>
      <c r="L4656">
        <v>29.797980047926441</v>
      </c>
    </row>
    <row r="4657" spans="10:12" x14ac:dyDescent="0.3">
      <c r="J4657">
        <v>1.0476257100371635</v>
      </c>
      <c r="K4657">
        <v>4.5843418767211119</v>
      </c>
      <c r="L4657">
        <v>33.676248891843159</v>
      </c>
    </row>
    <row r="4658" spans="10:12" x14ac:dyDescent="0.3">
      <c r="J4658">
        <v>0.83868758615913552</v>
      </c>
      <c r="K4658">
        <v>3.8692346762972978</v>
      </c>
      <c r="L4658">
        <v>32.74134279648689</v>
      </c>
    </row>
    <row r="4659" spans="10:12" x14ac:dyDescent="0.3">
      <c r="J4659">
        <v>1.1020354571384621</v>
      </c>
      <c r="K4659">
        <v>3.5495740544160608</v>
      </c>
      <c r="L4659">
        <v>23.891094001635693</v>
      </c>
    </row>
    <row r="4660" spans="10:12" x14ac:dyDescent="0.3">
      <c r="J4660">
        <v>0.99968060904407918</v>
      </c>
      <c r="K4660">
        <v>3.1820167125656535</v>
      </c>
      <c r="L4660">
        <v>31.890204806077875</v>
      </c>
    </row>
    <row r="4661" spans="10:12" x14ac:dyDescent="0.3">
      <c r="J4661">
        <v>1.171717231772847</v>
      </c>
      <c r="K4661">
        <v>5.6257252600138372</v>
      </c>
      <c r="L4661">
        <v>38.929833712904042</v>
      </c>
    </row>
    <row r="4662" spans="10:12" x14ac:dyDescent="0.3">
      <c r="J4662">
        <v>1.1198456564261663</v>
      </c>
      <c r="K4662">
        <v>1.2603216084802824</v>
      </c>
      <c r="L4662">
        <v>37.582864886051055</v>
      </c>
    </row>
    <row r="4663" spans="10:12" x14ac:dyDescent="0.3">
      <c r="J4663">
        <v>1.1389832861296365</v>
      </c>
      <c r="K4663">
        <v>6.0901514162238115</v>
      </c>
      <c r="L4663">
        <v>35.387803860039625</v>
      </c>
    </row>
    <row r="4664" spans="10:12" x14ac:dyDescent="0.3">
      <c r="J4664">
        <v>0.86001956410566305</v>
      </c>
      <c r="K4664">
        <v>5.131007543128792</v>
      </c>
      <c r="L4664">
        <v>37.652748455737836</v>
      </c>
    </row>
    <row r="4665" spans="10:12" x14ac:dyDescent="0.3">
      <c r="J4665">
        <v>1.079973610877049</v>
      </c>
      <c r="K4665">
        <v>4.2000659126039714</v>
      </c>
      <c r="L4665">
        <v>33.530101183979482</v>
      </c>
    </row>
    <row r="4666" spans="10:12" x14ac:dyDescent="0.3">
      <c r="J4666">
        <v>1.1228176330605482</v>
      </c>
      <c r="K4666">
        <v>2.9092197520321275</v>
      </c>
      <c r="L4666">
        <v>32.196008377850212</v>
      </c>
    </row>
    <row r="4667" spans="10:12" x14ac:dyDescent="0.3">
      <c r="J4667">
        <v>0.8469423155125736</v>
      </c>
      <c r="K4667">
        <v>5.3919839970555206</v>
      </c>
      <c r="L4667">
        <v>33.234279285731375</v>
      </c>
    </row>
    <row r="4668" spans="10:12" x14ac:dyDescent="0.3">
      <c r="J4668">
        <v>0.77394098822682189</v>
      </c>
      <c r="K4668">
        <v>4.5623263939937448</v>
      </c>
      <c r="L4668">
        <v>35.565347929513074</v>
      </c>
    </row>
    <row r="4669" spans="10:12" x14ac:dyDescent="0.3">
      <c r="J4669">
        <v>1.0270374659752517</v>
      </c>
      <c r="K4669">
        <v>3.7632192379862541</v>
      </c>
      <c r="L4669">
        <v>36.461687227245356</v>
      </c>
    </row>
    <row r="4670" spans="10:12" x14ac:dyDescent="0.3">
      <c r="J4670">
        <v>1.0501542710154177</v>
      </c>
      <c r="K4670">
        <v>6.1180593378388988</v>
      </c>
      <c r="L4670">
        <v>34.05246537145748</v>
      </c>
    </row>
    <row r="4671" spans="10:12" x14ac:dyDescent="0.3">
      <c r="J4671">
        <v>0.98458884797023261</v>
      </c>
      <c r="K4671">
        <v>5.8171957535813945</v>
      </c>
      <c r="L4671">
        <v>29.783746427540486</v>
      </c>
    </row>
    <row r="4672" spans="10:12" x14ac:dyDescent="0.3">
      <c r="J4672">
        <v>1.0335160151834826</v>
      </c>
      <c r="K4672">
        <v>4.3421554579699588</v>
      </c>
      <c r="L4672">
        <v>37.775657174390986</v>
      </c>
    </row>
    <row r="4673" spans="10:12" x14ac:dyDescent="0.3">
      <c r="J4673">
        <v>1.1201647583841228</v>
      </c>
      <c r="K4673">
        <v>5.5442728114423723</v>
      </c>
      <c r="L4673">
        <v>34.820419054712445</v>
      </c>
    </row>
    <row r="4674" spans="10:12" x14ac:dyDescent="0.3">
      <c r="J4674">
        <v>1.2024121402425754</v>
      </c>
      <c r="K4674">
        <v>5.1704793924387999</v>
      </c>
      <c r="L4674">
        <v>38.600647696181412</v>
      </c>
    </row>
    <row r="4675" spans="10:12" x14ac:dyDescent="0.3">
      <c r="J4675">
        <v>1.0456352752479547</v>
      </c>
      <c r="K4675">
        <v>3.9920086265190218</v>
      </c>
      <c r="L4675">
        <v>40.852260587662528</v>
      </c>
    </row>
    <row r="4676" spans="10:12" x14ac:dyDescent="0.3">
      <c r="J4676">
        <v>1.2631635400461525</v>
      </c>
      <c r="K4676">
        <v>5.9728563709335187</v>
      </c>
      <c r="L4676">
        <v>35.378119474160556</v>
      </c>
    </row>
    <row r="4677" spans="10:12" x14ac:dyDescent="0.3">
      <c r="J4677">
        <v>1.0510166867960034</v>
      </c>
      <c r="K4677">
        <v>5.6534806924612742</v>
      </c>
      <c r="L4677">
        <v>34.502448750114148</v>
      </c>
    </row>
    <row r="4678" spans="10:12" x14ac:dyDescent="0.3">
      <c r="J4678">
        <v>1.0903941105827128</v>
      </c>
      <c r="K4678">
        <v>6.9584278911168251</v>
      </c>
      <c r="L4678">
        <v>31.831745657667195</v>
      </c>
    </row>
    <row r="4679" spans="10:12" x14ac:dyDescent="0.3">
      <c r="J4679">
        <v>1.0146460265930624</v>
      </c>
      <c r="K4679">
        <v>6.1420403968525932</v>
      </c>
      <c r="L4679">
        <v>30.304481403622461</v>
      </c>
    </row>
    <row r="4680" spans="10:12" x14ac:dyDescent="0.3">
      <c r="J4680">
        <v>0.92055513765586305</v>
      </c>
      <c r="K4680">
        <v>5.2384478962811443</v>
      </c>
      <c r="L4680">
        <v>37.914693444447153</v>
      </c>
    </row>
    <row r="4681" spans="10:12" x14ac:dyDescent="0.3">
      <c r="J4681">
        <v>0.5527652212560924</v>
      </c>
      <c r="K4681">
        <v>4.5503636060026196</v>
      </c>
      <c r="L4681">
        <v>41.713528155470691</v>
      </c>
    </row>
    <row r="4682" spans="10:12" x14ac:dyDescent="0.3">
      <c r="J4682">
        <v>1.0021715210371271</v>
      </c>
      <c r="K4682">
        <v>6.1739439925128305</v>
      </c>
      <c r="L4682">
        <v>34.380972276361824</v>
      </c>
    </row>
    <row r="4683" spans="10:12" x14ac:dyDescent="0.3">
      <c r="J4683">
        <v>0.97487708646903848</v>
      </c>
      <c r="K4683">
        <v>4.3849809227897403</v>
      </c>
      <c r="L4683">
        <v>35.853372759605264</v>
      </c>
    </row>
    <row r="4684" spans="10:12" x14ac:dyDescent="0.3">
      <c r="J4684">
        <v>0.93641173734328875</v>
      </c>
      <c r="K4684">
        <v>5.2998317056410507</v>
      </c>
      <c r="L4684">
        <v>34.368104041587806</v>
      </c>
    </row>
    <row r="4685" spans="10:12" x14ac:dyDescent="0.3">
      <c r="J4685">
        <v>0.86715046787985628</v>
      </c>
      <c r="K4685">
        <v>8.3827011139033374</v>
      </c>
      <c r="L4685">
        <v>43.271500180910408</v>
      </c>
    </row>
    <row r="4686" spans="10:12" x14ac:dyDescent="0.3">
      <c r="J4686">
        <v>0.83396646259539331</v>
      </c>
      <c r="K4686">
        <v>2.3268735223699775</v>
      </c>
      <c r="L4686">
        <v>33.527556762539206</v>
      </c>
    </row>
    <row r="4687" spans="10:12" x14ac:dyDescent="0.3">
      <c r="J4687">
        <v>1.0265619739604643</v>
      </c>
      <c r="K4687">
        <v>5.9290052574780017</v>
      </c>
      <c r="L4687">
        <v>31.451076341188777</v>
      </c>
    </row>
    <row r="4688" spans="10:12" x14ac:dyDescent="0.3">
      <c r="J4688">
        <v>1.2770421051030345</v>
      </c>
      <c r="K4688">
        <v>5.1608502794300701</v>
      </c>
      <c r="L4688">
        <v>33.823102857643228</v>
      </c>
    </row>
    <row r="4689" spans="10:12" x14ac:dyDescent="0.3">
      <c r="J4689">
        <v>0.83668283122570364</v>
      </c>
      <c r="K4689">
        <v>5.6328431165965753</v>
      </c>
      <c r="L4689">
        <v>26.969239973291074</v>
      </c>
    </row>
    <row r="4690" spans="10:12" x14ac:dyDescent="0.3">
      <c r="J4690">
        <v>1.2717268748269361</v>
      </c>
      <c r="K4690">
        <v>4.1512490366076289</v>
      </c>
      <c r="L4690">
        <v>33.509033454146966</v>
      </c>
    </row>
    <row r="4691" spans="10:12" x14ac:dyDescent="0.3">
      <c r="J4691">
        <v>1.2798615724479565</v>
      </c>
      <c r="K4691">
        <v>4.0839100067526495</v>
      </c>
      <c r="L4691">
        <v>32.340241840228238</v>
      </c>
    </row>
    <row r="4692" spans="10:12" x14ac:dyDescent="0.3">
      <c r="J4692">
        <v>0.62352309358517943</v>
      </c>
      <c r="K4692">
        <v>4.2965558520221734</v>
      </c>
      <c r="L4692">
        <v>31.863881466848532</v>
      </c>
    </row>
    <row r="4693" spans="10:12" x14ac:dyDescent="0.3">
      <c r="J4693">
        <v>0.95648285017811541</v>
      </c>
      <c r="K4693">
        <v>4.2729430190979514</v>
      </c>
      <c r="L4693">
        <v>29.978228248252883</v>
      </c>
    </row>
    <row r="4694" spans="10:12" x14ac:dyDescent="0.3">
      <c r="J4694">
        <v>1.0956464362999785</v>
      </c>
      <c r="K4694">
        <v>7.0592887225214369</v>
      </c>
      <c r="L4694">
        <v>37.478051257714085</v>
      </c>
    </row>
    <row r="4695" spans="10:12" x14ac:dyDescent="0.3">
      <c r="J4695">
        <v>1.092748418611551</v>
      </c>
      <c r="K4695">
        <v>6.5945169219059316</v>
      </c>
      <c r="L4695">
        <v>28.600221177992161</v>
      </c>
    </row>
    <row r="4696" spans="10:12" x14ac:dyDescent="0.3">
      <c r="J4696">
        <v>1.0859128500153898</v>
      </c>
      <c r="K4696">
        <v>5.7843098702746136</v>
      </c>
      <c r="L4696">
        <v>35.069678668929029</v>
      </c>
    </row>
    <row r="4697" spans="10:12" x14ac:dyDescent="0.3">
      <c r="J4697">
        <v>0.74126145788341591</v>
      </c>
      <c r="K4697">
        <v>3.8442005847526506</v>
      </c>
      <c r="L4697">
        <v>35.656803420234951</v>
      </c>
    </row>
    <row r="4698" spans="10:12" x14ac:dyDescent="0.3">
      <c r="J4698">
        <v>0.87199094011698264</v>
      </c>
      <c r="K4698">
        <v>4.8355084191809627</v>
      </c>
      <c r="L4698">
        <v>39.963600946644448</v>
      </c>
    </row>
    <row r="4699" spans="10:12" x14ac:dyDescent="0.3">
      <c r="J4699">
        <v>1.0491824260099416</v>
      </c>
      <c r="K4699">
        <v>4.8443471148854016</v>
      </c>
      <c r="L4699">
        <v>35.724077912401896</v>
      </c>
    </row>
    <row r="4700" spans="10:12" x14ac:dyDescent="0.3">
      <c r="J4700">
        <v>1.1628389962455046</v>
      </c>
      <c r="K4700">
        <v>5.2844957057981023</v>
      </c>
      <c r="L4700">
        <v>40.987886238991635</v>
      </c>
    </row>
    <row r="4701" spans="10:12" x14ac:dyDescent="0.3">
      <c r="J4701">
        <v>1.1515809788736524</v>
      </c>
      <c r="K4701">
        <v>3.476565095413914</v>
      </c>
      <c r="L4701">
        <v>33.561276237500969</v>
      </c>
    </row>
    <row r="4702" spans="10:12" x14ac:dyDescent="0.3">
      <c r="J4702">
        <v>0.9603947552005796</v>
      </c>
      <c r="K4702">
        <v>5.9260621223209604</v>
      </c>
      <c r="L4702">
        <v>37.315975001497783</v>
      </c>
    </row>
    <row r="4703" spans="10:12" x14ac:dyDescent="0.3">
      <c r="J4703">
        <v>1.0559302028335222</v>
      </c>
      <c r="K4703">
        <v>5.9590521015566917</v>
      </c>
      <c r="L4703">
        <v>40.717155482875263</v>
      </c>
    </row>
    <row r="4704" spans="10:12" x14ac:dyDescent="0.3">
      <c r="J4704">
        <v>0.96575845467653365</v>
      </c>
      <c r="K4704">
        <v>4.1851948293431001</v>
      </c>
      <c r="L4704">
        <v>39.131189997659831</v>
      </c>
    </row>
    <row r="4705" spans="10:12" x14ac:dyDescent="0.3">
      <c r="J4705">
        <v>1.0833780202195349</v>
      </c>
      <c r="K4705">
        <v>5.4723778783191701</v>
      </c>
      <c r="L4705">
        <v>33.4089249943422</v>
      </c>
    </row>
    <row r="4706" spans="10:12" x14ac:dyDescent="0.3">
      <c r="J4706">
        <v>1.2646142742916231</v>
      </c>
      <c r="K4706">
        <v>6.9689580825818433</v>
      </c>
      <c r="L4706">
        <v>35.479577892013516</v>
      </c>
    </row>
    <row r="4707" spans="10:12" x14ac:dyDescent="0.3">
      <c r="J4707">
        <v>0.98165333632031582</v>
      </c>
      <c r="K4707">
        <v>3.5449083417072824</v>
      </c>
      <c r="L4707">
        <v>40.526268325239776</v>
      </c>
    </row>
    <row r="4708" spans="10:12" x14ac:dyDescent="0.3">
      <c r="J4708">
        <v>1.0934874097856722</v>
      </c>
      <c r="K4708">
        <v>4.3496859908443835</v>
      </c>
      <c r="L4708">
        <v>35.640109642654089</v>
      </c>
    </row>
    <row r="4709" spans="10:12" x14ac:dyDescent="0.3">
      <c r="J4709">
        <v>0.9046781279596714</v>
      </c>
      <c r="K4709">
        <v>6.3940969995241694</v>
      </c>
      <c r="L4709">
        <v>29.13759655396467</v>
      </c>
    </row>
    <row r="4710" spans="10:12" x14ac:dyDescent="0.3">
      <c r="J4710">
        <v>1.1358464305797693</v>
      </c>
      <c r="K4710">
        <v>4.1229834526488993</v>
      </c>
      <c r="L4710">
        <v>30.830557354022339</v>
      </c>
    </row>
    <row r="4711" spans="10:12" x14ac:dyDescent="0.3">
      <c r="J4711">
        <v>0.93705640332289575</v>
      </c>
      <c r="K4711">
        <v>6.9318214669675822</v>
      </c>
      <c r="L4711">
        <v>36.360031324368499</v>
      </c>
    </row>
    <row r="4712" spans="10:12" x14ac:dyDescent="0.3">
      <c r="J4712">
        <v>0.80066342196772955</v>
      </c>
      <c r="K4712">
        <v>5.0442297805762557</v>
      </c>
      <c r="L4712">
        <v>32.842481017759368</v>
      </c>
    </row>
    <row r="4713" spans="10:12" x14ac:dyDescent="0.3">
      <c r="J4713">
        <v>0.78598110584567948</v>
      </c>
      <c r="K4713">
        <v>3.4256955525794872</v>
      </c>
      <c r="L4713">
        <v>28.373898929005058</v>
      </c>
    </row>
    <row r="4714" spans="10:12" x14ac:dyDescent="0.3">
      <c r="J4714">
        <v>1.0492273321446171</v>
      </c>
      <c r="K4714">
        <v>5.200270361953379</v>
      </c>
      <c r="L4714">
        <v>30.755140869008457</v>
      </c>
    </row>
    <row r="4715" spans="10:12" x14ac:dyDescent="0.3">
      <c r="J4715">
        <v>1.1481533844059957</v>
      </c>
      <c r="K4715">
        <v>6.738181065696291</v>
      </c>
      <c r="L4715">
        <v>31.366808121412014</v>
      </c>
    </row>
    <row r="4716" spans="10:12" x14ac:dyDescent="0.3">
      <c r="J4716">
        <v>1.1092640524252497</v>
      </c>
      <c r="K4716">
        <v>5.6539440240073127</v>
      </c>
      <c r="L4716">
        <v>30.155439824761238</v>
      </c>
    </row>
    <row r="4717" spans="10:12" x14ac:dyDescent="0.3">
      <c r="J4717">
        <v>0.81735698038908478</v>
      </c>
      <c r="K4717">
        <v>6.2327053597827557</v>
      </c>
      <c r="L4717">
        <v>32.821388143452609</v>
      </c>
    </row>
    <row r="4718" spans="10:12" x14ac:dyDescent="0.3">
      <c r="J4718">
        <v>1.0422433297851874</v>
      </c>
      <c r="K4718">
        <v>4.9963493498011964</v>
      </c>
      <c r="L4718">
        <v>38.575014031081167</v>
      </c>
    </row>
    <row r="4719" spans="10:12" x14ac:dyDescent="0.3">
      <c r="J4719">
        <v>0.72040654139331617</v>
      </c>
      <c r="K4719">
        <v>6.5344387755753335</v>
      </c>
      <c r="L4719">
        <v>36.804277878369611</v>
      </c>
    </row>
    <row r="4720" spans="10:12" x14ac:dyDescent="0.3">
      <c r="J4720">
        <v>1.0778299051247409</v>
      </c>
      <c r="K4720">
        <v>5.1622727670531283</v>
      </c>
      <c r="L4720">
        <v>32.157143181109205</v>
      </c>
    </row>
    <row r="4721" spans="10:12" x14ac:dyDescent="0.3">
      <c r="J4721">
        <v>1.1405609187079968</v>
      </c>
      <c r="K4721">
        <v>3.2601886396489288</v>
      </c>
      <c r="L4721">
        <v>38.500784036072787</v>
      </c>
    </row>
    <row r="4722" spans="10:12" x14ac:dyDescent="0.3">
      <c r="J4722">
        <v>1.0996653979551207</v>
      </c>
      <c r="K4722">
        <v>4.1668303106305462</v>
      </c>
      <c r="L4722">
        <v>24.176408984873024</v>
      </c>
    </row>
    <row r="4723" spans="10:12" x14ac:dyDescent="0.3">
      <c r="J4723">
        <v>0.89155978672870329</v>
      </c>
      <c r="K4723">
        <v>6.731937866079539</v>
      </c>
      <c r="L4723">
        <v>39.045634876324684</v>
      </c>
    </row>
    <row r="4724" spans="10:12" x14ac:dyDescent="0.3">
      <c r="J4724">
        <v>1.0832884189157161</v>
      </c>
      <c r="K4724">
        <v>6.1752726436855934</v>
      </c>
      <c r="L4724">
        <v>31.035645647845332</v>
      </c>
    </row>
    <row r="4725" spans="10:12" x14ac:dyDescent="0.3">
      <c r="J4725">
        <v>1.0916615511296626</v>
      </c>
      <c r="K4725">
        <v>2.8669671408134576</v>
      </c>
      <c r="L4725">
        <v>34.901172623488819</v>
      </c>
    </row>
    <row r="4726" spans="10:12" x14ac:dyDescent="0.3">
      <c r="J4726">
        <v>1.0935532264048089</v>
      </c>
      <c r="K4726">
        <v>3.6163353870009587</v>
      </c>
      <c r="L4726">
        <v>32.042684853916413</v>
      </c>
    </row>
    <row r="4727" spans="10:12" x14ac:dyDescent="0.3">
      <c r="J4727">
        <v>1.1364029172997274</v>
      </c>
      <c r="K4727">
        <v>4.9048102841950101</v>
      </c>
      <c r="L4727">
        <v>42.738779348507812</v>
      </c>
    </row>
    <row r="4728" spans="10:12" x14ac:dyDescent="0.3">
      <c r="J4728">
        <v>0.96358392424057204</v>
      </c>
      <c r="K4728">
        <v>5.6081819092705665</v>
      </c>
      <c r="L4728">
        <v>36.081135797519508</v>
      </c>
    </row>
    <row r="4729" spans="10:12" x14ac:dyDescent="0.3">
      <c r="J4729">
        <v>0.92581004440376202</v>
      </c>
      <c r="K4729">
        <v>5.4361713927747033</v>
      </c>
      <c r="L4729">
        <v>33.114013001335934</v>
      </c>
    </row>
    <row r="4730" spans="10:12" x14ac:dyDescent="0.3">
      <c r="J4730">
        <v>1.2087189826114224</v>
      </c>
      <c r="K4730">
        <v>5.1340659508509816</v>
      </c>
      <c r="L4730">
        <v>35.327577885499863</v>
      </c>
    </row>
    <row r="4731" spans="10:12" x14ac:dyDescent="0.3">
      <c r="J4731">
        <v>1.0599962307687691</v>
      </c>
      <c r="K4731">
        <v>3.3822077977173457</v>
      </c>
      <c r="L4731">
        <v>28.437509645367754</v>
      </c>
    </row>
    <row r="4732" spans="10:12" x14ac:dyDescent="0.3">
      <c r="J4732">
        <v>0.95831962762209133</v>
      </c>
      <c r="K4732">
        <v>3.3159620657164623</v>
      </c>
      <c r="L4732">
        <v>36.643716822213648</v>
      </c>
    </row>
    <row r="4733" spans="10:12" x14ac:dyDescent="0.3">
      <c r="J4733">
        <v>1.1559705986302113</v>
      </c>
      <c r="K4733">
        <v>3.4063557412465411</v>
      </c>
      <c r="L4733">
        <v>42.470956042511304</v>
      </c>
    </row>
    <row r="4734" spans="10:12" x14ac:dyDescent="0.3">
      <c r="J4734">
        <v>0.63752341911551635</v>
      </c>
      <c r="K4734">
        <v>4.1475403669773101</v>
      </c>
      <c r="L4734">
        <v>44.649953788181136</v>
      </c>
    </row>
    <row r="4735" spans="10:12" x14ac:dyDescent="0.3">
      <c r="J4735">
        <v>0.88518537343120696</v>
      </c>
      <c r="K4735">
        <v>4.570083058167377</v>
      </c>
      <c r="L4735">
        <v>31.915367399678814</v>
      </c>
    </row>
    <row r="4736" spans="10:12" x14ac:dyDescent="0.3">
      <c r="J4736">
        <v>1.0088579955751626</v>
      </c>
      <c r="K4736">
        <v>5.2434542895307494</v>
      </c>
      <c r="L4736">
        <v>31.151740388359258</v>
      </c>
    </row>
    <row r="4737" spans="10:12" x14ac:dyDescent="0.3">
      <c r="J4737">
        <v>0.66605425880976188</v>
      </c>
      <c r="K4737">
        <v>5.6662613286105454</v>
      </c>
      <c r="L4737">
        <v>40.347986237256443</v>
      </c>
    </row>
    <row r="4738" spans="10:12" x14ac:dyDescent="0.3">
      <c r="J4738">
        <v>1.1078505754011236</v>
      </c>
      <c r="K4738">
        <v>4.9892081933769514</v>
      </c>
      <c r="L4738">
        <v>37.76648890168029</v>
      </c>
    </row>
    <row r="4739" spans="10:12" x14ac:dyDescent="0.3">
      <c r="J4739">
        <v>1.0573955692593806</v>
      </c>
      <c r="K4739">
        <v>5.6848316682203137</v>
      </c>
      <c r="L4739">
        <v>32.502068001044918</v>
      </c>
    </row>
    <row r="4740" spans="10:12" x14ac:dyDescent="0.3">
      <c r="J4740">
        <v>0.92526919658597162</v>
      </c>
      <c r="K4740">
        <v>5.2820792340476324</v>
      </c>
      <c r="L4740">
        <v>34.395470861493308</v>
      </c>
    </row>
    <row r="4741" spans="10:12" x14ac:dyDescent="0.3">
      <c r="J4741">
        <v>0.6710950270016125</v>
      </c>
      <c r="K4741">
        <v>5.7067027820993346</v>
      </c>
      <c r="L4741">
        <v>24.568031858437443</v>
      </c>
    </row>
    <row r="4742" spans="10:12" x14ac:dyDescent="0.3">
      <c r="J4742">
        <v>0.8902932337213384</v>
      </c>
      <c r="K4742">
        <v>4.9987053759038478</v>
      </c>
      <c r="L4742">
        <v>27.718665275111537</v>
      </c>
    </row>
    <row r="4743" spans="10:12" x14ac:dyDescent="0.3">
      <c r="J4743">
        <v>0.84614306020377494</v>
      </c>
      <c r="K4743">
        <v>5.6914943790811066</v>
      </c>
      <c r="L4743">
        <v>35.797730191293439</v>
      </c>
    </row>
    <row r="4744" spans="10:12" x14ac:dyDescent="0.3">
      <c r="J4744">
        <v>0.74265053533241721</v>
      </c>
      <c r="K4744">
        <v>4.641297925669285</v>
      </c>
      <c r="L4744">
        <v>40.30606767350438</v>
      </c>
    </row>
    <row r="4745" spans="10:12" x14ac:dyDescent="0.3">
      <c r="J4745">
        <v>1.1577990203843291</v>
      </c>
      <c r="K4745">
        <v>6.193005331488294</v>
      </c>
      <c r="L4745">
        <v>33.271810324965443</v>
      </c>
    </row>
    <row r="4746" spans="10:12" x14ac:dyDescent="0.3">
      <c r="J4746">
        <v>1.1464582891984729</v>
      </c>
      <c r="K4746">
        <v>4.0113195542154632</v>
      </c>
      <c r="L4746">
        <v>30.945523048459698</v>
      </c>
    </row>
    <row r="4747" spans="10:12" x14ac:dyDescent="0.3">
      <c r="J4747">
        <v>0.86387466789500333</v>
      </c>
      <c r="K4747">
        <v>8.4305092939633663</v>
      </c>
      <c r="L4747">
        <v>43.253731522227497</v>
      </c>
    </row>
    <row r="4748" spans="10:12" x14ac:dyDescent="0.3">
      <c r="J4748">
        <v>1.2152337571622702</v>
      </c>
      <c r="K4748">
        <v>3.8183229789989674</v>
      </c>
      <c r="L4748">
        <v>22.026553762313704</v>
      </c>
    </row>
    <row r="4749" spans="10:12" x14ac:dyDescent="0.3">
      <c r="J4749">
        <v>1.129710010096308</v>
      </c>
      <c r="K4749">
        <v>4.0105054955269477</v>
      </c>
      <c r="L4749">
        <v>40.69255992607755</v>
      </c>
    </row>
    <row r="4750" spans="10:12" x14ac:dyDescent="0.3">
      <c r="J4750">
        <v>0.88042524235861463</v>
      </c>
      <c r="K4750">
        <v>6.2690893331156499</v>
      </c>
      <c r="L4750">
        <v>34.682463844917322</v>
      </c>
    </row>
    <row r="4751" spans="10:12" x14ac:dyDescent="0.3">
      <c r="J4751">
        <v>1.2501047032843535</v>
      </c>
      <c r="K4751">
        <v>7.0253162035704992</v>
      </c>
      <c r="L4751">
        <v>36.33600004063787</v>
      </c>
    </row>
    <row r="4752" spans="10:12" x14ac:dyDescent="0.3">
      <c r="J4752">
        <v>1.2721162904074232</v>
      </c>
      <c r="K4752">
        <v>4.6944476295579012</v>
      </c>
      <c r="L4752">
        <v>34.52010285095551</v>
      </c>
    </row>
    <row r="4753" spans="10:12" x14ac:dyDescent="0.3">
      <c r="J4753">
        <v>0.75660620425120573</v>
      </c>
      <c r="K4753">
        <v>4.1613020166593433</v>
      </c>
      <c r="L4753">
        <v>37.875746134500929</v>
      </c>
    </row>
    <row r="4754" spans="10:12" x14ac:dyDescent="0.3">
      <c r="J4754">
        <v>1.0420503916921342</v>
      </c>
      <c r="K4754">
        <v>6.7206212380997989</v>
      </c>
      <c r="L4754">
        <v>37.250530850993059</v>
      </c>
    </row>
    <row r="4755" spans="10:12" x14ac:dyDescent="0.3">
      <c r="J4755">
        <v>1.0728167129572468</v>
      </c>
      <c r="K4755">
        <v>5.9437185368494934</v>
      </c>
      <c r="L4755">
        <v>37.090365953289258</v>
      </c>
    </row>
    <row r="4756" spans="10:12" x14ac:dyDescent="0.3">
      <c r="J4756">
        <v>1.0442434805161342</v>
      </c>
      <c r="K4756">
        <v>4.4886115447435166</v>
      </c>
      <c r="L4756">
        <v>34.808821043593923</v>
      </c>
    </row>
    <row r="4757" spans="10:12" x14ac:dyDescent="0.3">
      <c r="J4757">
        <v>0.89938977283433008</v>
      </c>
      <c r="K4757">
        <v>6.8979360055912764</v>
      </c>
      <c r="L4757">
        <v>32.721226741132313</v>
      </c>
    </row>
    <row r="4758" spans="10:12" x14ac:dyDescent="0.3">
      <c r="J4758">
        <v>0.88674569997944142</v>
      </c>
      <c r="K4758">
        <v>5.8328755811071975</v>
      </c>
      <c r="L4758">
        <v>34.97121653517285</v>
      </c>
    </row>
    <row r="4759" spans="10:12" x14ac:dyDescent="0.3">
      <c r="J4759">
        <v>0.95508526068842647</v>
      </c>
      <c r="K4759">
        <v>4.6669700125936373</v>
      </c>
      <c r="L4759">
        <v>26.466494067470336</v>
      </c>
    </row>
    <row r="4760" spans="10:12" x14ac:dyDescent="0.3">
      <c r="J4760">
        <v>0.73228799718511872</v>
      </c>
      <c r="K4760">
        <v>5.7965815694956682</v>
      </c>
      <c r="L4760">
        <v>29.987919806678825</v>
      </c>
    </row>
    <row r="4761" spans="10:12" x14ac:dyDescent="0.3">
      <c r="J4761">
        <v>1.1704770385319196</v>
      </c>
      <c r="K4761">
        <v>5.2888510403431432</v>
      </c>
      <c r="L4761">
        <v>26.874125031985457</v>
      </c>
    </row>
    <row r="4762" spans="10:12" x14ac:dyDescent="0.3">
      <c r="J4762">
        <v>1.0735492835563256</v>
      </c>
      <c r="K4762">
        <v>5.4268007835307959</v>
      </c>
      <c r="L4762">
        <v>35.938059712780216</v>
      </c>
    </row>
    <row r="4763" spans="10:12" x14ac:dyDescent="0.3">
      <c r="J4763">
        <v>0.88531653833315405</v>
      </c>
      <c r="K4763">
        <v>4.8453657870895164</v>
      </c>
      <c r="L4763">
        <v>32.941498472160205</v>
      </c>
    </row>
    <row r="4764" spans="10:12" x14ac:dyDescent="0.3">
      <c r="J4764">
        <v>0.91017933309948584</v>
      </c>
      <c r="K4764">
        <v>3.5569830867183168</v>
      </c>
      <c r="L4764">
        <v>34.598434076138595</v>
      </c>
    </row>
    <row r="4765" spans="10:12" x14ac:dyDescent="0.3">
      <c r="J4765">
        <v>1.0216650939178875</v>
      </c>
      <c r="K4765">
        <v>5.9874189966956113</v>
      </c>
      <c r="L4765">
        <v>35.269794016485079</v>
      </c>
    </row>
    <row r="4766" spans="10:12" x14ac:dyDescent="0.3">
      <c r="J4766">
        <v>0.7421966963739034</v>
      </c>
      <c r="K4766">
        <v>4.0470413888567069</v>
      </c>
      <c r="L4766">
        <v>44.827040109503272</v>
      </c>
    </row>
    <row r="4767" spans="10:12" x14ac:dyDescent="0.3">
      <c r="J4767">
        <v>0.92794786799859386</v>
      </c>
      <c r="K4767">
        <v>4.754435862868073</v>
      </c>
      <c r="L4767">
        <v>39.177321731096988</v>
      </c>
    </row>
    <row r="4768" spans="10:12" x14ac:dyDescent="0.3">
      <c r="J4768">
        <v>0.89461649742402338</v>
      </c>
      <c r="K4768">
        <v>4.1221741195633701</v>
      </c>
      <c r="L4768">
        <v>28.204357023120409</v>
      </c>
    </row>
    <row r="4769" spans="10:12" x14ac:dyDescent="0.3">
      <c r="J4769">
        <v>1.1235632281450409</v>
      </c>
      <c r="K4769">
        <v>2.5113119854612975</v>
      </c>
      <c r="L4769">
        <v>31.255257024051712</v>
      </c>
    </row>
    <row r="4770" spans="10:12" x14ac:dyDescent="0.3">
      <c r="J4770">
        <v>0.43314208793944692</v>
      </c>
      <c r="K4770">
        <v>5.3611810431690294</v>
      </c>
      <c r="L4770">
        <v>35.79362118608875</v>
      </c>
    </row>
    <row r="4771" spans="10:12" x14ac:dyDescent="0.3">
      <c r="J4771">
        <v>0.96158139581431157</v>
      </c>
      <c r="K4771">
        <v>3.8626556453756518</v>
      </c>
      <c r="L4771">
        <v>37.997150389310981</v>
      </c>
    </row>
    <row r="4772" spans="10:12" x14ac:dyDescent="0.3">
      <c r="J4772">
        <v>0.82888710497171025</v>
      </c>
      <c r="K4772">
        <v>3.019965579629865</v>
      </c>
      <c r="L4772">
        <v>34.843955739714474</v>
      </c>
    </row>
    <row r="4773" spans="10:12" x14ac:dyDescent="0.3">
      <c r="J4773">
        <v>1.2570857944424072</v>
      </c>
      <c r="K4773">
        <v>6.1360431936764641</v>
      </c>
      <c r="L4773">
        <v>34.468327196157439</v>
      </c>
    </row>
    <row r="4774" spans="10:12" x14ac:dyDescent="0.3">
      <c r="J4774">
        <v>1.1605064082983747</v>
      </c>
      <c r="K4774">
        <v>3.4335575271396888</v>
      </c>
      <c r="L4774">
        <v>38.057253798715394</v>
      </c>
    </row>
    <row r="4775" spans="10:12" x14ac:dyDescent="0.3">
      <c r="J4775">
        <v>1.0251366872876264</v>
      </c>
      <c r="K4775">
        <v>7.2426337559720118</v>
      </c>
      <c r="L4775">
        <v>34.408076827700889</v>
      </c>
    </row>
    <row r="4776" spans="10:12" x14ac:dyDescent="0.3">
      <c r="J4776">
        <v>1.0680969893792387</v>
      </c>
      <c r="K4776">
        <v>4.3947293291053153</v>
      </c>
      <c r="L4776">
        <v>43.015425623974096</v>
      </c>
    </row>
    <row r="4777" spans="10:12" x14ac:dyDescent="0.3">
      <c r="J4777">
        <v>0.98089662859274374</v>
      </c>
      <c r="K4777">
        <v>6.8989400812638291</v>
      </c>
      <c r="L4777">
        <v>31.906099241635019</v>
      </c>
    </row>
    <row r="4778" spans="10:12" x14ac:dyDescent="0.3">
      <c r="J4778">
        <v>1.2455238270634144</v>
      </c>
      <c r="K4778">
        <v>4.776588394014988</v>
      </c>
      <c r="L4778">
        <v>29.68953670205023</v>
      </c>
    </row>
    <row r="4779" spans="10:12" x14ac:dyDescent="0.3">
      <c r="J4779">
        <v>0.84319817584026957</v>
      </c>
      <c r="K4779">
        <v>4.5659102180342845</v>
      </c>
      <c r="L4779">
        <v>33.107343954572414</v>
      </c>
    </row>
    <row r="4780" spans="10:12" x14ac:dyDescent="0.3">
      <c r="J4780">
        <v>1.2471628238593448</v>
      </c>
      <c r="K4780">
        <v>3.5290661815260727</v>
      </c>
      <c r="L4780">
        <v>36.861498423327561</v>
      </c>
    </row>
    <row r="4781" spans="10:12" x14ac:dyDescent="0.3">
      <c r="J4781">
        <v>0.91628295998501363</v>
      </c>
      <c r="K4781">
        <v>6.0247425681539184</v>
      </c>
      <c r="L4781">
        <v>27.759310961885646</v>
      </c>
    </row>
    <row r="4782" spans="10:12" x14ac:dyDescent="0.3">
      <c r="J4782">
        <v>0.95956398038503465</v>
      </c>
      <c r="K4782">
        <v>3.9598804492733404</v>
      </c>
      <c r="L4782">
        <v>31.22135850279448</v>
      </c>
    </row>
    <row r="4783" spans="10:12" x14ac:dyDescent="0.3">
      <c r="J4783">
        <v>0.74797804740794649</v>
      </c>
      <c r="K4783">
        <v>4.4287228529145466</v>
      </c>
      <c r="L4783">
        <v>31.813880874259738</v>
      </c>
    </row>
    <row r="4784" spans="10:12" x14ac:dyDescent="0.3">
      <c r="J4784">
        <v>0.80854074349108351</v>
      </c>
      <c r="K4784">
        <v>5.1341983550102679</v>
      </c>
      <c r="L4784">
        <v>39.053722033299948</v>
      </c>
    </row>
    <row r="4785" spans="10:12" x14ac:dyDescent="0.3">
      <c r="J4785">
        <v>1.0467367275044495</v>
      </c>
      <c r="K4785">
        <v>5.8906864149889397</v>
      </c>
      <c r="L4785">
        <v>33.1939378316088</v>
      </c>
    </row>
    <row r="4786" spans="10:12" x14ac:dyDescent="0.3">
      <c r="J4786">
        <v>1.1409860642338387</v>
      </c>
      <c r="K4786">
        <v>3.6719342559153354</v>
      </c>
      <c r="L4786">
        <v>35.799484031650209</v>
      </c>
    </row>
    <row r="4787" spans="10:12" x14ac:dyDescent="0.3">
      <c r="J4787">
        <v>1.2534540170664967</v>
      </c>
      <c r="K4787">
        <v>5.3820230484513001</v>
      </c>
      <c r="L4787">
        <v>38.466846620629923</v>
      </c>
    </row>
    <row r="4788" spans="10:12" x14ac:dyDescent="0.3">
      <c r="J4788">
        <v>1.3922368782768284</v>
      </c>
      <c r="K4788">
        <v>5.5165623201457485</v>
      </c>
      <c r="L4788">
        <v>34.226814453612064</v>
      </c>
    </row>
    <row r="4789" spans="10:12" x14ac:dyDescent="0.3">
      <c r="J4789">
        <v>1.4087103595525192</v>
      </c>
      <c r="K4789">
        <v>4.88982867672045</v>
      </c>
      <c r="L4789">
        <v>29.820444014469814</v>
      </c>
    </row>
    <row r="4790" spans="10:12" x14ac:dyDescent="0.3">
      <c r="J4790">
        <v>1.1765886076069196</v>
      </c>
      <c r="K4790">
        <v>4.3380854010574943</v>
      </c>
      <c r="L4790">
        <v>37.236990242205195</v>
      </c>
    </row>
    <row r="4791" spans="10:12" x14ac:dyDescent="0.3">
      <c r="J4791">
        <v>0.87040401921829513</v>
      </c>
      <c r="K4791">
        <v>1.7399779333702909</v>
      </c>
      <c r="L4791">
        <v>27.984212370736152</v>
      </c>
    </row>
    <row r="4792" spans="10:12" x14ac:dyDescent="0.3">
      <c r="J4792">
        <v>1.0582458808242843</v>
      </c>
      <c r="K4792">
        <v>3.8560309490512221</v>
      </c>
      <c r="L4792">
        <v>40.404409440721075</v>
      </c>
    </row>
    <row r="4793" spans="10:12" x14ac:dyDescent="0.3">
      <c r="J4793">
        <v>1.13213838794193</v>
      </c>
      <c r="K4793">
        <v>5.6215253849498961</v>
      </c>
      <c r="L4793">
        <v>41.226113634510959</v>
      </c>
    </row>
    <row r="4794" spans="10:12" x14ac:dyDescent="0.3">
      <c r="J4794">
        <v>0.85572431589313191</v>
      </c>
      <c r="K4794">
        <v>6.9578987364081382</v>
      </c>
      <c r="L4794">
        <v>29.487477150372861</v>
      </c>
    </row>
    <row r="4795" spans="10:12" x14ac:dyDescent="0.3">
      <c r="J4795">
        <v>0.99352107183007354</v>
      </c>
      <c r="K4795">
        <v>8.1305300904749718</v>
      </c>
      <c r="L4795">
        <v>27.437564976177249</v>
      </c>
    </row>
    <row r="4796" spans="10:12" x14ac:dyDescent="0.3">
      <c r="J4796">
        <v>1.1987731008580151</v>
      </c>
      <c r="K4796">
        <v>6.7117367708937747</v>
      </c>
      <c r="L4796">
        <v>30.171014710318275</v>
      </c>
    </row>
    <row r="4797" spans="10:12" x14ac:dyDescent="0.3">
      <c r="J4797">
        <v>1.1373022384655729</v>
      </c>
      <c r="K4797">
        <v>5.1969841351421469</v>
      </c>
      <c r="L4797">
        <v>33.355790718964805</v>
      </c>
    </row>
    <row r="4798" spans="10:12" x14ac:dyDescent="0.3">
      <c r="J4798">
        <v>1.1077179981579528</v>
      </c>
      <c r="K4798">
        <v>6.5572921808639979</v>
      </c>
      <c r="L4798">
        <v>31.955747774604511</v>
      </c>
    </row>
    <row r="4799" spans="10:12" x14ac:dyDescent="0.3">
      <c r="J4799">
        <v>0.94294013218165329</v>
      </c>
      <c r="K4799">
        <v>6.3681326153758109</v>
      </c>
      <c r="L4799">
        <v>32.524337412791077</v>
      </c>
    </row>
    <row r="4800" spans="10:12" x14ac:dyDescent="0.3">
      <c r="J4800">
        <v>1.1622495429011708</v>
      </c>
      <c r="K4800">
        <v>4.6929133479073393</v>
      </c>
      <c r="L4800">
        <v>33.355884709631503</v>
      </c>
    </row>
    <row r="4801" spans="10:12" x14ac:dyDescent="0.3">
      <c r="J4801">
        <v>1.2111591685840661</v>
      </c>
      <c r="K4801">
        <v>4.8543346312718789</v>
      </c>
      <c r="L4801">
        <v>30.735736623366812</v>
      </c>
    </row>
    <row r="4802" spans="10:12" x14ac:dyDescent="0.3">
      <c r="J4802">
        <v>0.92657127106458914</v>
      </c>
      <c r="K4802">
        <v>3.6250264981576077</v>
      </c>
      <c r="L4802">
        <v>40.865361325863255</v>
      </c>
    </row>
    <row r="4803" spans="10:12" x14ac:dyDescent="0.3">
      <c r="J4803">
        <v>0.65130762094954542</v>
      </c>
      <c r="K4803">
        <v>5.6602737639336382</v>
      </c>
      <c r="L4803">
        <v>30.716537786228166</v>
      </c>
    </row>
    <row r="4804" spans="10:12" x14ac:dyDescent="0.3">
      <c r="J4804">
        <v>1.1369965695353466</v>
      </c>
      <c r="K4804">
        <v>5.8259341444636057</v>
      </c>
      <c r="L4804">
        <v>39.49014545594104</v>
      </c>
    </row>
    <row r="4805" spans="10:12" x14ac:dyDescent="0.3">
      <c r="J4805">
        <v>0.87426342783746791</v>
      </c>
      <c r="K4805">
        <v>4.9566030788234716</v>
      </c>
      <c r="L4805">
        <v>29.875710351176608</v>
      </c>
    </row>
    <row r="4806" spans="10:12" x14ac:dyDescent="0.3">
      <c r="J4806">
        <v>1.2047153375249682</v>
      </c>
      <c r="K4806">
        <v>3.9097467645157771</v>
      </c>
      <c r="L4806">
        <v>33.286672532660354</v>
      </c>
    </row>
    <row r="4807" spans="10:12" x14ac:dyDescent="0.3">
      <c r="J4807">
        <v>0.94111980623382563</v>
      </c>
      <c r="K4807">
        <v>5.0758270257260065</v>
      </c>
      <c r="L4807">
        <v>38.744662438747518</v>
      </c>
    </row>
    <row r="4808" spans="10:12" x14ac:dyDescent="0.3">
      <c r="J4808">
        <v>0.96858299335273434</v>
      </c>
      <c r="K4808">
        <v>6.5637461909902441</v>
      </c>
      <c r="L4808">
        <v>37.605137437675999</v>
      </c>
    </row>
    <row r="4809" spans="10:12" x14ac:dyDescent="0.3">
      <c r="J4809">
        <v>1.1437017237197487</v>
      </c>
      <c r="K4809">
        <v>6.6200315854659788</v>
      </c>
      <c r="L4809">
        <v>40.154082916617561</v>
      </c>
    </row>
    <row r="4810" spans="10:12" x14ac:dyDescent="0.3">
      <c r="J4810">
        <v>0.91099026601565403</v>
      </c>
      <c r="K4810">
        <v>2.530403942394603</v>
      </c>
      <c r="L4810">
        <v>33.13332353764811</v>
      </c>
    </row>
    <row r="4811" spans="10:12" x14ac:dyDescent="0.3">
      <c r="J4811">
        <v>0.96335381401298303</v>
      </c>
      <c r="K4811">
        <v>3.0371200210539797</v>
      </c>
      <c r="L4811">
        <v>37.969002802581144</v>
      </c>
    </row>
    <row r="4812" spans="10:12" x14ac:dyDescent="0.3">
      <c r="J4812">
        <v>1.1351511817252267</v>
      </c>
      <c r="K4812">
        <v>6.0492990060419576</v>
      </c>
      <c r="L4812">
        <v>36.23876066709613</v>
      </c>
    </row>
    <row r="4813" spans="10:12" x14ac:dyDescent="0.3">
      <c r="J4813">
        <v>0.67457762173500069</v>
      </c>
      <c r="K4813">
        <v>6.4225660270734437</v>
      </c>
      <c r="L4813">
        <v>36.41076789828923</v>
      </c>
    </row>
    <row r="4814" spans="10:12" x14ac:dyDescent="0.3">
      <c r="J4814">
        <v>0.80332657196929591</v>
      </c>
      <c r="K4814">
        <v>5.2839870412433356</v>
      </c>
      <c r="L4814">
        <v>40.271506810407367</v>
      </c>
    </row>
    <row r="4815" spans="10:12" x14ac:dyDescent="0.3">
      <c r="J4815">
        <v>1.0698261190501952</v>
      </c>
      <c r="K4815">
        <v>4.607431602057499</v>
      </c>
      <c r="L4815">
        <v>38.850711070628492</v>
      </c>
    </row>
    <row r="4816" spans="10:12" x14ac:dyDescent="0.3">
      <c r="J4816">
        <v>1.0578758435945561</v>
      </c>
      <c r="K4816">
        <v>4.7293850218466744</v>
      </c>
      <c r="L4816">
        <v>40.660433693889182</v>
      </c>
    </row>
    <row r="4817" spans="10:12" x14ac:dyDescent="0.3">
      <c r="J4817">
        <v>1.0234193760991539</v>
      </c>
      <c r="K4817">
        <v>5.5028328440059813</v>
      </c>
      <c r="L4817">
        <v>38.644952459945252</v>
      </c>
    </row>
    <row r="4818" spans="10:12" x14ac:dyDescent="0.3">
      <c r="J4818">
        <v>0.95276721359823702</v>
      </c>
      <c r="K4818">
        <v>3.0254130451538614</v>
      </c>
      <c r="L4818">
        <v>38.955486282819116</v>
      </c>
    </row>
    <row r="4819" spans="10:12" x14ac:dyDescent="0.3">
      <c r="J4819">
        <v>0.98927710492439069</v>
      </c>
      <c r="K4819">
        <v>5.8503780394997928</v>
      </c>
      <c r="L4819">
        <v>27.129174362937217</v>
      </c>
    </row>
    <row r="4820" spans="10:12" x14ac:dyDescent="0.3">
      <c r="J4820">
        <v>1.2221122514199481</v>
      </c>
      <c r="K4820">
        <v>3.8624091830741349</v>
      </c>
      <c r="L4820">
        <v>43.189965807591136</v>
      </c>
    </row>
    <row r="4821" spans="10:12" x14ac:dyDescent="0.3">
      <c r="J4821">
        <v>0.91632994323860217</v>
      </c>
      <c r="K4821">
        <v>5.2185651490524538</v>
      </c>
      <c r="L4821">
        <v>40.414030908904209</v>
      </c>
    </row>
    <row r="4822" spans="10:12" x14ac:dyDescent="0.3">
      <c r="J4822">
        <v>1.0613986157095729</v>
      </c>
      <c r="K4822">
        <v>4.8437692648250792</v>
      </c>
      <c r="L4822">
        <v>36.488058215795718</v>
      </c>
    </row>
    <row r="4823" spans="10:12" x14ac:dyDescent="0.3">
      <c r="J4823">
        <v>0.78002097167657991</v>
      </c>
      <c r="K4823">
        <v>4.2094199022634822</v>
      </c>
      <c r="L4823">
        <v>37.944230352062768</v>
      </c>
    </row>
    <row r="4824" spans="10:12" x14ac:dyDescent="0.3">
      <c r="J4824">
        <v>0.84423846782373513</v>
      </c>
      <c r="K4824">
        <v>5.321419332999449</v>
      </c>
      <c r="L4824">
        <v>37.098473119812709</v>
      </c>
    </row>
    <row r="4825" spans="10:12" x14ac:dyDescent="0.3">
      <c r="J4825">
        <v>1.1572749422211397</v>
      </c>
      <c r="K4825">
        <v>5.1891210220964226</v>
      </c>
      <c r="L4825">
        <v>32.865948276606048</v>
      </c>
    </row>
    <row r="4826" spans="10:12" x14ac:dyDescent="0.3">
      <c r="J4826">
        <v>1.0544370058470764</v>
      </c>
      <c r="K4826">
        <v>4.2462920052453548</v>
      </c>
      <c r="L4826">
        <v>33.304903262815401</v>
      </c>
    </row>
    <row r="4827" spans="10:12" x14ac:dyDescent="0.3">
      <c r="J4827">
        <v>1.272114601052011</v>
      </c>
      <c r="K4827">
        <v>4.4511879614636545</v>
      </c>
      <c r="L4827">
        <v>38.340714209343673</v>
      </c>
    </row>
    <row r="4828" spans="10:12" x14ac:dyDescent="0.3">
      <c r="J4828">
        <v>1.1575317578161279</v>
      </c>
      <c r="K4828">
        <v>5.8593731915312706</v>
      </c>
      <c r="L4828">
        <v>37.628033870681584</v>
      </c>
    </row>
    <row r="4829" spans="10:12" x14ac:dyDescent="0.3">
      <c r="J4829">
        <v>0.61971689378987971</v>
      </c>
      <c r="K4829">
        <v>4.6444489533019464</v>
      </c>
      <c r="L4829">
        <v>40.95892187737644</v>
      </c>
    </row>
    <row r="4830" spans="10:12" x14ac:dyDescent="0.3">
      <c r="J4830">
        <v>1.2618490572877661</v>
      </c>
      <c r="K4830">
        <v>4.5459419325812291</v>
      </c>
      <c r="L4830">
        <v>22.294478233944908</v>
      </c>
    </row>
    <row r="4831" spans="10:12" x14ac:dyDescent="0.3">
      <c r="J4831">
        <v>0.77854836929713622</v>
      </c>
      <c r="K4831">
        <v>2.2515972774018937</v>
      </c>
      <c r="L4831">
        <v>32.404985817450914</v>
      </c>
    </row>
    <row r="4832" spans="10:12" x14ac:dyDescent="0.3">
      <c r="J4832">
        <v>1.4477707450247104</v>
      </c>
      <c r="K4832">
        <v>5.0018655840958424</v>
      </c>
      <c r="L4832">
        <v>26.991787697631548</v>
      </c>
    </row>
    <row r="4833" spans="10:12" x14ac:dyDescent="0.3">
      <c r="J4833">
        <v>0.72631596319644109</v>
      </c>
      <c r="K4833">
        <v>4.2365936394556716</v>
      </c>
      <c r="L4833">
        <v>38.752722525493517</v>
      </c>
    </row>
    <row r="4834" spans="10:12" x14ac:dyDescent="0.3">
      <c r="J4834">
        <v>1.0055175961137872</v>
      </c>
      <c r="K4834">
        <v>4.6888679197550527</v>
      </c>
      <c r="L4834">
        <v>32.851796124377827</v>
      </c>
    </row>
    <row r="4835" spans="10:12" x14ac:dyDescent="0.3">
      <c r="J4835">
        <v>1.3268766678338983</v>
      </c>
      <c r="K4835">
        <v>1.5357453261687048</v>
      </c>
      <c r="L4835">
        <v>31.804491004841108</v>
      </c>
    </row>
    <row r="4836" spans="10:12" x14ac:dyDescent="0.3">
      <c r="J4836">
        <v>1.0928459387512506</v>
      </c>
      <c r="K4836">
        <v>7.2984014087211388</v>
      </c>
      <c r="L4836">
        <v>39.278345891811036</v>
      </c>
    </row>
    <row r="4837" spans="10:12" x14ac:dyDescent="0.3">
      <c r="J4837">
        <v>1.0931168321971578</v>
      </c>
      <c r="K4837">
        <v>4.0034167848090441</v>
      </c>
      <c r="L4837">
        <v>35.034753839059817</v>
      </c>
    </row>
    <row r="4838" spans="10:12" x14ac:dyDescent="0.3">
      <c r="J4838">
        <v>0.85523625715026352</v>
      </c>
      <c r="K4838">
        <v>2.0282074041736351</v>
      </c>
      <c r="L4838">
        <v>39.12037977136599</v>
      </c>
    </row>
    <row r="4839" spans="10:12" x14ac:dyDescent="0.3">
      <c r="J4839">
        <v>0.84347626911226092</v>
      </c>
      <c r="K4839">
        <v>2.6379031048400972</v>
      </c>
      <c r="L4839">
        <v>37.944794284675133</v>
      </c>
    </row>
    <row r="4840" spans="10:12" x14ac:dyDescent="0.3">
      <c r="J4840">
        <v>1.0954329942963548</v>
      </c>
      <c r="K4840">
        <v>4.1892926468288749</v>
      </c>
      <c r="L4840">
        <v>34.565465665731637</v>
      </c>
    </row>
    <row r="4841" spans="10:12" x14ac:dyDescent="0.3">
      <c r="J4841">
        <v>1.3349539388605762</v>
      </c>
      <c r="K4841">
        <v>2.7687100792404653</v>
      </c>
      <c r="L4841">
        <v>33.810660254675597</v>
      </c>
    </row>
    <row r="4842" spans="10:12" x14ac:dyDescent="0.3">
      <c r="J4842">
        <v>1.2141574898090017</v>
      </c>
      <c r="K4842">
        <v>3.4469932989760448</v>
      </c>
      <c r="L4842">
        <v>29.603531218124516</v>
      </c>
    </row>
    <row r="4843" spans="10:12" x14ac:dyDescent="0.3">
      <c r="J4843">
        <v>1.1704133395908711</v>
      </c>
      <c r="K4843">
        <v>4.1239386999072476</v>
      </c>
      <c r="L4843">
        <v>37.287199930946031</v>
      </c>
    </row>
    <row r="4844" spans="10:12" x14ac:dyDescent="0.3">
      <c r="J4844">
        <v>1.4060301036173064</v>
      </c>
      <c r="K4844">
        <v>7.0441999282293963</v>
      </c>
      <c r="L4844">
        <v>36.73042459336601</v>
      </c>
    </row>
    <row r="4845" spans="10:12" x14ac:dyDescent="0.3">
      <c r="J4845">
        <v>0.79225983445835291</v>
      </c>
      <c r="K4845">
        <v>4.055544576203749</v>
      </c>
      <c r="L4845">
        <v>36.507258679300342</v>
      </c>
    </row>
    <row r="4846" spans="10:12" x14ac:dyDescent="0.3">
      <c r="J4846">
        <v>0.79509203496278458</v>
      </c>
      <c r="K4846">
        <v>3.393075840014502</v>
      </c>
      <c r="L4846">
        <v>36.596985450637135</v>
      </c>
    </row>
    <row r="4847" spans="10:12" x14ac:dyDescent="0.3">
      <c r="J4847">
        <v>0.97262724874778894</v>
      </c>
      <c r="K4847">
        <v>5.6792242407732534</v>
      </c>
      <c r="L4847">
        <v>32.106307542550802</v>
      </c>
    </row>
    <row r="4848" spans="10:12" x14ac:dyDescent="0.3">
      <c r="J4848">
        <v>1.2764616497065788</v>
      </c>
      <c r="K4848">
        <v>5.5675206751728901</v>
      </c>
      <c r="L4848">
        <v>39.513012153344675</v>
      </c>
    </row>
    <row r="4849" spans="10:12" x14ac:dyDescent="0.3">
      <c r="J4849">
        <v>1.0678653200206893</v>
      </c>
      <c r="K4849">
        <v>5.4454440638676207</v>
      </c>
      <c r="L4849">
        <v>32.293621777079728</v>
      </c>
    </row>
    <row r="4850" spans="10:12" x14ac:dyDescent="0.3">
      <c r="J4850">
        <v>0.95480203130355545</v>
      </c>
      <c r="K4850">
        <v>4.877435491038467</v>
      </c>
      <c r="L4850">
        <v>44.586424465761326</v>
      </c>
    </row>
    <row r="4851" spans="10:12" x14ac:dyDescent="0.3">
      <c r="J4851">
        <v>1.0294146040887866</v>
      </c>
      <c r="K4851">
        <v>4.1295297807383058</v>
      </c>
      <c r="L4851">
        <v>38.284359213441242</v>
      </c>
    </row>
    <row r="4852" spans="10:12" x14ac:dyDescent="0.3">
      <c r="J4852">
        <v>1.0664808833670507</v>
      </c>
      <c r="K4852">
        <v>4.8258430406993238</v>
      </c>
      <c r="L4852">
        <v>33.345089529622854</v>
      </c>
    </row>
    <row r="4853" spans="10:12" x14ac:dyDescent="0.3">
      <c r="J4853">
        <v>0.92017454881621452</v>
      </c>
      <c r="K4853">
        <v>4.836492429740094</v>
      </c>
      <c r="L4853">
        <v>34.369153794598404</v>
      </c>
    </row>
    <row r="4854" spans="10:12" x14ac:dyDescent="0.3">
      <c r="J4854">
        <v>1.1273178190368782</v>
      </c>
      <c r="K4854">
        <v>7.9236158068588241</v>
      </c>
      <c r="L4854">
        <v>31.888423088239044</v>
      </c>
    </row>
    <row r="4855" spans="10:12" x14ac:dyDescent="0.3">
      <c r="J4855">
        <v>0.98338868914213506</v>
      </c>
      <c r="K4855">
        <v>7.3207395641173747</v>
      </c>
      <c r="L4855">
        <v>35.620591354526439</v>
      </c>
    </row>
    <row r="4856" spans="10:12" x14ac:dyDescent="0.3">
      <c r="J4856">
        <v>0.97077158073485048</v>
      </c>
      <c r="K4856">
        <v>4.9347988919818935</v>
      </c>
      <c r="L4856">
        <v>31.434392284672512</v>
      </c>
    </row>
    <row r="4857" spans="10:12" x14ac:dyDescent="0.3">
      <c r="J4857">
        <v>0.71455386236476404</v>
      </c>
      <c r="K4857">
        <v>7.4575216385493137</v>
      </c>
      <c r="L4857">
        <v>39.386108645864496</v>
      </c>
    </row>
    <row r="4858" spans="10:12" x14ac:dyDescent="0.3">
      <c r="J4858">
        <v>0.90342355466696089</v>
      </c>
      <c r="K4858">
        <v>4.8198584283328447</v>
      </c>
      <c r="L4858">
        <v>36.24454668572271</v>
      </c>
    </row>
    <row r="4859" spans="10:12" x14ac:dyDescent="0.3">
      <c r="J4859">
        <v>1.1383366113206916</v>
      </c>
      <c r="K4859">
        <v>6.073731632627231</v>
      </c>
      <c r="L4859">
        <v>30.407077877107987</v>
      </c>
    </row>
    <row r="4860" spans="10:12" x14ac:dyDescent="0.3">
      <c r="J4860">
        <v>1.1608622701876177</v>
      </c>
      <c r="K4860">
        <v>5.3516636726271241</v>
      </c>
      <c r="L4860">
        <v>31.857240347614152</v>
      </c>
    </row>
    <row r="4861" spans="10:12" x14ac:dyDescent="0.3">
      <c r="J4861">
        <v>0.88045538643749155</v>
      </c>
      <c r="K4861">
        <v>5.9343675620783927</v>
      </c>
      <c r="L4861">
        <v>42.985612704785503</v>
      </c>
    </row>
    <row r="4862" spans="10:12" x14ac:dyDescent="0.3">
      <c r="J4862">
        <v>1.1233759072871681</v>
      </c>
      <c r="K4862">
        <v>4.109224718830756</v>
      </c>
      <c r="L4862">
        <v>32.08336216903546</v>
      </c>
    </row>
    <row r="4863" spans="10:12" x14ac:dyDescent="0.3">
      <c r="J4863">
        <v>0.84810056675187506</v>
      </c>
      <c r="K4863">
        <v>6.2247024021932393</v>
      </c>
      <c r="L4863">
        <v>37.46954223912946</v>
      </c>
    </row>
    <row r="4864" spans="10:12" x14ac:dyDescent="0.3">
      <c r="J4864">
        <v>0.827347579083063</v>
      </c>
      <c r="K4864">
        <v>5.2078356851193224</v>
      </c>
      <c r="L4864">
        <v>33.999813120787479</v>
      </c>
    </row>
    <row r="4865" spans="10:12" x14ac:dyDescent="0.3">
      <c r="J4865">
        <v>1.2593615922112011</v>
      </c>
      <c r="K4865">
        <v>5.5868484532655049</v>
      </c>
      <c r="L4865">
        <v>44.685494856600229</v>
      </c>
    </row>
    <row r="4866" spans="10:12" x14ac:dyDescent="0.3">
      <c r="J4866">
        <v>0.812071392746333</v>
      </c>
      <c r="K4866">
        <v>2.7681434689521289</v>
      </c>
      <c r="L4866">
        <v>36.379692681470416</v>
      </c>
    </row>
    <row r="4867" spans="10:12" x14ac:dyDescent="0.3">
      <c r="J4867">
        <v>1.0145583618665577</v>
      </c>
      <c r="K4867">
        <v>2.6803947264843462</v>
      </c>
      <c r="L4867">
        <v>35.369519567468494</v>
      </c>
    </row>
    <row r="4868" spans="10:12" x14ac:dyDescent="0.3">
      <c r="J4868">
        <v>0.95772327122526868</v>
      </c>
      <c r="K4868">
        <v>1.9681610790324644</v>
      </c>
      <c r="L4868">
        <v>34.42267370889958</v>
      </c>
    </row>
    <row r="4869" spans="10:12" x14ac:dyDescent="0.3">
      <c r="J4869">
        <v>1.283896225705865</v>
      </c>
      <c r="K4869">
        <v>5.7895434142039726</v>
      </c>
      <c r="L4869">
        <v>31.583681890937697</v>
      </c>
    </row>
    <row r="4870" spans="10:12" x14ac:dyDescent="0.3">
      <c r="J4870">
        <v>1.2676369949465256</v>
      </c>
      <c r="K4870">
        <v>7.4502101467708286</v>
      </c>
      <c r="L4870">
        <v>36.59608034350844</v>
      </c>
    </row>
    <row r="4871" spans="10:12" x14ac:dyDescent="0.3">
      <c r="J4871">
        <v>1.0859110068441964</v>
      </c>
      <c r="K4871">
        <v>3.5286967910599305</v>
      </c>
      <c r="L4871">
        <v>33.2513952307512</v>
      </c>
    </row>
    <row r="4872" spans="10:12" x14ac:dyDescent="0.3">
      <c r="J4872">
        <v>1.2347173377774905</v>
      </c>
      <c r="K4872">
        <v>7.7701613787009887</v>
      </c>
      <c r="L4872">
        <v>33.126188995292928</v>
      </c>
    </row>
    <row r="4873" spans="10:12" x14ac:dyDescent="0.3">
      <c r="J4873">
        <v>0.94112179391311934</v>
      </c>
      <c r="K4873">
        <v>6.6995968311607168</v>
      </c>
      <c r="L4873">
        <v>30.429398648085694</v>
      </c>
    </row>
    <row r="4874" spans="10:12" x14ac:dyDescent="0.3">
      <c r="J4874">
        <v>0.74221807894634828</v>
      </c>
      <c r="K4874">
        <v>6.8655971345806233</v>
      </c>
      <c r="L4874">
        <v>34.402734856275792</v>
      </c>
    </row>
    <row r="4875" spans="10:12" x14ac:dyDescent="0.3">
      <c r="J4875">
        <v>1.0904741061064933</v>
      </c>
      <c r="K4875">
        <v>4.4982556668092855</v>
      </c>
      <c r="L4875">
        <v>36.511315585927427</v>
      </c>
    </row>
    <row r="4876" spans="10:12" x14ac:dyDescent="0.3">
      <c r="J4876">
        <v>0.83210894674669822</v>
      </c>
      <c r="K4876">
        <v>5.7710894090295319</v>
      </c>
      <c r="L4876">
        <v>37.665772370208785</v>
      </c>
    </row>
    <row r="4877" spans="10:12" x14ac:dyDescent="0.3">
      <c r="J4877">
        <v>1.1089824651593592</v>
      </c>
      <c r="K4877">
        <v>6.1395219956863087</v>
      </c>
      <c r="L4877">
        <v>37.617904689139806</v>
      </c>
    </row>
    <row r="4878" spans="10:12" x14ac:dyDescent="0.3">
      <c r="J4878">
        <v>0.97219025844508844</v>
      </c>
      <c r="K4878">
        <v>3.4914275175057234</v>
      </c>
      <c r="L4878">
        <v>29.820524075628406</v>
      </c>
    </row>
    <row r="4879" spans="10:12" x14ac:dyDescent="0.3">
      <c r="J4879">
        <v>0.78555549644435141</v>
      </c>
      <c r="K4879">
        <v>6.1103573385380248</v>
      </c>
      <c r="L4879">
        <v>30.699281784321325</v>
      </c>
    </row>
    <row r="4880" spans="10:12" x14ac:dyDescent="0.3">
      <c r="J4880">
        <v>0.78334682525114396</v>
      </c>
      <c r="K4880">
        <v>2.4487769731282025</v>
      </c>
      <c r="L4880">
        <v>37.422291185868083</v>
      </c>
    </row>
    <row r="4881" spans="10:12" x14ac:dyDescent="0.3">
      <c r="J4881">
        <v>1.0777455816744257</v>
      </c>
      <c r="K4881">
        <v>6.0648738566439739</v>
      </c>
      <c r="L4881">
        <v>28.122594666097569</v>
      </c>
    </row>
    <row r="4882" spans="10:12" x14ac:dyDescent="0.3">
      <c r="J4882">
        <v>0.96221518149671159</v>
      </c>
      <c r="K4882">
        <v>5.2492478060349672</v>
      </c>
      <c r="L4882">
        <v>34.795465033668343</v>
      </c>
    </row>
    <row r="4883" spans="10:12" x14ac:dyDescent="0.3">
      <c r="J4883">
        <v>1.1391807107834788</v>
      </c>
      <c r="K4883">
        <v>4.8000039332937163</v>
      </c>
      <c r="L4883">
        <v>35.726606287779667</v>
      </c>
    </row>
    <row r="4884" spans="10:12" x14ac:dyDescent="0.3">
      <c r="J4884">
        <v>1.0699428077321305</v>
      </c>
      <c r="K4884">
        <v>4.8920953259850481</v>
      </c>
      <c r="L4884">
        <v>31.764902428226343</v>
      </c>
    </row>
    <row r="4885" spans="10:12" x14ac:dyDescent="0.3">
      <c r="J4885">
        <v>0.91414330064040439</v>
      </c>
      <c r="K4885">
        <v>4.3959968299301124</v>
      </c>
      <c r="L4885">
        <v>35.219806946043704</v>
      </c>
    </row>
    <row r="4886" spans="10:12" x14ac:dyDescent="0.3">
      <c r="J4886">
        <v>1.2824591432399062</v>
      </c>
      <c r="K4886">
        <v>4.3749719107831471</v>
      </c>
      <c r="L4886">
        <v>37.077253971752214</v>
      </c>
    </row>
    <row r="4887" spans="10:12" x14ac:dyDescent="0.3">
      <c r="J4887">
        <v>0.89485292580916054</v>
      </c>
      <c r="K4887">
        <v>6.2324731042264538</v>
      </c>
      <c r="L4887">
        <v>42.136653965650183</v>
      </c>
    </row>
    <row r="4888" spans="10:12" x14ac:dyDescent="0.3">
      <c r="J4888">
        <v>1.101594990179775</v>
      </c>
      <c r="K4888">
        <v>5.3847536377528815</v>
      </c>
      <c r="L4888">
        <v>36.895397706136187</v>
      </c>
    </row>
    <row r="4889" spans="10:12" x14ac:dyDescent="0.3">
      <c r="J4889">
        <v>0.91029006052767958</v>
      </c>
      <c r="K4889">
        <v>6.0987729576516365</v>
      </c>
      <c r="L4889">
        <v>36.80377322962164</v>
      </c>
    </row>
    <row r="4890" spans="10:12" x14ac:dyDescent="0.3">
      <c r="J4890">
        <v>0.79279782449598191</v>
      </c>
      <c r="K4890">
        <v>5.1739102254226115</v>
      </c>
      <c r="L4890">
        <v>31.933587423592932</v>
      </c>
    </row>
    <row r="4891" spans="10:12" x14ac:dyDescent="0.3">
      <c r="J4891">
        <v>0.95866538343119723</v>
      </c>
      <c r="K4891">
        <v>6.6276845699768767</v>
      </c>
      <c r="L4891">
        <v>33.890546551595669</v>
      </c>
    </row>
    <row r="4892" spans="10:12" x14ac:dyDescent="0.3">
      <c r="J4892">
        <v>1.041614097945069</v>
      </c>
      <c r="K4892">
        <v>6.0520220581323461</v>
      </c>
      <c r="L4892">
        <v>38.696877770651312</v>
      </c>
    </row>
    <row r="4893" spans="10:12" x14ac:dyDescent="0.3">
      <c r="J4893">
        <v>0.94862750971571774</v>
      </c>
      <c r="K4893">
        <v>4.4233305433958456</v>
      </c>
      <c r="L4893">
        <v>28.148847564869822</v>
      </c>
    </row>
    <row r="4894" spans="10:12" x14ac:dyDescent="0.3">
      <c r="J4894">
        <v>1.3074905335663669</v>
      </c>
      <c r="K4894">
        <v>3.797613652031508</v>
      </c>
      <c r="L4894">
        <v>38.903180537096745</v>
      </c>
    </row>
    <row r="4895" spans="10:12" x14ac:dyDescent="0.3">
      <c r="J4895">
        <v>0.86772325409373863</v>
      </c>
      <c r="K4895">
        <v>4.0789296451926873</v>
      </c>
      <c r="L4895">
        <v>35.95770848287939</v>
      </c>
    </row>
    <row r="4896" spans="10:12" x14ac:dyDescent="0.3">
      <c r="J4896">
        <v>0.72139468113327732</v>
      </c>
      <c r="K4896">
        <v>3.8110300201375065</v>
      </c>
      <c r="L4896">
        <v>35.103359699013353</v>
      </c>
    </row>
    <row r="4897" spans="10:12" x14ac:dyDescent="0.3">
      <c r="J4897">
        <v>1.088127781024828</v>
      </c>
      <c r="K4897">
        <v>4.1478339012484824</v>
      </c>
      <c r="L4897">
        <v>30.314489569867828</v>
      </c>
    </row>
    <row r="4898" spans="10:12" x14ac:dyDescent="0.3">
      <c r="J4898">
        <v>1.0048771199339623</v>
      </c>
      <c r="K4898">
        <v>6.049452852689635</v>
      </c>
      <c r="L4898">
        <v>35.259574248149548</v>
      </c>
    </row>
    <row r="4899" spans="10:12" x14ac:dyDescent="0.3">
      <c r="J4899">
        <v>0.88065707055702558</v>
      </c>
      <c r="K4899">
        <v>5.554226204466163</v>
      </c>
      <c r="L4899">
        <v>38.80839296373378</v>
      </c>
    </row>
    <row r="4900" spans="10:12" x14ac:dyDescent="0.3">
      <c r="J4900">
        <v>0.87024528523522537</v>
      </c>
      <c r="K4900">
        <v>5.6592926989190104</v>
      </c>
      <c r="L4900">
        <v>32.852979163942855</v>
      </c>
    </row>
    <row r="4901" spans="10:12" x14ac:dyDescent="0.3">
      <c r="J4901">
        <v>1.0861101010419338</v>
      </c>
      <c r="K4901">
        <v>3.256285314879225</v>
      </c>
      <c r="L4901">
        <v>38.235438148649422</v>
      </c>
    </row>
    <row r="4902" spans="10:12" x14ac:dyDescent="0.3">
      <c r="J4902">
        <v>1.2273521993686136</v>
      </c>
      <c r="K4902">
        <v>6.4910361226235551</v>
      </c>
      <c r="L4902">
        <v>37.959775563260706</v>
      </c>
    </row>
    <row r="4903" spans="10:12" x14ac:dyDescent="0.3">
      <c r="J4903">
        <v>0.96265688899205104</v>
      </c>
      <c r="K4903">
        <v>4.1199014256322872</v>
      </c>
      <c r="L4903">
        <v>31.438696717034823</v>
      </c>
    </row>
    <row r="4904" spans="10:12" x14ac:dyDescent="0.3">
      <c r="J4904">
        <v>0.96913993835645662</v>
      </c>
      <c r="K4904">
        <v>5.6200838705894416</v>
      </c>
      <c r="L4904">
        <v>31.687326421696959</v>
      </c>
    </row>
    <row r="4905" spans="10:12" x14ac:dyDescent="0.3">
      <c r="J4905">
        <v>0.75719031749209054</v>
      </c>
      <c r="K4905">
        <v>4.7336510216395045</v>
      </c>
      <c r="L4905">
        <v>45.337887665576957</v>
      </c>
    </row>
    <row r="4906" spans="10:12" x14ac:dyDescent="0.3">
      <c r="J4906">
        <v>0.81850311821611632</v>
      </c>
      <c r="K4906">
        <v>2.858669806391589</v>
      </c>
      <c r="L4906">
        <v>37.216955073992366</v>
      </c>
    </row>
    <row r="4907" spans="10:12" x14ac:dyDescent="0.3">
      <c r="J4907">
        <v>1.2256400741782387</v>
      </c>
      <c r="K4907">
        <v>3.6441601005371869</v>
      </c>
      <c r="L4907">
        <v>40.347001551499801</v>
      </c>
    </row>
    <row r="4908" spans="10:12" x14ac:dyDescent="0.3">
      <c r="J4908">
        <v>1.1141727792722496</v>
      </c>
      <c r="K4908">
        <v>4.1724191122113456</v>
      </c>
      <c r="L4908">
        <v>24.845771132950311</v>
      </c>
    </row>
    <row r="4909" spans="10:12" x14ac:dyDescent="0.3">
      <c r="J4909">
        <v>0.89187014886400517</v>
      </c>
      <c r="K4909">
        <v>3.0537659156625026</v>
      </c>
      <c r="L4909">
        <v>36.606705459185925</v>
      </c>
    </row>
    <row r="4910" spans="10:12" x14ac:dyDescent="0.3">
      <c r="J4910">
        <v>1.5340718962389832</v>
      </c>
      <c r="K4910">
        <v>5.602316286100697</v>
      </c>
      <c r="L4910">
        <v>33.557033824284701</v>
      </c>
    </row>
    <row r="4911" spans="10:12" x14ac:dyDescent="0.3">
      <c r="J4911">
        <v>1.0201068169991976</v>
      </c>
      <c r="K4911">
        <v>7.4662026574609639</v>
      </c>
      <c r="L4911">
        <v>40.370987765105909</v>
      </c>
    </row>
    <row r="4912" spans="10:12" x14ac:dyDescent="0.3">
      <c r="J4912">
        <v>0.94966479567085715</v>
      </c>
      <c r="K4912">
        <v>3.9412945748935559</v>
      </c>
      <c r="L4912">
        <v>35.852792290708663</v>
      </c>
    </row>
    <row r="4913" spans="10:12" x14ac:dyDescent="0.3">
      <c r="J4913">
        <v>0.86930659293561929</v>
      </c>
      <c r="K4913">
        <v>3.1113321306285915</v>
      </c>
      <c r="L4913">
        <v>41.372494837144302</v>
      </c>
    </row>
    <row r="4914" spans="10:12" x14ac:dyDescent="0.3">
      <c r="J4914">
        <v>0.93175653520920387</v>
      </c>
      <c r="K4914">
        <v>4.0907922685443161</v>
      </c>
      <c r="L4914">
        <v>35.614774482465009</v>
      </c>
    </row>
    <row r="4915" spans="10:12" x14ac:dyDescent="0.3">
      <c r="J4915">
        <v>1.2866177082190959</v>
      </c>
      <c r="K4915">
        <v>5.1033506083234652</v>
      </c>
      <c r="L4915">
        <v>37.817299282013607</v>
      </c>
    </row>
    <row r="4916" spans="10:12" x14ac:dyDescent="0.3">
      <c r="J4916">
        <v>0.95701560510809114</v>
      </c>
      <c r="K4916">
        <v>5.3022551088164676</v>
      </c>
      <c r="L4916">
        <v>30.328003628396445</v>
      </c>
    </row>
    <row r="4917" spans="10:12" x14ac:dyDescent="0.3">
      <c r="J4917">
        <v>0.91222890921945965</v>
      </c>
      <c r="K4917">
        <v>3.6926594458475268</v>
      </c>
      <c r="L4917">
        <v>35.477682981560029</v>
      </c>
    </row>
    <row r="4918" spans="10:12" x14ac:dyDescent="0.3">
      <c r="J4918">
        <v>0.83948438080070908</v>
      </c>
      <c r="K4918">
        <v>5.2896594194259343</v>
      </c>
      <c r="L4918">
        <v>30.153428399685211</v>
      </c>
    </row>
    <row r="4919" spans="10:12" x14ac:dyDescent="0.3">
      <c r="J4919">
        <v>1.1088915455910207</v>
      </c>
      <c r="K4919">
        <v>6.3816298780536993</v>
      </c>
      <c r="L4919">
        <v>37.068364822378918</v>
      </c>
    </row>
    <row r="4920" spans="10:12" x14ac:dyDescent="0.3">
      <c r="J4920">
        <v>0.86471600455830266</v>
      </c>
      <c r="K4920">
        <v>6.9693747251886409</v>
      </c>
      <c r="L4920">
        <v>36.08947868653312</v>
      </c>
    </row>
    <row r="4921" spans="10:12" x14ac:dyDescent="0.3">
      <c r="J4921">
        <v>0.85961143261732098</v>
      </c>
      <c r="K4921">
        <v>4.0280076481809957</v>
      </c>
      <c r="L4921">
        <v>34.074935751171566</v>
      </c>
    </row>
    <row r="4922" spans="10:12" x14ac:dyDescent="0.3">
      <c r="J4922">
        <v>0.82373803165944504</v>
      </c>
      <c r="K4922">
        <v>7.1468269522903318</v>
      </c>
      <c r="L4922">
        <v>29.429748712862029</v>
      </c>
    </row>
    <row r="4923" spans="10:12" x14ac:dyDescent="0.3">
      <c r="J4923">
        <v>1.0769712791307169</v>
      </c>
      <c r="K4923">
        <v>4.2503787476689876</v>
      </c>
      <c r="L4923">
        <v>40.101413144814046</v>
      </c>
    </row>
    <row r="4924" spans="10:12" x14ac:dyDescent="0.3">
      <c r="J4924">
        <v>1.1873879893583155</v>
      </c>
      <c r="K4924">
        <v>4.7550158417807751</v>
      </c>
      <c r="L4924">
        <v>34.469005289336721</v>
      </c>
    </row>
    <row r="4925" spans="10:12" x14ac:dyDescent="0.3">
      <c r="J4925">
        <v>1.2081045168478304</v>
      </c>
      <c r="K4925">
        <v>6.0239001453432017</v>
      </c>
      <c r="L4925">
        <v>35.336814329780623</v>
      </c>
    </row>
    <row r="4926" spans="10:12" x14ac:dyDescent="0.3">
      <c r="J4926">
        <v>0.92088506768431178</v>
      </c>
      <c r="K4926">
        <v>3.7323208042644129</v>
      </c>
      <c r="L4926">
        <v>35.212664841041367</v>
      </c>
    </row>
    <row r="4927" spans="10:12" x14ac:dyDescent="0.3">
      <c r="J4927">
        <v>0.83742695309546267</v>
      </c>
      <c r="K4927">
        <v>6.8279084211433734</v>
      </c>
      <c r="L4927">
        <v>37.726331091509117</v>
      </c>
    </row>
    <row r="4928" spans="10:12" x14ac:dyDescent="0.3">
      <c r="J4928">
        <v>0.95201227495446572</v>
      </c>
      <c r="K4928">
        <v>5.7553357656447321</v>
      </c>
      <c r="L4928">
        <v>33.229917378715385</v>
      </c>
    </row>
    <row r="4929" spans="10:12" x14ac:dyDescent="0.3">
      <c r="J4929">
        <v>0.87608135678469135</v>
      </c>
      <c r="K4929">
        <v>2.9928531165968941</v>
      </c>
      <c r="L4929">
        <v>36.130143726219785</v>
      </c>
    </row>
    <row r="4930" spans="10:12" x14ac:dyDescent="0.3">
      <c r="J4930">
        <v>1.0888407826815707</v>
      </c>
      <c r="K4930">
        <v>6.0300367566230797</v>
      </c>
      <c r="L4930">
        <v>36.122425398675446</v>
      </c>
    </row>
    <row r="4931" spans="10:12" x14ac:dyDescent="0.3">
      <c r="J4931">
        <v>0.99809212136840186</v>
      </c>
      <c r="K4931">
        <v>3.7740379921908929</v>
      </c>
      <c r="L4931">
        <v>26.957576956920636</v>
      </c>
    </row>
    <row r="4932" spans="10:12" x14ac:dyDescent="0.3">
      <c r="J4932">
        <v>1.0584571597592061</v>
      </c>
      <c r="K4932">
        <v>7.6998550948646267</v>
      </c>
      <c r="L4932">
        <v>38.713584010566301</v>
      </c>
    </row>
    <row r="4933" spans="10:12" x14ac:dyDescent="0.3">
      <c r="J4933">
        <v>1.0939218366968575</v>
      </c>
      <c r="K4933">
        <v>2.2186334323830703</v>
      </c>
      <c r="L4933">
        <v>33.873428582367886</v>
      </c>
    </row>
    <row r="4934" spans="10:12" x14ac:dyDescent="0.3">
      <c r="J4934">
        <v>0.78958418251654106</v>
      </c>
      <c r="K4934">
        <v>5.2363754080804199</v>
      </c>
      <c r="L4934">
        <v>32.070569413644328</v>
      </c>
    </row>
    <row r="4935" spans="10:12" x14ac:dyDescent="0.3">
      <c r="J4935">
        <v>1.1580548209831711</v>
      </c>
      <c r="K4935">
        <v>4.5263527462566895</v>
      </c>
      <c r="L4935">
        <v>33.845816939954602</v>
      </c>
    </row>
    <row r="4936" spans="10:12" x14ac:dyDescent="0.3">
      <c r="J4936">
        <v>0.98585846743262018</v>
      </c>
      <c r="K4936">
        <v>5.3108638612330274</v>
      </c>
      <c r="L4936">
        <v>34.377691671681056</v>
      </c>
    </row>
    <row r="4937" spans="10:12" x14ac:dyDescent="0.3">
      <c r="J4937">
        <v>1.1591619266623423</v>
      </c>
      <c r="K4937">
        <v>5.8661007320471485</v>
      </c>
      <c r="L4937">
        <v>34.91911824204869</v>
      </c>
    </row>
    <row r="4938" spans="10:12" x14ac:dyDescent="0.3">
      <c r="J4938">
        <v>1.0805934586658348</v>
      </c>
      <c r="K4938">
        <v>2.4940400478244378</v>
      </c>
      <c r="L4938">
        <v>42.945776117768034</v>
      </c>
    </row>
    <row r="4939" spans="10:12" x14ac:dyDescent="0.3">
      <c r="J4939">
        <v>1.3621426444121616</v>
      </c>
      <c r="K4939">
        <v>6.717340396998976</v>
      </c>
      <c r="L4939">
        <v>32.043306774375253</v>
      </c>
    </row>
    <row r="4940" spans="10:12" x14ac:dyDescent="0.3">
      <c r="J4940">
        <v>0.90649915092487865</v>
      </c>
      <c r="K4940">
        <v>6.7902121986222532</v>
      </c>
      <c r="L4940">
        <v>34.109772058279205</v>
      </c>
    </row>
    <row r="4941" spans="10:12" x14ac:dyDescent="0.3">
      <c r="J4941">
        <v>0.66940055851200775</v>
      </c>
      <c r="K4941">
        <v>4.8631674520801873</v>
      </c>
      <c r="L4941">
        <v>30.339540406825833</v>
      </c>
    </row>
    <row r="4942" spans="10:12" x14ac:dyDescent="0.3">
      <c r="J4942">
        <v>1.1403859179330851</v>
      </c>
      <c r="K4942">
        <v>3.715742201950027</v>
      </c>
      <c r="L4942">
        <v>33.498721571500866</v>
      </c>
    </row>
    <row r="4943" spans="10:12" x14ac:dyDescent="0.3">
      <c r="J4943">
        <v>0.95575980808458882</v>
      </c>
      <c r="K4943">
        <v>7.6056967161488931</v>
      </c>
      <c r="L4943">
        <v>36.301685203822878</v>
      </c>
    </row>
    <row r="4944" spans="10:12" x14ac:dyDescent="0.3">
      <c r="J4944">
        <v>1.2247632207124854</v>
      </c>
      <c r="K4944">
        <v>5.6520407441471381</v>
      </c>
      <c r="L4944">
        <v>28.222793875868042</v>
      </c>
    </row>
    <row r="4945" spans="10:12" x14ac:dyDescent="0.3">
      <c r="J4945">
        <v>0.75416486463706445</v>
      </c>
      <c r="K4945">
        <v>5.3774167465991063</v>
      </c>
      <c r="L4945">
        <v>44.775875008550166</v>
      </c>
    </row>
    <row r="4946" spans="10:12" x14ac:dyDescent="0.3">
      <c r="J4946">
        <v>0.73748045371420823</v>
      </c>
      <c r="K4946">
        <v>2.9656468609360314</v>
      </c>
      <c r="L4946">
        <v>34.599443267034992</v>
      </c>
    </row>
    <row r="4947" spans="10:12" x14ac:dyDescent="0.3">
      <c r="J4947">
        <v>0.98567557473215806</v>
      </c>
      <c r="K4947">
        <v>3.9673840841010932</v>
      </c>
      <c r="L4947">
        <v>34.191529239739509</v>
      </c>
    </row>
    <row r="4948" spans="10:12" x14ac:dyDescent="0.3">
      <c r="J4948">
        <v>0.88617901680288957</v>
      </c>
      <c r="K4948">
        <v>4.8436209459002235</v>
      </c>
      <c r="L4948">
        <v>34.600448848798827</v>
      </c>
    </row>
    <row r="4949" spans="10:12" x14ac:dyDescent="0.3">
      <c r="J4949">
        <v>0.89822543206525696</v>
      </c>
      <c r="K4949">
        <v>4.1947846561553401</v>
      </c>
      <c r="L4949">
        <v>31.584384401741978</v>
      </c>
    </row>
    <row r="4950" spans="10:12" x14ac:dyDescent="0.3">
      <c r="J4950">
        <v>0.87386651962843298</v>
      </c>
      <c r="K4950">
        <v>4.7948837765694776</v>
      </c>
      <c r="L4950">
        <v>27.94031906062602</v>
      </c>
    </row>
    <row r="4951" spans="10:12" x14ac:dyDescent="0.3">
      <c r="J4951">
        <v>0.94829150912583871</v>
      </c>
      <c r="K4951">
        <v>6.6474065923807739</v>
      </c>
      <c r="L4951">
        <v>40.054793766287517</v>
      </c>
    </row>
    <row r="4952" spans="10:12" x14ac:dyDescent="0.3">
      <c r="J4952">
        <v>1.1655730387453409</v>
      </c>
      <c r="K4952">
        <v>6.7227591741679564</v>
      </c>
      <c r="L4952">
        <v>39.629309836572034</v>
      </c>
    </row>
    <row r="4953" spans="10:12" x14ac:dyDescent="0.3">
      <c r="J4953">
        <v>0.73655772436434319</v>
      </c>
      <c r="K4953">
        <v>6.2215213446458932</v>
      </c>
      <c r="L4953">
        <v>32.239234151450276</v>
      </c>
    </row>
    <row r="4954" spans="10:12" x14ac:dyDescent="0.3">
      <c r="J4954">
        <v>0.56084163087539662</v>
      </c>
      <c r="K4954">
        <v>3.7131869528616814</v>
      </c>
      <c r="L4954">
        <v>35.969298079187979</v>
      </c>
    </row>
    <row r="4955" spans="10:12" x14ac:dyDescent="0.3">
      <c r="J4955">
        <v>0.97245983169788286</v>
      </c>
      <c r="K4955">
        <v>6.4443114273635587</v>
      </c>
      <c r="L4955">
        <v>36.728662550335756</v>
      </c>
    </row>
    <row r="4956" spans="10:12" x14ac:dyDescent="0.3">
      <c r="J4956">
        <v>0.90466562819234808</v>
      </c>
      <c r="K4956">
        <v>4.1641499673649029</v>
      </c>
      <c r="L4956">
        <v>36.066137747871274</v>
      </c>
    </row>
    <row r="4957" spans="10:12" x14ac:dyDescent="0.3">
      <c r="J4957">
        <v>0.59616445535611473</v>
      </c>
      <c r="K4957">
        <v>4.8957542400431961</v>
      </c>
      <c r="L4957">
        <v>32.580602957411486</v>
      </c>
    </row>
    <row r="4958" spans="10:12" x14ac:dyDescent="0.3">
      <c r="J4958">
        <v>0.96493756511989504</v>
      </c>
      <c r="K4958">
        <v>4.7098775244134519</v>
      </c>
      <c r="L4958">
        <v>39.917372521804353</v>
      </c>
    </row>
    <row r="4959" spans="10:12" x14ac:dyDescent="0.3">
      <c r="J4959">
        <v>0.97131457279201106</v>
      </c>
      <c r="K4959">
        <v>6.2492719432985666</v>
      </c>
      <c r="L4959">
        <v>38.2567200727635</v>
      </c>
    </row>
    <row r="4960" spans="10:12" x14ac:dyDescent="0.3">
      <c r="J4960">
        <v>1.2214171483741374</v>
      </c>
      <c r="K4960">
        <v>7.9708314012931378</v>
      </c>
      <c r="L4960">
        <v>36.823557980294368</v>
      </c>
    </row>
    <row r="4961" spans="10:12" x14ac:dyDescent="0.3">
      <c r="J4961">
        <v>1.0793925083652109</v>
      </c>
      <c r="K4961">
        <v>4.1251378422295417</v>
      </c>
      <c r="L4961">
        <v>36.175093775586248</v>
      </c>
    </row>
    <row r="4962" spans="10:12" x14ac:dyDescent="0.3">
      <c r="J4962">
        <v>1.1051859567834834</v>
      </c>
      <c r="K4962">
        <v>3.4873121093975019</v>
      </c>
      <c r="L4962">
        <v>35.229675105789184</v>
      </c>
    </row>
    <row r="4963" spans="10:12" x14ac:dyDescent="0.3">
      <c r="J4963">
        <v>1.1186797944495688</v>
      </c>
      <c r="K4963">
        <v>4.7186436527872146</v>
      </c>
      <c r="L4963">
        <v>37.009923171564729</v>
      </c>
    </row>
    <row r="4964" spans="10:12" x14ac:dyDescent="0.3">
      <c r="J4964">
        <v>0.93943014183458196</v>
      </c>
      <c r="K4964">
        <v>5.5586756101156176</v>
      </c>
      <c r="L4964">
        <v>34.398987758159493</v>
      </c>
    </row>
    <row r="4965" spans="10:12" x14ac:dyDescent="0.3">
      <c r="J4965">
        <v>1.2718427313781724</v>
      </c>
      <c r="K4965">
        <v>5.7921906307697721</v>
      </c>
      <c r="L4965">
        <v>35.422892439711276</v>
      </c>
    </row>
    <row r="4966" spans="10:12" x14ac:dyDescent="0.3">
      <c r="J4966">
        <v>1.0855382803831588</v>
      </c>
      <c r="K4966">
        <v>7.5791528734745519</v>
      </c>
      <c r="L4966">
        <v>32.913460931890477</v>
      </c>
    </row>
    <row r="4967" spans="10:12" x14ac:dyDescent="0.3">
      <c r="J4967">
        <v>1.3750406708162448</v>
      </c>
      <c r="K4967">
        <v>4.7220856164812002</v>
      </c>
      <c r="L4967">
        <v>38.528122600114614</v>
      </c>
    </row>
    <row r="4968" spans="10:12" x14ac:dyDescent="0.3">
      <c r="J4968">
        <v>1.1191145349546161</v>
      </c>
      <c r="K4968">
        <v>4.7378003766404522</v>
      </c>
      <c r="L4968">
        <v>27.972693617149588</v>
      </c>
    </row>
    <row r="4969" spans="10:12" x14ac:dyDescent="0.3">
      <c r="J4969">
        <v>0.93292693929663228</v>
      </c>
      <c r="K4969">
        <v>5.7116972061362823</v>
      </c>
      <c r="L4969">
        <v>40.066575800192595</v>
      </c>
    </row>
    <row r="4970" spans="10:12" x14ac:dyDescent="0.3">
      <c r="J4970">
        <v>0.99562909513148967</v>
      </c>
      <c r="K4970">
        <v>6.1282595049954978</v>
      </c>
      <c r="L4970">
        <v>37.78108403051889</v>
      </c>
    </row>
    <row r="4971" spans="10:12" x14ac:dyDescent="0.3">
      <c r="J4971">
        <v>0.93654886923677227</v>
      </c>
      <c r="K4971">
        <v>2.6278388419214345</v>
      </c>
      <c r="L4971">
        <v>32.253216617243268</v>
      </c>
    </row>
    <row r="4972" spans="10:12" x14ac:dyDescent="0.3">
      <c r="J4972">
        <v>0.95442278152177751</v>
      </c>
      <c r="K4972">
        <v>6.206607118558809</v>
      </c>
      <c r="L4972">
        <v>38.932842929326924</v>
      </c>
    </row>
    <row r="4973" spans="10:12" x14ac:dyDescent="0.3">
      <c r="J4973">
        <v>0.92725888166844939</v>
      </c>
      <c r="K4973">
        <v>5.993753880696417</v>
      </c>
      <c r="L4973">
        <v>31.013895638172642</v>
      </c>
    </row>
    <row r="4974" spans="10:12" x14ac:dyDescent="0.3">
      <c r="J4974">
        <v>0.87410590539519228</v>
      </c>
      <c r="K4974">
        <v>7.2320694892594268</v>
      </c>
      <c r="L4974">
        <v>25.848948551542257</v>
      </c>
    </row>
    <row r="4975" spans="10:12" x14ac:dyDescent="0.3">
      <c r="J4975">
        <v>0.94627822987032462</v>
      </c>
      <c r="K4975">
        <v>4.2176662272377872</v>
      </c>
      <c r="L4975">
        <v>40.194886952875109</v>
      </c>
    </row>
    <row r="4976" spans="10:12" x14ac:dyDescent="0.3">
      <c r="J4976">
        <v>1.5272828858804306</v>
      </c>
      <c r="K4976">
        <v>6.1781253276708181</v>
      </c>
      <c r="L4976">
        <v>35.119620972631992</v>
      </c>
    </row>
    <row r="4977" spans="10:12" x14ac:dyDescent="0.3">
      <c r="J4977">
        <v>0.92779935163275618</v>
      </c>
      <c r="K4977">
        <v>4.0547280986106156</v>
      </c>
      <c r="L4977">
        <v>43.067527136169097</v>
      </c>
    </row>
    <row r="4978" spans="10:12" x14ac:dyDescent="0.3">
      <c r="J4978">
        <v>0.62744950698803736</v>
      </c>
      <c r="K4978">
        <v>4.0176330162967968</v>
      </c>
      <c r="L4978">
        <v>28.300530763079657</v>
      </c>
    </row>
    <row r="4979" spans="10:12" x14ac:dyDescent="0.3">
      <c r="J4979">
        <v>0.92757894768065441</v>
      </c>
      <c r="K4979">
        <v>5.4414476547496893</v>
      </c>
      <c r="L4979">
        <v>35.737849064204056</v>
      </c>
    </row>
    <row r="4980" spans="10:12" x14ac:dyDescent="0.3">
      <c r="J4980">
        <v>0.78831981853944377</v>
      </c>
      <c r="K4980">
        <v>5.4051094615183626</v>
      </c>
      <c r="L4980">
        <v>37.831089310536754</v>
      </c>
    </row>
    <row r="4981" spans="10:12" x14ac:dyDescent="0.3">
      <c r="J4981">
        <v>0.92564206844331454</v>
      </c>
      <c r="K4981">
        <v>5.5111279306383967</v>
      </c>
      <c r="L4981">
        <v>32.26031680162783</v>
      </c>
    </row>
    <row r="4982" spans="10:12" x14ac:dyDescent="0.3">
      <c r="J4982">
        <v>0.60474755371622091</v>
      </c>
      <c r="K4982">
        <v>4.4408678037878548</v>
      </c>
      <c r="L4982">
        <v>29.358104775440637</v>
      </c>
    </row>
    <row r="4983" spans="10:12" x14ac:dyDescent="0.3">
      <c r="J4983">
        <v>0.9429001015646824</v>
      </c>
      <c r="K4983">
        <v>5.5095964237222308</v>
      </c>
      <c r="L4983">
        <v>34.927895539255879</v>
      </c>
    </row>
    <row r="4984" spans="10:12" x14ac:dyDescent="0.3">
      <c r="J4984">
        <v>0.95647657795099972</v>
      </c>
      <c r="K4984">
        <v>2.5738160632798674</v>
      </c>
      <c r="L4984">
        <v>36.083856859427641</v>
      </c>
    </row>
    <row r="4985" spans="10:12" x14ac:dyDescent="0.3">
      <c r="J4985">
        <v>1.0987698819381548</v>
      </c>
      <c r="K4985">
        <v>5.1212216371279204</v>
      </c>
      <c r="L4985">
        <v>32.080662918156008</v>
      </c>
    </row>
    <row r="4986" spans="10:12" x14ac:dyDescent="0.3">
      <c r="J4986">
        <v>0.81693751172509066</v>
      </c>
      <c r="K4986">
        <v>2.4938144334635428</v>
      </c>
      <c r="L4986">
        <v>34.21404532783427</v>
      </c>
    </row>
    <row r="4987" spans="10:12" x14ac:dyDescent="0.3">
      <c r="J4987">
        <v>0.89462981962154331</v>
      </c>
      <c r="K4987">
        <v>4.6700298271428888</v>
      </c>
      <c r="L4987">
        <v>39.798297157058805</v>
      </c>
    </row>
    <row r="4988" spans="10:12" x14ac:dyDescent="0.3">
      <c r="J4988">
        <v>0.92385659134206044</v>
      </c>
      <c r="K4988">
        <v>2.4116520109269111</v>
      </c>
      <c r="L4988">
        <v>32.564870755568023</v>
      </c>
    </row>
    <row r="4989" spans="10:12" x14ac:dyDescent="0.3">
      <c r="J4989">
        <v>0.92521658291343578</v>
      </c>
      <c r="K4989">
        <v>6.9182091562266548</v>
      </c>
      <c r="L4989">
        <v>36.38331386015777</v>
      </c>
    </row>
    <row r="4990" spans="10:12" x14ac:dyDescent="0.3">
      <c r="J4990">
        <v>0.91530103013696384</v>
      </c>
      <c r="K4990">
        <v>5.0503710415363621</v>
      </c>
      <c r="L4990">
        <v>37.394468345348429</v>
      </c>
    </row>
    <row r="4991" spans="10:12" x14ac:dyDescent="0.3">
      <c r="J4991">
        <v>0.72132319298281045</v>
      </c>
      <c r="K4991">
        <v>6.6316371168799293</v>
      </c>
      <c r="L4991">
        <v>40.214584135820225</v>
      </c>
    </row>
    <row r="4992" spans="10:12" x14ac:dyDescent="0.3">
      <c r="J4992">
        <v>1.2325460886497481</v>
      </c>
      <c r="K4992">
        <v>5.0075354450569396</v>
      </c>
      <c r="L4992">
        <v>40.861025847416265</v>
      </c>
    </row>
    <row r="4993" spans="10:12" x14ac:dyDescent="0.3">
      <c r="J4993">
        <v>0.87755945339419816</v>
      </c>
      <c r="K4993">
        <v>5.2424165052937717</v>
      </c>
      <c r="L4993">
        <v>30.57447171784505</v>
      </c>
    </row>
    <row r="4994" spans="10:12" x14ac:dyDescent="0.3">
      <c r="J4994">
        <v>0.83593507925372768</v>
      </c>
      <c r="K4994">
        <v>4.723837206736361</v>
      </c>
      <c r="L4994">
        <v>29.70016618175233</v>
      </c>
    </row>
    <row r="4995" spans="10:12" x14ac:dyDescent="0.3">
      <c r="J4995">
        <v>1.0020019934203139</v>
      </c>
      <c r="K4995">
        <v>4.6582748057189463</v>
      </c>
      <c r="L4995">
        <v>35.894921108193387</v>
      </c>
    </row>
    <row r="4996" spans="10:12" x14ac:dyDescent="0.3">
      <c r="J4996">
        <v>1.1276565916640156</v>
      </c>
      <c r="K4996">
        <v>6.2667123653575585</v>
      </c>
      <c r="L4996">
        <v>40.369588949562107</v>
      </c>
    </row>
    <row r="4997" spans="10:12" x14ac:dyDescent="0.3">
      <c r="J4997">
        <v>0.91937564587170728</v>
      </c>
      <c r="K4997">
        <v>4.7074259623137493</v>
      </c>
      <c r="L4997">
        <v>33.01520395546347</v>
      </c>
    </row>
    <row r="4998" spans="10:12" x14ac:dyDescent="0.3">
      <c r="J4998">
        <v>1.1497274609692556</v>
      </c>
      <c r="K4998">
        <v>8.3257588147376715</v>
      </c>
      <c r="L4998">
        <v>33.731186643278264</v>
      </c>
    </row>
    <row r="4999" spans="10:12" x14ac:dyDescent="0.3">
      <c r="J4999">
        <v>0.83692798589556949</v>
      </c>
      <c r="K4999">
        <v>6.8187835656438089</v>
      </c>
      <c r="L4999">
        <v>34.874178928773766</v>
      </c>
    </row>
    <row r="5000" spans="10:12" x14ac:dyDescent="0.3">
      <c r="J5000">
        <v>0.74408816373741726</v>
      </c>
      <c r="K5000">
        <v>6.0802599873599821</v>
      </c>
      <c r="L5000">
        <v>45.40221327294428</v>
      </c>
    </row>
    <row r="5001" spans="10:12" x14ac:dyDescent="0.3">
      <c r="J5001">
        <v>0.83949920801527644</v>
      </c>
      <c r="K5001">
        <v>5.1884680527783207</v>
      </c>
      <c r="L5001">
        <v>44.590890152232888</v>
      </c>
    </row>
    <row r="5002" spans="10:12" x14ac:dyDescent="0.3">
      <c r="J5002">
        <v>0.79719274083777436</v>
      </c>
      <c r="K5002">
        <v>7.7838959385174826</v>
      </c>
      <c r="L5002">
        <v>27.352174332440491</v>
      </c>
    </row>
    <row r="5003" spans="10:12" x14ac:dyDescent="0.3">
      <c r="J5003">
        <v>0.83424429935280064</v>
      </c>
      <c r="K5003">
        <v>5.8733935334030782</v>
      </c>
      <c r="L5003">
        <v>32.351625106902297</v>
      </c>
    </row>
    <row r="5004" spans="10:12" x14ac:dyDescent="0.3">
      <c r="J5004">
        <v>0.86359902078743933</v>
      </c>
      <c r="K5004">
        <v>6.9132720165645392</v>
      </c>
      <c r="L5004">
        <v>39.482521601384242</v>
      </c>
    </row>
    <row r="5005" spans="10:12" x14ac:dyDescent="0.3">
      <c r="J5005">
        <v>0.68001149666265515</v>
      </c>
      <c r="K5005">
        <v>4.3429750744792521</v>
      </c>
      <c r="L5005">
        <v>27.086916543072142</v>
      </c>
    </row>
    <row r="5006" spans="10:12" x14ac:dyDescent="0.3">
      <c r="J5006">
        <v>1.2558747142862283</v>
      </c>
      <c r="K5006">
        <v>5.3777627852607033</v>
      </c>
      <c r="L5006">
        <v>37.581041025303932</v>
      </c>
    </row>
    <row r="5007" spans="10:12" x14ac:dyDescent="0.3">
      <c r="J5007">
        <v>0.96504517619340813</v>
      </c>
      <c r="K5007">
        <v>5.3784695899251922</v>
      </c>
      <c r="L5007">
        <v>27.884630433303922</v>
      </c>
    </row>
    <row r="5008" spans="10:12" x14ac:dyDescent="0.3">
      <c r="J5008">
        <v>0.89436255284771182</v>
      </c>
      <c r="K5008">
        <v>3.9083383863795902</v>
      </c>
      <c r="L5008">
        <v>32.091269642955723</v>
      </c>
    </row>
    <row r="5009" spans="10:12" x14ac:dyDescent="0.3">
      <c r="J5009">
        <v>1.2810164839293776</v>
      </c>
      <c r="K5009">
        <v>3.7348715697813972</v>
      </c>
      <c r="L5009">
        <v>33.701539985980304</v>
      </c>
    </row>
    <row r="5010" spans="10:12" x14ac:dyDescent="0.3">
      <c r="J5010">
        <v>0.76098578048282983</v>
      </c>
      <c r="K5010">
        <v>4.6062933078474924</v>
      </c>
      <c r="L5010">
        <v>29.486758363474479</v>
      </c>
    </row>
    <row r="5011" spans="10:12" x14ac:dyDescent="0.3">
      <c r="J5011">
        <v>1.2761171175290766</v>
      </c>
      <c r="K5011">
        <v>4.8800728436877741</v>
      </c>
      <c r="L5011">
        <v>29.992870071201779</v>
      </c>
    </row>
    <row r="5012" spans="10:12" x14ac:dyDescent="0.3">
      <c r="J5012">
        <v>0.80873709675850691</v>
      </c>
      <c r="K5012">
        <v>5.8749735843311033</v>
      </c>
      <c r="L5012">
        <v>37.673731996723866</v>
      </c>
    </row>
    <row r="5013" spans="10:12" x14ac:dyDescent="0.3">
      <c r="J5013">
        <v>1.2589708078230741</v>
      </c>
      <c r="K5013">
        <v>5.3935293945921519</v>
      </c>
      <c r="L5013">
        <v>28.839008648978194</v>
      </c>
    </row>
    <row r="5014" spans="10:12" x14ac:dyDescent="0.3">
      <c r="J5014">
        <v>1.4192720959603717</v>
      </c>
      <c r="K5014">
        <v>3.5920392303427047</v>
      </c>
      <c r="L5014">
        <v>27.958356121888336</v>
      </c>
    </row>
    <row r="5015" spans="10:12" x14ac:dyDescent="0.3">
      <c r="J5015">
        <v>1.0702687338463783</v>
      </c>
      <c r="K5015">
        <v>6.4920470157120906</v>
      </c>
      <c r="L5015">
        <v>31.883946491262542</v>
      </c>
    </row>
    <row r="5016" spans="10:12" x14ac:dyDescent="0.3">
      <c r="J5016">
        <v>0.81231305336313164</v>
      </c>
      <c r="K5016">
        <v>4.7025243570909385</v>
      </c>
      <c r="L5016">
        <v>38.061953299594691</v>
      </c>
    </row>
    <row r="5017" spans="10:12" x14ac:dyDescent="0.3">
      <c r="J5017">
        <v>0.60593333359086798</v>
      </c>
      <c r="K5017">
        <v>6.7439018905802666</v>
      </c>
      <c r="L5017">
        <v>27.518256321926017</v>
      </c>
    </row>
    <row r="5018" spans="10:12" x14ac:dyDescent="0.3">
      <c r="J5018">
        <v>1.0962203066068967</v>
      </c>
      <c r="K5018">
        <v>4.0482718756863481</v>
      </c>
      <c r="L5018">
        <v>39.853638892822936</v>
      </c>
    </row>
    <row r="5019" spans="10:12" x14ac:dyDescent="0.3">
      <c r="J5019">
        <v>1.1002483771495031</v>
      </c>
      <c r="K5019">
        <v>4.2978411012123487</v>
      </c>
      <c r="L5019">
        <v>38.955189078049344</v>
      </c>
    </row>
    <row r="5020" spans="10:12" x14ac:dyDescent="0.3">
      <c r="J5020">
        <v>1.1373796327282342</v>
      </c>
      <c r="K5020">
        <v>4.7729508955990401</v>
      </c>
      <c r="L5020">
        <v>41.834700657200599</v>
      </c>
    </row>
    <row r="5021" spans="10:12" x14ac:dyDescent="0.3">
      <c r="J5021">
        <v>1.1428826827447685</v>
      </c>
      <c r="K5021">
        <v>3.6427535557731083</v>
      </c>
      <c r="L5021">
        <v>29.39393323948191</v>
      </c>
    </row>
    <row r="5022" spans="10:12" x14ac:dyDescent="0.3">
      <c r="J5022">
        <v>1.1310959393947322</v>
      </c>
      <c r="K5022">
        <v>7.8881975104903468</v>
      </c>
      <c r="L5022">
        <v>43.328163425422865</v>
      </c>
    </row>
    <row r="5023" spans="10:12" x14ac:dyDescent="0.3">
      <c r="J5023">
        <v>0.80269624043335852</v>
      </c>
      <c r="K5023">
        <v>3.8310467197186018</v>
      </c>
      <c r="L5023">
        <v>36.289115298107305</v>
      </c>
    </row>
    <row r="5024" spans="10:12" x14ac:dyDescent="0.3">
      <c r="J5024">
        <v>1.0527455326093782</v>
      </c>
      <c r="K5024">
        <v>4.9084295915768461</v>
      </c>
      <c r="L5024">
        <v>33.361980485628159</v>
      </c>
    </row>
    <row r="5025" spans="10:12" x14ac:dyDescent="0.3">
      <c r="J5025">
        <v>0.91546916411357182</v>
      </c>
      <c r="K5025">
        <v>5.7393267262946637</v>
      </c>
      <c r="L5025">
        <v>34.083919786603332</v>
      </c>
    </row>
    <row r="5026" spans="10:12" x14ac:dyDescent="0.3">
      <c r="J5026">
        <v>0.99928435707546304</v>
      </c>
      <c r="K5026">
        <v>4.7317147344083494</v>
      </c>
      <c r="L5026">
        <v>30.559641694322412</v>
      </c>
    </row>
    <row r="5027" spans="10:12" x14ac:dyDescent="0.3">
      <c r="J5027">
        <v>1.1512544066021335</v>
      </c>
      <c r="K5027">
        <v>5.1605831548815253</v>
      </c>
      <c r="L5027">
        <v>26.711378990304407</v>
      </c>
    </row>
    <row r="5028" spans="10:12" x14ac:dyDescent="0.3">
      <c r="J5028">
        <v>0.84676471012897503</v>
      </c>
      <c r="K5028">
        <v>4.9216762150355375</v>
      </c>
      <c r="L5028">
        <v>36.913656687733337</v>
      </c>
    </row>
    <row r="5029" spans="10:12" x14ac:dyDescent="0.3">
      <c r="J5029">
        <v>1.2037418489564069</v>
      </c>
      <c r="K5029">
        <v>5.1060893443506021</v>
      </c>
      <c r="L5029">
        <v>29.088287350435351</v>
      </c>
    </row>
    <row r="5030" spans="10:12" x14ac:dyDescent="0.3">
      <c r="J5030">
        <v>0.88512768395265906</v>
      </c>
      <c r="K5030">
        <v>7.4326424523121455</v>
      </c>
      <c r="L5030">
        <v>35.532522460763808</v>
      </c>
    </row>
    <row r="5031" spans="10:12" x14ac:dyDescent="0.3">
      <c r="J5031">
        <v>1.068291700121285</v>
      </c>
      <c r="K5031">
        <v>5.338527556679022</v>
      </c>
      <c r="L5031">
        <v>37.079797401877073</v>
      </c>
    </row>
    <row r="5032" spans="10:12" x14ac:dyDescent="0.3">
      <c r="J5032">
        <v>0.82388924625987126</v>
      </c>
      <c r="K5032">
        <v>5.9544329204729891</v>
      </c>
      <c r="L5032">
        <v>28.723241094654959</v>
      </c>
    </row>
    <row r="5033" spans="10:12" x14ac:dyDescent="0.3">
      <c r="J5033">
        <v>1.1408446144018696</v>
      </c>
      <c r="K5033">
        <v>6.4069511640508345</v>
      </c>
      <c r="L5033">
        <v>38.290128529252755</v>
      </c>
    </row>
    <row r="5034" spans="10:12" x14ac:dyDescent="0.3">
      <c r="J5034">
        <v>0.80252683061804642</v>
      </c>
      <c r="K5034">
        <v>6.4406616833870443</v>
      </c>
      <c r="L5034">
        <v>34.338487099826935</v>
      </c>
    </row>
    <row r="5035" spans="10:12" x14ac:dyDescent="0.3">
      <c r="J5035">
        <v>1.002526256335821</v>
      </c>
      <c r="K5035">
        <v>4.8432328299338518</v>
      </c>
      <c r="L5035">
        <v>38.835026701671538</v>
      </c>
    </row>
    <row r="5036" spans="10:12" x14ac:dyDescent="0.3">
      <c r="J5036">
        <v>0.871023499744079</v>
      </c>
      <c r="K5036">
        <v>1.79376107327192</v>
      </c>
      <c r="L5036">
        <v>37.121533620665765</v>
      </c>
    </row>
    <row r="5037" spans="10:12" x14ac:dyDescent="0.3">
      <c r="J5037">
        <v>1.0381394007645197</v>
      </c>
      <c r="K5037">
        <v>4.5256331587257517</v>
      </c>
      <c r="L5037">
        <v>32.429181614119905</v>
      </c>
    </row>
    <row r="5038" spans="10:12" x14ac:dyDescent="0.3">
      <c r="J5038">
        <v>0.98311916724866777</v>
      </c>
      <c r="K5038">
        <v>6.8973312646742357</v>
      </c>
      <c r="L5038">
        <v>36.010711354073493</v>
      </c>
    </row>
    <row r="5039" spans="10:12" x14ac:dyDescent="0.3">
      <c r="J5039">
        <v>1.0060235243457083</v>
      </c>
      <c r="K5039">
        <v>6.501422558880682</v>
      </c>
      <c r="L5039">
        <v>28.436332900142077</v>
      </c>
    </row>
    <row r="5040" spans="10:12" x14ac:dyDescent="0.3">
      <c r="J5040">
        <v>1.1148088733622159</v>
      </c>
      <c r="K5040">
        <v>7.110407084229367</v>
      </c>
      <c r="L5040">
        <v>29.336815267690191</v>
      </c>
    </row>
    <row r="5041" spans="10:12" x14ac:dyDescent="0.3">
      <c r="J5041">
        <v>0.79436047539511367</v>
      </c>
      <c r="K5041">
        <v>4.1292660362879143</v>
      </c>
      <c r="L5041">
        <v>27.539700748570869</v>
      </c>
    </row>
    <row r="5042" spans="10:12" x14ac:dyDescent="0.3">
      <c r="J5042">
        <v>1.1075717137782095</v>
      </c>
      <c r="K5042">
        <v>4.5669453263569473</v>
      </c>
      <c r="L5042">
        <v>31.834677860211627</v>
      </c>
    </row>
    <row r="5043" spans="10:12" x14ac:dyDescent="0.3">
      <c r="J5043">
        <v>0.9495198694977659</v>
      </c>
      <c r="K5043">
        <v>4.3558543215163397</v>
      </c>
      <c r="L5043">
        <v>32.756834816209931</v>
      </c>
    </row>
    <row r="5044" spans="10:12" x14ac:dyDescent="0.3">
      <c r="J5044">
        <v>0.89486288895611066</v>
      </c>
      <c r="K5044">
        <v>3.9532451866432865</v>
      </c>
      <c r="L5044">
        <v>32.022015906962856</v>
      </c>
    </row>
    <row r="5045" spans="10:12" x14ac:dyDescent="0.3">
      <c r="J5045">
        <v>1.1141121116948678</v>
      </c>
      <c r="K5045">
        <v>6.1557249399057454</v>
      </c>
      <c r="L5045">
        <v>36.663891057442733</v>
      </c>
    </row>
    <row r="5046" spans="10:12" x14ac:dyDescent="0.3">
      <c r="J5046">
        <v>0.99657162784084841</v>
      </c>
      <c r="K5046">
        <v>4.0515769000175421</v>
      </c>
      <c r="L5046">
        <v>32.389033538783302</v>
      </c>
    </row>
    <row r="5047" spans="10:12" x14ac:dyDescent="0.3">
      <c r="J5047">
        <v>1.1920242240887187</v>
      </c>
      <c r="K5047">
        <v>3.5383189099032855</v>
      </c>
      <c r="L5047">
        <v>29.534626908567397</v>
      </c>
    </row>
    <row r="5048" spans="10:12" x14ac:dyDescent="0.3">
      <c r="J5048">
        <v>1.0797641250008789</v>
      </c>
      <c r="K5048">
        <v>7.4147662522250339</v>
      </c>
      <c r="L5048">
        <v>37.334184661494248</v>
      </c>
    </row>
    <row r="5049" spans="10:12" x14ac:dyDescent="0.3">
      <c r="J5049">
        <v>1.2825651915015013</v>
      </c>
      <c r="K5049">
        <v>5.7121915736896511</v>
      </c>
      <c r="L5049">
        <v>33.889654215500471</v>
      </c>
    </row>
    <row r="5050" spans="10:12" x14ac:dyDescent="0.3">
      <c r="J5050">
        <v>1.2456300044671373</v>
      </c>
      <c r="K5050">
        <v>3.3707924842479766</v>
      </c>
      <c r="L5050">
        <v>27.243131569768774</v>
      </c>
    </row>
    <row r="5051" spans="10:12" x14ac:dyDescent="0.3">
      <c r="J5051">
        <v>1.0589557338952511</v>
      </c>
      <c r="K5051">
        <v>4.0205931386670848</v>
      </c>
      <c r="L5051">
        <v>30.656024409587573</v>
      </c>
    </row>
    <row r="5052" spans="10:12" x14ac:dyDescent="0.3">
      <c r="J5052">
        <v>0.9356970342740375</v>
      </c>
      <c r="K5052">
        <v>5.8274977644634856</v>
      </c>
      <c r="L5052">
        <v>30.642778287853318</v>
      </c>
    </row>
    <row r="5053" spans="10:12" x14ac:dyDescent="0.3">
      <c r="J5053">
        <v>1.0850863858859661</v>
      </c>
      <c r="K5053">
        <v>5.8005267208633509</v>
      </c>
      <c r="L5053">
        <v>31.733024151501454</v>
      </c>
    </row>
    <row r="5054" spans="10:12" x14ac:dyDescent="0.3">
      <c r="J5054">
        <v>0.62252544227585305</v>
      </c>
      <c r="K5054">
        <v>3.7032452783244025</v>
      </c>
      <c r="L5054">
        <v>42.531424160887241</v>
      </c>
    </row>
    <row r="5055" spans="10:12" x14ac:dyDescent="0.3">
      <c r="J5055">
        <v>1.2884130911533835</v>
      </c>
      <c r="K5055">
        <v>2.447047155093296</v>
      </c>
      <c r="L5055">
        <v>25.772200607941834</v>
      </c>
    </row>
    <row r="5056" spans="10:12" x14ac:dyDescent="0.3">
      <c r="J5056">
        <v>0.88640271931356229</v>
      </c>
      <c r="K5056">
        <v>6.7121572212744844</v>
      </c>
      <c r="L5056">
        <v>33.769581598329168</v>
      </c>
    </row>
    <row r="5057" spans="10:12" x14ac:dyDescent="0.3">
      <c r="J5057">
        <v>0.82105242136373802</v>
      </c>
      <c r="K5057">
        <v>5.6186235280132433</v>
      </c>
      <c r="L5057">
        <v>39.368181728152663</v>
      </c>
    </row>
    <row r="5058" spans="10:12" x14ac:dyDescent="0.3">
      <c r="J5058">
        <v>1.1475788099665192</v>
      </c>
      <c r="K5058">
        <v>3.3077612706063881</v>
      </c>
      <c r="L5058">
        <v>41.502101782995332</v>
      </c>
    </row>
    <row r="5059" spans="10:12" x14ac:dyDescent="0.3">
      <c r="J5059">
        <v>1.0403073592228922</v>
      </c>
      <c r="K5059">
        <v>4.5150460536739878</v>
      </c>
      <c r="L5059">
        <v>26.549940459564183</v>
      </c>
    </row>
    <row r="5060" spans="10:12" x14ac:dyDescent="0.3">
      <c r="J5060">
        <v>1.1139074009003382</v>
      </c>
      <c r="K5060">
        <v>4.2433521588767977</v>
      </c>
      <c r="L5060">
        <v>33.747467514520324</v>
      </c>
    </row>
    <row r="5061" spans="10:12" x14ac:dyDescent="0.3">
      <c r="J5061">
        <v>1.2755157792072735</v>
      </c>
      <c r="K5061">
        <v>4.4220533884636843</v>
      </c>
      <c r="L5061">
        <v>30.640485513569455</v>
      </c>
    </row>
    <row r="5062" spans="10:12" x14ac:dyDescent="0.3">
      <c r="J5062">
        <v>1.336050113060387</v>
      </c>
      <c r="K5062">
        <v>8.6491649850471237</v>
      </c>
      <c r="L5062">
        <v>35.608642068561153</v>
      </c>
    </row>
    <row r="5063" spans="10:12" x14ac:dyDescent="0.3">
      <c r="J5063">
        <v>0.95852049110938009</v>
      </c>
      <c r="K5063">
        <v>6.8479606765849557</v>
      </c>
      <c r="L5063">
        <v>40.986171412239834</v>
      </c>
    </row>
    <row r="5064" spans="10:12" x14ac:dyDescent="0.3">
      <c r="J5064">
        <v>0.89603319832276551</v>
      </c>
      <c r="K5064">
        <v>4.5452852813145803</v>
      </c>
      <c r="L5064">
        <v>46.776294797945326</v>
      </c>
    </row>
    <row r="5065" spans="10:12" x14ac:dyDescent="0.3">
      <c r="J5065">
        <v>1.2257166947431899</v>
      </c>
      <c r="K5065">
        <v>4.6023633151975307</v>
      </c>
      <c r="L5065">
        <v>35.678814318360324</v>
      </c>
    </row>
    <row r="5066" spans="10:12" x14ac:dyDescent="0.3">
      <c r="J5066">
        <v>1.1539210965643285</v>
      </c>
      <c r="K5066">
        <v>3.6252518816342878</v>
      </c>
      <c r="L5066">
        <v>36.746898152344258</v>
      </c>
    </row>
    <row r="5067" spans="10:12" x14ac:dyDescent="0.3">
      <c r="J5067">
        <v>1.2218986678271215</v>
      </c>
      <c r="K5067">
        <v>4.1909372127282722</v>
      </c>
      <c r="L5067">
        <v>39.391856021283914</v>
      </c>
    </row>
    <row r="5068" spans="10:12" x14ac:dyDescent="0.3">
      <c r="J5068">
        <v>1.0248852814783656</v>
      </c>
      <c r="K5068">
        <v>4.5280348717003029</v>
      </c>
      <c r="L5068">
        <v>34.102119579273335</v>
      </c>
    </row>
    <row r="5069" spans="10:12" x14ac:dyDescent="0.3">
      <c r="J5069">
        <v>0.74582781928824748</v>
      </c>
      <c r="K5069">
        <v>3.7250366036466822</v>
      </c>
      <c r="L5069">
        <v>26.493314732101911</v>
      </c>
    </row>
    <row r="5070" spans="10:12" x14ac:dyDescent="0.3">
      <c r="J5070">
        <v>0.92649950534114156</v>
      </c>
      <c r="K5070">
        <v>6.2327934602753849</v>
      </c>
      <c r="L5070">
        <v>36.04759366913062</v>
      </c>
    </row>
    <row r="5071" spans="10:12" x14ac:dyDescent="0.3">
      <c r="J5071">
        <v>1.0760938226574714</v>
      </c>
      <c r="K5071">
        <v>6.0768040311099281</v>
      </c>
      <c r="L5071">
        <v>34.847162654942061</v>
      </c>
    </row>
    <row r="5072" spans="10:12" x14ac:dyDescent="0.3">
      <c r="J5072">
        <v>0.99785078022125129</v>
      </c>
      <c r="K5072">
        <v>7.0093896909590487</v>
      </c>
      <c r="L5072">
        <v>34.118081123691439</v>
      </c>
    </row>
    <row r="5073" spans="10:12" x14ac:dyDescent="0.3">
      <c r="J5073">
        <v>1.0472988036724353</v>
      </c>
      <c r="K5073">
        <v>6.219855597436144</v>
      </c>
      <c r="L5073">
        <v>32.33245910365391</v>
      </c>
    </row>
    <row r="5074" spans="10:12" x14ac:dyDescent="0.3">
      <c r="J5074">
        <v>1.2055469848557541</v>
      </c>
      <c r="K5074">
        <v>3.5894847449043841</v>
      </c>
      <c r="L5074">
        <v>36.017499980544748</v>
      </c>
    </row>
    <row r="5075" spans="10:12" x14ac:dyDescent="0.3">
      <c r="J5075">
        <v>0.92032892213577777</v>
      </c>
      <c r="K5075">
        <v>4.888677286549969</v>
      </c>
      <c r="L5075">
        <v>37.71245810937446</v>
      </c>
    </row>
    <row r="5076" spans="10:12" x14ac:dyDescent="0.3">
      <c r="J5076">
        <v>1.1338586536825339</v>
      </c>
      <c r="K5076">
        <v>6.4532064547457484</v>
      </c>
      <c r="L5076">
        <v>31.276067447713508</v>
      </c>
    </row>
    <row r="5077" spans="10:12" x14ac:dyDescent="0.3">
      <c r="J5077">
        <v>1.086040351567402</v>
      </c>
      <c r="K5077">
        <v>4.2398399610493005</v>
      </c>
      <c r="L5077">
        <v>34.671780303584939</v>
      </c>
    </row>
    <row r="5078" spans="10:12" x14ac:dyDescent="0.3">
      <c r="J5078">
        <v>0.95688280719809293</v>
      </c>
      <c r="K5078">
        <v>5.2079355111246528</v>
      </c>
      <c r="L5078">
        <v>43.399722045489405</v>
      </c>
    </row>
    <row r="5079" spans="10:12" x14ac:dyDescent="0.3">
      <c r="J5079">
        <v>1.0949656798305376</v>
      </c>
      <c r="K5079">
        <v>4.7521964601073794</v>
      </c>
      <c r="L5079">
        <v>34.628136630885244</v>
      </c>
    </row>
    <row r="5080" spans="10:12" x14ac:dyDescent="0.3">
      <c r="J5080">
        <v>0.75236527587838298</v>
      </c>
      <c r="K5080">
        <v>5.3970664124681402</v>
      </c>
      <c r="L5080">
        <v>35.884370702338977</v>
      </c>
    </row>
    <row r="5081" spans="10:12" x14ac:dyDescent="0.3">
      <c r="J5081">
        <v>0.91195515576642805</v>
      </c>
      <c r="K5081">
        <v>7.1846788635006407</v>
      </c>
      <c r="L5081">
        <v>32.212523622627131</v>
      </c>
    </row>
    <row r="5082" spans="10:12" x14ac:dyDescent="0.3">
      <c r="J5082">
        <v>1.1576877989369614</v>
      </c>
      <c r="K5082">
        <v>4.7355153809569046</v>
      </c>
      <c r="L5082">
        <v>32.73920223787313</v>
      </c>
    </row>
    <row r="5083" spans="10:12" x14ac:dyDescent="0.3">
      <c r="J5083">
        <v>1.0153068625197381</v>
      </c>
      <c r="K5083">
        <v>6.579083569172326</v>
      </c>
      <c r="L5083">
        <v>31.762489721661261</v>
      </c>
    </row>
    <row r="5084" spans="10:12" x14ac:dyDescent="0.3">
      <c r="J5084">
        <v>1.0837414846702846</v>
      </c>
      <c r="K5084">
        <v>2.6343282200666085</v>
      </c>
      <c r="L5084">
        <v>35.09032664553942</v>
      </c>
    </row>
    <row r="5085" spans="10:12" x14ac:dyDescent="0.3">
      <c r="J5085">
        <v>1.1051660102316272</v>
      </c>
      <c r="K5085">
        <v>5.6967142518993512</v>
      </c>
      <c r="L5085">
        <v>33.928814804223535</v>
      </c>
    </row>
    <row r="5086" spans="10:12" x14ac:dyDescent="0.3">
      <c r="J5086">
        <v>0.97155003904224257</v>
      </c>
      <c r="K5086">
        <v>3.598276038309745</v>
      </c>
      <c r="L5086">
        <v>30.208154836647214</v>
      </c>
    </row>
    <row r="5087" spans="10:12" x14ac:dyDescent="0.3">
      <c r="J5087">
        <v>0.93461354047963086</v>
      </c>
      <c r="K5087">
        <v>5.6661148052084638</v>
      </c>
      <c r="L5087">
        <v>38.648859136937673</v>
      </c>
    </row>
    <row r="5088" spans="10:12" x14ac:dyDescent="0.3">
      <c r="J5088">
        <v>0.91204197672896292</v>
      </c>
      <c r="K5088">
        <v>4.104388910462033</v>
      </c>
      <c r="L5088">
        <v>38.236166717190585</v>
      </c>
    </row>
    <row r="5089" spans="10:12" x14ac:dyDescent="0.3">
      <c r="J5089">
        <v>1.0967664547133993</v>
      </c>
      <c r="K5089">
        <v>6.8880704835917825</v>
      </c>
      <c r="L5089">
        <v>38.742784844330956</v>
      </c>
    </row>
    <row r="5090" spans="10:12" x14ac:dyDescent="0.3">
      <c r="J5090">
        <v>1.0731054506264603</v>
      </c>
      <c r="K5090">
        <v>5.2319552966206455</v>
      </c>
      <c r="L5090">
        <v>32.255485018048013</v>
      </c>
    </row>
    <row r="5091" spans="10:12" x14ac:dyDescent="0.3">
      <c r="J5091">
        <v>0.92591016636925982</v>
      </c>
      <c r="K5091">
        <v>4.7690824677583041</v>
      </c>
      <c r="L5091">
        <v>35.322792762246671</v>
      </c>
    </row>
    <row r="5092" spans="10:12" x14ac:dyDescent="0.3">
      <c r="J5092">
        <v>1.2550013578085848</v>
      </c>
      <c r="K5092">
        <v>4.999484944297464</v>
      </c>
      <c r="L5092">
        <v>37.600200481709791</v>
      </c>
    </row>
    <row r="5093" spans="10:12" x14ac:dyDescent="0.3">
      <c r="J5093">
        <v>0.91871559953753545</v>
      </c>
      <c r="K5093">
        <v>6.005521615772456</v>
      </c>
      <c r="L5093">
        <v>45.123366707303049</v>
      </c>
    </row>
    <row r="5094" spans="10:12" x14ac:dyDescent="0.3">
      <c r="J5094">
        <v>1.1965131432640124</v>
      </c>
      <c r="K5094">
        <v>3.8894084436319112</v>
      </c>
      <c r="L5094">
        <v>33.239817879513673</v>
      </c>
    </row>
    <row r="5095" spans="10:12" x14ac:dyDescent="0.3">
      <c r="J5095">
        <v>0.98691425819420664</v>
      </c>
      <c r="K5095">
        <v>7.8106367497799774</v>
      </c>
      <c r="L5095">
        <v>33.488267017882563</v>
      </c>
    </row>
    <row r="5096" spans="10:12" x14ac:dyDescent="0.3">
      <c r="J5096">
        <v>1.1311781463496438</v>
      </c>
      <c r="K5096">
        <v>2.8293378055051299</v>
      </c>
      <c r="L5096">
        <v>39.221014659848926</v>
      </c>
    </row>
    <row r="5097" spans="10:12" x14ac:dyDescent="0.3">
      <c r="J5097">
        <v>1.0861476429277397</v>
      </c>
      <c r="K5097">
        <v>3.5007007225835256</v>
      </c>
      <c r="L5097">
        <v>40.627029045732556</v>
      </c>
    </row>
    <row r="5098" spans="10:12" x14ac:dyDescent="0.3">
      <c r="J5098">
        <v>1.2679814944628973</v>
      </c>
      <c r="K5098">
        <v>6.7110122937495866</v>
      </c>
      <c r="L5098">
        <v>31.45919362868193</v>
      </c>
    </row>
    <row r="5099" spans="10:12" x14ac:dyDescent="0.3">
      <c r="J5099">
        <v>0.64630392502969158</v>
      </c>
      <c r="K5099">
        <v>5.2613218835517319</v>
      </c>
      <c r="L5099">
        <v>36.187684585605361</v>
      </c>
    </row>
    <row r="5100" spans="10:12" x14ac:dyDescent="0.3">
      <c r="J5100">
        <v>1.1507125505411235</v>
      </c>
      <c r="K5100">
        <v>5.1078462056066716</v>
      </c>
      <c r="L5100">
        <v>39.934441432154109</v>
      </c>
    </row>
    <row r="5101" spans="10:12" x14ac:dyDescent="0.3">
      <c r="J5101">
        <v>0.9679480376095172</v>
      </c>
      <c r="K5101">
        <v>4.5567790957412715</v>
      </c>
      <c r="L5101">
        <v>40.076604215644203</v>
      </c>
    </row>
    <row r="5102" spans="10:12" x14ac:dyDescent="0.3">
      <c r="J5102">
        <v>1.1129831003161756</v>
      </c>
      <c r="K5102">
        <v>2.7299857419994762</v>
      </c>
      <c r="L5102">
        <v>33.942705084478447</v>
      </c>
    </row>
    <row r="5103" spans="10:12" x14ac:dyDescent="0.3">
      <c r="J5103">
        <v>0.71017790430636574</v>
      </c>
      <c r="K5103">
        <v>4.7771493284947635</v>
      </c>
      <c r="L5103">
        <v>39.757243835478306</v>
      </c>
    </row>
    <row r="5104" spans="10:12" x14ac:dyDescent="0.3">
      <c r="J5104">
        <v>1.0741267684505713</v>
      </c>
      <c r="K5104">
        <v>6.11452210169338</v>
      </c>
      <c r="L5104">
        <v>34.765499781080152</v>
      </c>
    </row>
    <row r="5105" spans="10:12" x14ac:dyDescent="0.3">
      <c r="J5105">
        <v>0.89593702071979253</v>
      </c>
      <c r="K5105">
        <v>5.2986989563247455</v>
      </c>
      <c r="L5105">
        <v>42.601163439278785</v>
      </c>
    </row>
    <row r="5106" spans="10:12" x14ac:dyDescent="0.3">
      <c r="J5106">
        <v>0.7397341574662003</v>
      </c>
      <c r="K5106">
        <v>6.9734923509807274</v>
      </c>
      <c r="L5106">
        <v>30.669232478875095</v>
      </c>
    </row>
    <row r="5107" spans="10:12" x14ac:dyDescent="0.3">
      <c r="J5107">
        <v>1.2589724354763248</v>
      </c>
      <c r="K5107">
        <v>5.0607368767905108</v>
      </c>
      <c r="L5107">
        <v>33.614025676500155</v>
      </c>
    </row>
    <row r="5108" spans="10:12" x14ac:dyDescent="0.3">
      <c r="J5108">
        <v>0.82863125266827742</v>
      </c>
      <c r="K5108">
        <v>4.3757647821152048</v>
      </c>
      <c r="L5108">
        <v>37.419906648960463</v>
      </c>
    </row>
    <row r="5109" spans="10:12" x14ac:dyDescent="0.3">
      <c r="J5109">
        <v>1.0186486518626521</v>
      </c>
      <c r="K5109">
        <v>7.2094792380744064</v>
      </c>
      <c r="L5109">
        <v>37.411856356245266</v>
      </c>
    </row>
    <row r="5110" spans="10:12" x14ac:dyDescent="0.3">
      <c r="J5110">
        <v>0.64971414295986218</v>
      </c>
      <c r="K5110">
        <v>2.959308328894279</v>
      </c>
      <c r="L5110">
        <v>32.672209343083516</v>
      </c>
    </row>
    <row r="5111" spans="10:12" x14ac:dyDescent="0.3">
      <c r="J5111">
        <v>1.0917877665758267</v>
      </c>
      <c r="K5111">
        <v>2.927652800292055</v>
      </c>
      <c r="L5111">
        <v>40.966710603807336</v>
      </c>
    </row>
    <row r="5112" spans="10:12" x14ac:dyDescent="0.3">
      <c r="J5112">
        <v>1.0168268037187269</v>
      </c>
      <c r="K5112">
        <v>5.0412391639950229</v>
      </c>
      <c r="L5112">
        <v>32.163648397251976</v>
      </c>
    </row>
    <row r="5113" spans="10:12" x14ac:dyDescent="0.3">
      <c r="J5113">
        <v>1.1801153491502898</v>
      </c>
      <c r="K5113">
        <v>5.2536625153126</v>
      </c>
      <c r="L5113">
        <v>31.057688490831097</v>
      </c>
    </row>
    <row r="5114" spans="10:12" x14ac:dyDescent="0.3">
      <c r="J5114">
        <v>1.0478431438175146</v>
      </c>
      <c r="K5114">
        <v>2.6711562267562439</v>
      </c>
      <c r="L5114">
        <v>32.048647211744061</v>
      </c>
    </row>
    <row r="5115" spans="10:12" x14ac:dyDescent="0.3">
      <c r="J5115">
        <v>1.1016177709518895</v>
      </c>
      <c r="K5115">
        <v>6.3885410531877227</v>
      </c>
      <c r="L5115">
        <v>39.331696707466925</v>
      </c>
    </row>
    <row r="5116" spans="10:12" x14ac:dyDescent="0.3">
      <c r="J5116">
        <v>1.3634309895122796</v>
      </c>
      <c r="K5116">
        <v>5.8489487856041258</v>
      </c>
      <c r="L5116">
        <v>32.583125586284623</v>
      </c>
    </row>
    <row r="5117" spans="10:12" x14ac:dyDescent="0.3">
      <c r="J5117">
        <v>0.995570224032298</v>
      </c>
      <c r="K5117">
        <v>5.9944927131888885</v>
      </c>
      <c r="L5117">
        <v>35.976749003566951</v>
      </c>
    </row>
    <row r="5118" spans="10:12" x14ac:dyDescent="0.3">
      <c r="J5118">
        <v>1.1091053078461317</v>
      </c>
      <c r="K5118">
        <v>7.4977400223897384</v>
      </c>
      <c r="L5118">
        <v>35.802825512392396</v>
      </c>
    </row>
    <row r="5119" spans="10:12" x14ac:dyDescent="0.3">
      <c r="J5119">
        <v>0.88182572453035246</v>
      </c>
      <c r="K5119">
        <v>8.0468346510117765</v>
      </c>
      <c r="L5119">
        <v>32.677820616621986</v>
      </c>
    </row>
    <row r="5120" spans="10:12" x14ac:dyDescent="0.3">
      <c r="J5120">
        <v>1.2060584449357517</v>
      </c>
      <c r="K5120">
        <v>4.4084080337539397</v>
      </c>
      <c r="L5120">
        <v>28.419958737793028</v>
      </c>
    </row>
    <row r="5121" spans="10:12" x14ac:dyDescent="0.3">
      <c r="J5121">
        <v>1.1056093007635461</v>
      </c>
      <c r="K5121">
        <v>6.2957326647224736</v>
      </c>
      <c r="L5121">
        <v>36.464162607682255</v>
      </c>
    </row>
    <row r="5122" spans="10:12" x14ac:dyDescent="0.3">
      <c r="J5122">
        <v>1.3428949227348881</v>
      </c>
      <c r="K5122">
        <v>4.2249826465908207</v>
      </c>
      <c r="L5122">
        <v>33.23308480767696</v>
      </c>
    </row>
    <row r="5123" spans="10:12" x14ac:dyDescent="0.3">
      <c r="J5123">
        <v>1.0577800406448978</v>
      </c>
      <c r="K5123">
        <v>6.1301835208277122</v>
      </c>
      <c r="L5123">
        <v>38.607274856880963</v>
      </c>
    </row>
    <row r="5124" spans="10:12" x14ac:dyDescent="0.3">
      <c r="J5124">
        <v>1.0674254120277578</v>
      </c>
      <c r="K5124">
        <v>2.9410162483807785</v>
      </c>
      <c r="L5124">
        <v>35.690281324520356</v>
      </c>
    </row>
    <row r="5125" spans="10:12" x14ac:dyDescent="0.3">
      <c r="J5125">
        <v>0.73374436813619004</v>
      </c>
      <c r="K5125">
        <v>7.5910475097950671</v>
      </c>
      <c r="L5125">
        <v>37.19847737370857</v>
      </c>
    </row>
    <row r="5126" spans="10:12" x14ac:dyDescent="0.3">
      <c r="J5126">
        <v>0.90929175161329967</v>
      </c>
      <c r="K5126">
        <v>5.784178487016117</v>
      </c>
      <c r="L5126">
        <v>34.109780154877292</v>
      </c>
    </row>
    <row r="5127" spans="10:12" x14ac:dyDescent="0.3">
      <c r="J5127">
        <v>0.85027349659067541</v>
      </c>
      <c r="K5127">
        <v>2.7662730154521604</v>
      </c>
      <c r="L5127">
        <v>33.869403824691801</v>
      </c>
    </row>
    <row r="5128" spans="10:12" x14ac:dyDescent="0.3">
      <c r="J5128">
        <v>0.9299254449920602</v>
      </c>
      <c r="K5128">
        <v>5.7261015698696713</v>
      </c>
      <c r="L5128">
        <v>33.726110808558985</v>
      </c>
    </row>
    <row r="5129" spans="10:12" x14ac:dyDescent="0.3">
      <c r="J5129">
        <v>0.86376212153538645</v>
      </c>
      <c r="K5129">
        <v>4.6662010194664294</v>
      </c>
      <c r="L5129">
        <v>34.131899120338041</v>
      </c>
    </row>
    <row r="5130" spans="10:12" x14ac:dyDescent="0.3">
      <c r="J5130">
        <v>0.799988743207945</v>
      </c>
      <c r="K5130">
        <v>5.9993405490525964</v>
      </c>
      <c r="L5130">
        <v>37.285054047026776</v>
      </c>
    </row>
    <row r="5131" spans="10:12" x14ac:dyDescent="0.3">
      <c r="J5131">
        <v>0.80006384058323965</v>
      </c>
      <c r="K5131">
        <v>3.2764990588019156</v>
      </c>
      <c r="L5131">
        <v>33.070543861790888</v>
      </c>
    </row>
    <row r="5132" spans="10:12" x14ac:dyDescent="0.3">
      <c r="J5132">
        <v>0.83313252638691682</v>
      </c>
      <c r="K5132">
        <v>4.1503826212491965</v>
      </c>
      <c r="L5132">
        <v>32.043638558584291</v>
      </c>
    </row>
    <row r="5133" spans="10:12" x14ac:dyDescent="0.3">
      <c r="J5133">
        <v>0.94786585225466846</v>
      </c>
      <c r="K5133">
        <v>4.7960537503856759</v>
      </c>
      <c r="L5133">
        <v>40.523909363861264</v>
      </c>
    </row>
    <row r="5134" spans="10:12" x14ac:dyDescent="0.3">
      <c r="J5134">
        <v>0.77467189374627932</v>
      </c>
      <c r="K5134">
        <v>5.8593893108664545</v>
      </c>
      <c r="L5134">
        <v>35.124308105006172</v>
      </c>
    </row>
    <row r="5135" spans="10:12" x14ac:dyDescent="0.3">
      <c r="J5135">
        <v>1.06899705376531</v>
      </c>
      <c r="K5135">
        <v>6.3951689621473609</v>
      </c>
      <c r="L5135">
        <v>38.510046378049566</v>
      </c>
    </row>
    <row r="5136" spans="10:12" x14ac:dyDescent="0.3">
      <c r="J5136">
        <v>1.3098427179013161</v>
      </c>
      <c r="K5136">
        <v>6.3765386217000266</v>
      </c>
      <c r="L5136">
        <v>31.09774785028997</v>
      </c>
    </row>
    <row r="5137" spans="10:12" x14ac:dyDescent="0.3">
      <c r="J5137">
        <v>0.87530505274082104</v>
      </c>
      <c r="K5137">
        <v>2.7938408707347726</v>
      </c>
      <c r="L5137">
        <v>34.977977956029875</v>
      </c>
    </row>
    <row r="5138" spans="10:12" x14ac:dyDescent="0.3">
      <c r="J5138">
        <v>1.0997883490387745</v>
      </c>
      <c r="K5138">
        <v>5.758733421623397</v>
      </c>
      <c r="L5138">
        <v>41.246031290483415</v>
      </c>
    </row>
    <row r="5139" spans="10:12" x14ac:dyDescent="0.3">
      <c r="J5139">
        <v>1.0979987214555786</v>
      </c>
      <c r="K5139">
        <v>4.004155423041583</v>
      </c>
      <c r="L5139">
        <v>33.922044688050519</v>
      </c>
    </row>
    <row r="5140" spans="10:12" x14ac:dyDescent="0.3">
      <c r="J5140">
        <v>1.0519694617122843</v>
      </c>
      <c r="K5140">
        <v>7.872924462554014</v>
      </c>
      <c r="L5140">
        <v>27.268177668823448</v>
      </c>
    </row>
    <row r="5141" spans="10:12" x14ac:dyDescent="0.3">
      <c r="J5141">
        <v>1.0129136180360176</v>
      </c>
      <c r="K5141">
        <v>4.870217392681754</v>
      </c>
      <c r="L5141">
        <v>37.986829852403233</v>
      </c>
    </row>
    <row r="5142" spans="10:12" x14ac:dyDescent="0.3">
      <c r="J5142">
        <v>1.0883889121457333</v>
      </c>
      <c r="K5142">
        <v>8.0211538691704956</v>
      </c>
      <c r="L5142">
        <v>22.688632542173352</v>
      </c>
    </row>
    <row r="5143" spans="10:12" x14ac:dyDescent="0.3">
      <c r="J5143">
        <v>1.1665082970125475</v>
      </c>
      <c r="K5143">
        <v>5.6710114669499685</v>
      </c>
      <c r="L5143">
        <v>41.270558552661512</v>
      </c>
    </row>
    <row r="5144" spans="10:12" x14ac:dyDescent="0.3">
      <c r="J5144">
        <v>1.2359232412204433</v>
      </c>
      <c r="K5144">
        <v>5.9859681646515153</v>
      </c>
      <c r="L5144">
        <v>32.392030572005552</v>
      </c>
    </row>
    <row r="5145" spans="10:12" x14ac:dyDescent="0.3">
      <c r="J5145">
        <v>1.0349324213833357</v>
      </c>
      <c r="K5145">
        <v>4.1948709512734759</v>
      </c>
      <c r="L5145">
        <v>40.44224518730104</v>
      </c>
    </row>
    <row r="5146" spans="10:12" x14ac:dyDescent="0.3">
      <c r="J5146">
        <v>0.83976243418613228</v>
      </c>
      <c r="K5146">
        <v>4.8636290366772492</v>
      </c>
      <c r="L5146">
        <v>36.914647195594405</v>
      </c>
    </row>
    <row r="5147" spans="10:12" x14ac:dyDescent="0.3">
      <c r="J5147">
        <v>0.97784002721144625</v>
      </c>
      <c r="K5147">
        <v>5.7394221016506499</v>
      </c>
      <c r="L5147">
        <v>45.997302263166553</v>
      </c>
    </row>
    <row r="5148" spans="10:12" x14ac:dyDescent="0.3">
      <c r="J5148">
        <v>0.90902150797300718</v>
      </c>
      <c r="K5148">
        <v>2.9677074259334191</v>
      </c>
      <c r="L5148">
        <v>43.446402653510162</v>
      </c>
    </row>
    <row r="5149" spans="10:12" x14ac:dyDescent="0.3">
      <c r="J5149">
        <v>0.6173901365190293</v>
      </c>
      <c r="K5149">
        <v>4.2781985550271067</v>
      </c>
      <c r="L5149">
        <v>25.924683357084927</v>
      </c>
    </row>
    <row r="5150" spans="10:12" x14ac:dyDescent="0.3">
      <c r="J5150">
        <v>1.3034489832927421</v>
      </c>
      <c r="K5150">
        <v>4.6494280332540043</v>
      </c>
      <c r="L5150">
        <v>39.851053543240425</v>
      </c>
    </row>
    <row r="5151" spans="10:12" x14ac:dyDescent="0.3">
      <c r="J5151">
        <v>1.1197820562836036</v>
      </c>
      <c r="K5151">
        <v>6.2393633016764944</v>
      </c>
      <c r="L5151">
        <v>39.25960848288743</v>
      </c>
    </row>
    <row r="5152" spans="10:12" x14ac:dyDescent="0.3">
      <c r="J5152">
        <v>1.1428628429750323</v>
      </c>
      <c r="K5152">
        <v>5.111825148334967</v>
      </c>
      <c r="L5152">
        <v>34.526751395071543</v>
      </c>
    </row>
    <row r="5153" spans="10:12" x14ac:dyDescent="0.3">
      <c r="J5153">
        <v>1.0115908568996985</v>
      </c>
      <c r="K5153">
        <v>4.0785271835116443</v>
      </c>
      <c r="L5153">
        <v>32.373028718083162</v>
      </c>
    </row>
    <row r="5154" spans="10:12" x14ac:dyDescent="0.3">
      <c r="J5154">
        <v>0.86605708336601606</v>
      </c>
      <c r="K5154">
        <v>4.9243111103457586</v>
      </c>
      <c r="L5154">
        <v>39.521608192823358</v>
      </c>
    </row>
    <row r="5155" spans="10:12" x14ac:dyDescent="0.3">
      <c r="J5155">
        <v>1.2226986438809022</v>
      </c>
      <c r="K5155">
        <v>3.0486627432573581</v>
      </c>
      <c r="L5155">
        <v>32.141512535003883</v>
      </c>
    </row>
    <row r="5156" spans="10:12" x14ac:dyDescent="0.3">
      <c r="J5156">
        <v>1.0584922020634002</v>
      </c>
      <c r="K5156">
        <v>4.9020542328939101</v>
      </c>
      <c r="L5156">
        <v>36.175424584712985</v>
      </c>
    </row>
    <row r="5157" spans="10:12" x14ac:dyDescent="0.3">
      <c r="J5157">
        <v>0.72960588951306782</v>
      </c>
      <c r="K5157">
        <v>5.6680291944013668</v>
      </c>
      <c r="L5157">
        <v>30.107928922466275</v>
      </c>
    </row>
    <row r="5158" spans="10:12" x14ac:dyDescent="0.3">
      <c r="J5158">
        <v>0.63194575698334443</v>
      </c>
      <c r="K5158">
        <v>5.0923955933863976</v>
      </c>
      <c r="L5158">
        <v>39.311353770279069</v>
      </c>
    </row>
    <row r="5159" spans="10:12" x14ac:dyDescent="0.3">
      <c r="J5159">
        <v>0.94822253829505343</v>
      </c>
      <c r="K5159">
        <v>1.6178107403927413</v>
      </c>
      <c r="L5159">
        <v>40.460456434987506</v>
      </c>
    </row>
    <row r="5160" spans="10:12" x14ac:dyDescent="0.3">
      <c r="J5160">
        <v>1.3300475298608399</v>
      </c>
      <c r="K5160">
        <v>1.3807578539348775</v>
      </c>
      <c r="L5160">
        <v>28.74386830244605</v>
      </c>
    </row>
    <row r="5161" spans="10:12" x14ac:dyDescent="0.3">
      <c r="J5161">
        <v>0.81601001351898528</v>
      </c>
      <c r="K5161">
        <v>1.262625651931387</v>
      </c>
      <c r="L5161">
        <v>34.404681782481177</v>
      </c>
    </row>
    <row r="5162" spans="10:12" x14ac:dyDescent="0.3">
      <c r="J5162">
        <v>1.0312748929167914</v>
      </c>
      <c r="K5162">
        <v>3.7448345726818122</v>
      </c>
      <c r="L5162">
        <v>39.311191040538247</v>
      </c>
    </row>
    <row r="5163" spans="10:12" x14ac:dyDescent="0.3">
      <c r="J5163">
        <v>1.3450107134761948</v>
      </c>
      <c r="K5163">
        <v>6.8972623988629138</v>
      </c>
      <c r="L5163">
        <v>33.961681667308014</v>
      </c>
    </row>
    <row r="5164" spans="10:12" x14ac:dyDescent="0.3">
      <c r="J5164">
        <v>0.90459549572018649</v>
      </c>
      <c r="K5164">
        <v>7.0124765862307967</v>
      </c>
      <c r="L5164">
        <v>32.606802301770927</v>
      </c>
    </row>
    <row r="5165" spans="10:12" x14ac:dyDescent="0.3">
      <c r="J5165">
        <v>0.86789025366944783</v>
      </c>
      <c r="K5165">
        <v>5.6658784449823312</v>
      </c>
      <c r="L5165">
        <v>33.930346104363437</v>
      </c>
    </row>
    <row r="5166" spans="10:12" x14ac:dyDescent="0.3">
      <c r="J5166">
        <v>1.1812339444062034</v>
      </c>
      <c r="K5166">
        <v>4.1882664826976317</v>
      </c>
      <c r="L5166">
        <v>33.526291564293487</v>
      </c>
    </row>
    <row r="5167" spans="10:12" x14ac:dyDescent="0.3">
      <c r="J5167">
        <v>1.0062533512433536</v>
      </c>
      <c r="K5167">
        <v>5.3194957202744604</v>
      </c>
      <c r="L5167">
        <v>31.269855865643336</v>
      </c>
    </row>
    <row r="5168" spans="10:12" x14ac:dyDescent="0.3">
      <c r="J5168">
        <v>0.94126743876164209</v>
      </c>
      <c r="K5168">
        <v>5.0797162812420407</v>
      </c>
      <c r="L5168">
        <v>33.760280353043427</v>
      </c>
    </row>
    <row r="5169" spans="10:12" x14ac:dyDescent="0.3">
      <c r="J5169">
        <v>1.1847694513751075</v>
      </c>
      <c r="K5169">
        <v>4.365620068921471</v>
      </c>
      <c r="L5169">
        <v>38.549971696533383</v>
      </c>
    </row>
    <row r="5170" spans="10:12" x14ac:dyDescent="0.3">
      <c r="J5170">
        <v>1.1267764635389543</v>
      </c>
      <c r="K5170">
        <v>4.4612311144884931</v>
      </c>
      <c r="L5170">
        <v>38.038094344362406</v>
      </c>
    </row>
    <row r="5171" spans="10:12" x14ac:dyDescent="0.3">
      <c r="J5171">
        <v>0.93336032336188723</v>
      </c>
      <c r="K5171">
        <v>2.836918030581824</v>
      </c>
      <c r="L5171">
        <v>33.34380689143309</v>
      </c>
    </row>
    <row r="5172" spans="10:12" x14ac:dyDescent="0.3">
      <c r="J5172">
        <v>1.0297916601927573</v>
      </c>
      <c r="K5172">
        <v>6.2789128022950225</v>
      </c>
      <c r="L5172">
        <v>33.034694906216465</v>
      </c>
    </row>
    <row r="5173" spans="10:12" x14ac:dyDescent="0.3">
      <c r="J5173">
        <v>0.76740175381685283</v>
      </c>
      <c r="K5173">
        <v>6.5925053953517843</v>
      </c>
      <c r="L5173">
        <v>35.869295211283884</v>
      </c>
    </row>
    <row r="5174" spans="10:12" x14ac:dyDescent="0.3">
      <c r="J5174">
        <v>0.90852121600170455</v>
      </c>
      <c r="K5174">
        <v>4.0390334637809264</v>
      </c>
      <c r="L5174">
        <v>29.994971593952766</v>
      </c>
    </row>
    <row r="5175" spans="10:12" x14ac:dyDescent="0.3">
      <c r="J5175">
        <v>0.80191278745173855</v>
      </c>
      <c r="K5175">
        <v>4.4196113391437652</v>
      </c>
      <c r="L5175">
        <v>32.600168550999072</v>
      </c>
    </row>
    <row r="5176" spans="10:12" x14ac:dyDescent="0.3">
      <c r="J5176">
        <v>1.3219116314263391</v>
      </c>
      <c r="K5176">
        <v>4.6999784542829062</v>
      </c>
      <c r="L5176">
        <v>39.910289566801168</v>
      </c>
    </row>
    <row r="5177" spans="10:12" x14ac:dyDescent="0.3">
      <c r="J5177">
        <v>1.1062798089047052</v>
      </c>
      <c r="K5177">
        <v>6.3765782401148288</v>
      </c>
      <c r="L5177">
        <v>28.9135004358481</v>
      </c>
    </row>
    <row r="5178" spans="10:12" x14ac:dyDescent="0.3">
      <c r="J5178">
        <v>0.92033425486344045</v>
      </c>
      <c r="K5178">
        <v>6.2111968192166778</v>
      </c>
      <c r="L5178">
        <v>39.036261810620161</v>
      </c>
    </row>
    <row r="5179" spans="10:12" x14ac:dyDescent="0.3">
      <c r="J5179">
        <v>1.3157299520367884</v>
      </c>
      <c r="K5179">
        <v>5.9917008074204734</v>
      </c>
      <c r="L5179">
        <v>34.371361713163665</v>
      </c>
    </row>
    <row r="5180" spans="10:12" x14ac:dyDescent="0.3">
      <c r="J5180">
        <v>0.98715542028034997</v>
      </c>
      <c r="K5180">
        <v>5.2702630750734603</v>
      </c>
      <c r="L5180">
        <v>28.728893445452528</v>
      </c>
    </row>
    <row r="5181" spans="10:12" x14ac:dyDescent="0.3">
      <c r="J5181">
        <v>1.0002914124440627</v>
      </c>
      <c r="K5181">
        <v>5.7228770101519739</v>
      </c>
      <c r="L5181">
        <v>34.04097266621779</v>
      </c>
    </row>
    <row r="5182" spans="10:12" x14ac:dyDescent="0.3">
      <c r="J5182">
        <v>0.75923235710279735</v>
      </c>
      <c r="K5182">
        <v>3.1261870969236263</v>
      </c>
      <c r="L5182">
        <v>40.413478525708314</v>
      </c>
    </row>
    <row r="5183" spans="10:12" x14ac:dyDescent="0.3">
      <c r="J5183">
        <v>1.2698993783517107</v>
      </c>
      <c r="K5183">
        <v>7.1887993662193317</v>
      </c>
      <c r="L5183">
        <v>44.405841131798326</v>
      </c>
    </row>
    <row r="5184" spans="10:12" x14ac:dyDescent="0.3">
      <c r="J5184">
        <v>1.2650556297550932</v>
      </c>
      <c r="K5184">
        <v>5.8818516063380191</v>
      </c>
      <c r="L5184">
        <v>46.257042064272852</v>
      </c>
    </row>
    <row r="5185" spans="10:12" x14ac:dyDescent="0.3">
      <c r="J5185">
        <v>1.1338839333893109</v>
      </c>
      <c r="K5185">
        <v>5.4240553716108959</v>
      </c>
      <c r="L5185">
        <v>38.891088163570188</v>
      </c>
    </row>
    <row r="5186" spans="10:12" x14ac:dyDescent="0.3">
      <c r="J5186">
        <v>1.0196501988776892</v>
      </c>
      <c r="K5186">
        <v>5.7978384940914953</v>
      </c>
      <c r="L5186">
        <v>35.4584935568761</v>
      </c>
    </row>
    <row r="5187" spans="10:12" x14ac:dyDescent="0.3">
      <c r="J5187">
        <v>1.2047039045026933</v>
      </c>
      <c r="K5187">
        <v>6.9120034912927899</v>
      </c>
      <c r="L5187">
        <v>38.493891619085609</v>
      </c>
    </row>
    <row r="5188" spans="10:12" x14ac:dyDescent="0.3">
      <c r="J5188">
        <v>0.9374637332736484</v>
      </c>
      <c r="K5188">
        <v>3.2449361879525807</v>
      </c>
      <c r="L5188">
        <v>41.49455520470336</v>
      </c>
    </row>
    <row r="5189" spans="10:12" x14ac:dyDescent="0.3">
      <c r="J5189">
        <v>0.99644345134019408</v>
      </c>
      <c r="K5189">
        <v>4.3939022766111506</v>
      </c>
      <c r="L5189">
        <v>36.36590398151121</v>
      </c>
    </row>
    <row r="5190" spans="10:12" x14ac:dyDescent="0.3">
      <c r="J5190">
        <v>1.1080592147921626</v>
      </c>
      <c r="K5190">
        <v>3.7608598396621353</v>
      </c>
      <c r="L5190">
        <v>36.884539072429526</v>
      </c>
    </row>
    <row r="5191" spans="10:12" x14ac:dyDescent="0.3">
      <c r="J5191">
        <v>0.96145117263962376</v>
      </c>
      <c r="K5191">
        <v>7.7199219144072213</v>
      </c>
      <c r="L5191">
        <v>36.676973741258294</v>
      </c>
    </row>
    <row r="5192" spans="10:12" x14ac:dyDescent="0.3">
      <c r="J5192">
        <v>1.1631267253359598</v>
      </c>
      <c r="K5192">
        <v>2.9549376900783937</v>
      </c>
      <c r="L5192">
        <v>33.309165516432067</v>
      </c>
    </row>
    <row r="5193" spans="10:12" x14ac:dyDescent="0.3">
      <c r="J5193">
        <v>1.0669055142219168</v>
      </c>
      <c r="K5193">
        <v>4.134557810495421</v>
      </c>
      <c r="L5193">
        <v>35.187958568119868</v>
      </c>
    </row>
    <row r="5194" spans="10:12" x14ac:dyDescent="0.3">
      <c r="J5194">
        <v>0.96778678631862292</v>
      </c>
      <c r="K5194">
        <v>4.4046277850459052</v>
      </c>
      <c r="L5194">
        <v>38.283281424238247</v>
      </c>
    </row>
    <row r="5195" spans="10:12" x14ac:dyDescent="0.3">
      <c r="J5195">
        <v>0.96534617930048283</v>
      </c>
      <c r="K5195">
        <v>3.161846835412355</v>
      </c>
      <c r="L5195">
        <v>32.850656460631129</v>
      </c>
    </row>
    <row r="5196" spans="10:12" x14ac:dyDescent="0.3">
      <c r="J5196">
        <v>0.90653843851385618</v>
      </c>
      <c r="K5196">
        <v>4.5426451177602534</v>
      </c>
      <c r="L5196">
        <v>33.201533993734529</v>
      </c>
    </row>
    <row r="5197" spans="10:12" x14ac:dyDescent="0.3">
      <c r="J5197">
        <v>1.2830960724965981</v>
      </c>
      <c r="K5197">
        <v>7.5388282854200481</v>
      </c>
      <c r="L5197">
        <v>34.427897636889732</v>
      </c>
    </row>
    <row r="5198" spans="10:12" x14ac:dyDescent="0.3">
      <c r="J5198">
        <v>1.0459019572066333</v>
      </c>
      <c r="K5198">
        <v>5.5206706653624433</v>
      </c>
      <c r="L5198">
        <v>33.18869013916013</v>
      </c>
    </row>
    <row r="5199" spans="10:12" x14ac:dyDescent="0.3">
      <c r="J5199">
        <v>0.72578889338491304</v>
      </c>
      <c r="K5199">
        <v>4.5865644560501728</v>
      </c>
      <c r="L5199">
        <v>24.890591707882553</v>
      </c>
    </row>
    <row r="5200" spans="10:12" x14ac:dyDescent="0.3">
      <c r="J5200">
        <v>1.0474389040523966</v>
      </c>
      <c r="K5200">
        <v>3.5181940361314314</v>
      </c>
      <c r="L5200">
        <v>34.857840236153777</v>
      </c>
    </row>
    <row r="5201" spans="10:12" x14ac:dyDescent="0.3">
      <c r="J5201">
        <v>1.1923707573854088</v>
      </c>
      <c r="K5201">
        <v>3.6528624416748148</v>
      </c>
      <c r="L5201">
        <v>32.576842687557622</v>
      </c>
    </row>
    <row r="5202" spans="10:12" x14ac:dyDescent="0.3">
      <c r="J5202">
        <v>1.0360599254546494</v>
      </c>
      <c r="K5202">
        <v>5.1979006078970471</v>
      </c>
      <c r="L5202">
        <v>35.729194363892567</v>
      </c>
    </row>
    <row r="5203" spans="10:12" x14ac:dyDescent="0.3">
      <c r="J5203">
        <v>0.91289336447077785</v>
      </c>
      <c r="K5203">
        <v>4.4375867741435844</v>
      </c>
      <c r="L5203">
        <v>42.175426509504177</v>
      </c>
    </row>
    <row r="5204" spans="10:12" x14ac:dyDescent="0.3">
      <c r="J5204">
        <v>0.90523420193794346</v>
      </c>
      <c r="K5204">
        <v>4.4512157500725369</v>
      </c>
      <c r="L5204">
        <v>37.804604426314029</v>
      </c>
    </row>
    <row r="5205" spans="10:12" x14ac:dyDescent="0.3">
      <c r="J5205">
        <v>1.0924498696061966</v>
      </c>
      <c r="K5205">
        <v>5.7482521503077724</v>
      </c>
      <c r="L5205">
        <v>36.346327718479472</v>
      </c>
    </row>
    <row r="5206" spans="10:12" x14ac:dyDescent="0.3">
      <c r="J5206">
        <v>1.0445248207932776</v>
      </c>
      <c r="K5206">
        <v>2.9049278088230306</v>
      </c>
      <c r="L5206">
        <v>37.822034203997958</v>
      </c>
    </row>
    <row r="5207" spans="10:12" x14ac:dyDescent="0.3">
      <c r="J5207">
        <v>1.0040352742939866</v>
      </c>
      <c r="K5207">
        <v>4.4336822704983536</v>
      </c>
      <c r="L5207">
        <v>37.80090169871567</v>
      </c>
    </row>
    <row r="5208" spans="10:12" x14ac:dyDescent="0.3">
      <c r="J5208">
        <v>1.0253617715534549</v>
      </c>
      <c r="K5208">
        <v>4.5211302937640205</v>
      </c>
      <c r="L5208">
        <v>35.050296248458544</v>
      </c>
    </row>
    <row r="5209" spans="10:12" x14ac:dyDescent="0.3">
      <c r="J5209">
        <v>1.1518490501036822</v>
      </c>
      <c r="K5209">
        <v>3.3999793843392272</v>
      </c>
      <c r="L5209">
        <v>36.911713847248222</v>
      </c>
    </row>
    <row r="5210" spans="10:12" x14ac:dyDescent="0.3">
      <c r="J5210">
        <v>1.1785298997944851</v>
      </c>
      <c r="K5210">
        <v>5.7858601957827549</v>
      </c>
      <c r="L5210">
        <v>37.111764124699626</v>
      </c>
    </row>
    <row r="5211" spans="10:12" x14ac:dyDescent="0.3">
      <c r="J5211">
        <v>0.7206747071560754</v>
      </c>
      <c r="K5211">
        <v>5.4913050365710916</v>
      </c>
      <c r="L5211">
        <v>32.875080725612293</v>
      </c>
    </row>
    <row r="5212" spans="10:12" x14ac:dyDescent="0.3">
      <c r="J5212">
        <v>0.87570367114683012</v>
      </c>
      <c r="K5212">
        <v>2.937581591604987</v>
      </c>
      <c r="L5212">
        <v>32.93909386762499</v>
      </c>
    </row>
    <row r="5213" spans="10:12" x14ac:dyDescent="0.3">
      <c r="J5213">
        <v>0.99268685327313688</v>
      </c>
      <c r="K5213">
        <v>4.0742003401530233</v>
      </c>
      <c r="L5213">
        <v>38.372923429358309</v>
      </c>
    </row>
    <row r="5214" spans="10:12" x14ac:dyDescent="0.3">
      <c r="J5214">
        <v>1.1600206240816424</v>
      </c>
      <c r="K5214">
        <v>6.0003587560342808</v>
      </c>
      <c r="L5214">
        <v>34.414102552527382</v>
      </c>
    </row>
    <row r="5215" spans="10:12" x14ac:dyDescent="0.3">
      <c r="J5215">
        <v>1.3208422485059979</v>
      </c>
      <c r="K5215">
        <v>7.0876794914740131</v>
      </c>
      <c r="L5215">
        <v>28.250385861299229</v>
      </c>
    </row>
    <row r="5216" spans="10:12" x14ac:dyDescent="0.3">
      <c r="J5216">
        <v>0.9502735821677647</v>
      </c>
      <c r="K5216">
        <v>2.082747135298213</v>
      </c>
      <c r="L5216">
        <v>31.096544387027379</v>
      </c>
    </row>
    <row r="5217" spans="10:12" x14ac:dyDescent="0.3">
      <c r="J5217">
        <v>0.72286755284469484</v>
      </c>
      <c r="K5217">
        <v>4.1805668871230175</v>
      </c>
      <c r="L5217">
        <v>37.0033033062209</v>
      </c>
    </row>
    <row r="5218" spans="10:12" x14ac:dyDescent="0.3">
      <c r="J5218">
        <v>1.0687501929238536</v>
      </c>
      <c r="K5218">
        <v>3.9822450834549628</v>
      </c>
      <c r="L5218">
        <v>29.264994699641427</v>
      </c>
    </row>
    <row r="5219" spans="10:12" x14ac:dyDescent="0.3">
      <c r="J5219">
        <v>1.0674874808224852</v>
      </c>
      <c r="K5219">
        <v>4.9646395222943482</v>
      </c>
      <c r="L5219">
        <v>33.351273262161364</v>
      </c>
    </row>
    <row r="5220" spans="10:12" x14ac:dyDescent="0.3">
      <c r="J5220">
        <v>1.0178277506010187</v>
      </c>
      <c r="K5220">
        <v>4.7783742134927234</v>
      </c>
      <c r="L5220">
        <v>33.748046685144026</v>
      </c>
    </row>
    <row r="5221" spans="10:12" x14ac:dyDescent="0.3">
      <c r="J5221">
        <v>1.0265740523510254</v>
      </c>
      <c r="K5221">
        <v>3.9214304464764407</v>
      </c>
      <c r="L5221">
        <v>39.570938634007469</v>
      </c>
    </row>
    <row r="5222" spans="10:12" x14ac:dyDescent="0.3">
      <c r="J5222">
        <v>1.0104601966118707</v>
      </c>
      <c r="K5222">
        <v>3.9064930535637288</v>
      </c>
      <c r="L5222">
        <v>41.877584201589265</v>
      </c>
    </row>
    <row r="5223" spans="10:12" x14ac:dyDescent="0.3">
      <c r="J5223">
        <v>0.85951519175419078</v>
      </c>
      <c r="K5223">
        <v>5.6424635648322781</v>
      </c>
      <c r="L5223">
        <v>34.724763689249322</v>
      </c>
    </row>
    <row r="5224" spans="10:12" x14ac:dyDescent="0.3">
      <c r="J5224">
        <v>1.0764724306471578</v>
      </c>
      <c r="K5224">
        <v>6.0550654126466039</v>
      </c>
      <c r="L5224">
        <v>34.448489237750422</v>
      </c>
    </row>
    <row r="5225" spans="10:12" x14ac:dyDescent="0.3">
      <c r="J5225">
        <v>1.0630641923083719</v>
      </c>
      <c r="K5225">
        <v>1.1497216700960635</v>
      </c>
      <c r="L5225">
        <v>33.792310908329512</v>
      </c>
    </row>
    <row r="5226" spans="10:12" x14ac:dyDescent="0.3">
      <c r="J5226">
        <v>0.8756918880509249</v>
      </c>
      <c r="K5226">
        <v>6.2298873386474112</v>
      </c>
      <c r="L5226">
        <v>35.115318822552346</v>
      </c>
    </row>
    <row r="5227" spans="10:12" x14ac:dyDescent="0.3">
      <c r="J5227">
        <v>0.80078996582424222</v>
      </c>
      <c r="K5227">
        <v>2.6180801341439945</v>
      </c>
      <c r="L5227">
        <v>39.316352862565317</v>
      </c>
    </row>
    <row r="5228" spans="10:12" x14ac:dyDescent="0.3">
      <c r="J5228">
        <v>0.9214753737820286</v>
      </c>
      <c r="K5228">
        <v>3.5144706389845553</v>
      </c>
      <c r="L5228">
        <v>35.970463508490752</v>
      </c>
    </row>
    <row r="5229" spans="10:12" x14ac:dyDescent="0.3">
      <c r="J5229">
        <v>1.1590306008903479</v>
      </c>
      <c r="K5229">
        <v>5.7062726794841758</v>
      </c>
      <c r="L5229">
        <v>35.431494840458257</v>
      </c>
    </row>
    <row r="5230" spans="10:12" x14ac:dyDescent="0.3">
      <c r="J5230">
        <v>0.9103725320407039</v>
      </c>
      <c r="K5230">
        <v>4.3923674157140908</v>
      </c>
      <c r="L5230">
        <v>33.359020288335969</v>
      </c>
    </row>
    <row r="5231" spans="10:12" x14ac:dyDescent="0.3">
      <c r="J5231">
        <v>0.88494480983537849</v>
      </c>
      <c r="K5231">
        <v>4.4648761314267471</v>
      </c>
      <c r="L5231">
        <v>34.653891215048063</v>
      </c>
    </row>
    <row r="5232" spans="10:12" x14ac:dyDescent="0.3">
      <c r="J5232">
        <v>1.0385777764236512</v>
      </c>
      <c r="K5232">
        <v>5.5478651129469529</v>
      </c>
      <c r="L5232">
        <v>32.722119532875084</v>
      </c>
    </row>
    <row r="5233" spans="10:12" x14ac:dyDescent="0.3">
      <c r="J5233">
        <v>1.0295518945469599</v>
      </c>
      <c r="K5233">
        <v>3.1639853917132967</v>
      </c>
      <c r="L5233">
        <v>35.007806350653183</v>
      </c>
    </row>
    <row r="5234" spans="10:12" x14ac:dyDescent="0.3">
      <c r="J5234">
        <v>0.95706543035829006</v>
      </c>
      <c r="K5234">
        <v>4.5234675877652446</v>
      </c>
      <c r="L5234">
        <v>30.851818938760324</v>
      </c>
    </row>
    <row r="5235" spans="10:12" x14ac:dyDescent="0.3">
      <c r="J5235">
        <v>1.3256593339135476</v>
      </c>
      <c r="K5235">
        <v>4.4543290432551235</v>
      </c>
      <c r="L5235">
        <v>39.354539140153562</v>
      </c>
    </row>
    <row r="5236" spans="10:12" x14ac:dyDescent="0.3">
      <c r="J5236">
        <v>0.97391860305403288</v>
      </c>
      <c r="K5236">
        <v>5.810235271641524</v>
      </c>
      <c r="L5236">
        <v>33.353101679947557</v>
      </c>
    </row>
    <row r="5237" spans="10:12" x14ac:dyDescent="0.3">
      <c r="J5237">
        <v>0.9031544953821532</v>
      </c>
      <c r="K5237">
        <v>3.6778351858405323</v>
      </c>
      <c r="L5237">
        <v>34.316178547183391</v>
      </c>
    </row>
    <row r="5238" spans="10:12" x14ac:dyDescent="0.3">
      <c r="J5238">
        <v>1.2649026829990921</v>
      </c>
      <c r="K5238">
        <v>3.4417835884879384</v>
      </c>
      <c r="L5238">
        <v>37.573587182708081</v>
      </c>
    </row>
    <row r="5239" spans="10:12" x14ac:dyDescent="0.3">
      <c r="J5239">
        <v>0.62007739766559145</v>
      </c>
      <c r="K5239">
        <v>5.3661991656939882</v>
      </c>
      <c r="L5239">
        <v>33.347605300953454</v>
      </c>
    </row>
    <row r="5240" spans="10:12" x14ac:dyDescent="0.3">
      <c r="J5240">
        <v>0.96019032593132747</v>
      </c>
      <c r="K5240">
        <v>3.1047980440511562</v>
      </c>
      <c r="L5240">
        <v>25.292450947073856</v>
      </c>
    </row>
    <row r="5241" spans="10:12" x14ac:dyDescent="0.3">
      <c r="J5241">
        <v>1.2158901387995444</v>
      </c>
      <c r="K5241">
        <v>5.8312813681285718</v>
      </c>
      <c r="L5241">
        <v>34.196268824638238</v>
      </c>
    </row>
    <row r="5242" spans="10:12" x14ac:dyDescent="0.3">
      <c r="J5242">
        <v>1.0039010377420083</v>
      </c>
      <c r="K5242">
        <v>3.1847246010016317</v>
      </c>
      <c r="L5242">
        <v>37.965466792429773</v>
      </c>
    </row>
    <row r="5243" spans="10:12" x14ac:dyDescent="0.3">
      <c r="J5243">
        <v>1.0949855431187006</v>
      </c>
      <c r="K5243">
        <v>4.979036614617625</v>
      </c>
      <c r="L5243">
        <v>36.46897360450577</v>
      </c>
    </row>
    <row r="5244" spans="10:12" x14ac:dyDescent="0.3">
      <c r="J5244">
        <v>1.0182705484171957</v>
      </c>
      <c r="K5244">
        <v>4.0738503616579234</v>
      </c>
      <c r="L5244">
        <v>35.153575874180099</v>
      </c>
    </row>
    <row r="5245" spans="10:12" x14ac:dyDescent="0.3">
      <c r="J5245">
        <v>1.0938795769083742</v>
      </c>
      <c r="K5245">
        <v>7.0967302756386115</v>
      </c>
      <c r="L5245">
        <v>32.812385406586941</v>
      </c>
    </row>
    <row r="5246" spans="10:12" x14ac:dyDescent="0.3">
      <c r="J5246">
        <v>0.79168416756485938</v>
      </c>
      <c r="K5246">
        <v>5.1623345599154984</v>
      </c>
      <c r="L5246">
        <v>38.80349409631863</v>
      </c>
    </row>
    <row r="5247" spans="10:12" x14ac:dyDescent="0.3">
      <c r="J5247">
        <v>0.95230498356804216</v>
      </c>
      <c r="K5247">
        <v>6.5369862742993128</v>
      </c>
      <c r="L5247">
        <v>42.229309739808649</v>
      </c>
    </row>
    <row r="5248" spans="10:12" x14ac:dyDescent="0.3">
      <c r="J5248">
        <v>0.99417629871659907</v>
      </c>
      <c r="K5248">
        <v>3.3439181334835588</v>
      </c>
      <c r="L5248">
        <v>30.707602354087967</v>
      </c>
    </row>
    <row r="5249" spans="10:12" x14ac:dyDescent="0.3">
      <c r="J5249">
        <v>1.1212478767949268</v>
      </c>
      <c r="K5249">
        <v>3.6402076713392564</v>
      </c>
      <c r="L5249">
        <v>40.608634419774461</v>
      </c>
    </row>
    <row r="5250" spans="10:12" x14ac:dyDescent="0.3">
      <c r="J5250">
        <v>0.69309845483770516</v>
      </c>
      <c r="K5250">
        <v>3.2632493862623146</v>
      </c>
      <c r="L5250">
        <v>37.931875879285982</v>
      </c>
    </row>
    <row r="5251" spans="10:12" x14ac:dyDescent="0.3">
      <c r="J5251">
        <v>0.94866564604770887</v>
      </c>
      <c r="K5251">
        <v>4.0057448024650419</v>
      </c>
      <c r="L5251">
        <v>30.662439041519455</v>
      </c>
    </row>
    <row r="5252" spans="10:12" x14ac:dyDescent="0.3">
      <c r="J5252">
        <v>0.71520675253316313</v>
      </c>
      <c r="K5252">
        <v>6.8802131922743932</v>
      </c>
      <c r="L5252">
        <v>38.540026788868801</v>
      </c>
    </row>
    <row r="5253" spans="10:12" x14ac:dyDescent="0.3">
      <c r="J5253">
        <v>0.66418972114999975</v>
      </c>
      <c r="K5253">
        <v>1.893023069888379</v>
      </c>
      <c r="L5253">
        <v>31.618269712578748</v>
      </c>
    </row>
    <row r="5254" spans="10:12" x14ac:dyDescent="0.3">
      <c r="J5254">
        <v>0.79177574674832629</v>
      </c>
      <c r="K5254">
        <v>4.2775815638627765</v>
      </c>
      <c r="L5254">
        <v>34.272074685721101</v>
      </c>
    </row>
    <row r="5255" spans="10:12" x14ac:dyDescent="0.3">
      <c r="J5255">
        <v>1.1809192405654219</v>
      </c>
      <c r="K5255">
        <v>4.4307976037003662</v>
      </c>
      <c r="L5255">
        <v>25.456009272135589</v>
      </c>
    </row>
    <row r="5256" spans="10:12" x14ac:dyDescent="0.3">
      <c r="J5256">
        <v>1.0544720487298513</v>
      </c>
      <c r="K5256">
        <v>3.7908905013074197</v>
      </c>
      <c r="L5256">
        <v>34.0744004524757</v>
      </c>
    </row>
    <row r="5257" spans="10:12" x14ac:dyDescent="0.3">
      <c r="J5257">
        <v>0.81465047116028388</v>
      </c>
      <c r="K5257">
        <v>6.5453728272014029</v>
      </c>
      <c r="L5257">
        <v>33.725949988687063</v>
      </c>
    </row>
    <row r="5258" spans="10:12" x14ac:dyDescent="0.3">
      <c r="J5258">
        <v>0.81804489986495854</v>
      </c>
      <c r="K5258">
        <v>3.3873293892916436</v>
      </c>
      <c r="L5258">
        <v>31.228390279611283</v>
      </c>
    </row>
    <row r="5259" spans="10:12" x14ac:dyDescent="0.3">
      <c r="J5259">
        <v>1.0192286278313025</v>
      </c>
      <c r="K5259">
        <v>6.6031042174730379</v>
      </c>
      <c r="L5259">
        <v>41.691737783663314</v>
      </c>
    </row>
    <row r="5260" spans="10:12" x14ac:dyDescent="0.3">
      <c r="J5260">
        <v>1.0804105325164997</v>
      </c>
      <c r="K5260">
        <v>7.2907359995413206</v>
      </c>
      <c r="L5260">
        <v>25.801332786133433</v>
      </c>
    </row>
    <row r="5261" spans="10:12" x14ac:dyDescent="0.3">
      <c r="J5261">
        <v>1.0637256847412364</v>
      </c>
      <c r="K5261">
        <v>5.8661829604398044</v>
      </c>
      <c r="L5261">
        <v>36.340796673293646</v>
      </c>
    </row>
    <row r="5262" spans="10:12" x14ac:dyDescent="0.3">
      <c r="J5262">
        <v>1.0284567737474586</v>
      </c>
      <c r="K5262">
        <v>5.5573693155384056</v>
      </c>
      <c r="L5262">
        <v>36.847688128718332</v>
      </c>
    </row>
    <row r="5263" spans="10:12" x14ac:dyDescent="0.3">
      <c r="J5263">
        <v>0.97028931104083327</v>
      </c>
      <c r="K5263">
        <v>4.1563969719989977</v>
      </c>
      <c r="L5263">
        <v>31.923582802419585</v>
      </c>
    </row>
    <row r="5264" spans="10:12" x14ac:dyDescent="0.3">
      <c r="J5264">
        <v>1.009456829581044</v>
      </c>
      <c r="K5264">
        <v>7.3470644896773294</v>
      </c>
      <c r="L5264">
        <v>30.834724913160755</v>
      </c>
    </row>
    <row r="5265" spans="10:12" x14ac:dyDescent="0.3">
      <c r="J5265">
        <v>1.1807575853991878</v>
      </c>
      <c r="K5265">
        <v>3.554105031539267</v>
      </c>
      <c r="L5265">
        <v>28.99258162069431</v>
      </c>
    </row>
    <row r="5266" spans="10:12" x14ac:dyDescent="0.3">
      <c r="J5266">
        <v>1.0100639293435139</v>
      </c>
      <c r="K5266">
        <v>6.1139951756371378</v>
      </c>
      <c r="L5266">
        <v>41.029326111767233</v>
      </c>
    </row>
    <row r="5267" spans="10:12" x14ac:dyDescent="0.3">
      <c r="J5267">
        <v>1.2025884672701428</v>
      </c>
      <c r="K5267">
        <v>4.7291407064359987</v>
      </c>
      <c r="L5267">
        <v>30.607360288821496</v>
      </c>
    </row>
    <row r="5268" spans="10:12" x14ac:dyDescent="0.3">
      <c r="J5268">
        <v>1.0475190607996911</v>
      </c>
      <c r="K5268">
        <v>1.8138978208387027</v>
      </c>
      <c r="L5268">
        <v>36.135443890652482</v>
      </c>
    </row>
    <row r="5269" spans="10:12" x14ac:dyDescent="0.3">
      <c r="J5269">
        <v>0.69063133725354986</v>
      </c>
      <c r="K5269">
        <v>6.223476599157193</v>
      </c>
      <c r="L5269">
        <v>35.863528332132574</v>
      </c>
    </row>
    <row r="5270" spans="10:12" x14ac:dyDescent="0.3">
      <c r="J5270">
        <v>1.0551836924179261</v>
      </c>
      <c r="K5270">
        <v>5.0421867227232884</v>
      </c>
      <c r="L5270">
        <v>38.243916872312383</v>
      </c>
    </row>
    <row r="5271" spans="10:12" x14ac:dyDescent="0.3">
      <c r="J5271">
        <v>0.83836318052596737</v>
      </c>
      <c r="K5271">
        <v>5.1626752798825528</v>
      </c>
      <c r="L5271">
        <v>30.647013912852334</v>
      </c>
    </row>
    <row r="5272" spans="10:12" x14ac:dyDescent="0.3">
      <c r="J5272">
        <v>0.59895652007473699</v>
      </c>
      <c r="K5272">
        <v>5.0245143187829964</v>
      </c>
      <c r="L5272">
        <v>39.492192676481245</v>
      </c>
    </row>
    <row r="5273" spans="10:12" x14ac:dyDescent="0.3">
      <c r="J5273">
        <v>0.92622687294022543</v>
      </c>
      <c r="K5273">
        <v>6.0652803970795883</v>
      </c>
      <c r="L5273">
        <v>36.757926354314776</v>
      </c>
    </row>
    <row r="5274" spans="10:12" x14ac:dyDescent="0.3">
      <c r="J5274">
        <v>1.0015862051278424</v>
      </c>
      <c r="K5274">
        <v>4.4536718420925592</v>
      </c>
      <c r="L5274">
        <v>37.832325883896786</v>
      </c>
    </row>
    <row r="5275" spans="10:12" x14ac:dyDescent="0.3">
      <c r="J5275">
        <v>1.0365881675557644</v>
      </c>
      <c r="K5275">
        <v>4.1861512455880305</v>
      </c>
      <c r="L5275">
        <v>31.014560649844405</v>
      </c>
    </row>
    <row r="5276" spans="10:12" x14ac:dyDescent="0.3">
      <c r="J5276">
        <v>1.019051295445045</v>
      </c>
      <c r="K5276">
        <v>4.9727867412452422</v>
      </c>
      <c r="L5276">
        <v>37.442930512006342</v>
      </c>
    </row>
    <row r="5277" spans="10:12" x14ac:dyDescent="0.3">
      <c r="J5277">
        <v>0.90335132876151236</v>
      </c>
      <c r="K5277">
        <v>4.7903884246270749</v>
      </c>
      <c r="L5277">
        <v>32.607344124329721</v>
      </c>
    </row>
    <row r="5278" spans="10:12" x14ac:dyDescent="0.3">
      <c r="J5278">
        <v>1.169810606734871</v>
      </c>
      <c r="K5278">
        <v>6.0960677174680589</v>
      </c>
      <c r="L5278">
        <v>33.728479594478898</v>
      </c>
    </row>
    <row r="5279" spans="10:12" x14ac:dyDescent="0.3">
      <c r="J5279">
        <v>0.7986056599042235</v>
      </c>
      <c r="K5279">
        <v>2.0714830015222461</v>
      </c>
      <c r="L5279">
        <v>40.878134777626222</v>
      </c>
    </row>
    <row r="5280" spans="10:12" x14ac:dyDescent="0.3">
      <c r="J5280">
        <v>0.80726900753936925</v>
      </c>
      <c r="K5280">
        <v>5.723170042271315</v>
      </c>
      <c r="L5280">
        <v>39.276486315164718</v>
      </c>
    </row>
    <row r="5281" spans="10:12" x14ac:dyDescent="0.3">
      <c r="J5281">
        <v>0.86186350457765726</v>
      </c>
      <c r="K5281">
        <v>5.9334653349746347</v>
      </c>
      <c r="L5281">
        <v>38.907719285170415</v>
      </c>
    </row>
    <row r="5282" spans="10:12" x14ac:dyDescent="0.3">
      <c r="J5282">
        <v>0.85971625320928891</v>
      </c>
      <c r="K5282">
        <v>1.9936920867264334</v>
      </c>
      <c r="L5282">
        <v>25.64216030921957</v>
      </c>
    </row>
    <row r="5283" spans="10:12" x14ac:dyDescent="0.3">
      <c r="J5283">
        <v>1.1455427606656732</v>
      </c>
      <c r="K5283">
        <v>5.4648576988346598</v>
      </c>
      <c r="L5283">
        <v>32.541305839695838</v>
      </c>
    </row>
    <row r="5284" spans="10:12" x14ac:dyDescent="0.3">
      <c r="J5284">
        <v>1.2515757203419702</v>
      </c>
      <c r="K5284">
        <v>4.2966601163307843</v>
      </c>
      <c r="L5284">
        <v>25.512671726959642</v>
      </c>
    </row>
    <row r="5285" spans="10:12" x14ac:dyDescent="0.3">
      <c r="J5285">
        <v>1.1653085077289191</v>
      </c>
      <c r="K5285">
        <v>5.5659596383985726</v>
      </c>
      <c r="L5285">
        <v>29.57525309200328</v>
      </c>
    </row>
    <row r="5286" spans="10:12" x14ac:dyDescent="0.3">
      <c r="J5286">
        <v>1.0001667458051926</v>
      </c>
      <c r="K5286">
        <v>5.4340666418761394</v>
      </c>
      <c r="L5286">
        <v>42.015316954421003</v>
      </c>
    </row>
    <row r="5287" spans="10:12" x14ac:dyDescent="0.3">
      <c r="J5287">
        <v>1.0491557230898048</v>
      </c>
      <c r="K5287">
        <v>2.8634007317700441</v>
      </c>
      <c r="L5287">
        <v>32.541636685666973</v>
      </c>
    </row>
    <row r="5288" spans="10:12" x14ac:dyDescent="0.3">
      <c r="J5288">
        <v>1.1414552616107665</v>
      </c>
      <c r="K5288">
        <v>7.500577905781169</v>
      </c>
      <c r="L5288">
        <v>34.270232694995059</v>
      </c>
    </row>
    <row r="5289" spans="10:12" x14ac:dyDescent="0.3">
      <c r="J5289">
        <v>1.2206046661844103</v>
      </c>
      <c r="K5289">
        <v>5.0222661421135264</v>
      </c>
      <c r="L5289">
        <v>36.147543363972801</v>
      </c>
    </row>
    <row r="5290" spans="10:12" x14ac:dyDescent="0.3">
      <c r="J5290">
        <v>1.0002482774537333</v>
      </c>
      <c r="K5290">
        <v>6.1064058417429514</v>
      </c>
      <c r="L5290">
        <v>35.573248812448327</v>
      </c>
    </row>
    <row r="5291" spans="10:12" x14ac:dyDescent="0.3">
      <c r="J5291">
        <v>0.82094292882132769</v>
      </c>
      <c r="K5291">
        <v>6.4829077561723363</v>
      </c>
      <c r="L5291">
        <v>31.385202164072084</v>
      </c>
    </row>
    <row r="5292" spans="10:12" x14ac:dyDescent="0.3">
      <c r="J5292">
        <v>1.0953521170117353</v>
      </c>
      <c r="K5292">
        <v>5.6260710476003446</v>
      </c>
      <c r="L5292">
        <v>28.463987216464663</v>
      </c>
    </row>
    <row r="5293" spans="10:12" x14ac:dyDescent="0.3">
      <c r="J5293">
        <v>1.0073958612404168</v>
      </c>
      <c r="K5293">
        <v>4.3417120351488432</v>
      </c>
      <c r="L5293">
        <v>30.179906202600918</v>
      </c>
    </row>
    <row r="5294" spans="10:12" x14ac:dyDescent="0.3">
      <c r="J5294">
        <v>1.0278436114464968</v>
      </c>
      <c r="K5294">
        <v>5.2810659493926355</v>
      </c>
      <c r="L5294">
        <v>37.875359188622532</v>
      </c>
    </row>
    <row r="5295" spans="10:12" x14ac:dyDescent="0.3">
      <c r="J5295">
        <v>1.266459986413909</v>
      </c>
      <c r="K5295">
        <v>5.6751431408598378</v>
      </c>
      <c r="L5295">
        <v>28.454503715232857</v>
      </c>
    </row>
    <row r="5296" spans="10:12" x14ac:dyDescent="0.3">
      <c r="J5296">
        <v>1.2895110012321271</v>
      </c>
      <c r="K5296">
        <v>7.300895807515869</v>
      </c>
      <c r="L5296">
        <v>36.965836240687445</v>
      </c>
    </row>
    <row r="5297" spans="10:12" x14ac:dyDescent="0.3">
      <c r="J5297">
        <v>0.69684305642425448</v>
      </c>
      <c r="K5297">
        <v>6.6049187665688986</v>
      </c>
      <c r="L5297">
        <v>34.758577027581005</v>
      </c>
    </row>
    <row r="5298" spans="10:12" x14ac:dyDescent="0.3">
      <c r="J5298">
        <v>0.99809906846551</v>
      </c>
      <c r="K5298">
        <v>5.7407721467664885</v>
      </c>
      <c r="L5298">
        <v>35.638876320699154</v>
      </c>
    </row>
    <row r="5299" spans="10:12" x14ac:dyDescent="0.3">
      <c r="J5299">
        <v>1.0731504418777167</v>
      </c>
      <c r="K5299">
        <v>2.2888793690517364</v>
      </c>
      <c r="L5299">
        <v>28.755588250078969</v>
      </c>
    </row>
    <row r="5300" spans="10:12" x14ac:dyDescent="0.3">
      <c r="J5300">
        <v>1.0256912207373727</v>
      </c>
      <c r="K5300">
        <v>6.9262383677482484</v>
      </c>
      <c r="L5300">
        <v>30.099102734144417</v>
      </c>
    </row>
    <row r="5301" spans="10:12" x14ac:dyDescent="0.3">
      <c r="J5301">
        <v>1.040239308178998</v>
      </c>
      <c r="K5301">
        <v>6.739912383817936</v>
      </c>
      <c r="L5301">
        <v>39.069312337069732</v>
      </c>
    </row>
    <row r="5302" spans="10:12" x14ac:dyDescent="0.3">
      <c r="J5302">
        <v>0.85639441679746364</v>
      </c>
      <c r="K5302">
        <v>5.9014884326994128</v>
      </c>
      <c r="L5302">
        <v>34.194614199130555</v>
      </c>
    </row>
    <row r="5303" spans="10:12" x14ac:dyDescent="0.3">
      <c r="J5303">
        <v>1.0830473442557316</v>
      </c>
      <c r="K5303">
        <v>5.1597030073825429</v>
      </c>
      <c r="L5303">
        <v>34.29275758110029</v>
      </c>
    </row>
    <row r="5304" spans="10:12" x14ac:dyDescent="0.3">
      <c r="J5304">
        <v>0.97699102022044237</v>
      </c>
      <c r="K5304">
        <v>5.3912695762497957</v>
      </c>
      <c r="L5304">
        <v>38.891643575524711</v>
      </c>
    </row>
    <row r="5305" spans="10:12" x14ac:dyDescent="0.3">
      <c r="J5305">
        <v>0.81062470980497203</v>
      </c>
      <c r="K5305">
        <v>5.7948428012707982</v>
      </c>
      <c r="L5305">
        <v>29.233141221034614</v>
      </c>
    </row>
    <row r="5306" spans="10:12" x14ac:dyDescent="0.3">
      <c r="J5306">
        <v>0.62258731319146732</v>
      </c>
      <c r="K5306">
        <v>5.4183172306074869</v>
      </c>
      <c r="L5306">
        <v>36.158563926156198</v>
      </c>
    </row>
    <row r="5307" spans="10:12" x14ac:dyDescent="0.3">
      <c r="J5307">
        <v>0.71162705481108746</v>
      </c>
      <c r="K5307">
        <v>5.1241500642204247</v>
      </c>
      <c r="L5307">
        <v>34.273386203678356</v>
      </c>
    </row>
    <row r="5308" spans="10:12" x14ac:dyDescent="0.3">
      <c r="J5308">
        <v>0.53589477460882429</v>
      </c>
      <c r="K5308">
        <v>3.9666344707576116</v>
      </c>
      <c r="L5308">
        <v>31.682758508934381</v>
      </c>
    </row>
    <row r="5309" spans="10:12" x14ac:dyDescent="0.3">
      <c r="J5309">
        <v>1.1055988887297132</v>
      </c>
      <c r="K5309">
        <v>5.6703512775972413</v>
      </c>
      <c r="L5309">
        <v>32.77634023011592</v>
      </c>
    </row>
    <row r="5310" spans="10:12" x14ac:dyDescent="0.3">
      <c r="J5310">
        <v>0.95392696979251823</v>
      </c>
      <c r="K5310">
        <v>3.9598898930720114</v>
      </c>
      <c r="L5310">
        <v>34.903592659494748</v>
      </c>
    </row>
    <row r="5311" spans="10:12" x14ac:dyDescent="0.3">
      <c r="J5311">
        <v>1.108390586317983</v>
      </c>
      <c r="K5311">
        <v>4.0406724097276303</v>
      </c>
      <c r="L5311">
        <v>37.446280294543115</v>
      </c>
    </row>
    <row r="5312" spans="10:12" x14ac:dyDescent="0.3">
      <c r="J5312">
        <v>1.1845714119761048</v>
      </c>
      <c r="K5312">
        <v>4.9394890478009881</v>
      </c>
      <c r="L5312">
        <v>35.422281158393055</v>
      </c>
    </row>
    <row r="5313" spans="10:12" x14ac:dyDescent="0.3">
      <c r="J5313">
        <v>1.1466578516430739</v>
      </c>
      <c r="K5313">
        <v>5.354262928281047</v>
      </c>
      <c r="L5313">
        <v>35.288758864712285</v>
      </c>
    </row>
    <row r="5314" spans="10:12" x14ac:dyDescent="0.3">
      <c r="J5314">
        <v>1.0897077568022144</v>
      </c>
      <c r="K5314">
        <v>6.6902260937539246</v>
      </c>
      <c r="L5314">
        <v>36.510763339857384</v>
      </c>
    </row>
    <row r="5315" spans="10:12" x14ac:dyDescent="0.3">
      <c r="J5315">
        <v>1.2398886259777013</v>
      </c>
      <c r="K5315">
        <v>4.7375442847585134</v>
      </c>
      <c r="L5315">
        <v>33.818387144071345</v>
      </c>
    </row>
    <row r="5316" spans="10:12" x14ac:dyDescent="0.3">
      <c r="J5316">
        <v>1.1390190463935259</v>
      </c>
      <c r="K5316">
        <v>6.9101281590401911</v>
      </c>
      <c r="L5316">
        <v>36.765261719071034</v>
      </c>
    </row>
    <row r="5317" spans="10:12" x14ac:dyDescent="0.3">
      <c r="J5317">
        <v>1.415816588343997</v>
      </c>
      <c r="K5317">
        <v>5.0622754684565958</v>
      </c>
      <c r="L5317">
        <v>34.619852244783509</v>
      </c>
    </row>
    <row r="5318" spans="10:12" x14ac:dyDescent="0.3">
      <c r="J5318">
        <v>1.0848530124353399</v>
      </c>
      <c r="K5318">
        <v>5.7159466472919043</v>
      </c>
      <c r="L5318">
        <v>32.595783094670225</v>
      </c>
    </row>
    <row r="5319" spans="10:12" x14ac:dyDescent="0.3">
      <c r="J5319">
        <v>1.0695744619623728</v>
      </c>
      <c r="K5319">
        <v>1.8265715453312268</v>
      </c>
      <c r="L5319">
        <v>31.144821033227991</v>
      </c>
    </row>
    <row r="5320" spans="10:12" x14ac:dyDescent="0.3">
      <c r="J5320">
        <v>1.09249107990343</v>
      </c>
      <c r="K5320">
        <v>7.1051269513662429</v>
      </c>
      <c r="L5320">
        <v>41.150738052309649</v>
      </c>
    </row>
    <row r="5321" spans="10:12" x14ac:dyDescent="0.3">
      <c r="J5321">
        <v>0.88294655991570581</v>
      </c>
      <c r="K5321">
        <v>4.3557690693501208</v>
      </c>
      <c r="L5321">
        <v>37.405565055820531</v>
      </c>
    </row>
    <row r="5322" spans="10:12" x14ac:dyDescent="0.3">
      <c r="J5322">
        <v>1.0393560687785057</v>
      </c>
      <c r="K5322">
        <v>6.1949328955661294</v>
      </c>
      <c r="L5322">
        <v>36.131461318668627</v>
      </c>
    </row>
    <row r="5323" spans="10:12" x14ac:dyDescent="0.3">
      <c r="J5323">
        <v>0.9877770087987513</v>
      </c>
      <c r="K5323">
        <v>7.6927447073629143</v>
      </c>
      <c r="L5323">
        <v>26.230454026936094</v>
      </c>
    </row>
    <row r="5324" spans="10:12" x14ac:dyDescent="0.3">
      <c r="J5324">
        <v>0.95956386682991401</v>
      </c>
      <c r="K5324">
        <v>5.1109528082793432</v>
      </c>
      <c r="L5324">
        <v>37.519078121400142</v>
      </c>
    </row>
    <row r="5325" spans="10:12" x14ac:dyDescent="0.3">
      <c r="J5325">
        <v>0.9407761598706631</v>
      </c>
      <c r="K5325">
        <v>2.1616052890421589</v>
      </c>
      <c r="L5325">
        <v>36.440782122061869</v>
      </c>
    </row>
    <row r="5326" spans="10:12" x14ac:dyDescent="0.3">
      <c r="J5326">
        <v>0.81128145858392642</v>
      </c>
      <c r="K5326">
        <v>7.3220159928049871</v>
      </c>
      <c r="L5326">
        <v>29.917760191571741</v>
      </c>
    </row>
    <row r="5327" spans="10:12" x14ac:dyDescent="0.3">
      <c r="J5327">
        <v>0.83910753227458501</v>
      </c>
      <c r="K5327">
        <v>5.5074817680115391</v>
      </c>
      <c r="L5327">
        <v>32.297552088080714</v>
      </c>
    </row>
    <row r="5328" spans="10:12" x14ac:dyDescent="0.3">
      <c r="J5328">
        <v>0.85602355004738295</v>
      </c>
      <c r="K5328">
        <v>4.2564790107276913</v>
      </c>
      <c r="L5328">
        <v>30.601032185983541</v>
      </c>
    </row>
    <row r="5329" spans="10:12" x14ac:dyDescent="0.3">
      <c r="J5329">
        <v>1.2157327682563273</v>
      </c>
      <c r="K5329">
        <v>4.6990518860278829</v>
      </c>
      <c r="L5329">
        <v>43.825083623793546</v>
      </c>
    </row>
    <row r="5330" spans="10:12" x14ac:dyDescent="0.3">
      <c r="J5330">
        <v>0.64692868363966771</v>
      </c>
      <c r="K5330">
        <v>8.3677521535461494</v>
      </c>
      <c r="L5330">
        <v>31.297078258313277</v>
      </c>
    </row>
    <row r="5331" spans="10:12" x14ac:dyDescent="0.3">
      <c r="J5331">
        <v>1.0265433116791836</v>
      </c>
      <c r="K5331">
        <v>6.1862504631485535</v>
      </c>
      <c r="L5331">
        <v>34.011114241544696</v>
      </c>
    </row>
    <row r="5332" spans="10:12" x14ac:dyDescent="0.3">
      <c r="J5332">
        <v>0.95772371646594345</v>
      </c>
      <c r="K5332">
        <v>5.2146344363794697</v>
      </c>
      <c r="L5332">
        <v>38.071863784760787</v>
      </c>
    </row>
    <row r="5333" spans="10:12" x14ac:dyDescent="0.3">
      <c r="J5333">
        <v>1.0503979082957298</v>
      </c>
      <c r="K5333">
        <v>4.9283132470826256</v>
      </c>
      <c r="L5333">
        <v>37.033107025138946</v>
      </c>
    </row>
    <row r="5334" spans="10:12" x14ac:dyDescent="0.3">
      <c r="J5334">
        <v>1.0911543032467397</v>
      </c>
      <c r="K5334">
        <v>2.1646274983695868</v>
      </c>
      <c r="L5334">
        <v>33.203965852433285</v>
      </c>
    </row>
    <row r="5335" spans="10:12" x14ac:dyDescent="0.3">
      <c r="J5335">
        <v>0.98283243600192316</v>
      </c>
      <c r="K5335">
        <v>4.2180005378154508</v>
      </c>
      <c r="L5335">
        <v>36.60287257512055</v>
      </c>
    </row>
    <row r="5336" spans="10:12" x14ac:dyDescent="0.3">
      <c r="J5336">
        <v>0.80262109283451433</v>
      </c>
      <c r="K5336">
        <v>3.8520479836819206</v>
      </c>
      <c r="L5336">
        <v>44.562023851348187</v>
      </c>
    </row>
    <row r="5337" spans="10:12" x14ac:dyDescent="0.3">
      <c r="J5337">
        <v>1.1309699894809802</v>
      </c>
      <c r="K5337">
        <v>3.7712476078355408</v>
      </c>
      <c r="L5337">
        <v>23.554839542835513</v>
      </c>
    </row>
    <row r="5338" spans="10:12" x14ac:dyDescent="0.3">
      <c r="J5338">
        <v>1.178416056847476</v>
      </c>
      <c r="K5338">
        <v>4.443108725405466</v>
      </c>
      <c r="L5338">
        <v>31.254805829419023</v>
      </c>
    </row>
    <row r="5339" spans="10:12" x14ac:dyDescent="0.3">
      <c r="J5339">
        <v>1.4210580343892625</v>
      </c>
      <c r="K5339">
        <v>4.642680720217685</v>
      </c>
      <c r="L5339">
        <v>36.130127200212144</v>
      </c>
    </row>
    <row r="5340" spans="10:12" x14ac:dyDescent="0.3">
      <c r="J5340">
        <v>1.0758214445071819</v>
      </c>
      <c r="K5340">
        <v>6.9939453311350892</v>
      </c>
      <c r="L5340">
        <v>30.102162663179918</v>
      </c>
    </row>
    <row r="5341" spans="10:12" x14ac:dyDescent="0.3">
      <c r="J5341">
        <v>1.2532279141889715</v>
      </c>
      <c r="K5341">
        <v>5.0166100448932571</v>
      </c>
      <c r="L5341">
        <v>34.810831155536917</v>
      </c>
    </row>
    <row r="5342" spans="10:12" x14ac:dyDescent="0.3">
      <c r="J5342">
        <v>0.74508249273067551</v>
      </c>
      <c r="K5342">
        <v>2.3869450219870831</v>
      </c>
      <c r="L5342">
        <v>39.711609065017484</v>
      </c>
    </row>
    <row r="5343" spans="10:12" x14ac:dyDescent="0.3">
      <c r="J5343">
        <v>0.98431133286516259</v>
      </c>
      <c r="K5343">
        <v>5.6449499512489556</v>
      </c>
      <c r="L5343">
        <v>33.746677964578829</v>
      </c>
    </row>
    <row r="5344" spans="10:12" x14ac:dyDescent="0.3">
      <c r="J5344">
        <v>1.3997939043239931</v>
      </c>
      <c r="K5344">
        <v>7.9441143579623112</v>
      </c>
      <c r="L5344">
        <v>32.236175261779707</v>
      </c>
    </row>
    <row r="5345" spans="10:12" x14ac:dyDescent="0.3">
      <c r="J5345">
        <v>1.1317534430578788</v>
      </c>
      <c r="K5345">
        <v>5.5117983411105609</v>
      </c>
      <c r="L5345">
        <v>40.332870569735441</v>
      </c>
    </row>
    <row r="5346" spans="10:12" x14ac:dyDescent="0.3">
      <c r="J5346">
        <v>0.97838313129454424</v>
      </c>
      <c r="K5346">
        <v>5.9951487584870176</v>
      </c>
      <c r="L5346">
        <v>27.677022896374623</v>
      </c>
    </row>
    <row r="5347" spans="10:12" x14ac:dyDescent="0.3">
      <c r="J5347">
        <v>0.64915085888444435</v>
      </c>
      <c r="K5347">
        <v>5.6564956195652627</v>
      </c>
      <c r="L5347">
        <v>31.352522774586127</v>
      </c>
    </row>
    <row r="5348" spans="10:12" x14ac:dyDescent="0.3">
      <c r="J5348">
        <v>0.95937592766432389</v>
      </c>
      <c r="K5348">
        <v>3.679820698512664</v>
      </c>
      <c r="L5348">
        <v>37.57614090583759</v>
      </c>
    </row>
    <row r="5349" spans="10:12" x14ac:dyDescent="0.3">
      <c r="J5349">
        <v>1.0193304656884528</v>
      </c>
      <c r="K5349">
        <v>5.3532516958552474</v>
      </c>
      <c r="L5349">
        <v>43.765347569767144</v>
      </c>
    </row>
    <row r="5350" spans="10:12" x14ac:dyDescent="0.3">
      <c r="J5350">
        <v>0.63903570305981094</v>
      </c>
      <c r="K5350">
        <v>4.6560314627644779</v>
      </c>
      <c r="L5350">
        <v>37.142566227942481</v>
      </c>
    </row>
    <row r="5351" spans="10:12" x14ac:dyDescent="0.3">
      <c r="J5351">
        <v>0.91723563992016521</v>
      </c>
      <c r="K5351">
        <v>5.0562949189502007</v>
      </c>
      <c r="L5351">
        <v>29.906681409172229</v>
      </c>
    </row>
    <row r="5352" spans="10:12" x14ac:dyDescent="0.3">
      <c r="J5352">
        <v>0.82279581780948574</v>
      </c>
      <c r="K5352">
        <v>4.7802920201348815</v>
      </c>
      <c r="L5352">
        <v>31.613648176581265</v>
      </c>
    </row>
    <row r="5353" spans="10:12" x14ac:dyDescent="0.3">
      <c r="J5353">
        <v>0.74104149448751511</v>
      </c>
      <c r="K5353">
        <v>4.5293958264596519</v>
      </c>
      <c r="L5353">
        <v>25.460054088661781</v>
      </c>
    </row>
    <row r="5354" spans="10:12" x14ac:dyDescent="0.3">
      <c r="J5354">
        <v>0.93353616074995482</v>
      </c>
      <c r="K5354">
        <v>5.8838030770936047</v>
      </c>
      <c r="L5354">
        <v>35.213789635380827</v>
      </c>
    </row>
    <row r="5355" spans="10:12" x14ac:dyDescent="0.3">
      <c r="J5355">
        <v>1.005754059069216</v>
      </c>
      <c r="K5355">
        <v>4.4404020701873037</v>
      </c>
      <c r="L5355">
        <v>33.41842355372679</v>
      </c>
    </row>
    <row r="5356" spans="10:12" x14ac:dyDescent="0.3">
      <c r="J5356">
        <v>0.97170160305588693</v>
      </c>
      <c r="K5356">
        <v>3.1421771428084107</v>
      </c>
      <c r="L5356">
        <v>34.670344189717788</v>
      </c>
    </row>
    <row r="5357" spans="10:12" x14ac:dyDescent="0.3">
      <c r="J5357">
        <v>0.87666009884784046</v>
      </c>
      <c r="K5357">
        <v>2.3774909538660438</v>
      </c>
      <c r="L5357">
        <v>37.616622483885152</v>
      </c>
    </row>
    <row r="5358" spans="10:12" x14ac:dyDescent="0.3">
      <c r="J5358">
        <v>1.0948843617052688</v>
      </c>
      <c r="K5358">
        <v>3.7971425705379573</v>
      </c>
      <c r="L5358">
        <v>41.195001658717416</v>
      </c>
    </row>
    <row r="5359" spans="10:12" x14ac:dyDescent="0.3">
      <c r="J5359">
        <v>1.0538441396261007</v>
      </c>
      <c r="K5359">
        <v>3.7456508112671418</v>
      </c>
      <c r="L5359">
        <v>38.372482031622496</v>
      </c>
    </row>
    <row r="5360" spans="10:12" x14ac:dyDescent="0.3">
      <c r="J5360">
        <v>1.1108026602412817</v>
      </c>
      <c r="K5360">
        <v>3.8811937992236896</v>
      </c>
      <c r="L5360">
        <v>38.01922155555615</v>
      </c>
    </row>
    <row r="5361" spans="10:12" x14ac:dyDescent="0.3">
      <c r="J5361">
        <v>1.0235707257534401</v>
      </c>
      <c r="K5361">
        <v>3.8314734244659991</v>
      </c>
      <c r="L5361">
        <v>34.744775522601302</v>
      </c>
    </row>
    <row r="5362" spans="10:12" x14ac:dyDescent="0.3">
      <c r="J5362">
        <v>0.91016050925510705</v>
      </c>
      <c r="K5362">
        <v>3.9313995973667435</v>
      </c>
      <c r="L5362">
        <v>40.450555295208844</v>
      </c>
    </row>
    <row r="5363" spans="10:12" x14ac:dyDescent="0.3">
      <c r="J5363">
        <v>1.2210652332233298</v>
      </c>
      <c r="K5363">
        <v>5.3925752719501254</v>
      </c>
      <c r="L5363">
        <v>36.889659288290218</v>
      </c>
    </row>
    <row r="5364" spans="10:12" x14ac:dyDescent="0.3">
      <c r="J5364">
        <v>0.8076836101939413</v>
      </c>
      <c r="K5364">
        <v>4.894385395625342</v>
      </c>
      <c r="L5364">
        <v>33.491924777384611</v>
      </c>
    </row>
    <row r="5365" spans="10:12" x14ac:dyDescent="0.3">
      <c r="J5365">
        <v>1.0273248656221916</v>
      </c>
      <c r="K5365">
        <v>5.0534735768883561</v>
      </c>
      <c r="L5365">
        <v>32.109359950390392</v>
      </c>
    </row>
    <row r="5366" spans="10:12" x14ac:dyDescent="0.3">
      <c r="J5366">
        <v>0.85976019431726525</v>
      </c>
      <c r="K5366">
        <v>3.3769994392568812</v>
      </c>
      <c r="L5366">
        <v>37.566436220133461</v>
      </c>
    </row>
    <row r="5367" spans="10:12" x14ac:dyDescent="0.3">
      <c r="J5367">
        <v>1.2740180231920968</v>
      </c>
      <c r="K5367">
        <v>3.878321074158313</v>
      </c>
      <c r="L5367">
        <v>31.696747310069824</v>
      </c>
    </row>
    <row r="5368" spans="10:12" x14ac:dyDescent="0.3">
      <c r="J5368">
        <v>1.0505661971059288</v>
      </c>
      <c r="K5368">
        <v>5.5330776728816353</v>
      </c>
      <c r="L5368">
        <v>36.207193425029175</v>
      </c>
    </row>
    <row r="5369" spans="10:12" x14ac:dyDescent="0.3">
      <c r="J5369">
        <v>0.81521894701571251</v>
      </c>
      <c r="K5369">
        <v>2.9701981405509219</v>
      </c>
      <c r="L5369">
        <v>35.395063604510064</v>
      </c>
    </row>
    <row r="5370" spans="10:12" x14ac:dyDescent="0.3">
      <c r="J5370">
        <v>1.0897029616637175</v>
      </c>
      <c r="K5370">
        <v>6.0280127858297359</v>
      </c>
      <c r="L5370">
        <v>42.993309728846143</v>
      </c>
    </row>
    <row r="5371" spans="10:12" x14ac:dyDescent="0.3">
      <c r="J5371">
        <v>0.74039175637871879</v>
      </c>
      <c r="K5371">
        <v>9.1059963612323447</v>
      </c>
      <c r="L5371">
        <v>32.766732421592245</v>
      </c>
    </row>
    <row r="5372" spans="10:12" x14ac:dyDescent="0.3">
      <c r="J5372">
        <v>0.72025243953369678</v>
      </c>
      <c r="K5372">
        <v>5.1940622677380048</v>
      </c>
      <c r="L5372">
        <v>29.123149402554112</v>
      </c>
    </row>
    <row r="5373" spans="10:12" x14ac:dyDescent="0.3">
      <c r="J5373">
        <v>0.77134911023311992</v>
      </c>
      <c r="K5373">
        <v>5.0607374768924895</v>
      </c>
      <c r="L5373">
        <v>32.918990452832546</v>
      </c>
    </row>
    <row r="5374" spans="10:12" x14ac:dyDescent="0.3">
      <c r="J5374">
        <v>0.97450179323560737</v>
      </c>
      <c r="K5374">
        <v>3.327107485626259</v>
      </c>
      <c r="L5374">
        <v>41.352839866508219</v>
      </c>
    </row>
    <row r="5375" spans="10:12" x14ac:dyDescent="0.3">
      <c r="J5375">
        <v>0.98975478590560917</v>
      </c>
      <c r="K5375">
        <v>5.3507333836496151</v>
      </c>
      <c r="L5375">
        <v>36.832057064705616</v>
      </c>
    </row>
    <row r="5376" spans="10:12" x14ac:dyDescent="0.3">
      <c r="J5376">
        <v>1.1246463666462894</v>
      </c>
      <c r="K5376">
        <v>5.7251146863942548</v>
      </c>
      <c r="L5376">
        <v>36.639644661008461</v>
      </c>
    </row>
    <row r="5377" spans="10:12" x14ac:dyDescent="0.3">
      <c r="J5377">
        <v>0.90061177810726656</v>
      </c>
      <c r="K5377">
        <v>7.5430424452886466</v>
      </c>
      <c r="L5377">
        <v>33.352606335138532</v>
      </c>
    </row>
    <row r="5378" spans="10:12" x14ac:dyDescent="0.3">
      <c r="J5378">
        <v>1.3811357971088407</v>
      </c>
      <c r="K5378">
        <v>3.9472587681102222</v>
      </c>
      <c r="L5378">
        <v>37.826703647234133</v>
      </c>
    </row>
    <row r="5379" spans="10:12" x14ac:dyDescent="0.3">
      <c r="J5379">
        <v>0.7274885039188469</v>
      </c>
      <c r="K5379">
        <v>4.7095504753040984</v>
      </c>
      <c r="L5379">
        <v>33.930031665439557</v>
      </c>
    </row>
    <row r="5380" spans="10:12" x14ac:dyDescent="0.3">
      <c r="J5380">
        <v>1.1842154519931001</v>
      </c>
      <c r="K5380">
        <v>5.038217339766403</v>
      </c>
      <c r="L5380">
        <v>31.108459163722792</v>
      </c>
    </row>
    <row r="5381" spans="10:12" x14ac:dyDescent="0.3">
      <c r="J5381">
        <v>0.97273787570680381</v>
      </c>
      <c r="K5381">
        <v>5.2638287797753094</v>
      </c>
      <c r="L5381">
        <v>39.501935429850469</v>
      </c>
    </row>
    <row r="5382" spans="10:12" x14ac:dyDescent="0.3">
      <c r="J5382">
        <v>1.3685771504569901</v>
      </c>
      <c r="K5382">
        <v>4.8346053215664355</v>
      </c>
      <c r="L5382">
        <v>28.858733500386656</v>
      </c>
    </row>
    <row r="5383" spans="10:12" x14ac:dyDescent="0.3">
      <c r="J5383">
        <v>1.1776338541767244</v>
      </c>
      <c r="K5383">
        <v>3.9253412251680846</v>
      </c>
      <c r="L5383">
        <v>44.450101952096723</v>
      </c>
    </row>
    <row r="5384" spans="10:12" x14ac:dyDescent="0.3">
      <c r="J5384">
        <v>1.0683031740495379</v>
      </c>
      <c r="K5384">
        <v>2.4637690009168836</v>
      </c>
      <c r="L5384">
        <v>27.189720081879614</v>
      </c>
    </row>
    <row r="5385" spans="10:12" x14ac:dyDescent="0.3">
      <c r="J5385">
        <v>0.9166403439597085</v>
      </c>
      <c r="K5385">
        <v>4.9141806700640913</v>
      </c>
      <c r="L5385">
        <v>28.150081503961033</v>
      </c>
    </row>
    <row r="5386" spans="10:12" x14ac:dyDescent="0.3">
      <c r="J5386">
        <v>1.1222155519505312</v>
      </c>
      <c r="K5386">
        <v>6.0411857637422113</v>
      </c>
      <c r="L5386">
        <v>45.373262907658287</v>
      </c>
    </row>
    <row r="5387" spans="10:12" x14ac:dyDescent="0.3">
      <c r="J5387">
        <v>0.93405837812665349</v>
      </c>
      <c r="K5387">
        <v>3.2740245217405164</v>
      </c>
      <c r="L5387">
        <v>39.326819782794935</v>
      </c>
    </row>
    <row r="5388" spans="10:12" x14ac:dyDescent="0.3">
      <c r="J5388">
        <v>0.8395919382340844</v>
      </c>
      <c r="K5388">
        <v>5.7635009397632526</v>
      </c>
      <c r="L5388">
        <v>33.822076337532721</v>
      </c>
    </row>
    <row r="5389" spans="10:12" x14ac:dyDescent="0.3">
      <c r="J5389">
        <v>0.76118868378032289</v>
      </c>
      <c r="K5389">
        <v>5.4641071896053042</v>
      </c>
      <c r="L5389">
        <v>33.452642753275612</v>
      </c>
    </row>
    <row r="5390" spans="10:12" x14ac:dyDescent="0.3">
      <c r="J5390">
        <v>0.68913910724899352</v>
      </c>
      <c r="K5390">
        <v>4.0156709712315983</v>
      </c>
      <c r="L5390">
        <v>33.06553941943119</v>
      </c>
    </row>
    <row r="5391" spans="10:12" x14ac:dyDescent="0.3">
      <c r="J5391">
        <v>1.0031330694066145</v>
      </c>
      <c r="K5391">
        <v>4.6217514687051384</v>
      </c>
      <c r="L5391">
        <v>40.191871919126804</v>
      </c>
    </row>
    <row r="5392" spans="10:12" x14ac:dyDescent="0.3">
      <c r="J5392">
        <v>1.1489831542715137</v>
      </c>
      <c r="K5392">
        <v>8.0640722290871789</v>
      </c>
      <c r="L5392">
        <v>33.304771194865182</v>
      </c>
    </row>
    <row r="5393" spans="10:12" x14ac:dyDescent="0.3">
      <c r="J5393">
        <v>1.0333516683192427</v>
      </c>
      <c r="K5393">
        <v>2.7078731259923856</v>
      </c>
      <c r="L5393">
        <v>31.203421595501268</v>
      </c>
    </row>
    <row r="5394" spans="10:12" x14ac:dyDescent="0.3">
      <c r="J5394">
        <v>0.95038189777733362</v>
      </c>
      <c r="K5394">
        <v>4.4051391625463658</v>
      </c>
      <c r="L5394">
        <v>38.515568293427179</v>
      </c>
    </row>
    <row r="5395" spans="10:12" x14ac:dyDescent="0.3">
      <c r="J5395">
        <v>0.80642736529840553</v>
      </c>
      <c r="K5395">
        <v>4.8786975099473047</v>
      </c>
      <c r="L5395">
        <v>34.90443194451192</v>
      </c>
    </row>
    <row r="5396" spans="10:12" x14ac:dyDescent="0.3">
      <c r="J5396">
        <v>1.0273245449182224</v>
      </c>
      <c r="K5396">
        <v>6.7781150596324533</v>
      </c>
      <c r="L5396">
        <v>33.558547211574442</v>
      </c>
    </row>
    <row r="5397" spans="10:12" x14ac:dyDescent="0.3">
      <c r="J5397">
        <v>1.00416150334326</v>
      </c>
      <c r="K5397">
        <v>4.4339948679001147</v>
      </c>
      <c r="L5397">
        <v>30.473098603277677</v>
      </c>
    </row>
    <row r="5398" spans="10:12" x14ac:dyDescent="0.3">
      <c r="J5398">
        <v>0.8873906711357562</v>
      </c>
      <c r="K5398">
        <v>6.4559710977815818</v>
      </c>
      <c r="L5398">
        <v>34.322470046812924</v>
      </c>
    </row>
    <row r="5399" spans="10:12" x14ac:dyDescent="0.3">
      <c r="J5399">
        <v>1.3594873788998167</v>
      </c>
      <c r="K5399">
        <v>2.2533452805840799</v>
      </c>
      <c r="L5399">
        <v>31.232490961020659</v>
      </c>
    </row>
    <row r="5400" spans="10:12" x14ac:dyDescent="0.3">
      <c r="J5400">
        <v>1.0355476805842909</v>
      </c>
      <c r="K5400">
        <v>4.4935638402189291</v>
      </c>
      <c r="L5400">
        <v>31.691722973609671</v>
      </c>
    </row>
    <row r="5401" spans="10:12" x14ac:dyDescent="0.3">
      <c r="J5401">
        <v>0.9124819647739838</v>
      </c>
      <c r="K5401">
        <v>5.133535687148802</v>
      </c>
      <c r="L5401">
        <v>32.711926729435909</v>
      </c>
    </row>
    <row r="5402" spans="10:12" x14ac:dyDescent="0.3">
      <c r="J5402">
        <v>0.68191943665473687</v>
      </c>
      <c r="K5402">
        <v>6.9522758020623661</v>
      </c>
      <c r="L5402">
        <v>28.61783981109814</v>
      </c>
    </row>
    <row r="5403" spans="10:12" x14ac:dyDescent="0.3">
      <c r="J5403">
        <v>1.2285757605155079</v>
      </c>
      <c r="K5403">
        <v>7.066701407633559</v>
      </c>
      <c r="L5403">
        <v>35.340516612331264</v>
      </c>
    </row>
    <row r="5404" spans="10:12" x14ac:dyDescent="0.3">
      <c r="J5404">
        <v>1.1555751540990313</v>
      </c>
      <c r="K5404">
        <v>4.5861305782292945</v>
      </c>
      <c r="L5404">
        <v>29.501482195022383</v>
      </c>
    </row>
    <row r="5405" spans="10:12" x14ac:dyDescent="0.3">
      <c r="J5405">
        <v>0.7579378283756899</v>
      </c>
      <c r="K5405">
        <v>7.9205535015405433</v>
      </c>
      <c r="L5405">
        <v>41.064376820862208</v>
      </c>
    </row>
    <row r="5406" spans="10:12" x14ac:dyDescent="0.3">
      <c r="J5406">
        <v>0.8354136036509765</v>
      </c>
      <c r="K5406">
        <v>3.889995542212537</v>
      </c>
      <c r="L5406">
        <v>31.883644520348124</v>
      </c>
    </row>
    <row r="5407" spans="10:12" x14ac:dyDescent="0.3">
      <c r="J5407">
        <v>1.0234002961506814</v>
      </c>
      <c r="K5407">
        <v>4.7457148111443743</v>
      </c>
      <c r="L5407">
        <v>36.310853586146891</v>
      </c>
    </row>
    <row r="5408" spans="10:12" x14ac:dyDescent="0.3">
      <c r="J5408">
        <v>1.2144751043696191</v>
      </c>
      <c r="K5408">
        <v>4.6336698393768962</v>
      </c>
      <c r="L5408">
        <v>26.49074923480353</v>
      </c>
    </row>
    <row r="5409" spans="10:12" x14ac:dyDescent="0.3">
      <c r="J5409">
        <v>1.2926291026428891</v>
      </c>
      <c r="K5409">
        <v>2.1139496713985331</v>
      </c>
      <c r="L5409">
        <v>33.061347337433531</v>
      </c>
    </row>
    <row r="5410" spans="10:12" x14ac:dyDescent="0.3">
      <c r="J5410">
        <v>1.0754862969545196</v>
      </c>
      <c r="K5410">
        <v>3.5345912168274172</v>
      </c>
      <c r="L5410">
        <v>35.004247495957983</v>
      </c>
    </row>
    <row r="5411" spans="10:12" x14ac:dyDescent="0.3">
      <c r="J5411">
        <v>0.73593506423552324</v>
      </c>
      <c r="K5411">
        <v>5.3774006224151307</v>
      </c>
      <c r="L5411">
        <v>34.618962997558711</v>
      </c>
    </row>
    <row r="5412" spans="10:12" x14ac:dyDescent="0.3">
      <c r="J5412">
        <v>0.99228968113706939</v>
      </c>
      <c r="K5412">
        <v>5.2821130484306646</v>
      </c>
      <c r="L5412">
        <v>33.694773476982533</v>
      </c>
    </row>
    <row r="5413" spans="10:12" x14ac:dyDescent="0.3">
      <c r="J5413">
        <v>0.90441369045211173</v>
      </c>
      <c r="K5413">
        <v>3.1576222972306258</v>
      </c>
      <c r="L5413">
        <v>30.415041971277432</v>
      </c>
    </row>
    <row r="5414" spans="10:12" x14ac:dyDescent="0.3">
      <c r="J5414">
        <v>0.86378351792886587</v>
      </c>
      <c r="K5414">
        <v>5.1732789368721868</v>
      </c>
      <c r="L5414">
        <v>32.861367368273378</v>
      </c>
    </row>
    <row r="5415" spans="10:12" x14ac:dyDescent="0.3">
      <c r="J5415">
        <v>1.088831767044226</v>
      </c>
      <c r="K5415">
        <v>8.9249056989197904</v>
      </c>
      <c r="L5415">
        <v>38.980677049117489</v>
      </c>
    </row>
    <row r="5416" spans="10:12" x14ac:dyDescent="0.3">
      <c r="J5416">
        <v>0.89421824874350697</v>
      </c>
      <c r="K5416">
        <v>5.1532117607207724</v>
      </c>
      <c r="L5416">
        <v>37.077610831715802</v>
      </c>
    </row>
    <row r="5417" spans="10:12" x14ac:dyDescent="0.3">
      <c r="J5417">
        <v>1.102155627744354</v>
      </c>
      <c r="K5417">
        <v>4.5795735491701297</v>
      </c>
      <c r="L5417">
        <v>37.023580082629913</v>
      </c>
    </row>
    <row r="5418" spans="10:12" x14ac:dyDescent="0.3">
      <c r="J5418">
        <v>1.1594408926401063</v>
      </c>
      <c r="K5418">
        <v>3.3723567989846472</v>
      </c>
      <c r="L5418">
        <v>36.327826719888897</v>
      </c>
    </row>
    <row r="5419" spans="10:12" x14ac:dyDescent="0.3">
      <c r="J5419">
        <v>1.0711591923229593</v>
      </c>
      <c r="K5419">
        <v>5.3986156629963009</v>
      </c>
      <c r="L5419">
        <v>32.995870656657722</v>
      </c>
    </row>
    <row r="5420" spans="10:12" x14ac:dyDescent="0.3">
      <c r="J5420">
        <v>0.93783654421336438</v>
      </c>
      <c r="K5420">
        <v>3.9974213199655146</v>
      </c>
      <c r="L5420">
        <v>38.195146473158658</v>
      </c>
    </row>
    <row r="5421" spans="10:12" x14ac:dyDescent="0.3">
      <c r="J5421">
        <v>1.1749562302811689</v>
      </c>
      <c r="K5421">
        <v>5.5797937974022478</v>
      </c>
      <c r="L5421">
        <v>33.332528246967463</v>
      </c>
    </row>
    <row r="5422" spans="10:12" x14ac:dyDescent="0.3">
      <c r="J5422">
        <v>1.0259882822776476</v>
      </c>
      <c r="K5422">
        <v>4.7314267506522665</v>
      </c>
      <c r="L5422">
        <v>38.079659604756607</v>
      </c>
    </row>
    <row r="5423" spans="10:12" x14ac:dyDescent="0.3">
      <c r="J5423">
        <v>0.86298730493600784</v>
      </c>
      <c r="K5423">
        <v>4.5428481157526868</v>
      </c>
      <c r="L5423">
        <v>37.395481028615471</v>
      </c>
    </row>
    <row r="5424" spans="10:12" x14ac:dyDescent="0.3">
      <c r="J5424">
        <v>0.92710094714262647</v>
      </c>
      <c r="K5424">
        <v>3.4447813935976122</v>
      </c>
      <c r="L5424">
        <v>34.731555481895164</v>
      </c>
    </row>
    <row r="5425" spans="10:12" x14ac:dyDescent="0.3">
      <c r="J5425">
        <v>1.0119239554559776</v>
      </c>
      <c r="K5425">
        <v>1.5420662425596063</v>
      </c>
      <c r="L5425">
        <v>33.498603965851046</v>
      </c>
    </row>
    <row r="5426" spans="10:12" x14ac:dyDescent="0.3">
      <c r="J5426">
        <v>1.0791824269232948</v>
      </c>
      <c r="K5426">
        <v>5.6442482170157433</v>
      </c>
      <c r="L5426">
        <v>32.795315658937412</v>
      </c>
    </row>
    <row r="5427" spans="10:12" x14ac:dyDescent="0.3">
      <c r="J5427">
        <v>1.2124112852559388</v>
      </c>
      <c r="K5427">
        <v>4.8676856483054145</v>
      </c>
      <c r="L5427">
        <v>32.977274642997529</v>
      </c>
    </row>
    <row r="5428" spans="10:12" x14ac:dyDescent="0.3">
      <c r="J5428">
        <v>1.0181062811325261</v>
      </c>
      <c r="K5428">
        <v>1.562301774540396</v>
      </c>
      <c r="L5428">
        <v>42.829624447458876</v>
      </c>
    </row>
    <row r="5429" spans="10:12" x14ac:dyDescent="0.3">
      <c r="J5429">
        <v>0.91046124239948967</v>
      </c>
      <c r="K5429">
        <v>3.4007010205009127</v>
      </c>
      <c r="L5429">
        <v>35.481146622908874</v>
      </c>
    </row>
    <row r="5430" spans="10:12" x14ac:dyDescent="0.3">
      <c r="J5430">
        <v>1.0510235103769801</v>
      </c>
      <c r="K5430">
        <v>4.0788034963933235</v>
      </c>
      <c r="L5430">
        <v>30.059459967856082</v>
      </c>
    </row>
    <row r="5431" spans="10:12" x14ac:dyDescent="0.3">
      <c r="J5431">
        <v>0.71382673401792307</v>
      </c>
      <c r="K5431">
        <v>3.7844158500004639</v>
      </c>
      <c r="L5431">
        <v>38.011946842058414</v>
      </c>
    </row>
    <row r="5432" spans="10:12" x14ac:dyDescent="0.3">
      <c r="J5432">
        <v>0.86920322989322085</v>
      </c>
      <c r="K5432">
        <v>5.4111896094562653</v>
      </c>
      <c r="L5432">
        <v>30.984220960358297</v>
      </c>
    </row>
    <row r="5433" spans="10:12" x14ac:dyDescent="0.3">
      <c r="J5433">
        <v>1.3155997042949628</v>
      </c>
      <c r="K5433">
        <v>4.9378893404874002</v>
      </c>
      <c r="L5433">
        <v>39.337313665955314</v>
      </c>
    </row>
    <row r="5434" spans="10:12" x14ac:dyDescent="0.3">
      <c r="J5434">
        <v>0.96206199122213909</v>
      </c>
      <c r="K5434">
        <v>3.5959854663606663</v>
      </c>
      <c r="L5434">
        <v>39.640312873235608</v>
      </c>
    </row>
    <row r="5435" spans="10:12" x14ac:dyDescent="0.3">
      <c r="J5435">
        <v>1.2537188509702526</v>
      </c>
      <c r="K5435">
        <v>4.3393034047125933</v>
      </c>
      <c r="L5435">
        <v>39.137478963661657</v>
      </c>
    </row>
    <row r="5436" spans="10:12" x14ac:dyDescent="0.3">
      <c r="J5436">
        <v>1.1077451776542395</v>
      </c>
      <c r="K5436">
        <v>8.3982701897646646</v>
      </c>
      <c r="L5436">
        <v>39.843317264781049</v>
      </c>
    </row>
    <row r="5437" spans="10:12" x14ac:dyDescent="0.3">
      <c r="J5437">
        <v>1.1326921355677508</v>
      </c>
      <c r="K5437">
        <v>4.403049710718097</v>
      </c>
      <c r="L5437">
        <v>31.330089365923463</v>
      </c>
    </row>
    <row r="5438" spans="10:12" x14ac:dyDescent="0.3">
      <c r="J5438">
        <v>1.2333323704394474</v>
      </c>
      <c r="K5438">
        <v>4.5689376118209193</v>
      </c>
      <c r="L5438">
        <v>34.995995570472729</v>
      </c>
    </row>
    <row r="5439" spans="10:12" x14ac:dyDescent="0.3">
      <c r="J5439">
        <v>1.0997362073206358</v>
      </c>
      <c r="K5439">
        <v>3.9302191444069479</v>
      </c>
      <c r="L5439">
        <v>31.678090390352892</v>
      </c>
    </row>
    <row r="5440" spans="10:12" x14ac:dyDescent="0.3">
      <c r="J5440">
        <v>1.1694513987752149</v>
      </c>
      <c r="K5440">
        <v>5.4506818008190372</v>
      </c>
      <c r="L5440">
        <v>33.80396751133938</v>
      </c>
    </row>
    <row r="5441" spans="10:12" x14ac:dyDescent="0.3">
      <c r="J5441">
        <v>0.86295406853780676</v>
      </c>
      <c r="K5441">
        <v>2.2256272411671549</v>
      </c>
      <c r="L5441">
        <v>37.150222420679356</v>
      </c>
    </row>
    <row r="5442" spans="10:12" x14ac:dyDescent="0.3">
      <c r="J5442">
        <v>0.91058208632322157</v>
      </c>
      <c r="K5442">
        <v>4.8225799488692136</v>
      </c>
      <c r="L5442">
        <v>39.517105278826307</v>
      </c>
    </row>
    <row r="5443" spans="10:12" x14ac:dyDescent="0.3">
      <c r="J5443">
        <v>0.73304243973908645</v>
      </c>
      <c r="K5443">
        <v>6.7728589668109178</v>
      </c>
      <c r="L5443">
        <v>38.813786595083627</v>
      </c>
    </row>
    <row r="5444" spans="10:12" x14ac:dyDescent="0.3">
      <c r="J5444">
        <v>1.0474783544482202</v>
      </c>
      <c r="K5444">
        <v>4.8469776927636001</v>
      </c>
      <c r="L5444">
        <v>40.43470786193808</v>
      </c>
    </row>
    <row r="5445" spans="10:12" x14ac:dyDescent="0.3">
      <c r="J5445">
        <v>0.96679635522465357</v>
      </c>
      <c r="K5445">
        <v>3.721733475456503</v>
      </c>
      <c r="L5445">
        <v>31.972513211473309</v>
      </c>
    </row>
    <row r="5446" spans="10:12" x14ac:dyDescent="0.3">
      <c r="J5446">
        <v>0.66079009443453796</v>
      </c>
      <c r="K5446">
        <v>3.8261389853877681</v>
      </c>
      <c r="L5446">
        <v>38.029451668436195</v>
      </c>
    </row>
    <row r="5447" spans="10:12" x14ac:dyDescent="0.3">
      <c r="J5447">
        <v>1.2852144194253032</v>
      </c>
      <c r="K5447">
        <v>2.5522399099128705</v>
      </c>
      <c r="L5447">
        <v>32.268747231754418</v>
      </c>
    </row>
    <row r="5448" spans="10:12" x14ac:dyDescent="0.3">
      <c r="J5448">
        <v>0.8823280865737364</v>
      </c>
      <c r="K5448">
        <v>5.7877241054598585</v>
      </c>
      <c r="L5448">
        <v>42.163047118169317</v>
      </c>
    </row>
    <row r="5449" spans="10:12" x14ac:dyDescent="0.3">
      <c r="J5449">
        <v>0.899293150773114</v>
      </c>
      <c r="K5449">
        <v>5.1107253665257062</v>
      </c>
      <c r="L5449">
        <v>31.460106942816047</v>
      </c>
    </row>
    <row r="5450" spans="10:12" x14ac:dyDescent="0.3">
      <c r="J5450">
        <v>1.0911365282159597</v>
      </c>
      <c r="K5450">
        <v>3.138430650313067</v>
      </c>
      <c r="L5450">
        <v>32.925484570378515</v>
      </c>
    </row>
    <row r="5451" spans="10:12" x14ac:dyDescent="0.3">
      <c r="J5451">
        <v>1.198059924606464</v>
      </c>
      <c r="K5451">
        <v>4.5358860660911962</v>
      </c>
      <c r="L5451">
        <v>43.036318390033209</v>
      </c>
    </row>
    <row r="5452" spans="10:12" x14ac:dyDescent="0.3">
      <c r="J5452">
        <v>0.95514317134772841</v>
      </c>
      <c r="K5452">
        <v>4.5618674697082433</v>
      </c>
      <c r="L5452">
        <v>34.146101747486327</v>
      </c>
    </row>
    <row r="5453" spans="10:12" x14ac:dyDescent="0.3">
      <c r="J5453">
        <v>1.129924952392541</v>
      </c>
      <c r="K5453">
        <v>5.6189690001566692</v>
      </c>
      <c r="L5453">
        <v>25.557244921771822</v>
      </c>
    </row>
    <row r="5454" spans="10:12" x14ac:dyDescent="0.3">
      <c r="J5454">
        <v>1.1332506981483981</v>
      </c>
      <c r="K5454">
        <v>5.6015256138659506</v>
      </c>
      <c r="L5454">
        <v>37.631968321439096</v>
      </c>
    </row>
    <row r="5455" spans="10:12" x14ac:dyDescent="0.3">
      <c r="J5455">
        <v>0.65229806477644792</v>
      </c>
      <c r="K5455">
        <v>3.9812151809341518</v>
      </c>
      <c r="L5455">
        <v>39.30145390911909</v>
      </c>
    </row>
    <row r="5456" spans="10:12" x14ac:dyDescent="0.3">
      <c r="J5456">
        <v>0.68695929875180894</v>
      </c>
      <c r="K5456">
        <v>2.6170479405987432</v>
      </c>
      <c r="L5456">
        <v>38.958968825149334</v>
      </c>
    </row>
    <row r="5457" spans="10:12" x14ac:dyDescent="0.3">
      <c r="J5457">
        <v>0.48122209732550852</v>
      </c>
      <c r="K5457">
        <v>3.8422126126735971</v>
      </c>
      <c r="L5457">
        <v>28.429611039404421</v>
      </c>
    </row>
    <row r="5458" spans="10:12" x14ac:dyDescent="0.3">
      <c r="J5458">
        <v>0.82410846197095045</v>
      </c>
      <c r="K5458">
        <v>4.6389399359335481</v>
      </c>
      <c r="L5458">
        <v>45.371241321868773</v>
      </c>
    </row>
    <row r="5459" spans="10:12" x14ac:dyDescent="0.3">
      <c r="J5459">
        <v>1.1121514351630128</v>
      </c>
      <c r="K5459">
        <v>6.6990193668732658</v>
      </c>
      <c r="L5459">
        <v>28.182208584223737</v>
      </c>
    </row>
    <row r="5460" spans="10:12" x14ac:dyDescent="0.3">
      <c r="J5460">
        <v>1.0410620231064887</v>
      </c>
      <c r="K5460">
        <v>4.2965398592361055</v>
      </c>
      <c r="L5460">
        <v>29.703803851886612</v>
      </c>
    </row>
    <row r="5461" spans="10:12" x14ac:dyDescent="0.3">
      <c r="J5461">
        <v>1.4639793621262653</v>
      </c>
      <c r="K5461">
        <v>7.0501597976726682</v>
      </c>
      <c r="L5461">
        <v>36.29140976367902</v>
      </c>
    </row>
    <row r="5462" spans="10:12" x14ac:dyDescent="0.3">
      <c r="J5462">
        <v>0.91725024222661877</v>
      </c>
      <c r="K5462">
        <v>5.4766474990775773</v>
      </c>
      <c r="L5462">
        <v>35.743679589526508</v>
      </c>
    </row>
    <row r="5463" spans="10:12" x14ac:dyDescent="0.3">
      <c r="J5463">
        <v>1.0907521155228384</v>
      </c>
      <c r="K5463">
        <v>6.0506552577478399</v>
      </c>
      <c r="L5463">
        <v>35.076209660609983</v>
      </c>
    </row>
    <row r="5464" spans="10:12" x14ac:dyDescent="0.3">
      <c r="J5464">
        <v>0.84287351548717915</v>
      </c>
      <c r="K5464">
        <v>6.8372271947759513</v>
      </c>
      <c r="L5464">
        <v>28.12830043823049</v>
      </c>
    </row>
    <row r="5465" spans="10:12" x14ac:dyDescent="0.3">
      <c r="J5465">
        <v>1.0917432096433746</v>
      </c>
      <c r="K5465">
        <v>8.3985472609143805</v>
      </c>
      <c r="L5465">
        <v>33.541928887551244</v>
      </c>
    </row>
    <row r="5466" spans="10:12" x14ac:dyDescent="0.3">
      <c r="J5466">
        <v>0.76520866538051502</v>
      </c>
      <c r="K5466">
        <v>2.2001664702086146</v>
      </c>
      <c r="L5466">
        <v>28.621390584764725</v>
      </c>
    </row>
    <row r="5467" spans="10:12" x14ac:dyDescent="0.3">
      <c r="J5467">
        <v>0.84102180814597693</v>
      </c>
      <c r="K5467">
        <v>4.3141806727270264</v>
      </c>
      <c r="L5467">
        <v>36.421385436592416</v>
      </c>
    </row>
    <row r="5468" spans="10:12" x14ac:dyDescent="0.3">
      <c r="J5468">
        <v>0.87287958377184838</v>
      </c>
      <c r="K5468">
        <v>4.2227782330965322</v>
      </c>
      <c r="L5468">
        <v>26.083524252635303</v>
      </c>
    </row>
    <row r="5469" spans="10:12" x14ac:dyDescent="0.3">
      <c r="J5469">
        <v>1.0203996299364309</v>
      </c>
      <c r="K5469">
        <v>5.0426574549183805</v>
      </c>
      <c r="L5469">
        <v>34.643803423243597</v>
      </c>
    </row>
    <row r="5470" spans="10:12" x14ac:dyDescent="0.3">
      <c r="J5470">
        <v>0.89788245033154857</v>
      </c>
      <c r="K5470">
        <v>4.7420071234805921</v>
      </c>
      <c r="L5470">
        <v>34.557071866757568</v>
      </c>
    </row>
    <row r="5471" spans="10:12" x14ac:dyDescent="0.3">
      <c r="J5471">
        <v>0.8992223615951066</v>
      </c>
      <c r="K5471">
        <v>6.5781014225457888</v>
      </c>
      <c r="L5471">
        <v>32.226764782994941</v>
      </c>
    </row>
    <row r="5472" spans="10:12" x14ac:dyDescent="0.3">
      <c r="J5472">
        <v>1.2800016727826919</v>
      </c>
      <c r="K5472">
        <v>4.1854646243756282</v>
      </c>
      <c r="L5472">
        <v>33.583451637205606</v>
      </c>
    </row>
    <row r="5473" spans="10:12" x14ac:dyDescent="0.3">
      <c r="J5473">
        <v>0.99815897875327497</v>
      </c>
      <c r="K5473">
        <v>5.1569367963108554</v>
      </c>
      <c r="L5473">
        <v>29.263567121664121</v>
      </c>
    </row>
    <row r="5474" spans="10:12" x14ac:dyDescent="0.3">
      <c r="J5474">
        <v>1.312177590298464</v>
      </c>
      <c r="K5474">
        <v>4.3520251013588194</v>
      </c>
      <c r="L5474">
        <v>42.430660961131068</v>
      </c>
    </row>
    <row r="5475" spans="10:12" x14ac:dyDescent="0.3">
      <c r="J5475">
        <v>0.64386435136151488</v>
      </c>
      <c r="K5475">
        <v>5.9478589306087652</v>
      </c>
      <c r="L5475">
        <v>38.343671182504622</v>
      </c>
    </row>
    <row r="5476" spans="10:12" x14ac:dyDescent="0.3">
      <c r="J5476">
        <v>0.91880485450581384</v>
      </c>
      <c r="K5476">
        <v>4.2133313871520137</v>
      </c>
      <c r="L5476">
        <v>40.156026821222554</v>
      </c>
    </row>
    <row r="5477" spans="10:12" x14ac:dyDescent="0.3">
      <c r="J5477">
        <v>1.0908267537220178</v>
      </c>
      <c r="K5477">
        <v>1.5165808553510018</v>
      </c>
      <c r="L5477">
        <v>33.711591786585828</v>
      </c>
    </row>
    <row r="5478" spans="10:12" x14ac:dyDescent="0.3">
      <c r="J5478">
        <v>0.76065353898312504</v>
      </c>
      <c r="K5478">
        <v>5.9386937018927721</v>
      </c>
      <c r="L5478">
        <v>36.432980592025913</v>
      </c>
    </row>
    <row r="5479" spans="10:12" x14ac:dyDescent="0.3">
      <c r="J5479">
        <v>1.0555812081043792</v>
      </c>
      <c r="K5479">
        <v>5.8388644564943757</v>
      </c>
      <c r="L5479">
        <v>29.850335134563352</v>
      </c>
    </row>
    <row r="5480" spans="10:12" x14ac:dyDescent="0.3">
      <c r="J5480">
        <v>0.98498922073704243</v>
      </c>
      <c r="K5480">
        <v>1.8778660038881423</v>
      </c>
      <c r="L5480">
        <v>33.560142629775129</v>
      </c>
    </row>
    <row r="5481" spans="10:12" x14ac:dyDescent="0.3">
      <c r="J5481">
        <v>1.1004941228094423</v>
      </c>
      <c r="K5481">
        <v>3.4966669437265629</v>
      </c>
      <c r="L5481">
        <v>32.621767040606457</v>
      </c>
    </row>
    <row r="5482" spans="10:12" x14ac:dyDescent="0.3">
      <c r="J5482">
        <v>0.87974260165422802</v>
      </c>
      <c r="K5482">
        <v>5.3566272605634282</v>
      </c>
      <c r="L5482">
        <v>36.274910565150002</v>
      </c>
    </row>
    <row r="5483" spans="10:12" x14ac:dyDescent="0.3">
      <c r="J5483">
        <v>0.68939748434767822</v>
      </c>
      <c r="K5483">
        <v>3.4654434469087398</v>
      </c>
      <c r="L5483">
        <v>36.456262961494254</v>
      </c>
    </row>
    <row r="5484" spans="10:12" x14ac:dyDescent="0.3">
      <c r="J5484">
        <v>0.97244677148018421</v>
      </c>
      <c r="K5484">
        <v>6.5358745824228475</v>
      </c>
      <c r="L5484">
        <v>35.869989949184657</v>
      </c>
    </row>
    <row r="5485" spans="10:12" x14ac:dyDescent="0.3">
      <c r="J5485">
        <v>0.8795135138671788</v>
      </c>
      <c r="K5485">
        <v>6.7823429853634085</v>
      </c>
      <c r="L5485">
        <v>32.767573345065273</v>
      </c>
    </row>
    <row r="5486" spans="10:12" x14ac:dyDescent="0.3">
      <c r="J5486">
        <v>0.88481796726125017</v>
      </c>
      <c r="K5486">
        <v>6.7485974116245</v>
      </c>
      <c r="L5486">
        <v>36.199229343688685</v>
      </c>
    </row>
    <row r="5487" spans="10:12" x14ac:dyDescent="0.3">
      <c r="J5487">
        <v>1.3738955351748641</v>
      </c>
      <c r="K5487">
        <v>1.8829125295518097</v>
      </c>
      <c r="L5487">
        <v>34.060036485662401</v>
      </c>
    </row>
    <row r="5488" spans="10:12" x14ac:dyDescent="0.3">
      <c r="J5488">
        <v>0.79310464110034906</v>
      </c>
      <c r="K5488">
        <v>4.5999923405671179</v>
      </c>
      <c r="L5488">
        <v>33.511203420324641</v>
      </c>
    </row>
    <row r="5489" spans="10:12" x14ac:dyDescent="0.3">
      <c r="J5489">
        <v>0.7336141125751936</v>
      </c>
      <c r="K5489">
        <v>5.7895256860508617</v>
      </c>
      <c r="L5489">
        <v>32.59970490695536</v>
      </c>
    </row>
    <row r="5490" spans="10:12" x14ac:dyDescent="0.3">
      <c r="J5490">
        <v>1.216597333750604</v>
      </c>
      <c r="K5490">
        <v>4.4411281238625282</v>
      </c>
      <c r="L5490">
        <v>32.154514081806923</v>
      </c>
    </row>
    <row r="5491" spans="10:12" x14ac:dyDescent="0.3">
      <c r="J5491">
        <v>1.025305729281162</v>
      </c>
      <c r="K5491">
        <v>5.7675442151658576</v>
      </c>
      <c r="L5491">
        <v>35.891803922813388</v>
      </c>
    </row>
    <row r="5492" spans="10:12" x14ac:dyDescent="0.3">
      <c r="J5492">
        <v>0.6984149166335305</v>
      </c>
      <c r="K5492">
        <v>5.0901641788302072</v>
      </c>
      <c r="L5492">
        <v>32.883723572868902</v>
      </c>
    </row>
    <row r="5493" spans="10:12" x14ac:dyDescent="0.3">
      <c r="J5493">
        <v>1.0079805162065782</v>
      </c>
      <c r="K5493">
        <v>4.8630406404346402</v>
      </c>
      <c r="L5493">
        <v>35.535266414344292</v>
      </c>
    </row>
    <row r="5494" spans="10:12" x14ac:dyDescent="0.3">
      <c r="J5494">
        <v>1.0757356981138022</v>
      </c>
      <c r="K5494">
        <v>3.900667821031476</v>
      </c>
      <c r="L5494">
        <v>37.807027356980655</v>
      </c>
    </row>
    <row r="5495" spans="10:12" x14ac:dyDescent="0.3">
      <c r="J5495">
        <v>0.94043477141526255</v>
      </c>
      <c r="K5495">
        <v>6.2816336620337481</v>
      </c>
      <c r="L5495">
        <v>33.50933876948406</v>
      </c>
    </row>
    <row r="5496" spans="10:12" x14ac:dyDescent="0.3">
      <c r="J5496">
        <v>0.8241015704417074</v>
      </c>
      <c r="K5496">
        <v>5.8783525273670509</v>
      </c>
      <c r="L5496">
        <v>41.445157183090451</v>
      </c>
    </row>
    <row r="5497" spans="10:12" x14ac:dyDescent="0.3">
      <c r="J5497">
        <v>1.1292146364799116</v>
      </c>
      <c r="K5497">
        <v>4.8908574909863258</v>
      </c>
      <c r="L5497">
        <v>31.443265901202736</v>
      </c>
    </row>
    <row r="5498" spans="10:12" x14ac:dyDescent="0.3">
      <c r="J5498">
        <v>0.91307250567651932</v>
      </c>
      <c r="K5498">
        <v>6.3929731045234437</v>
      </c>
      <c r="L5498">
        <v>33.238742458810407</v>
      </c>
    </row>
    <row r="5499" spans="10:12" x14ac:dyDescent="0.3">
      <c r="J5499">
        <v>0.77377352982658287</v>
      </c>
      <c r="K5499">
        <v>7.3401984969933753</v>
      </c>
      <c r="L5499">
        <v>30.519938694029602</v>
      </c>
    </row>
    <row r="5500" spans="10:12" x14ac:dyDescent="0.3">
      <c r="J5500">
        <v>1.0631069301155573</v>
      </c>
      <c r="K5500">
        <v>3.4074242148485556</v>
      </c>
      <c r="L5500">
        <v>30.977140901553561</v>
      </c>
    </row>
    <row r="5501" spans="10:12" x14ac:dyDescent="0.3">
      <c r="J5501">
        <v>0.98564996036762553</v>
      </c>
      <c r="K5501">
        <v>3.8823217626271607</v>
      </c>
      <c r="L5501">
        <v>26.391028139134413</v>
      </c>
    </row>
    <row r="5502" spans="10:12" x14ac:dyDescent="0.3">
      <c r="J5502">
        <v>0.99079731061733678</v>
      </c>
      <c r="K5502">
        <v>5.5285663924106601</v>
      </c>
      <c r="L5502">
        <v>34.803320026042215</v>
      </c>
    </row>
    <row r="5503" spans="10:12" x14ac:dyDescent="0.3">
      <c r="J5503">
        <v>1.0642534383833264</v>
      </c>
      <c r="K5503">
        <v>4.1463899757462599</v>
      </c>
      <c r="L5503">
        <v>33.502794687523391</v>
      </c>
    </row>
    <row r="5504" spans="10:12" x14ac:dyDescent="0.3">
      <c r="J5504">
        <v>0.87633590090363334</v>
      </c>
      <c r="K5504">
        <v>6.5618164159915633</v>
      </c>
      <c r="L5504">
        <v>31.107125752130109</v>
      </c>
    </row>
    <row r="5505" spans="10:12" x14ac:dyDescent="0.3">
      <c r="J5505">
        <v>0.78737020764278498</v>
      </c>
      <c r="K5505">
        <v>3.6092105130349346</v>
      </c>
      <c r="L5505">
        <v>35.647828766406583</v>
      </c>
    </row>
    <row r="5506" spans="10:12" x14ac:dyDescent="0.3">
      <c r="J5506">
        <v>0.86786167577816098</v>
      </c>
      <c r="K5506">
        <v>5.0604574117535908</v>
      </c>
      <c r="L5506">
        <v>36.790541069212196</v>
      </c>
    </row>
    <row r="5507" spans="10:12" x14ac:dyDescent="0.3">
      <c r="J5507">
        <v>1.2584104255909974</v>
      </c>
      <c r="K5507">
        <v>3.6831293706164843</v>
      </c>
      <c r="L5507">
        <v>33.693012568169735</v>
      </c>
    </row>
    <row r="5508" spans="10:12" x14ac:dyDescent="0.3">
      <c r="J5508">
        <v>0.78565608914766871</v>
      </c>
      <c r="K5508">
        <v>4.2331384729629509</v>
      </c>
      <c r="L5508">
        <v>31.603288998409756</v>
      </c>
    </row>
    <row r="5509" spans="10:12" x14ac:dyDescent="0.3">
      <c r="J5509">
        <v>0.66976546908415058</v>
      </c>
      <c r="K5509">
        <v>6.2002554865320363</v>
      </c>
      <c r="L5509">
        <v>34.854449431585152</v>
      </c>
    </row>
    <row r="5510" spans="10:12" x14ac:dyDescent="0.3">
      <c r="J5510">
        <v>0.70803177396194072</v>
      </c>
      <c r="K5510">
        <v>2.5831161332248058</v>
      </c>
      <c r="L5510">
        <v>36.266073190927088</v>
      </c>
    </row>
    <row r="5511" spans="10:12" x14ac:dyDescent="0.3">
      <c r="J5511">
        <v>1.0241741704150829</v>
      </c>
      <c r="K5511">
        <v>6.6924506550071587</v>
      </c>
      <c r="L5511">
        <v>39.825784189357421</v>
      </c>
    </row>
    <row r="5512" spans="10:12" x14ac:dyDescent="0.3">
      <c r="J5512">
        <v>0.99205183873788649</v>
      </c>
      <c r="K5512">
        <v>7.2250522937540449</v>
      </c>
      <c r="L5512">
        <v>34.205230752651133</v>
      </c>
    </row>
    <row r="5513" spans="10:12" x14ac:dyDescent="0.3">
      <c r="J5513">
        <v>1.0823937845103941</v>
      </c>
      <c r="K5513">
        <v>5.2388374031827425</v>
      </c>
      <c r="L5513">
        <v>36.372783881405397</v>
      </c>
    </row>
    <row r="5514" spans="10:12" x14ac:dyDescent="0.3">
      <c r="J5514">
        <v>0.62318105322120054</v>
      </c>
      <c r="K5514">
        <v>6.1577883603923791</v>
      </c>
      <c r="L5514">
        <v>36.438915587093035</v>
      </c>
    </row>
    <row r="5515" spans="10:12" x14ac:dyDescent="0.3">
      <c r="J5515">
        <v>1.1506766550170771</v>
      </c>
      <c r="K5515">
        <v>5.0686346446906239</v>
      </c>
      <c r="L5515">
        <v>26.173473505076203</v>
      </c>
    </row>
    <row r="5516" spans="10:12" x14ac:dyDescent="0.3">
      <c r="J5516">
        <v>0.80299405529058188</v>
      </c>
      <c r="K5516">
        <v>4.9503115445723918</v>
      </c>
      <c r="L5516">
        <v>36.833063334312449</v>
      </c>
    </row>
    <row r="5517" spans="10:12" x14ac:dyDescent="0.3">
      <c r="J5517">
        <v>0.67868253562239766</v>
      </c>
      <c r="K5517">
        <v>7.2428620478429622</v>
      </c>
      <c r="L5517">
        <v>39.65785081715201</v>
      </c>
    </row>
    <row r="5518" spans="10:12" x14ac:dyDescent="0.3">
      <c r="J5518">
        <v>0.85218163642694245</v>
      </c>
      <c r="K5518">
        <v>3.6042817330063421</v>
      </c>
      <c r="L5518">
        <v>40.913384906638839</v>
      </c>
    </row>
    <row r="5519" spans="10:12" x14ac:dyDescent="0.3">
      <c r="J5519">
        <v>1.2916132042043613</v>
      </c>
      <c r="K5519">
        <v>4.1171312930270645</v>
      </c>
      <c r="L5519">
        <v>38.089887586038927</v>
      </c>
    </row>
    <row r="5520" spans="10:12" x14ac:dyDescent="0.3">
      <c r="J5520">
        <v>0.96761008808517079</v>
      </c>
      <c r="K5520">
        <v>4.4099156954338579</v>
      </c>
      <c r="L5520">
        <v>34.749873061059503</v>
      </c>
    </row>
    <row r="5521" spans="10:12" x14ac:dyDescent="0.3">
      <c r="J5521">
        <v>1.0962994944092113</v>
      </c>
      <c r="K5521">
        <v>4.1383922076684261</v>
      </c>
      <c r="L5521">
        <v>35.62757557953887</v>
      </c>
    </row>
    <row r="5522" spans="10:12" x14ac:dyDescent="0.3">
      <c r="J5522">
        <v>1.1142152062380715</v>
      </c>
      <c r="K5522">
        <v>5.9374776043771327</v>
      </c>
      <c r="L5522">
        <v>34.105089150383236</v>
      </c>
    </row>
    <row r="5523" spans="10:12" x14ac:dyDescent="0.3">
      <c r="J5523">
        <v>1.1563252762120542</v>
      </c>
      <c r="K5523">
        <v>5.6561852707863469</v>
      </c>
      <c r="L5523">
        <v>32.1104481836107</v>
      </c>
    </row>
    <row r="5524" spans="10:12" x14ac:dyDescent="0.3">
      <c r="J5524">
        <v>1.2100146540673697</v>
      </c>
      <c r="K5524">
        <v>4.5099278626112014</v>
      </c>
      <c r="L5524">
        <v>37.637293464002184</v>
      </c>
    </row>
    <row r="5525" spans="10:12" x14ac:dyDescent="0.3">
      <c r="J5525">
        <v>1.0542223640080868</v>
      </c>
      <c r="K5525">
        <v>3.2195014121544343</v>
      </c>
      <c r="L5525">
        <v>29.876570744900377</v>
      </c>
    </row>
    <row r="5526" spans="10:12" x14ac:dyDescent="0.3">
      <c r="J5526">
        <v>0.88671547984167398</v>
      </c>
      <c r="K5526">
        <v>6.6030814091811294</v>
      </c>
      <c r="L5526">
        <v>36.567159151348413</v>
      </c>
    </row>
    <row r="5527" spans="10:12" x14ac:dyDescent="0.3">
      <c r="J5527">
        <v>0.89456474097718164</v>
      </c>
      <c r="K5527">
        <v>5.493369996071209</v>
      </c>
      <c r="L5527">
        <v>24.633514975127763</v>
      </c>
    </row>
    <row r="5528" spans="10:12" x14ac:dyDescent="0.3">
      <c r="J5528">
        <v>0.86136350702213726</v>
      </c>
      <c r="K5528">
        <v>5.9587053859020038</v>
      </c>
      <c r="L5528">
        <v>37.727587200601135</v>
      </c>
    </row>
    <row r="5529" spans="10:12" x14ac:dyDescent="0.3">
      <c r="J5529">
        <v>0.94562843864773016</v>
      </c>
      <c r="K5529">
        <v>4.9930841123389822</v>
      </c>
      <c r="L5529">
        <v>41.312251328824779</v>
      </c>
    </row>
    <row r="5530" spans="10:12" x14ac:dyDescent="0.3">
      <c r="J5530">
        <v>0.98548782009004798</v>
      </c>
      <c r="K5530">
        <v>7.2250724970190214</v>
      </c>
      <c r="L5530">
        <v>28.041858638385932</v>
      </c>
    </row>
    <row r="5531" spans="10:12" x14ac:dyDescent="0.3">
      <c r="J5531">
        <v>1.1942584750770329</v>
      </c>
      <c r="K5531">
        <v>6.9265733081408509</v>
      </c>
      <c r="L5531">
        <v>38.812857378234725</v>
      </c>
    </row>
    <row r="5532" spans="10:12" x14ac:dyDescent="0.3">
      <c r="J5532">
        <v>0.76999522966421918</v>
      </c>
      <c r="K5532">
        <v>3.3418261881436724</v>
      </c>
      <c r="L5532">
        <v>31.237143325075429</v>
      </c>
    </row>
    <row r="5533" spans="10:12" x14ac:dyDescent="0.3">
      <c r="J5533">
        <v>0.9090019456121905</v>
      </c>
      <c r="K5533">
        <v>4.4761287229397784</v>
      </c>
      <c r="L5533">
        <v>40.435803546700136</v>
      </c>
    </row>
    <row r="5534" spans="10:12" x14ac:dyDescent="0.3">
      <c r="J5534">
        <v>1.0277606092029625</v>
      </c>
      <c r="K5534">
        <v>4.4929444514722583</v>
      </c>
      <c r="L5534">
        <v>38.196626759889405</v>
      </c>
    </row>
    <row r="5535" spans="10:12" x14ac:dyDescent="0.3">
      <c r="J5535">
        <v>0.89906499676888763</v>
      </c>
      <c r="K5535">
        <v>2.1482847388390542</v>
      </c>
      <c r="L5535">
        <v>29.443217809213881</v>
      </c>
    </row>
    <row r="5536" spans="10:12" x14ac:dyDescent="0.3">
      <c r="J5536">
        <v>1.1205891637134591</v>
      </c>
      <c r="K5536">
        <v>6.9245661062269166</v>
      </c>
      <c r="L5536">
        <v>43.63947772143019</v>
      </c>
    </row>
    <row r="5537" spans="10:12" x14ac:dyDescent="0.3">
      <c r="J5537">
        <v>1.1490582631518467</v>
      </c>
      <c r="K5537">
        <v>2.9725698069838131</v>
      </c>
      <c r="L5537">
        <v>32.484781554160449</v>
      </c>
    </row>
    <row r="5538" spans="10:12" x14ac:dyDescent="0.3">
      <c r="J5538">
        <v>0.91361934463401007</v>
      </c>
      <c r="K5538">
        <v>5.1128152502429955</v>
      </c>
      <c r="L5538">
        <v>34.1807666815888</v>
      </c>
    </row>
    <row r="5539" spans="10:12" x14ac:dyDescent="0.3">
      <c r="J5539">
        <v>1.3266134982600351</v>
      </c>
      <c r="K5539">
        <v>4.7763803690303828</v>
      </c>
      <c r="L5539">
        <v>39.880649256410528</v>
      </c>
    </row>
    <row r="5540" spans="10:12" x14ac:dyDescent="0.3">
      <c r="J5540">
        <v>0.51285874704569356</v>
      </c>
      <c r="K5540">
        <v>4.9065329877645958</v>
      </c>
      <c r="L5540">
        <v>29.526987193706304</v>
      </c>
    </row>
    <row r="5541" spans="10:12" x14ac:dyDescent="0.3">
      <c r="J5541">
        <v>1.3046695240666586</v>
      </c>
      <c r="K5541">
        <v>5.1420480760033858</v>
      </c>
      <c r="L5541">
        <v>29.281905695180683</v>
      </c>
    </row>
    <row r="5542" spans="10:12" x14ac:dyDescent="0.3">
      <c r="J5542">
        <v>1.0393580077098599</v>
      </c>
      <c r="K5542">
        <v>4.7603776755885345</v>
      </c>
      <c r="L5542">
        <v>43.824058658268257</v>
      </c>
    </row>
    <row r="5543" spans="10:12" x14ac:dyDescent="0.3">
      <c r="J5543">
        <v>0.8768988014812984</v>
      </c>
      <c r="K5543">
        <v>5.4955674563155501</v>
      </c>
      <c r="L5543">
        <v>30.697192047808215</v>
      </c>
    </row>
    <row r="5544" spans="10:12" x14ac:dyDescent="0.3">
      <c r="J5544">
        <v>0.8113911753690074</v>
      </c>
      <c r="K5544">
        <v>5.7823952175760187</v>
      </c>
      <c r="L5544">
        <v>39.092968209601167</v>
      </c>
    </row>
    <row r="5545" spans="10:12" x14ac:dyDescent="0.3">
      <c r="J5545">
        <v>1.2650912028157308</v>
      </c>
      <c r="K5545">
        <v>6.8142224272436529</v>
      </c>
      <c r="L5545">
        <v>35.551679559999663</v>
      </c>
    </row>
    <row r="5546" spans="10:12" x14ac:dyDescent="0.3">
      <c r="J5546">
        <v>1.1493059858070329</v>
      </c>
      <c r="K5546">
        <v>5.2797762239726342</v>
      </c>
      <c r="L5546">
        <v>39.318404757292285</v>
      </c>
    </row>
    <row r="5547" spans="10:12" x14ac:dyDescent="0.3">
      <c r="J5547">
        <v>0.91275983716974329</v>
      </c>
      <c r="K5547">
        <v>5.700452011806469</v>
      </c>
      <c r="L5547">
        <v>34.564408071491904</v>
      </c>
    </row>
    <row r="5548" spans="10:12" x14ac:dyDescent="0.3">
      <c r="J5548">
        <v>0.80278589810834711</v>
      </c>
      <c r="K5548">
        <v>4.4557824364269223</v>
      </c>
      <c r="L5548">
        <v>34.995808550319374</v>
      </c>
    </row>
    <row r="5549" spans="10:12" x14ac:dyDescent="0.3">
      <c r="J5549">
        <v>0.80519035769798253</v>
      </c>
      <c r="K5549">
        <v>4.009503763425279</v>
      </c>
      <c r="L5549">
        <v>38.542011179343305</v>
      </c>
    </row>
    <row r="5550" spans="10:12" x14ac:dyDescent="0.3">
      <c r="J5550">
        <v>1.1838031722230071</v>
      </c>
      <c r="K5550">
        <v>4.23475765528468</v>
      </c>
      <c r="L5550">
        <v>29.187483197738132</v>
      </c>
    </row>
    <row r="5551" spans="10:12" x14ac:dyDescent="0.3">
      <c r="J5551">
        <v>0.91353242762998332</v>
      </c>
      <c r="K5551">
        <v>3.8331881465921178</v>
      </c>
      <c r="L5551">
        <v>36.620772346806845</v>
      </c>
    </row>
    <row r="5552" spans="10:12" x14ac:dyDescent="0.3">
      <c r="J5552">
        <v>0.96409800484369579</v>
      </c>
      <c r="K5552">
        <v>6.4343300413034576</v>
      </c>
      <c r="L5552">
        <v>36.741512419936058</v>
      </c>
    </row>
    <row r="5553" spans="10:12" x14ac:dyDescent="0.3">
      <c r="J5553">
        <v>1.2760179448530482</v>
      </c>
      <c r="K5553">
        <v>6.386681568254243</v>
      </c>
      <c r="L5553">
        <v>29.579743574891022</v>
      </c>
    </row>
    <row r="5554" spans="10:12" x14ac:dyDescent="0.3">
      <c r="J5554">
        <v>1.0112600887512777</v>
      </c>
      <c r="K5554">
        <v>4.1545028602584626</v>
      </c>
      <c r="L5554">
        <v>29.178822960052809</v>
      </c>
    </row>
    <row r="5555" spans="10:12" x14ac:dyDescent="0.3">
      <c r="J5555">
        <v>1.0257052271601361</v>
      </c>
      <c r="K5555">
        <v>5.3445560642081791</v>
      </c>
      <c r="L5555">
        <v>34.422453389122971</v>
      </c>
    </row>
    <row r="5556" spans="10:12" x14ac:dyDescent="0.3">
      <c r="J5556">
        <v>0.8954918972924043</v>
      </c>
      <c r="K5556">
        <v>3.2973062060855209</v>
      </c>
      <c r="L5556">
        <v>29.419664237445474</v>
      </c>
    </row>
    <row r="5557" spans="10:12" x14ac:dyDescent="0.3">
      <c r="J5557">
        <v>0.9166967850363027</v>
      </c>
      <c r="K5557">
        <v>5.4947136451860015</v>
      </c>
      <c r="L5557">
        <v>35.822186422043785</v>
      </c>
    </row>
    <row r="5558" spans="10:12" x14ac:dyDescent="0.3">
      <c r="J5558">
        <v>0.86348960561498855</v>
      </c>
      <c r="K5558">
        <v>6.7604478195464708</v>
      </c>
      <c r="L5558">
        <v>35.552966433428196</v>
      </c>
    </row>
    <row r="5559" spans="10:12" x14ac:dyDescent="0.3">
      <c r="J5559">
        <v>0.86808595573760927</v>
      </c>
      <c r="K5559">
        <v>4.2236087744159878</v>
      </c>
      <c r="L5559">
        <v>35.238199080672302</v>
      </c>
    </row>
    <row r="5560" spans="10:12" x14ac:dyDescent="0.3">
      <c r="J5560">
        <v>0.99688207300141363</v>
      </c>
      <c r="K5560">
        <v>2.0595535999463142</v>
      </c>
      <c r="L5560">
        <v>37.896856992369109</v>
      </c>
    </row>
    <row r="5561" spans="10:12" x14ac:dyDescent="0.3">
      <c r="J5561">
        <v>1.2322299766449827</v>
      </c>
      <c r="K5561">
        <v>4.9834695304632728</v>
      </c>
      <c r="L5561">
        <v>30.187024821314065</v>
      </c>
    </row>
    <row r="5562" spans="10:12" x14ac:dyDescent="0.3">
      <c r="J5562">
        <v>0.94672946692455329</v>
      </c>
      <c r="K5562">
        <v>5.8678292414919966</v>
      </c>
      <c r="L5562">
        <v>34.791424264788802</v>
      </c>
    </row>
    <row r="5563" spans="10:12" x14ac:dyDescent="0.3">
      <c r="J5563">
        <v>0.74296061556016657</v>
      </c>
      <c r="K5563">
        <v>3.4332975219819577</v>
      </c>
      <c r="L5563">
        <v>28.799361393588342</v>
      </c>
    </row>
    <row r="5564" spans="10:12" x14ac:dyDescent="0.3">
      <c r="J5564">
        <v>0.93418948694326065</v>
      </c>
      <c r="K5564">
        <v>4.1671575888827839</v>
      </c>
      <c r="L5564">
        <v>31.461277818568909</v>
      </c>
    </row>
    <row r="5565" spans="10:12" x14ac:dyDescent="0.3">
      <c r="J5565">
        <v>0.97684136259878329</v>
      </c>
      <c r="K5565">
        <v>6.2943088052777743</v>
      </c>
      <c r="L5565">
        <v>33.037973992272597</v>
      </c>
    </row>
    <row r="5566" spans="10:12" x14ac:dyDescent="0.3">
      <c r="J5566">
        <v>0.96273749348301729</v>
      </c>
      <c r="K5566">
        <v>4.7587188767162036</v>
      </c>
      <c r="L5566">
        <v>38.031183998189803</v>
      </c>
    </row>
    <row r="5567" spans="10:12" x14ac:dyDescent="0.3">
      <c r="J5567">
        <v>1.0505339055722251</v>
      </c>
      <c r="K5567">
        <v>5.8760360506167109</v>
      </c>
      <c r="L5567">
        <v>35.357169732913327</v>
      </c>
    </row>
    <row r="5568" spans="10:12" x14ac:dyDescent="0.3">
      <c r="J5568">
        <v>0.83197148444903268</v>
      </c>
      <c r="K5568">
        <v>4.5738093490156633</v>
      </c>
      <c r="L5568">
        <v>28.336745540085087</v>
      </c>
    </row>
    <row r="5569" spans="10:12" x14ac:dyDescent="0.3">
      <c r="J5569">
        <v>1.0131818001728432</v>
      </c>
      <c r="K5569">
        <v>6.689436783105986</v>
      </c>
      <c r="L5569">
        <v>29.575518099281986</v>
      </c>
    </row>
    <row r="5570" spans="10:12" x14ac:dyDescent="0.3">
      <c r="J5570">
        <v>1.1238839340786095</v>
      </c>
      <c r="K5570">
        <v>4.7383440438963422</v>
      </c>
      <c r="L5570">
        <v>37.849808934850088</v>
      </c>
    </row>
    <row r="5571" spans="10:12" x14ac:dyDescent="0.3">
      <c r="J5571">
        <v>1.1692934800601662</v>
      </c>
      <c r="K5571">
        <v>4.3794785846050104</v>
      </c>
      <c r="L5571">
        <v>36.573013825305651</v>
      </c>
    </row>
    <row r="5572" spans="10:12" x14ac:dyDescent="0.3">
      <c r="J5572">
        <v>1.1806464620839079</v>
      </c>
      <c r="K5572">
        <v>5.5163688424245994</v>
      </c>
      <c r="L5572">
        <v>35.008508268814104</v>
      </c>
    </row>
    <row r="5573" spans="10:12" x14ac:dyDescent="0.3">
      <c r="J5573">
        <v>0.98559845916788369</v>
      </c>
      <c r="K5573">
        <v>4.420926916764051</v>
      </c>
      <c r="L5573">
        <v>32.658751721382913</v>
      </c>
    </row>
    <row r="5574" spans="10:12" x14ac:dyDescent="0.3">
      <c r="J5574">
        <v>1.1526185633593764</v>
      </c>
      <c r="K5574">
        <v>3.2256934084172091</v>
      </c>
      <c r="L5574">
        <v>33.35434028996243</v>
      </c>
    </row>
    <row r="5575" spans="10:12" x14ac:dyDescent="0.3">
      <c r="J5575">
        <v>1.0339618850706187</v>
      </c>
      <c r="K5575">
        <v>2.8213569523514437</v>
      </c>
      <c r="L5575">
        <v>41.659575019468441</v>
      </c>
    </row>
    <row r="5576" spans="10:12" x14ac:dyDescent="0.3">
      <c r="J5576">
        <v>1.0129406204636677</v>
      </c>
      <c r="K5576">
        <v>4.8058582300439987</v>
      </c>
      <c r="L5576">
        <v>37.590549943737742</v>
      </c>
    </row>
    <row r="5577" spans="10:12" x14ac:dyDescent="0.3">
      <c r="J5577">
        <v>0.93398454336673764</v>
      </c>
      <c r="K5577">
        <v>4.0707494078593278</v>
      </c>
      <c r="L5577">
        <v>27.588952429585284</v>
      </c>
    </row>
    <row r="5578" spans="10:12" x14ac:dyDescent="0.3">
      <c r="J5578">
        <v>1.0591537113530285</v>
      </c>
      <c r="K5578">
        <v>3.8031828904757212</v>
      </c>
      <c r="L5578">
        <v>36.683269033573538</v>
      </c>
    </row>
    <row r="5579" spans="10:12" x14ac:dyDescent="0.3">
      <c r="J5579">
        <v>1.2261741783997357</v>
      </c>
      <c r="K5579">
        <v>5.5552839770377265</v>
      </c>
      <c r="L5579">
        <v>33.655284488350844</v>
      </c>
    </row>
    <row r="5580" spans="10:12" x14ac:dyDescent="0.3">
      <c r="J5580">
        <v>1.0153551610078766</v>
      </c>
      <c r="K5580">
        <v>4.3535966404074102</v>
      </c>
      <c r="L5580">
        <v>31.369271317478976</v>
      </c>
    </row>
    <row r="5581" spans="10:12" x14ac:dyDescent="0.3">
      <c r="J5581">
        <v>1.0628834814914405</v>
      </c>
      <c r="K5581">
        <v>3.5347555658199123</v>
      </c>
      <c r="L5581">
        <v>41.300891516617583</v>
      </c>
    </row>
    <row r="5582" spans="10:12" x14ac:dyDescent="0.3">
      <c r="J5582">
        <v>0.95048786017765052</v>
      </c>
      <c r="K5582">
        <v>3.5040736756499715</v>
      </c>
      <c r="L5582">
        <v>37.289088951605038</v>
      </c>
    </row>
    <row r="5583" spans="10:12" x14ac:dyDescent="0.3">
      <c r="J5583">
        <v>0.92219474328463991</v>
      </c>
      <c r="K5583">
        <v>2.4557926867327762</v>
      </c>
      <c r="L5583">
        <v>35.488889676082159</v>
      </c>
    </row>
    <row r="5584" spans="10:12" x14ac:dyDescent="0.3">
      <c r="J5584">
        <v>1.2243541422369635</v>
      </c>
      <c r="K5584">
        <v>4.4121722647490422</v>
      </c>
      <c r="L5584">
        <v>34.460333647656583</v>
      </c>
    </row>
    <row r="5585" spans="10:12" x14ac:dyDescent="0.3">
      <c r="J5585">
        <v>0.67288255696416843</v>
      </c>
      <c r="K5585">
        <v>3.2879302157435291</v>
      </c>
      <c r="L5585">
        <v>25.79820875813374</v>
      </c>
    </row>
    <row r="5586" spans="10:12" x14ac:dyDescent="0.3">
      <c r="J5586">
        <v>0.90136240598826833</v>
      </c>
      <c r="K5586">
        <v>5.092483983028794</v>
      </c>
      <c r="L5586">
        <v>31.920435074240132</v>
      </c>
    </row>
    <row r="5587" spans="10:12" x14ac:dyDescent="0.3">
      <c r="J5587">
        <v>0.92021771069229197</v>
      </c>
      <c r="K5587">
        <v>3.5446238794480021</v>
      </c>
      <c r="L5587">
        <v>39.467063453479234</v>
      </c>
    </row>
    <row r="5588" spans="10:12" x14ac:dyDescent="0.3">
      <c r="J5588">
        <v>1.3729469886866219</v>
      </c>
      <c r="K5588">
        <v>5.4716564609347262</v>
      </c>
      <c r="L5588">
        <v>35.276583462988057</v>
      </c>
    </row>
    <row r="5589" spans="10:12" x14ac:dyDescent="0.3">
      <c r="J5589">
        <v>0.81371899471563047</v>
      </c>
      <c r="K5589">
        <v>2.4673801655767278</v>
      </c>
      <c r="L5589">
        <v>31.211273477072403</v>
      </c>
    </row>
    <row r="5590" spans="10:12" x14ac:dyDescent="0.3">
      <c r="J5590">
        <v>0.92082560539142011</v>
      </c>
      <c r="K5590">
        <v>2.8335264013493227</v>
      </c>
      <c r="L5590">
        <v>29.52298108129143</v>
      </c>
    </row>
    <row r="5591" spans="10:12" x14ac:dyDescent="0.3">
      <c r="J5591">
        <v>1.2854178464674217</v>
      </c>
      <c r="K5591">
        <v>3.1321469569006872</v>
      </c>
      <c r="L5591">
        <v>32.52751267068377</v>
      </c>
    </row>
    <row r="5592" spans="10:12" x14ac:dyDescent="0.3">
      <c r="J5592">
        <v>0.78618532137042518</v>
      </c>
      <c r="K5592">
        <v>3.2452915237319377</v>
      </c>
      <c r="L5592">
        <v>33.023458450466748</v>
      </c>
    </row>
    <row r="5593" spans="10:12" x14ac:dyDescent="0.3">
      <c r="J5593">
        <v>0.70153404617081272</v>
      </c>
      <c r="K5593">
        <v>5.3622814895631628</v>
      </c>
      <c r="L5593">
        <v>32.079685810839692</v>
      </c>
    </row>
    <row r="5594" spans="10:12" x14ac:dyDescent="0.3">
      <c r="J5594">
        <v>1.2207659618360907</v>
      </c>
      <c r="K5594">
        <v>5.7611618117707799</v>
      </c>
      <c r="L5594">
        <v>30.301794829518258</v>
      </c>
    </row>
    <row r="5595" spans="10:12" x14ac:dyDescent="0.3">
      <c r="J5595">
        <v>1.2930553413915333</v>
      </c>
      <c r="K5595">
        <v>6.5080960722309218</v>
      </c>
      <c r="L5595">
        <v>33.893256284531489</v>
      </c>
    </row>
    <row r="5596" spans="10:12" x14ac:dyDescent="0.3">
      <c r="J5596">
        <v>0.99406860156450061</v>
      </c>
      <c r="K5596">
        <v>5.7317194657351624</v>
      </c>
      <c r="L5596">
        <v>34.648181246856822</v>
      </c>
    </row>
    <row r="5597" spans="10:12" x14ac:dyDescent="0.3">
      <c r="J5597">
        <v>0.96590396056785732</v>
      </c>
      <c r="K5597">
        <v>4.2269743392282297</v>
      </c>
      <c r="L5597">
        <v>34.623617096833925</v>
      </c>
    </row>
    <row r="5598" spans="10:12" x14ac:dyDescent="0.3">
      <c r="J5598">
        <v>1.3031935629512832</v>
      </c>
      <c r="K5598">
        <v>4.9145366493731384</v>
      </c>
      <c r="L5598">
        <v>37.885045528423845</v>
      </c>
    </row>
    <row r="5599" spans="10:12" x14ac:dyDescent="0.3">
      <c r="J5599">
        <v>0.86029178165059195</v>
      </c>
      <c r="K5599">
        <v>3.10607691854654</v>
      </c>
      <c r="L5599">
        <v>34.450115104269017</v>
      </c>
    </row>
    <row r="5600" spans="10:12" x14ac:dyDescent="0.3">
      <c r="J5600">
        <v>1.0262143864085287</v>
      </c>
      <c r="K5600">
        <v>3.437992923217287</v>
      </c>
      <c r="L5600">
        <v>41.383651792424729</v>
      </c>
    </row>
    <row r="5601" spans="10:12" x14ac:dyDescent="0.3">
      <c r="J5601">
        <v>0.94605450862873586</v>
      </c>
      <c r="K5601">
        <v>3.9647238302195209</v>
      </c>
      <c r="L5601">
        <v>40.519221474484368</v>
      </c>
    </row>
    <row r="5602" spans="10:12" x14ac:dyDescent="0.3">
      <c r="J5602">
        <v>1.166583344853356</v>
      </c>
      <c r="K5602">
        <v>5.8213842244340839</v>
      </c>
      <c r="L5602">
        <v>31.570511753105663</v>
      </c>
    </row>
    <row r="5603" spans="10:12" x14ac:dyDescent="0.3">
      <c r="J5603">
        <v>1.0715332795542043</v>
      </c>
      <c r="K5603">
        <v>3.8554627130749743</v>
      </c>
      <c r="L5603">
        <v>42.331577066971725</v>
      </c>
    </row>
    <row r="5604" spans="10:12" x14ac:dyDescent="0.3">
      <c r="J5604">
        <v>0.99989064853765897</v>
      </c>
      <c r="K5604">
        <v>3.9291943692040228</v>
      </c>
      <c r="L5604">
        <v>27.326999163297774</v>
      </c>
    </row>
    <row r="5605" spans="10:12" x14ac:dyDescent="0.3">
      <c r="J5605">
        <v>1.0537127787121841</v>
      </c>
      <c r="K5605">
        <v>3.9064831553608812</v>
      </c>
      <c r="L5605">
        <v>33.835802791482173</v>
      </c>
    </row>
    <row r="5606" spans="10:12" x14ac:dyDescent="0.3">
      <c r="J5606">
        <v>1.2331428160991411</v>
      </c>
      <c r="K5606">
        <v>5.6146299201424625</v>
      </c>
      <c r="L5606">
        <v>34.601614896527408</v>
      </c>
    </row>
    <row r="5607" spans="10:12" x14ac:dyDescent="0.3">
      <c r="J5607">
        <v>0.7709006384114806</v>
      </c>
      <c r="K5607">
        <v>5.2086709529064219</v>
      </c>
      <c r="L5607">
        <v>32.542902867276538</v>
      </c>
    </row>
    <row r="5608" spans="10:12" x14ac:dyDescent="0.3">
      <c r="J5608">
        <v>0.69682280315383072</v>
      </c>
      <c r="K5608">
        <v>5.925209301454089</v>
      </c>
      <c r="L5608">
        <v>28.701959827366057</v>
      </c>
    </row>
    <row r="5609" spans="10:12" x14ac:dyDescent="0.3">
      <c r="J5609">
        <v>0.91719603010176642</v>
      </c>
      <c r="K5609">
        <v>7.6004730692248259</v>
      </c>
      <c r="L5609">
        <v>25.591455256946709</v>
      </c>
    </row>
    <row r="5610" spans="10:12" x14ac:dyDescent="0.3">
      <c r="J5610">
        <v>0.92280025501693241</v>
      </c>
      <c r="K5610">
        <v>2.8393762261615656</v>
      </c>
      <c r="L5610">
        <v>39.111593377880041</v>
      </c>
    </row>
    <row r="5611" spans="10:12" x14ac:dyDescent="0.3">
      <c r="J5611">
        <v>1.0660514597344768</v>
      </c>
      <c r="K5611">
        <v>5.7179934574152824</v>
      </c>
      <c r="L5611">
        <v>36.29331620409819</v>
      </c>
    </row>
    <row r="5612" spans="10:12" x14ac:dyDescent="0.3">
      <c r="J5612">
        <v>1.0171459919584604</v>
      </c>
      <c r="K5612">
        <v>3.7715375249329615</v>
      </c>
      <c r="L5612">
        <v>34.550794019876427</v>
      </c>
    </row>
    <row r="5613" spans="10:12" x14ac:dyDescent="0.3">
      <c r="J5613">
        <v>0.81591501005864797</v>
      </c>
      <c r="K5613">
        <v>4.0224480468680976</v>
      </c>
      <c r="L5613">
        <v>30.422876178802795</v>
      </c>
    </row>
    <row r="5614" spans="10:12" x14ac:dyDescent="0.3">
      <c r="J5614">
        <v>1.0920639069556277</v>
      </c>
      <c r="K5614">
        <v>5.3877032832425407</v>
      </c>
      <c r="L5614">
        <v>34.01591041454266</v>
      </c>
    </row>
    <row r="5615" spans="10:12" x14ac:dyDescent="0.3">
      <c r="J5615">
        <v>0.99927453006802758</v>
      </c>
      <c r="K5615">
        <v>6.5164729588753341</v>
      </c>
      <c r="L5615">
        <v>32.4531387895385</v>
      </c>
    </row>
    <row r="5616" spans="10:12" x14ac:dyDescent="0.3">
      <c r="J5616">
        <v>0.92652509011294781</v>
      </c>
      <c r="K5616">
        <v>5.7503418267501605</v>
      </c>
      <c r="L5616">
        <v>30.115393253296446</v>
      </c>
    </row>
    <row r="5617" spans="10:12" x14ac:dyDescent="0.3">
      <c r="J5617">
        <v>1.2925369940331586</v>
      </c>
      <c r="K5617">
        <v>3.9343702649742252</v>
      </c>
      <c r="L5617">
        <v>32.500543994732496</v>
      </c>
    </row>
    <row r="5618" spans="10:12" x14ac:dyDescent="0.3">
      <c r="J5618">
        <v>1.0900795260633851</v>
      </c>
      <c r="K5618">
        <v>6.8821947252900078</v>
      </c>
      <c r="L5618">
        <v>34.060792254180406</v>
      </c>
    </row>
    <row r="5619" spans="10:12" x14ac:dyDescent="0.3">
      <c r="J5619">
        <v>0.90407381553408361</v>
      </c>
      <c r="K5619">
        <v>3.7972012861614441</v>
      </c>
      <c r="L5619">
        <v>29.095367658391051</v>
      </c>
    </row>
    <row r="5620" spans="10:12" x14ac:dyDescent="0.3">
      <c r="J5620">
        <v>1.0719322771691611</v>
      </c>
      <c r="K5620">
        <v>3.9291255216135372</v>
      </c>
      <c r="L5620">
        <v>39.939447948607636</v>
      </c>
    </row>
    <row r="5621" spans="10:12" x14ac:dyDescent="0.3">
      <c r="J5621">
        <v>1.2227885737175184</v>
      </c>
      <c r="K5621">
        <v>6.9416164254253205</v>
      </c>
      <c r="L5621">
        <v>32.654947724196511</v>
      </c>
    </row>
    <row r="5622" spans="10:12" x14ac:dyDescent="0.3">
      <c r="J5622">
        <v>0.84173319552064618</v>
      </c>
      <c r="K5622">
        <v>6.1488748341716288</v>
      </c>
      <c r="L5622">
        <v>28.828143925403005</v>
      </c>
    </row>
    <row r="5623" spans="10:12" x14ac:dyDescent="0.3">
      <c r="J5623">
        <v>1.1457591516190253</v>
      </c>
      <c r="K5623">
        <v>4.7904299165868256</v>
      </c>
      <c r="L5623">
        <v>32.968751436535079</v>
      </c>
    </row>
    <row r="5624" spans="10:12" x14ac:dyDescent="0.3">
      <c r="J5624">
        <v>0.7670773228098795</v>
      </c>
      <c r="K5624">
        <v>4.4339794327656676</v>
      </c>
      <c r="L5624">
        <v>33.090082335606049</v>
      </c>
    </row>
    <row r="5625" spans="10:12" x14ac:dyDescent="0.3">
      <c r="J5625">
        <v>0.98597044107014253</v>
      </c>
      <c r="K5625">
        <v>5.2941274599405013</v>
      </c>
      <c r="L5625">
        <v>33.471597333849317</v>
      </c>
    </row>
    <row r="5626" spans="10:12" x14ac:dyDescent="0.3">
      <c r="J5626">
        <v>1.1169602549201805</v>
      </c>
      <c r="K5626">
        <v>6.5526237955199509</v>
      </c>
      <c r="L5626">
        <v>31.093421141452904</v>
      </c>
    </row>
    <row r="5627" spans="10:12" x14ac:dyDescent="0.3">
      <c r="J5627">
        <v>0.52354591260734662</v>
      </c>
      <c r="K5627">
        <v>5.4280971486104335</v>
      </c>
      <c r="L5627">
        <v>32.920033287140583</v>
      </c>
    </row>
    <row r="5628" spans="10:12" x14ac:dyDescent="0.3">
      <c r="J5628">
        <v>0.77313402152529542</v>
      </c>
      <c r="K5628">
        <v>6.2983509493893202</v>
      </c>
      <c r="L5628">
        <v>34.7445163869765</v>
      </c>
    </row>
    <row r="5629" spans="10:12" x14ac:dyDescent="0.3">
      <c r="J5629">
        <v>1.095964565161444</v>
      </c>
      <c r="K5629">
        <v>6.0203794454295778</v>
      </c>
      <c r="L5629">
        <v>34.21484095668513</v>
      </c>
    </row>
    <row r="5630" spans="10:12" x14ac:dyDescent="0.3">
      <c r="J5630">
        <v>1.1304190447110947</v>
      </c>
      <c r="K5630">
        <v>3.4646128235151004</v>
      </c>
      <c r="L5630">
        <v>39.496002908102341</v>
      </c>
    </row>
    <row r="5631" spans="10:12" x14ac:dyDescent="0.3">
      <c r="J5631">
        <v>0.90993806971675173</v>
      </c>
      <c r="K5631">
        <v>7.1648393871856815</v>
      </c>
      <c r="L5631">
        <v>39.767774211360312</v>
      </c>
    </row>
    <row r="5632" spans="10:12" x14ac:dyDescent="0.3">
      <c r="J5632">
        <v>0.94064256713329697</v>
      </c>
      <c r="K5632">
        <v>4.8442912737415327</v>
      </c>
      <c r="L5632">
        <v>35.746445768128993</v>
      </c>
    </row>
    <row r="5633" spans="10:12" x14ac:dyDescent="0.3">
      <c r="J5633">
        <v>1.1000703350759906</v>
      </c>
      <c r="K5633">
        <v>6.4535493102387207</v>
      </c>
      <c r="L5633">
        <v>37.498236029544657</v>
      </c>
    </row>
    <row r="5634" spans="10:12" x14ac:dyDescent="0.3">
      <c r="J5634">
        <v>0.89167216129084748</v>
      </c>
      <c r="K5634">
        <v>5.5143399286199557</v>
      </c>
      <c r="L5634">
        <v>34.305775405172085</v>
      </c>
    </row>
    <row r="5635" spans="10:12" x14ac:dyDescent="0.3">
      <c r="J5635">
        <v>1.1038122881781924</v>
      </c>
      <c r="K5635">
        <v>3.7885550235726431</v>
      </c>
      <c r="L5635">
        <v>33.546023902314495</v>
      </c>
    </row>
    <row r="5636" spans="10:12" x14ac:dyDescent="0.3">
      <c r="J5636">
        <v>1.0929257802933572</v>
      </c>
      <c r="K5636">
        <v>5.2656623910092222</v>
      </c>
      <c r="L5636">
        <v>23.659968387787504</v>
      </c>
    </row>
    <row r="5637" spans="10:12" x14ac:dyDescent="0.3">
      <c r="J5637">
        <v>0.66242638306999646</v>
      </c>
      <c r="K5637">
        <v>5.8240524226139634</v>
      </c>
      <c r="L5637">
        <v>31.292126879007718</v>
      </c>
    </row>
    <row r="5638" spans="10:12" x14ac:dyDescent="0.3">
      <c r="J5638">
        <v>0.99723250480318104</v>
      </c>
      <c r="K5638">
        <v>5.7154481408585252</v>
      </c>
      <c r="L5638">
        <v>37.971232426721748</v>
      </c>
    </row>
    <row r="5639" spans="10:12" x14ac:dyDescent="0.3">
      <c r="J5639">
        <v>0.7904750836653246</v>
      </c>
      <c r="K5639">
        <v>6.8646567511016343</v>
      </c>
      <c r="L5639">
        <v>30.494121956601077</v>
      </c>
    </row>
    <row r="5640" spans="10:12" x14ac:dyDescent="0.3">
      <c r="J5640">
        <v>1.1775392301015315</v>
      </c>
      <c r="K5640">
        <v>6.8114730099203786</v>
      </c>
      <c r="L5640">
        <v>34.813490080220788</v>
      </c>
    </row>
    <row r="5641" spans="10:12" x14ac:dyDescent="0.3">
      <c r="J5641">
        <v>1.12079105538281</v>
      </c>
      <c r="K5641">
        <v>5.3703201488657442</v>
      </c>
      <c r="L5641">
        <v>32.425058209516429</v>
      </c>
    </row>
    <row r="5642" spans="10:12" x14ac:dyDescent="0.3">
      <c r="J5642">
        <v>1.0993049876817265</v>
      </c>
      <c r="K5642">
        <v>5.4241129935632379</v>
      </c>
      <c r="L5642">
        <v>38.787252226000732</v>
      </c>
    </row>
    <row r="5643" spans="10:12" x14ac:dyDescent="0.3">
      <c r="J5643">
        <v>1.0472031466493918</v>
      </c>
      <c r="K5643">
        <v>4.5223950772817112</v>
      </c>
      <c r="L5643">
        <v>31.261879624358166</v>
      </c>
    </row>
    <row r="5644" spans="10:12" x14ac:dyDescent="0.3">
      <c r="J5644">
        <v>0.76189625614887735</v>
      </c>
      <c r="K5644">
        <v>3.6168612273848773</v>
      </c>
      <c r="L5644">
        <v>34.442462405386806</v>
      </c>
    </row>
    <row r="5645" spans="10:12" x14ac:dyDescent="0.3">
      <c r="J5645">
        <v>0.91400098762428017</v>
      </c>
      <c r="K5645">
        <v>6.3471393744518725</v>
      </c>
      <c r="L5645">
        <v>32.289312988508016</v>
      </c>
    </row>
    <row r="5646" spans="10:12" x14ac:dyDescent="0.3">
      <c r="J5646">
        <v>1.0473494908029215</v>
      </c>
      <c r="K5646">
        <v>4.6328540875350779</v>
      </c>
      <c r="L5646">
        <v>34.840677206446678</v>
      </c>
    </row>
    <row r="5647" spans="10:12" x14ac:dyDescent="0.3">
      <c r="J5647">
        <v>0.74032360244789297</v>
      </c>
      <c r="K5647">
        <v>5.1507227356022458</v>
      </c>
      <c r="L5647">
        <v>34.92572728845424</v>
      </c>
    </row>
    <row r="5648" spans="10:12" x14ac:dyDescent="0.3">
      <c r="J5648">
        <v>0.93996712286418482</v>
      </c>
      <c r="K5648">
        <v>5.5667391211158179</v>
      </c>
      <c r="L5648">
        <v>40.104797267324635</v>
      </c>
    </row>
    <row r="5649" spans="10:12" x14ac:dyDescent="0.3">
      <c r="J5649">
        <v>1.1373930820505371</v>
      </c>
      <c r="K5649">
        <v>5.198856038128012</v>
      </c>
      <c r="L5649">
        <v>39.905964443130628</v>
      </c>
    </row>
    <row r="5650" spans="10:12" x14ac:dyDescent="0.3">
      <c r="J5650">
        <v>0.75098547119231251</v>
      </c>
      <c r="K5650">
        <v>3.0722255286764266</v>
      </c>
      <c r="L5650">
        <v>29.396374236301405</v>
      </c>
    </row>
    <row r="5651" spans="10:12" x14ac:dyDescent="0.3">
      <c r="J5651">
        <v>0.48063789779459298</v>
      </c>
      <c r="K5651">
        <v>4.1761635777696373</v>
      </c>
      <c r="L5651">
        <v>23.697437219539928</v>
      </c>
    </row>
    <row r="5652" spans="10:12" x14ac:dyDescent="0.3">
      <c r="J5652">
        <v>1.2750597953060667</v>
      </c>
      <c r="K5652">
        <v>3.2153406489655332</v>
      </c>
      <c r="L5652">
        <v>35.775466608481182</v>
      </c>
    </row>
    <row r="5653" spans="10:12" x14ac:dyDescent="0.3">
      <c r="J5653">
        <v>0.9495490942975805</v>
      </c>
      <c r="K5653">
        <v>4.7008501227820698</v>
      </c>
      <c r="L5653">
        <v>34.285367166492087</v>
      </c>
    </row>
    <row r="5654" spans="10:12" x14ac:dyDescent="0.3">
      <c r="J5654">
        <v>1.0619751380376488</v>
      </c>
      <c r="K5654">
        <v>5.0012367740771246</v>
      </c>
      <c r="L5654">
        <v>38.026562271546915</v>
      </c>
    </row>
    <row r="5655" spans="10:12" x14ac:dyDescent="0.3">
      <c r="J5655">
        <v>0.92148234072603741</v>
      </c>
      <c r="K5655">
        <v>3.2938372975178858</v>
      </c>
      <c r="L5655">
        <v>31.025521377933323</v>
      </c>
    </row>
    <row r="5656" spans="10:12" x14ac:dyDescent="0.3">
      <c r="J5656">
        <v>0.9686919671173585</v>
      </c>
      <c r="K5656">
        <v>7.7534705019137409</v>
      </c>
      <c r="L5656">
        <v>36.008327652714328</v>
      </c>
    </row>
    <row r="5657" spans="10:12" x14ac:dyDescent="0.3">
      <c r="J5657">
        <v>1.0891154132260661</v>
      </c>
      <c r="K5657">
        <v>4.4224882963137926</v>
      </c>
      <c r="L5657">
        <v>31.229923944493802</v>
      </c>
    </row>
    <row r="5658" spans="10:12" x14ac:dyDescent="0.3">
      <c r="J5658">
        <v>1.0907884522137543</v>
      </c>
      <c r="K5658">
        <v>4.2037603118688995</v>
      </c>
      <c r="L5658">
        <v>34.600145419420294</v>
      </c>
    </row>
    <row r="5659" spans="10:12" x14ac:dyDescent="0.3">
      <c r="J5659">
        <v>0.77371663434536075</v>
      </c>
      <c r="K5659">
        <v>6.0663590860543763</v>
      </c>
      <c r="L5659">
        <v>31.421034470636339</v>
      </c>
    </row>
    <row r="5660" spans="10:12" x14ac:dyDescent="0.3">
      <c r="J5660">
        <v>0.97949097943833907</v>
      </c>
      <c r="K5660">
        <v>2.8817609280456757</v>
      </c>
      <c r="L5660">
        <v>36.027275920176365</v>
      </c>
    </row>
    <row r="5661" spans="10:12" x14ac:dyDescent="0.3">
      <c r="J5661">
        <v>1.1806054380962787</v>
      </c>
      <c r="K5661">
        <v>3.8767553587995245</v>
      </c>
      <c r="L5661">
        <v>28.995666963945496</v>
      </c>
    </row>
    <row r="5662" spans="10:12" x14ac:dyDescent="0.3">
      <c r="J5662">
        <v>0.89772743818052747</v>
      </c>
      <c r="K5662">
        <v>7.1825579649320686</v>
      </c>
      <c r="L5662">
        <v>34.705367112307925</v>
      </c>
    </row>
    <row r="5663" spans="10:12" x14ac:dyDescent="0.3">
      <c r="J5663">
        <v>0.92744975771264393</v>
      </c>
      <c r="K5663">
        <v>3.8146230560499763</v>
      </c>
      <c r="L5663">
        <v>32.610922754175526</v>
      </c>
    </row>
    <row r="5664" spans="10:12" x14ac:dyDescent="0.3">
      <c r="J5664">
        <v>1.1205433125738429</v>
      </c>
      <c r="K5664">
        <v>4.9905482201933093</v>
      </c>
      <c r="L5664">
        <v>34.298922495852068</v>
      </c>
    </row>
    <row r="5665" spans="10:12" x14ac:dyDescent="0.3">
      <c r="J5665">
        <v>1.1610640538712675</v>
      </c>
      <c r="K5665">
        <v>6.9904467601597347</v>
      </c>
      <c r="L5665">
        <v>35.754568782440622</v>
      </c>
    </row>
    <row r="5666" spans="10:12" x14ac:dyDescent="0.3">
      <c r="J5666">
        <v>0.90597400029475128</v>
      </c>
      <c r="K5666">
        <v>3.3848412216640433</v>
      </c>
      <c r="L5666">
        <v>34.82051025116408</v>
      </c>
    </row>
    <row r="5667" spans="10:12" x14ac:dyDescent="0.3">
      <c r="J5667">
        <v>1.1749445676799994</v>
      </c>
      <c r="K5667">
        <v>5.4350018583007351</v>
      </c>
      <c r="L5667">
        <v>39.349516228570806</v>
      </c>
    </row>
    <row r="5668" spans="10:12" x14ac:dyDescent="0.3">
      <c r="J5668">
        <v>1.0748809326434381</v>
      </c>
      <c r="K5668">
        <v>5.123045380882882</v>
      </c>
      <c r="L5668">
        <v>30.012555845017381</v>
      </c>
    </row>
    <row r="5669" spans="10:12" x14ac:dyDescent="0.3">
      <c r="J5669">
        <v>0.89019869300739962</v>
      </c>
      <c r="K5669">
        <v>7.1835852044791997</v>
      </c>
      <c r="L5669">
        <v>43.516347750725984</v>
      </c>
    </row>
    <row r="5670" spans="10:12" x14ac:dyDescent="0.3">
      <c r="J5670">
        <v>1.0323015192450808</v>
      </c>
      <c r="K5670">
        <v>4.1007453303146111</v>
      </c>
      <c r="L5670">
        <v>36.135088653749655</v>
      </c>
    </row>
    <row r="5671" spans="10:12" x14ac:dyDescent="0.3">
      <c r="J5671">
        <v>1.1555985837293037</v>
      </c>
      <c r="K5671">
        <v>5.9976886213612097</v>
      </c>
      <c r="L5671">
        <v>35.319543543077415</v>
      </c>
    </row>
    <row r="5672" spans="10:12" x14ac:dyDescent="0.3">
      <c r="J5672">
        <v>0.93020441323951653</v>
      </c>
      <c r="K5672">
        <v>4.5970485599145352</v>
      </c>
      <c r="L5672">
        <v>37.516908543880007</v>
      </c>
    </row>
    <row r="5673" spans="10:12" x14ac:dyDescent="0.3">
      <c r="J5673">
        <v>1.1012905444457846</v>
      </c>
      <c r="K5673">
        <v>4.6416161120655559</v>
      </c>
      <c r="L5673">
        <v>36.614454020356398</v>
      </c>
    </row>
    <row r="5674" spans="10:12" x14ac:dyDescent="0.3">
      <c r="J5674">
        <v>1.1929136240968652</v>
      </c>
      <c r="K5674">
        <v>5.2934345128640619</v>
      </c>
      <c r="L5674">
        <v>33.489875276668073</v>
      </c>
    </row>
    <row r="5675" spans="10:12" x14ac:dyDescent="0.3">
      <c r="J5675">
        <v>0.85610156010167737</v>
      </c>
      <c r="K5675">
        <v>6.1061796989057946</v>
      </c>
      <c r="L5675">
        <v>37.971789641523088</v>
      </c>
    </row>
    <row r="5676" spans="10:12" x14ac:dyDescent="0.3">
      <c r="J5676">
        <v>1.007364193255168</v>
      </c>
      <c r="K5676">
        <v>3.8971722324758176</v>
      </c>
      <c r="L5676">
        <v>33.014604373341847</v>
      </c>
    </row>
    <row r="5677" spans="10:12" x14ac:dyDescent="0.3">
      <c r="J5677">
        <v>1.0629998751257381</v>
      </c>
      <c r="K5677">
        <v>4.5246682930659947</v>
      </c>
      <c r="L5677">
        <v>37.106329289549393</v>
      </c>
    </row>
    <row r="5678" spans="10:12" x14ac:dyDescent="0.3">
      <c r="J5678">
        <v>1.1137211033597501</v>
      </c>
      <c r="K5678">
        <v>6.1065567970255579</v>
      </c>
      <c r="L5678">
        <v>32.524773487383129</v>
      </c>
    </row>
    <row r="5679" spans="10:12" x14ac:dyDescent="0.3">
      <c r="J5679">
        <v>0.99750049316745748</v>
      </c>
      <c r="K5679">
        <v>6.3118600558364264</v>
      </c>
      <c r="L5679">
        <v>33.967585014479738</v>
      </c>
    </row>
    <row r="5680" spans="10:12" x14ac:dyDescent="0.3">
      <c r="J5680">
        <v>1.0640635889105332</v>
      </c>
      <c r="K5680">
        <v>5.3763032129918464</v>
      </c>
      <c r="L5680">
        <v>29.379185869687763</v>
      </c>
    </row>
    <row r="5681" spans="10:12" x14ac:dyDescent="0.3">
      <c r="J5681">
        <v>1.0288732850236613</v>
      </c>
      <c r="K5681">
        <v>4.7753498612851999</v>
      </c>
      <c r="L5681">
        <v>38.226091987539732</v>
      </c>
    </row>
    <row r="5682" spans="10:12" x14ac:dyDescent="0.3">
      <c r="J5682">
        <v>0.93007839159981465</v>
      </c>
      <c r="K5682">
        <v>7.9864901344823727</v>
      </c>
      <c r="L5682">
        <v>36.585176890549249</v>
      </c>
    </row>
    <row r="5683" spans="10:12" x14ac:dyDescent="0.3">
      <c r="J5683">
        <v>1.0298662279437263</v>
      </c>
      <c r="K5683">
        <v>5.3370203993682175</v>
      </c>
      <c r="L5683">
        <v>38.693551216867796</v>
      </c>
    </row>
    <row r="5684" spans="10:12" x14ac:dyDescent="0.3">
      <c r="J5684">
        <v>0.92931985168821596</v>
      </c>
      <c r="K5684">
        <v>5.9121616156015193</v>
      </c>
      <c r="L5684">
        <v>38.32176959295753</v>
      </c>
    </row>
    <row r="5685" spans="10:12" x14ac:dyDescent="0.3">
      <c r="J5685">
        <v>0.98933036336202029</v>
      </c>
      <c r="K5685">
        <v>4.2553303876416493</v>
      </c>
      <c r="L5685">
        <v>33.007896781865838</v>
      </c>
    </row>
    <row r="5686" spans="10:12" x14ac:dyDescent="0.3">
      <c r="J5686">
        <v>1.1817245753615748</v>
      </c>
      <c r="K5686">
        <v>3.8301237886992503</v>
      </c>
      <c r="L5686">
        <v>37.354722619175035</v>
      </c>
    </row>
    <row r="5687" spans="10:12" x14ac:dyDescent="0.3">
      <c r="J5687">
        <v>0.91946586548545917</v>
      </c>
      <c r="K5687">
        <v>2.6145819751662263</v>
      </c>
      <c r="L5687">
        <v>39.33237073929682</v>
      </c>
    </row>
    <row r="5688" spans="10:12" x14ac:dyDescent="0.3">
      <c r="J5688">
        <v>1.1149871394419655</v>
      </c>
      <c r="K5688">
        <v>6.8236135176502355</v>
      </c>
      <c r="L5688">
        <v>38.346458301650642</v>
      </c>
    </row>
    <row r="5689" spans="10:12" x14ac:dyDescent="0.3">
      <c r="J5689">
        <v>0.83386443533838395</v>
      </c>
      <c r="K5689">
        <v>5.5985708719360634</v>
      </c>
      <c r="L5689">
        <v>32.889252875564182</v>
      </c>
    </row>
    <row r="5690" spans="10:12" x14ac:dyDescent="0.3">
      <c r="J5690">
        <v>1.2936658335293834</v>
      </c>
      <c r="K5690">
        <v>5.60987052096017</v>
      </c>
      <c r="L5690">
        <v>41.530324871066377</v>
      </c>
    </row>
    <row r="5691" spans="10:12" x14ac:dyDescent="0.3">
      <c r="J5691">
        <v>1.2224533078871223</v>
      </c>
      <c r="K5691">
        <v>5.3607521604633295</v>
      </c>
      <c r="L5691">
        <v>37.322237955176902</v>
      </c>
    </row>
    <row r="5692" spans="10:12" x14ac:dyDescent="0.3">
      <c r="J5692">
        <v>0.9822112620360679</v>
      </c>
      <c r="K5692">
        <v>5.2650201380997679</v>
      </c>
      <c r="L5692">
        <v>41.887755368705676</v>
      </c>
    </row>
    <row r="5693" spans="10:12" x14ac:dyDescent="0.3">
      <c r="J5693">
        <v>0.91335332082909015</v>
      </c>
      <c r="K5693">
        <v>2.5316268513147779</v>
      </c>
      <c r="L5693">
        <v>36.736845800534439</v>
      </c>
    </row>
    <row r="5694" spans="10:12" x14ac:dyDescent="0.3">
      <c r="J5694">
        <v>1.2761454431064201</v>
      </c>
      <c r="K5694">
        <v>6.4352073663687435</v>
      </c>
      <c r="L5694">
        <v>31.493501321723549</v>
      </c>
    </row>
    <row r="5695" spans="10:12" x14ac:dyDescent="0.3">
      <c r="J5695">
        <v>1.1865231110477445</v>
      </c>
      <c r="K5695">
        <v>6.6177195494853454</v>
      </c>
      <c r="L5695">
        <v>35.285242010138766</v>
      </c>
    </row>
    <row r="5696" spans="10:12" x14ac:dyDescent="0.3">
      <c r="J5696">
        <v>0.97029244213368537</v>
      </c>
      <c r="K5696">
        <v>5.9589694418565742</v>
      </c>
      <c r="L5696">
        <v>37.645166117332579</v>
      </c>
    </row>
    <row r="5697" spans="10:12" x14ac:dyDescent="0.3">
      <c r="J5697">
        <v>0.60075632377379662</v>
      </c>
      <c r="K5697">
        <v>4.5310621374118476</v>
      </c>
      <c r="L5697">
        <v>40.708709963035609</v>
      </c>
    </row>
    <row r="5698" spans="10:12" x14ac:dyDescent="0.3">
      <c r="J5698">
        <v>0.96385299457160623</v>
      </c>
      <c r="K5698">
        <v>3.4531925207880914</v>
      </c>
      <c r="L5698">
        <v>40.561829721016665</v>
      </c>
    </row>
    <row r="5699" spans="10:12" x14ac:dyDescent="0.3">
      <c r="J5699">
        <v>0.86150573530831864</v>
      </c>
      <c r="K5699">
        <v>6.3997347756399332</v>
      </c>
      <c r="L5699">
        <v>37.41374762387845</v>
      </c>
    </row>
    <row r="5700" spans="10:12" x14ac:dyDescent="0.3">
      <c r="J5700">
        <v>1.0298721276552458</v>
      </c>
      <c r="K5700">
        <v>3.127815260822123</v>
      </c>
      <c r="L5700">
        <v>30.011979455956173</v>
      </c>
    </row>
    <row r="5701" spans="10:12" x14ac:dyDescent="0.3">
      <c r="J5701">
        <v>0.74837874582213781</v>
      </c>
      <c r="K5701">
        <v>8.1471485994965747</v>
      </c>
      <c r="L5701">
        <v>26.180421996549043</v>
      </c>
    </row>
    <row r="5702" spans="10:12" x14ac:dyDescent="0.3">
      <c r="J5702">
        <v>1.0731199565809848</v>
      </c>
      <c r="K5702">
        <v>4.8981497208803635</v>
      </c>
      <c r="L5702">
        <v>35.686177269779456</v>
      </c>
    </row>
    <row r="5703" spans="10:12" x14ac:dyDescent="0.3">
      <c r="J5703">
        <v>1.1858424716866216</v>
      </c>
      <c r="K5703">
        <v>4.9941640033731378</v>
      </c>
      <c r="L5703">
        <v>35.998076138104594</v>
      </c>
    </row>
    <row r="5704" spans="10:12" x14ac:dyDescent="0.3">
      <c r="J5704">
        <v>1.0437797051278745</v>
      </c>
      <c r="K5704">
        <v>5.5783306431842217</v>
      </c>
      <c r="L5704">
        <v>36.420454433281186</v>
      </c>
    </row>
    <row r="5705" spans="10:12" x14ac:dyDescent="0.3">
      <c r="J5705">
        <v>1.0865129062095047</v>
      </c>
      <c r="K5705">
        <v>4.8763542751894722</v>
      </c>
      <c r="L5705">
        <v>35.62023923660557</v>
      </c>
    </row>
    <row r="5706" spans="10:12" x14ac:dyDescent="0.3">
      <c r="J5706">
        <v>1.1777196117984596</v>
      </c>
      <c r="K5706">
        <v>5.0249429415807718</v>
      </c>
      <c r="L5706">
        <v>35.138807438882566</v>
      </c>
    </row>
    <row r="5707" spans="10:12" x14ac:dyDescent="0.3">
      <c r="J5707">
        <v>1.2684315108875686</v>
      </c>
      <c r="K5707">
        <v>3.9870964694130251</v>
      </c>
      <c r="L5707">
        <v>28.721062309007518</v>
      </c>
    </row>
    <row r="5708" spans="10:12" x14ac:dyDescent="0.3">
      <c r="J5708">
        <v>1.1629135707270557</v>
      </c>
      <c r="K5708">
        <v>3.1812665972455338</v>
      </c>
      <c r="L5708">
        <v>29.662334478949809</v>
      </c>
    </row>
    <row r="5709" spans="10:12" x14ac:dyDescent="0.3">
      <c r="J5709">
        <v>1.0267540085380453</v>
      </c>
      <c r="K5709">
        <v>5.6363431475038226</v>
      </c>
      <c r="L5709">
        <v>37.749267275027073</v>
      </c>
    </row>
    <row r="5710" spans="10:12" x14ac:dyDescent="0.3">
      <c r="J5710">
        <v>1.1075219974144279</v>
      </c>
      <c r="K5710">
        <v>4.3785935859693943</v>
      </c>
      <c r="L5710">
        <v>36.456164945416653</v>
      </c>
    </row>
    <row r="5711" spans="10:12" x14ac:dyDescent="0.3">
      <c r="J5711">
        <v>0.87230510499204295</v>
      </c>
      <c r="K5711">
        <v>4.9483358024383879</v>
      </c>
      <c r="L5711">
        <v>33.87448364878982</v>
      </c>
    </row>
    <row r="5712" spans="10:12" x14ac:dyDescent="0.3">
      <c r="J5712">
        <v>0.89872793511193905</v>
      </c>
      <c r="K5712">
        <v>3.7757471780057887</v>
      </c>
      <c r="L5712">
        <v>32.353720754166204</v>
      </c>
    </row>
    <row r="5713" spans="10:12" x14ac:dyDescent="0.3">
      <c r="J5713">
        <v>0.97961633199437548</v>
      </c>
      <c r="K5713">
        <v>4.3013441001719599</v>
      </c>
      <c r="L5713">
        <v>37.933918810902469</v>
      </c>
    </row>
    <row r="5714" spans="10:12" x14ac:dyDescent="0.3">
      <c r="J5714">
        <v>0.75778775441303414</v>
      </c>
      <c r="K5714">
        <v>3.7023054363127681</v>
      </c>
      <c r="L5714">
        <v>34.148282880382247</v>
      </c>
    </row>
    <row r="5715" spans="10:12" x14ac:dyDescent="0.3">
      <c r="J5715">
        <v>1.0999615439156456</v>
      </c>
      <c r="K5715">
        <v>6.1992176138138628</v>
      </c>
      <c r="L5715">
        <v>29.021795855064518</v>
      </c>
    </row>
    <row r="5716" spans="10:12" x14ac:dyDescent="0.3">
      <c r="J5716">
        <v>0.87745970861606692</v>
      </c>
      <c r="K5716">
        <v>5.3224499242211589</v>
      </c>
      <c r="L5716">
        <v>34.242708949744504</v>
      </c>
    </row>
    <row r="5717" spans="10:12" x14ac:dyDescent="0.3">
      <c r="J5717">
        <v>0.87340030594509088</v>
      </c>
      <c r="K5717">
        <v>4.7859425768111539</v>
      </c>
      <c r="L5717">
        <v>33.507400304156263</v>
      </c>
    </row>
    <row r="5718" spans="10:12" x14ac:dyDescent="0.3">
      <c r="J5718">
        <v>1.2049310532811102</v>
      </c>
      <c r="K5718">
        <v>5.1603558542389205</v>
      </c>
      <c r="L5718">
        <v>33.293724986646964</v>
      </c>
    </row>
    <row r="5719" spans="10:12" x14ac:dyDescent="0.3">
      <c r="J5719">
        <v>0.711238019740558</v>
      </c>
      <c r="K5719">
        <v>3.9205674693203498</v>
      </c>
      <c r="L5719">
        <v>38.476469647968891</v>
      </c>
    </row>
    <row r="5720" spans="10:12" x14ac:dyDescent="0.3">
      <c r="J5720">
        <v>1.0984776570033086</v>
      </c>
      <c r="K5720">
        <v>4.6060153950803677</v>
      </c>
      <c r="L5720">
        <v>37.435901544523801</v>
      </c>
    </row>
    <row r="5721" spans="10:12" x14ac:dyDescent="0.3">
      <c r="J5721">
        <v>0.78859967889465721</v>
      </c>
      <c r="K5721">
        <v>5.8012428374158738</v>
      </c>
      <c r="L5721">
        <v>32.478680312516993</v>
      </c>
    </row>
    <row r="5722" spans="10:12" x14ac:dyDescent="0.3">
      <c r="J5722">
        <v>0.77916173311990788</v>
      </c>
      <c r="K5722">
        <v>6.1210422932628887</v>
      </c>
      <c r="L5722">
        <v>41.642621111993307</v>
      </c>
    </row>
    <row r="5723" spans="10:12" x14ac:dyDescent="0.3">
      <c r="J5723">
        <v>0.8655677782934329</v>
      </c>
      <c r="K5723">
        <v>5.1905888248612353</v>
      </c>
      <c r="L5723">
        <v>38.641681798301157</v>
      </c>
    </row>
    <row r="5724" spans="10:12" x14ac:dyDescent="0.3">
      <c r="J5724">
        <v>0.808638941181828</v>
      </c>
      <c r="K5724">
        <v>2.0305947629250536</v>
      </c>
      <c r="L5724">
        <v>32.259413452139469</v>
      </c>
    </row>
    <row r="5725" spans="10:12" x14ac:dyDescent="0.3">
      <c r="J5725">
        <v>0.95627171566959657</v>
      </c>
      <c r="K5725">
        <v>4.4590725686934576</v>
      </c>
      <c r="L5725">
        <v>42.84859796291245</v>
      </c>
    </row>
    <row r="5726" spans="10:12" x14ac:dyDescent="0.3">
      <c r="J5726">
        <v>0.76831659118881734</v>
      </c>
      <c r="K5726">
        <v>6.0731077740331987</v>
      </c>
      <c r="L5726">
        <v>29.064581534721277</v>
      </c>
    </row>
    <row r="5727" spans="10:12" x14ac:dyDescent="0.3">
      <c r="J5727">
        <v>1.1780692756789284</v>
      </c>
      <c r="K5727">
        <v>4.1289358881022231</v>
      </c>
      <c r="L5727">
        <v>35.411959171684636</v>
      </c>
    </row>
    <row r="5728" spans="10:12" x14ac:dyDescent="0.3">
      <c r="J5728">
        <v>0.9995149105059955</v>
      </c>
      <c r="K5728">
        <v>4.7460661689165331</v>
      </c>
      <c r="L5728">
        <v>40.71055505584841</v>
      </c>
    </row>
    <row r="5729" spans="10:12" x14ac:dyDescent="0.3">
      <c r="J5729">
        <v>1.0206818370398008</v>
      </c>
      <c r="K5729">
        <v>4.1831746108777175</v>
      </c>
      <c r="L5729">
        <v>41.009573993882732</v>
      </c>
    </row>
    <row r="5730" spans="10:12" x14ac:dyDescent="0.3">
      <c r="J5730">
        <v>1.2741049935662077</v>
      </c>
      <c r="K5730">
        <v>6.3897021470018895</v>
      </c>
      <c r="L5730">
        <v>30.381172672688983</v>
      </c>
    </row>
    <row r="5731" spans="10:12" x14ac:dyDescent="0.3">
      <c r="J5731">
        <v>1.0250412654216083</v>
      </c>
      <c r="K5731">
        <v>6.2893754589173927</v>
      </c>
      <c r="L5731">
        <v>29.813850039605327</v>
      </c>
    </row>
    <row r="5732" spans="10:12" x14ac:dyDescent="0.3">
      <c r="J5732">
        <v>1.0955960768852548</v>
      </c>
      <c r="K5732">
        <v>3.658391714920171</v>
      </c>
      <c r="L5732">
        <v>35.192839908534737</v>
      </c>
    </row>
    <row r="5733" spans="10:12" x14ac:dyDescent="0.3">
      <c r="J5733">
        <v>1.2147392347954298</v>
      </c>
      <c r="K5733">
        <v>4.2579646659507837</v>
      </c>
      <c r="L5733">
        <v>27.110962772428163</v>
      </c>
    </row>
    <row r="5734" spans="10:12" x14ac:dyDescent="0.3">
      <c r="J5734">
        <v>1.1509086683419283</v>
      </c>
      <c r="K5734">
        <v>3.5980875214579946</v>
      </c>
      <c r="L5734">
        <v>30.947774148773121</v>
      </c>
    </row>
    <row r="5735" spans="10:12" x14ac:dyDescent="0.3">
      <c r="J5735">
        <v>0.94968276336052471</v>
      </c>
      <c r="K5735">
        <v>3.5006218187937623</v>
      </c>
      <c r="L5735">
        <v>31.075407109226184</v>
      </c>
    </row>
    <row r="5736" spans="10:12" x14ac:dyDescent="0.3">
      <c r="J5736">
        <v>0.93181826100021004</v>
      </c>
      <c r="K5736">
        <v>6.1846274079635251</v>
      </c>
      <c r="L5736">
        <v>35.579869977050429</v>
      </c>
    </row>
    <row r="5737" spans="10:12" x14ac:dyDescent="0.3">
      <c r="J5737">
        <v>0.72515499473687184</v>
      </c>
      <c r="K5737">
        <v>4.8627072526164898</v>
      </c>
      <c r="L5737">
        <v>31.268286811563993</v>
      </c>
    </row>
    <row r="5738" spans="10:12" x14ac:dyDescent="0.3">
      <c r="J5738">
        <v>1.086605263467411</v>
      </c>
      <c r="K5738">
        <v>5.5831942531605065</v>
      </c>
      <c r="L5738">
        <v>33.807779176369401</v>
      </c>
    </row>
    <row r="5739" spans="10:12" x14ac:dyDescent="0.3">
      <c r="J5739">
        <v>1.053005314451384</v>
      </c>
      <c r="K5739">
        <v>5.7730420027726659</v>
      </c>
      <c r="L5739">
        <v>34.211473904381563</v>
      </c>
    </row>
    <row r="5740" spans="10:12" x14ac:dyDescent="0.3">
      <c r="J5740">
        <v>1.1724970561761612</v>
      </c>
      <c r="K5740">
        <v>3.2902165353731281</v>
      </c>
      <c r="L5740">
        <v>31.369636791438857</v>
      </c>
    </row>
    <row r="5741" spans="10:12" x14ac:dyDescent="0.3">
      <c r="J5741">
        <v>0.83875849255569379</v>
      </c>
      <c r="K5741">
        <v>4.7996978830226436</v>
      </c>
      <c r="L5741">
        <v>41.007267001064619</v>
      </c>
    </row>
    <row r="5742" spans="10:12" x14ac:dyDescent="0.3">
      <c r="J5742">
        <v>0.86133085383678065</v>
      </c>
      <c r="K5742">
        <v>4.6035803546416307</v>
      </c>
      <c r="L5742">
        <v>35.178622891943064</v>
      </c>
    </row>
    <row r="5743" spans="10:12" x14ac:dyDescent="0.3">
      <c r="J5743">
        <v>0.79761462973296349</v>
      </c>
      <c r="K5743">
        <v>5.9301701177232111</v>
      </c>
      <c r="L5743">
        <v>29.905376073961051</v>
      </c>
    </row>
    <row r="5744" spans="10:12" x14ac:dyDescent="0.3">
      <c r="J5744">
        <v>0.90673082276303252</v>
      </c>
      <c r="K5744">
        <v>4.2725021511416994</v>
      </c>
      <c r="L5744">
        <v>35.20756461004882</v>
      </c>
    </row>
    <row r="5745" spans="10:12" x14ac:dyDescent="0.3">
      <c r="J5745">
        <v>0.92367817863177304</v>
      </c>
      <c r="K5745">
        <v>5.3265543834544751</v>
      </c>
      <c r="L5745">
        <v>39.297672991515981</v>
      </c>
    </row>
    <row r="5746" spans="10:12" x14ac:dyDescent="0.3">
      <c r="J5746">
        <v>1.0555391059219139</v>
      </c>
      <c r="K5746">
        <v>5.3273247985436001</v>
      </c>
      <c r="L5746">
        <v>30.173275541282933</v>
      </c>
    </row>
    <row r="5747" spans="10:12" x14ac:dyDescent="0.3">
      <c r="J5747">
        <v>1.2885239800445569</v>
      </c>
      <c r="K5747">
        <v>4.8416536290574985</v>
      </c>
      <c r="L5747">
        <v>35.699454613237037</v>
      </c>
    </row>
    <row r="5748" spans="10:12" x14ac:dyDescent="0.3">
      <c r="J5748">
        <v>1.2417136373336899</v>
      </c>
      <c r="K5748">
        <v>5.787339883384103</v>
      </c>
      <c r="L5748">
        <v>37.738496834814455</v>
      </c>
    </row>
    <row r="5749" spans="10:12" x14ac:dyDescent="0.3">
      <c r="J5749">
        <v>0.67117960479065542</v>
      </c>
      <c r="K5749">
        <v>5.5109354500186285</v>
      </c>
      <c r="L5749">
        <v>35.093557658039678</v>
      </c>
    </row>
    <row r="5750" spans="10:12" x14ac:dyDescent="0.3">
      <c r="J5750">
        <v>0.95333959010169689</v>
      </c>
      <c r="K5750">
        <v>5.3666819898848139</v>
      </c>
      <c r="L5750">
        <v>37.244967672226707</v>
      </c>
    </row>
    <row r="5751" spans="10:12" x14ac:dyDescent="0.3">
      <c r="J5751">
        <v>1.2271823984660752</v>
      </c>
      <c r="K5751">
        <v>4.3881846091839716</v>
      </c>
      <c r="L5751">
        <v>37.960537923952757</v>
      </c>
    </row>
    <row r="5752" spans="10:12" x14ac:dyDescent="0.3">
      <c r="J5752">
        <v>0.95332408133084057</v>
      </c>
      <c r="K5752">
        <v>5.0084156217924622</v>
      </c>
      <c r="L5752">
        <v>39.862215941928937</v>
      </c>
    </row>
    <row r="5753" spans="10:12" x14ac:dyDescent="0.3">
      <c r="J5753">
        <v>1.1875122966822147</v>
      </c>
      <c r="K5753">
        <v>6.367230253499514</v>
      </c>
      <c r="L5753">
        <v>35.589315222555527</v>
      </c>
    </row>
    <row r="5754" spans="10:12" x14ac:dyDescent="0.3">
      <c r="J5754">
        <v>0.5512463679161077</v>
      </c>
      <c r="K5754">
        <v>6.1336447574033226</v>
      </c>
      <c r="L5754">
        <v>29.130246612763575</v>
      </c>
    </row>
    <row r="5755" spans="10:12" x14ac:dyDescent="0.3">
      <c r="J5755">
        <v>0.95458821683210204</v>
      </c>
      <c r="K5755">
        <v>5.3254540199626668</v>
      </c>
      <c r="L5755">
        <v>26.372169364369718</v>
      </c>
    </row>
    <row r="5756" spans="10:12" x14ac:dyDescent="0.3">
      <c r="J5756">
        <v>1.1139794244908994</v>
      </c>
      <c r="K5756">
        <v>5.6532158576625271</v>
      </c>
      <c r="L5756">
        <v>39.409405682769766</v>
      </c>
    </row>
    <row r="5757" spans="10:12" x14ac:dyDescent="0.3">
      <c r="J5757">
        <v>0.90733256357155723</v>
      </c>
      <c r="K5757">
        <v>5.828658247930635</v>
      </c>
      <c r="L5757">
        <v>29.063389046014823</v>
      </c>
    </row>
    <row r="5758" spans="10:12" x14ac:dyDescent="0.3">
      <c r="J5758">
        <v>1.159767643825639</v>
      </c>
      <c r="K5758">
        <v>4.7869226193062175</v>
      </c>
      <c r="L5758">
        <v>32.485345530133614</v>
      </c>
    </row>
    <row r="5759" spans="10:12" x14ac:dyDescent="0.3">
      <c r="J5759">
        <v>0.85826854632255867</v>
      </c>
      <c r="K5759">
        <v>2.9822911943182984</v>
      </c>
      <c r="L5759">
        <v>41.110729676432818</v>
      </c>
    </row>
    <row r="5760" spans="10:12" x14ac:dyDescent="0.3">
      <c r="J5760">
        <v>0.84355401535768548</v>
      </c>
      <c r="K5760">
        <v>3.7742630262981898</v>
      </c>
      <c r="L5760">
        <v>37.31122398536418</v>
      </c>
    </row>
    <row r="5761" spans="10:12" x14ac:dyDescent="0.3">
      <c r="J5761">
        <v>0.6497321016556673</v>
      </c>
      <c r="K5761">
        <v>4.173024016265158</v>
      </c>
      <c r="L5761">
        <v>32.732705433661323</v>
      </c>
    </row>
    <row r="5762" spans="10:12" x14ac:dyDescent="0.3">
      <c r="J5762">
        <v>0.94769220367324047</v>
      </c>
      <c r="K5762">
        <v>7.8635697542500971</v>
      </c>
      <c r="L5762">
        <v>32.676064934958944</v>
      </c>
    </row>
    <row r="5763" spans="10:12" x14ac:dyDescent="0.3">
      <c r="J5763">
        <v>0.9716585204192657</v>
      </c>
      <c r="K5763">
        <v>5.7328714427612546</v>
      </c>
      <c r="L5763">
        <v>41.6397567238254</v>
      </c>
    </row>
    <row r="5764" spans="10:12" x14ac:dyDescent="0.3">
      <c r="J5764">
        <v>0.81108907443480704</v>
      </c>
      <c r="K5764">
        <v>4.2190218814493612</v>
      </c>
      <c r="L5764">
        <v>32.796705846944569</v>
      </c>
    </row>
    <row r="5765" spans="10:12" x14ac:dyDescent="0.3">
      <c r="J5765">
        <v>1.1142363873034669</v>
      </c>
      <c r="K5765">
        <v>3.7813836888573089</v>
      </c>
      <c r="L5765">
        <v>31.999138744793708</v>
      </c>
    </row>
    <row r="5766" spans="10:12" x14ac:dyDescent="0.3">
      <c r="J5766">
        <v>1.011370648566233</v>
      </c>
      <c r="K5766">
        <v>4.6944916024560062</v>
      </c>
      <c r="L5766">
        <v>26.365364557016392</v>
      </c>
    </row>
    <row r="5767" spans="10:12" x14ac:dyDescent="0.3">
      <c r="J5767">
        <v>1.073219861568476</v>
      </c>
      <c r="K5767">
        <v>5.3800908582800968</v>
      </c>
      <c r="L5767">
        <v>37.54537901914712</v>
      </c>
    </row>
    <row r="5768" spans="10:12" x14ac:dyDescent="0.3">
      <c r="J5768">
        <v>0.99485169791690453</v>
      </c>
      <c r="K5768">
        <v>6.0487279717056488</v>
      </c>
      <c r="L5768">
        <v>38.809468020203781</v>
      </c>
    </row>
    <row r="5769" spans="10:12" x14ac:dyDescent="0.3">
      <c r="J5769">
        <v>0.94409608646263676</v>
      </c>
      <c r="K5769">
        <v>5.4564852235488495</v>
      </c>
      <c r="L5769">
        <v>35.039336696143259</v>
      </c>
    </row>
    <row r="5770" spans="10:12" x14ac:dyDescent="0.3">
      <c r="J5770">
        <v>1.1865299310424213</v>
      </c>
      <c r="K5770">
        <v>6.544078232776581</v>
      </c>
      <c r="L5770">
        <v>41.659783500072088</v>
      </c>
    </row>
    <row r="5771" spans="10:12" x14ac:dyDescent="0.3">
      <c r="J5771">
        <v>1.0904841235234457</v>
      </c>
      <c r="K5771">
        <v>7.4830724136426126</v>
      </c>
      <c r="L5771">
        <v>40.257350289776987</v>
      </c>
    </row>
    <row r="5772" spans="10:12" x14ac:dyDescent="0.3">
      <c r="J5772">
        <v>0.99421139315475482</v>
      </c>
      <c r="K5772">
        <v>7.163128191456825</v>
      </c>
      <c r="L5772">
        <v>35.928632392875002</v>
      </c>
    </row>
    <row r="5773" spans="10:12" x14ac:dyDescent="0.3">
      <c r="J5773">
        <v>0.89963624144026666</v>
      </c>
      <c r="K5773">
        <v>3.9518484504181508</v>
      </c>
      <c r="L5773">
        <v>34.520548711551264</v>
      </c>
    </row>
    <row r="5774" spans="10:12" x14ac:dyDescent="0.3">
      <c r="J5774">
        <v>0.81538653344213696</v>
      </c>
      <c r="K5774">
        <v>4.4042761451905985</v>
      </c>
      <c r="L5774">
        <v>33.488392732496415</v>
      </c>
    </row>
    <row r="5775" spans="10:12" x14ac:dyDescent="0.3">
      <c r="J5775">
        <v>1.2210871033361741</v>
      </c>
      <c r="K5775">
        <v>7.3411200580972489</v>
      </c>
      <c r="L5775">
        <v>37.790143273334785</v>
      </c>
    </row>
    <row r="5776" spans="10:12" x14ac:dyDescent="0.3">
      <c r="J5776">
        <v>0.97825169981796423</v>
      </c>
      <c r="K5776">
        <v>2.9838531044943526</v>
      </c>
      <c r="L5776">
        <v>33.008222920360794</v>
      </c>
    </row>
    <row r="5777" spans="10:12" x14ac:dyDescent="0.3">
      <c r="J5777">
        <v>0.69880946044778258</v>
      </c>
      <c r="K5777">
        <v>4.771860881042528</v>
      </c>
      <c r="L5777">
        <v>32.982562873964667</v>
      </c>
    </row>
    <row r="5778" spans="10:12" x14ac:dyDescent="0.3">
      <c r="J5778">
        <v>0.72590914709718479</v>
      </c>
      <c r="K5778">
        <v>5.3077917658620652</v>
      </c>
      <c r="L5778">
        <v>27.622123542521468</v>
      </c>
    </row>
    <row r="5779" spans="10:12" x14ac:dyDescent="0.3">
      <c r="J5779">
        <v>1.1461956852791013</v>
      </c>
      <c r="K5779">
        <v>4.5342506496171993</v>
      </c>
      <c r="L5779">
        <v>37.487182466513985</v>
      </c>
    </row>
    <row r="5780" spans="10:12" x14ac:dyDescent="0.3">
      <c r="J5780">
        <v>1.0231661936641836</v>
      </c>
      <c r="K5780">
        <v>6.1151390624100905</v>
      </c>
      <c r="L5780">
        <v>39.199540218450636</v>
      </c>
    </row>
    <row r="5781" spans="10:12" x14ac:dyDescent="0.3">
      <c r="J5781">
        <v>0.82063294913805007</v>
      </c>
      <c r="K5781">
        <v>5.0688411885830362</v>
      </c>
      <c r="L5781">
        <v>36.492121570856938</v>
      </c>
    </row>
    <row r="5782" spans="10:12" x14ac:dyDescent="0.3">
      <c r="J5782">
        <v>0.81532254038141239</v>
      </c>
      <c r="K5782">
        <v>3.8351723067493086</v>
      </c>
      <c r="L5782">
        <v>30.61332170326137</v>
      </c>
    </row>
    <row r="5783" spans="10:12" x14ac:dyDescent="0.3">
      <c r="J5783">
        <v>1.1849897170504549</v>
      </c>
      <c r="K5783">
        <v>4.4475138558813274</v>
      </c>
      <c r="L5783">
        <v>34.438898953590879</v>
      </c>
    </row>
    <row r="5784" spans="10:12" x14ac:dyDescent="0.3">
      <c r="J5784">
        <v>0.69952684758105299</v>
      </c>
      <c r="K5784">
        <v>5.6699881745803395</v>
      </c>
      <c r="L5784">
        <v>31.154448610319797</v>
      </c>
    </row>
    <row r="5785" spans="10:12" x14ac:dyDescent="0.3">
      <c r="J5785">
        <v>0.7851285692872092</v>
      </c>
      <c r="K5785">
        <v>4.0022396413431931</v>
      </c>
      <c r="L5785">
        <v>36.812832653918825</v>
      </c>
    </row>
    <row r="5786" spans="10:12" x14ac:dyDescent="0.3">
      <c r="J5786">
        <v>0.734455148467833</v>
      </c>
      <c r="K5786">
        <v>6.6671192934036068</v>
      </c>
      <c r="L5786">
        <v>34.989252093365948</v>
      </c>
    </row>
    <row r="5787" spans="10:12" x14ac:dyDescent="0.3">
      <c r="J5787">
        <v>0.88388486685756873</v>
      </c>
      <c r="K5787">
        <v>4.4056449003120903</v>
      </c>
      <c r="L5787">
        <v>32.260059610173563</v>
      </c>
    </row>
    <row r="5788" spans="10:12" x14ac:dyDescent="0.3">
      <c r="J5788">
        <v>0.93236944874892091</v>
      </c>
      <c r="K5788">
        <v>4.3219732453263209</v>
      </c>
      <c r="L5788">
        <v>39.212694412308977</v>
      </c>
    </row>
    <row r="5789" spans="10:12" x14ac:dyDescent="0.3">
      <c r="J5789">
        <v>0.96964370007280953</v>
      </c>
      <c r="K5789">
        <v>6.1319149294769542</v>
      </c>
      <c r="L5789">
        <v>38.316759138675707</v>
      </c>
    </row>
    <row r="5790" spans="10:12" x14ac:dyDescent="0.3">
      <c r="J5790">
        <v>0.81399856486865563</v>
      </c>
      <c r="K5790">
        <v>5.7778512686137518</v>
      </c>
      <c r="L5790">
        <v>36.945033162807789</v>
      </c>
    </row>
    <row r="5791" spans="10:12" x14ac:dyDescent="0.3">
      <c r="J5791">
        <v>0.77304278227111212</v>
      </c>
      <c r="K5791">
        <v>4.1852701330436339</v>
      </c>
      <c r="L5791">
        <v>33.148477392613103</v>
      </c>
    </row>
    <row r="5792" spans="10:12" x14ac:dyDescent="0.3">
      <c r="J5792">
        <v>0.82825579678444972</v>
      </c>
      <c r="K5792">
        <v>8.405970731232971</v>
      </c>
      <c r="L5792">
        <v>42.552644544281605</v>
      </c>
    </row>
    <row r="5793" spans="10:12" x14ac:dyDescent="0.3">
      <c r="J5793">
        <v>0.8093245112561025</v>
      </c>
      <c r="K5793">
        <v>3.8621116505074156</v>
      </c>
      <c r="L5793">
        <v>29.686470534058166</v>
      </c>
    </row>
    <row r="5794" spans="10:12" x14ac:dyDescent="0.3">
      <c r="J5794">
        <v>0.86655809890365998</v>
      </c>
      <c r="K5794">
        <v>5.3733928639765978</v>
      </c>
      <c r="L5794">
        <v>34.909986571713077</v>
      </c>
    </row>
    <row r="5795" spans="10:12" x14ac:dyDescent="0.3">
      <c r="J5795">
        <v>0.98295912452762502</v>
      </c>
      <c r="K5795">
        <v>5.8611299464667361</v>
      </c>
      <c r="L5795">
        <v>32.173100901624636</v>
      </c>
    </row>
    <row r="5796" spans="10:12" x14ac:dyDescent="0.3">
      <c r="J5796">
        <v>0.94401566656184166</v>
      </c>
      <c r="K5796">
        <v>4.6330043889232293</v>
      </c>
      <c r="L5796">
        <v>37.140958967686231</v>
      </c>
    </row>
    <row r="5797" spans="10:12" x14ac:dyDescent="0.3">
      <c r="J5797">
        <v>0.98373409914078902</v>
      </c>
      <c r="K5797">
        <v>3.8215497601567563</v>
      </c>
      <c r="L5797">
        <v>35.033581925923741</v>
      </c>
    </row>
    <row r="5798" spans="10:12" x14ac:dyDescent="0.3">
      <c r="J5798">
        <v>0.9570720992552012</v>
      </c>
      <c r="K5798">
        <v>3.2958767188324831</v>
      </c>
      <c r="L5798">
        <v>34.618237116501788</v>
      </c>
    </row>
    <row r="5799" spans="10:12" x14ac:dyDescent="0.3">
      <c r="J5799">
        <v>1.0476017811844696</v>
      </c>
      <c r="K5799">
        <v>6.4623263830333197</v>
      </c>
      <c r="L5799">
        <v>37.626247466713728</v>
      </c>
    </row>
    <row r="5800" spans="10:12" x14ac:dyDescent="0.3">
      <c r="J5800">
        <v>1.1033509991993515</v>
      </c>
      <c r="K5800">
        <v>4.639663972568238</v>
      </c>
      <c r="L5800">
        <v>26.048202806385593</v>
      </c>
    </row>
    <row r="5801" spans="10:12" x14ac:dyDescent="0.3">
      <c r="J5801">
        <v>1.2225727931355044</v>
      </c>
      <c r="K5801">
        <v>3.9381495720185207</v>
      </c>
      <c r="L5801">
        <v>40.872441098953978</v>
      </c>
    </row>
    <row r="5802" spans="10:12" x14ac:dyDescent="0.3">
      <c r="J5802">
        <v>1.0391527727301573</v>
      </c>
      <c r="K5802">
        <v>6.5592534918633536</v>
      </c>
      <c r="L5802">
        <v>37.679343700164992</v>
      </c>
    </row>
    <row r="5803" spans="10:12" x14ac:dyDescent="0.3">
      <c r="J5803">
        <v>0.72621156848684199</v>
      </c>
      <c r="K5803">
        <v>5.8259494714346136</v>
      </c>
      <c r="L5803">
        <v>31.277646063783809</v>
      </c>
    </row>
    <row r="5804" spans="10:12" x14ac:dyDescent="0.3">
      <c r="J5804">
        <v>0.71372937555732141</v>
      </c>
      <c r="K5804">
        <v>5.1155750122338812</v>
      </c>
      <c r="L5804">
        <v>38.772251317445466</v>
      </c>
    </row>
    <row r="5805" spans="10:12" x14ac:dyDescent="0.3">
      <c r="J5805">
        <v>0.91723691566921639</v>
      </c>
      <c r="K5805">
        <v>5.0249584788875108</v>
      </c>
      <c r="L5805">
        <v>35.85508630003833</v>
      </c>
    </row>
    <row r="5806" spans="10:12" x14ac:dyDescent="0.3">
      <c r="J5806">
        <v>1.0257502462323702</v>
      </c>
      <c r="K5806">
        <v>6.8288453552587978</v>
      </c>
      <c r="L5806">
        <v>26.564224605463515</v>
      </c>
    </row>
    <row r="5807" spans="10:12" x14ac:dyDescent="0.3">
      <c r="J5807">
        <v>1.2507807762067675</v>
      </c>
      <c r="K5807">
        <v>5.9795146516561655</v>
      </c>
      <c r="L5807">
        <v>33.844478942003406</v>
      </c>
    </row>
    <row r="5808" spans="10:12" x14ac:dyDescent="0.3">
      <c r="J5808">
        <v>1.3122797545101472</v>
      </c>
      <c r="K5808">
        <v>5.3196147390484718</v>
      </c>
      <c r="L5808">
        <v>33.428332033660105</v>
      </c>
    </row>
    <row r="5809" spans="10:12" x14ac:dyDescent="0.3">
      <c r="J5809">
        <v>0.9121624639133985</v>
      </c>
      <c r="K5809">
        <v>3.0968358201073372</v>
      </c>
      <c r="L5809">
        <v>36.329213305922679</v>
      </c>
    </row>
    <row r="5810" spans="10:12" x14ac:dyDescent="0.3">
      <c r="J5810">
        <v>1.0607776700056679</v>
      </c>
      <c r="K5810">
        <v>4.9262164832885755</v>
      </c>
      <c r="L5810">
        <v>33.512946505406092</v>
      </c>
    </row>
    <row r="5811" spans="10:12" x14ac:dyDescent="0.3">
      <c r="J5811">
        <v>0.83372251634377414</v>
      </c>
      <c r="K5811">
        <v>5.7378770307975397</v>
      </c>
      <c r="L5811">
        <v>39.844042112401823</v>
      </c>
    </row>
    <row r="5812" spans="10:12" x14ac:dyDescent="0.3">
      <c r="J5812">
        <v>1.1617035117524304</v>
      </c>
      <c r="K5812">
        <v>4.4383115927996055</v>
      </c>
      <c r="L5812">
        <v>33.99339293320368</v>
      </c>
    </row>
    <row r="5813" spans="10:12" x14ac:dyDescent="0.3">
      <c r="J5813">
        <v>1.1927264686934151</v>
      </c>
      <c r="K5813">
        <v>4.5183173932502712</v>
      </c>
      <c r="L5813">
        <v>41.683886062157178</v>
      </c>
    </row>
    <row r="5814" spans="10:12" x14ac:dyDescent="0.3">
      <c r="J5814">
        <v>0.82740246791326377</v>
      </c>
      <c r="K5814">
        <v>4.1723892325279159</v>
      </c>
      <c r="L5814">
        <v>36.544183348722711</v>
      </c>
    </row>
    <row r="5815" spans="10:12" x14ac:dyDescent="0.3">
      <c r="J5815">
        <v>0.95697231619780621</v>
      </c>
      <c r="K5815">
        <v>5.4011288672290689</v>
      </c>
      <c r="L5815">
        <v>34.966911555846707</v>
      </c>
    </row>
    <row r="5816" spans="10:12" x14ac:dyDescent="0.3">
      <c r="J5816">
        <v>1.0019333644260531</v>
      </c>
      <c r="K5816">
        <v>6.6968024417480247</v>
      </c>
      <c r="L5816">
        <v>31.292408766220582</v>
      </c>
    </row>
    <row r="5817" spans="10:12" x14ac:dyDescent="0.3">
      <c r="J5817">
        <v>0.83297912360849768</v>
      </c>
      <c r="K5817">
        <v>4.5182426882640296</v>
      </c>
      <c r="L5817">
        <v>34.190854160074096</v>
      </c>
    </row>
    <row r="5818" spans="10:12" x14ac:dyDescent="0.3">
      <c r="J5818">
        <v>1.0769369005413294</v>
      </c>
      <c r="K5818">
        <v>3.9591923347872484</v>
      </c>
      <c r="L5818">
        <v>35.989242223586572</v>
      </c>
    </row>
    <row r="5819" spans="10:12" x14ac:dyDescent="0.3">
      <c r="J5819">
        <v>1.3085541372504959</v>
      </c>
      <c r="K5819">
        <v>5.4263132187091951</v>
      </c>
      <c r="L5819">
        <v>37.03162678925942</v>
      </c>
    </row>
    <row r="5820" spans="10:12" x14ac:dyDescent="0.3">
      <c r="J5820">
        <v>1.2001571097838921</v>
      </c>
      <c r="K5820">
        <v>2.9944225627500582</v>
      </c>
      <c r="L5820">
        <v>35.666446255643692</v>
      </c>
    </row>
    <row r="5821" spans="10:12" x14ac:dyDescent="0.3">
      <c r="J5821">
        <v>0.93187144426493207</v>
      </c>
      <c r="K5821">
        <v>3.6423214581080181</v>
      </c>
      <c r="L5821">
        <v>30.818416531126097</v>
      </c>
    </row>
    <row r="5822" spans="10:12" x14ac:dyDescent="0.3">
      <c r="J5822">
        <v>1.0619279760951974</v>
      </c>
      <c r="K5822">
        <v>5.0095876821897072</v>
      </c>
      <c r="L5822">
        <v>36.577555049816574</v>
      </c>
    </row>
    <row r="5823" spans="10:12" x14ac:dyDescent="0.3">
      <c r="J5823">
        <v>1.1029638721470902</v>
      </c>
      <c r="K5823">
        <v>6.8448363748818286</v>
      </c>
      <c r="L5823">
        <v>38.881752812430889</v>
      </c>
    </row>
    <row r="5824" spans="10:12" x14ac:dyDescent="0.3">
      <c r="J5824">
        <v>1.1292011265339792</v>
      </c>
      <c r="K5824">
        <v>6.4433840550387398</v>
      </c>
      <c r="L5824">
        <v>35.050601716582733</v>
      </c>
    </row>
    <row r="5825" spans="10:12" x14ac:dyDescent="0.3">
      <c r="J5825">
        <v>1.1148723617462462</v>
      </c>
      <c r="K5825">
        <v>5.5913479624834572</v>
      </c>
      <c r="L5825">
        <v>36.291860116548605</v>
      </c>
    </row>
    <row r="5826" spans="10:12" x14ac:dyDescent="0.3">
      <c r="J5826">
        <v>0.7208967140467587</v>
      </c>
      <c r="K5826">
        <v>6.8468885210298307</v>
      </c>
      <c r="L5826">
        <v>39.835823222194833</v>
      </c>
    </row>
    <row r="5827" spans="10:12" x14ac:dyDescent="0.3">
      <c r="J5827">
        <v>0.91326966929665165</v>
      </c>
      <c r="K5827">
        <v>6.1395260060719714</v>
      </c>
      <c r="L5827">
        <v>36.346602453702701</v>
      </c>
    </row>
    <row r="5828" spans="10:12" x14ac:dyDescent="0.3">
      <c r="J5828">
        <v>0.78113296050730752</v>
      </c>
      <c r="K5828">
        <v>6.089469570958121</v>
      </c>
      <c r="L5828">
        <v>33.720177409682606</v>
      </c>
    </row>
    <row r="5829" spans="10:12" x14ac:dyDescent="0.3">
      <c r="J5829">
        <v>0.81055448148242293</v>
      </c>
      <c r="K5829">
        <v>7.164819163726226</v>
      </c>
      <c r="L5829">
        <v>34.761939292164875</v>
      </c>
    </row>
    <row r="5830" spans="10:12" x14ac:dyDescent="0.3">
      <c r="J5830">
        <v>0.97279325584960574</v>
      </c>
      <c r="K5830">
        <v>2.4565207442481736</v>
      </c>
      <c r="L5830">
        <v>36.499360212000354</v>
      </c>
    </row>
    <row r="5831" spans="10:12" x14ac:dyDescent="0.3">
      <c r="J5831">
        <v>0.86818690947526655</v>
      </c>
      <c r="K5831">
        <v>2.6655303942710713</v>
      </c>
      <c r="L5831">
        <v>39.08114057373588</v>
      </c>
    </row>
    <row r="5832" spans="10:12" x14ac:dyDescent="0.3">
      <c r="J5832">
        <v>0.96396918651278163</v>
      </c>
      <c r="K5832">
        <v>4.0862470604603942</v>
      </c>
      <c r="L5832">
        <v>26.81969445813175</v>
      </c>
    </row>
    <row r="5833" spans="10:12" x14ac:dyDescent="0.3">
      <c r="J5833">
        <v>1.1383610976902727</v>
      </c>
      <c r="K5833">
        <v>6.2317942210133381</v>
      </c>
      <c r="L5833">
        <v>33.401324085330515</v>
      </c>
    </row>
    <row r="5834" spans="10:12" x14ac:dyDescent="0.3">
      <c r="J5834">
        <v>0.86438485692411293</v>
      </c>
      <c r="K5834">
        <v>6.9849657442392985</v>
      </c>
      <c r="L5834">
        <v>35.908812809823438</v>
      </c>
    </row>
    <row r="5835" spans="10:12" x14ac:dyDescent="0.3">
      <c r="J5835">
        <v>0.80420684776205875</v>
      </c>
      <c r="K5835">
        <v>4.0948707822718866</v>
      </c>
      <c r="L5835">
        <v>33.323891396243212</v>
      </c>
    </row>
    <row r="5836" spans="10:12" x14ac:dyDescent="0.3">
      <c r="J5836">
        <v>1.1564626081598082</v>
      </c>
      <c r="K5836">
        <v>4.1989019921497768</v>
      </c>
      <c r="L5836">
        <v>34.064129810663353</v>
      </c>
    </row>
    <row r="5837" spans="10:12" x14ac:dyDescent="0.3">
      <c r="J5837">
        <v>0.56553295398271786</v>
      </c>
      <c r="K5837">
        <v>4.2813603395288222</v>
      </c>
      <c r="L5837">
        <v>25.555352507766408</v>
      </c>
    </row>
    <row r="5838" spans="10:12" x14ac:dyDescent="0.3">
      <c r="J5838">
        <v>0.95675074555680473</v>
      </c>
      <c r="K5838">
        <v>2.4185436690749569</v>
      </c>
      <c r="L5838">
        <v>36.558007213254108</v>
      </c>
    </row>
    <row r="5839" spans="10:12" x14ac:dyDescent="0.3">
      <c r="J5839">
        <v>1.0376165383186799</v>
      </c>
      <c r="K5839">
        <v>4.5785035819383317</v>
      </c>
      <c r="L5839">
        <v>38.628318728390106</v>
      </c>
    </row>
    <row r="5840" spans="10:12" x14ac:dyDescent="0.3">
      <c r="J5840">
        <v>1.0773364643761021</v>
      </c>
      <c r="K5840">
        <v>5.6262371733987475</v>
      </c>
      <c r="L5840">
        <v>31.399619307374913</v>
      </c>
    </row>
    <row r="5841" spans="10:12" x14ac:dyDescent="0.3">
      <c r="J5841">
        <v>0.87376965490370029</v>
      </c>
      <c r="K5841">
        <v>5.8986192850512555</v>
      </c>
      <c r="L5841">
        <v>34.375665766359546</v>
      </c>
    </row>
    <row r="5842" spans="10:12" x14ac:dyDescent="0.3">
      <c r="J5842">
        <v>0.85322604789041812</v>
      </c>
      <c r="K5842">
        <v>5.3597366373417206</v>
      </c>
      <c r="L5842">
        <v>37.763698658468826</v>
      </c>
    </row>
    <row r="5843" spans="10:12" x14ac:dyDescent="0.3">
      <c r="J5843">
        <v>1.1660269572950757</v>
      </c>
      <c r="K5843">
        <v>8.2988995792640257</v>
      </c>
      <c r="L5843">
        <v>35.198576172454544</v>
      </c>
    </row>
    <row r="5844" spans="10:12" x14ac:dyDescent="0.3">
      <c r="J5844">
        <v>1.023433748652659</v>
      </c>
      <c r="K5844">
        <v>5.0965171581789246</v>
      </c>
      <c r="L5844">
        <v>30.601485451533822</v>
      </c>
    </row>
    <row r="5845" spans="10:12" x14ac:dyDescent="0.3">
      <c r="J5845">
        <v>0.85432378903196549</v>
      </c>
      <c r="K5845">
        <v>4.2967684241847284</v>
      </c>
      <c r="L5845">
        <v>27.594607684150734</v>
      </c>
    </row>
    <row r="5846" spans="10:12" x14ac:dyDescent="0.3">
      <c r="J5846">
        <v>1.2982489517617526</v>
      </c>
      <c r="K5846">
        <v>2.9423560274347818</v>
      </c>
      <c r="L5846">
        <v>38.720532422452287</v>
      </c>
    </row>
    <row r="5847" spans="10:12" x14ac:dyDescent="0.3">
      <c r="J5847">
        <v>0.82386631812791455</v>
      </c>
      <c r="K5847">
        <v>5.1927644491648106</v>
      </c>
      <c r="L5847">
        <v>38.171879950603433</v>
      </c>
    </row>
    <row r="5848" spans="10:12" x14ac:dyDescent="0.3">
      <c r="J5848">
        <v>1.0798627892295065</v>
      </c>
      <c r="K5848">
        <v>3.4857072972332865</v>
      </c>
      <c r="L5848">
        <v>40.509374509434316</v>
      </c>
    </row>
    <row r="5849" spans="10:12" x14ac:dyDescent="0.3">
      <c r="J5849">
        <v>1.134738676016404</v>
      </c>
      <c r="K5849">
        <v>7.0205229393849606</v>
      </c>
      <c r="L5849">
        <v>37.955362451550315</v>
      </c>
    </row>
    <row r="5850" spans="10:12" x14ac:dyDescent="0.3">
      <c r="J5850">
        <v>0.77924158126794296</v>
      </c>
      <c r="K5850">
        <v>3.1553753187735083</v>
      </c>
      <c r="L5850">
        <v>43.483405059300331</v>
      </c>
    </row>
    <row r="5851" spans="10:12" x14ac:dyDescent="0.3">
      <c r="J5851">
        <v>1.1111196532385217</v>
      </c>
      <c r="K5851">
        <v>4.7758463962291167</v>
      </c>
      <c r="L5851">
        <v>25.406979357807828</v>
      </c>
    </row>
    <row r="5852" spans="10:12" x14ac:dyDescent="0.3">
      <c r="J5852">
        <v>1.0088645922893018</v>
      </c>
      <c r="K5852">
        <v>5.7655693105752892</v>
      </c>
      <c r="L5852">
        <v>38.866755208846982</v>
      </c>
    </row>
    <row r="5853" spans="10:12" x14ac:dyDescent="0.3">
      <c r="J5853">
        <v>1.0065076604345347</v>
      </c>
      <c r="K5853">
        <v>5.3171149788152601</v>
      </c>
      <c r="L5853">
        <v>32.001886794595862</v>
      </c>
    </row>
    <row r="5854" spans="10:12" x14ac:dyDescent="0.3">
      <c r="J5854">
        <v>1.1196546200950117</v>
      </c>
      <c r="K5854">
        <v>5.3324327546548727</v>
      </c>
      <c r="L5854">
        <v>34.074761385933662</v>
      </c>
    </row>
    <row r="5855" spans="10:12" x14ac:dyDescent="0.3">
      <c r="J5855">
        <v>0.94272623154143875</v>
      </c>
      <c r="K5855">
        <v>4.8895694915940826</v>
      </c>
      <c r="L5855">
        <v>31.129989580688694</v>
      </c>
    </row>
    <row r="5856" spans="10:12" x14ac:dyDescent="0.3">
      <c r="J5856">
        <v>0.84117874360478129</v>
      </c>
      <c r="K5856">
        <v>4.742603992704165</v>
      </c>
      <c r="L5856">
        <v>36.699061220627954</v>
      </c>
    </row>
    <row r="5857" spans="10:12" x14ac:dyDescent="0.3">
      <c r="J5857">
        <v>1.2309456717555616</v>
      </c>
      <c r="K5857">
        <v>8.6679809001116919</v>
      </c>
      <c r="L5857">
        <v>38.504404785950868</v>
      </c>
    </row>
    <row r="5858" spans="10:12" x14ac:dyDescent="0.3">
      <c r="J5858">
        <v>1.0928281455379887</v>
      </c>
      <c r="K5858">
        <v>5.0516281699076604</v>
      </c>
      <c r="L5858">
        <v>32.196053845627347</v>
      </c>
    </row>
    <row r="5859" spans="10:12" x14ac:dyDescent="0.3">
      <c r="J5859">
        <v>1.0398746271136599</v>
      </c>
      <c r="K5859">
        <v>6.0867389228630699</v>
      </c>
      <c r="L5859">
        <v>37.046842723037564</v>
      </c>
    </row>
    <row r="5860" spans="10:12" x14ac:dyDescent="0.3">
      <c r="J5860">
        <v>1.042244477467444</v>
      </c>
      <c r="K5860">
        <v>4.5942462894610205</v>
      </c>
      <c r="L5860">
        <v>30.924349516494367</v>
      </c>
    </row>
    <row r="5861" spans="10:12" x14ac:dyDescent="0.3">
      <c r="J5861">
        <v>1.2661395010218877</v>
      </c>
      <c r="K5861">
        <v>3.7695214722755175</v>
      </c>
      <c r="L5861">
        <v>41.733865701509387</v>
      </c>
    </row>
    <row r="5862" spans="10:12" x14ac:dyDescent="0.3">
      <c r="J5862">
        <v>0.91413424285660871</v>
      </c>
      <c r="K5862">
        <v>4.6118595284062565</v>
      </c>
      <c r="L5862">
        <v>29.438167578203405</v>
      </c>
    </row>
    <row r="5863" spans="10:12" x14ac:dyDescent="0.3">
      <c r="J5863">
        <v>0.83149718047489596</v>
      </c>
      <c r="K5863">
        <v>5.3094887573160605</v>
      </c>
      <c r="L5863">
        <v>35.25924384830514</v>
      </c>
    </row>
    <row r="5864" spans="10:12" x14ac:dyDescent="0.3">
      <c r="J5864">
        <v>1.3058962640930774</v>
      </c>
      <c r="K5864">
        <v>5.2532965621966508</v>
      </c>
      <c r="L5864">
        <v>44.051467640628772</v>
      </c>
    </row>
    <row r="5865" spans="10:12" x14ac:dyDescent="0.3">
      <c r="J5865">
        <v>0.80331982736878227</v>
      </c>
      <c r="K5865">
        <v>3.5417609384614899</v>
      </c>
      <c r="L5865">
        <v>31.003215160394078</v>
      </c>
    </row>
    <row r="5866" spans="10:12" x14ac:dyDescent="0.3">
      <c r="J5866">
        <v>0.89262945251541537</v>
      </c>
      <c r="K5866">
        <v>5.4173488371827059</v>
      </c>
      <c r="L5866">
        <v>37.555361191325801</v>
      </c>
    </row>
    <row r="5867" spans="10:12" x14ac:dyDescent="0.3">
      <c r="J5867">
        <v>1.2168398855654146</v>
      </c>
      <c r="K5867">
        <v>7.1790706602555385</v>
      </c>
      <c r="L5867">
        <v>38.80165881391865</v>
      </c>
    </row>
    <row r="5868" spans="10:12" x14ac:dyDescent="0.3">
      <c r="J5868">
        <v>0.81776482393420336</v>
      </c>
      <c r="K5868">
        <v>4.7591186201718774</v>
      </c>
      <c r="L5868">
        <v>36.49340473994971</v>
      </c>
    </row>
    <row r="5869" spans="10:12" x14ac:dyDescent="0.3">
      <c r="J5869">
        <v>1.0211059176687685</v>
      </c>
      <c r="K5869">
        <v>7.2020202319685831</v>
      </c>
      <c r="L5869">
        <v>34.592316422321524</v>
      </c>
    </row>
    <row r="5870" spans="10:12" x14ac:dyDescent="0.3">
      <c r="J5870">
        <v>0.74294020987563214</v>
      </c>
      <c r="K5870">
        <v>4.4583754153172386</v>
      </c>
      <c r="L5870">
        <v>35.216440440639921</v>
      </c>
    </row>
    <row r="5871" spans="10:12" x14ac:dyDescent="0.3">
      <c r="J5871">
        <v>1.1364413484521894</v>
      </c>
      <c r="K5871">
        <v>5.4758664032867479</v>
      </c>
      <c r="L5871">
        <v>32.305444619380047</v>
      </c>
    </row>
    <row r="5872" spans="10:12" x14ac:dyDescent="0.3">
      <c r="J5872">
        <v>0.9830072262940589</v>
      </c>
      <c r="K5872">
        <v>4.6090064989605875</v>
      </c>
      <c r="L5872">
        <v>37.626526111291646</v>
      </c>
    </row>
    <row r="5873" spans="10:12" x14ac:dyDescent="0.3">
      <c r="J5873">
        <v>1.104871513499061</v>
      </c>
      <c r="K5873">
        <v>3.1034150825411295</v>
      </c>
      <c r="L5873">
        <v>28.959921710344354</v>
      </c>
    </row>
    <row r="5874" spans="10:12" x14ac:dyDescent="0.3">
      <c r="J5874">
        <v>1.296828975981704</v>
      </c>
      <c r="K5874">
        <v>6.4136299001348451</v>
      </c>
      <c r="L5874">
        <v>29.307338782648777</v>
      </c>
    </row>
    <row r="5875" spans="10:12" x14ac:dyDescent="0.3">
      <c r="J5875">
        <v>1.1892197317607052</v>
      </c>
      <c r="K5875">
        <v>4.3685515738919474</v>
      </c>
      <c r="L5875">
        <v>34.785474565742078</v>
      </c>
    </row>
    <row r="5876" spans="10:12" x14ac:dyDescent="0.3">
      <c r="J5876">
        <v>0.94645040039784356</v>
      </c>
      <c r="K5876">
        <v>6.6402781952209207</v>
      </c>
      <c r="L5876">
        <v>38.845470698687464</v>
      </c>
    </row>
    <row r="5877" spans="10:12" x14ac:dyDescent="0.3">
      <c r="J5877">
        <v>0.93064269596881943</v>
      </c>
      <c r="K5877">
        <v>7.7220830383498091</v>
      </c>
      <c r="L5877">
        <v>36.509471537109974</v>
      </c>
    </row>
    <row r="5878" spans="10:12" x14ac:dyDescent="0.3">
      <c r="J5878">
        <v>1.1254180873119508</v>
      </c>
      <c r="K5878">
        <v>5.2899727564429071</v>
      </c>
      <c r="L5878">
        <v>36.152987567743239</v>
      </c>
    </row>
    <row r="5879" spans="10:12" x14ac:dyDescent="0.3">
      <c r="J5879">
        <v>0.78492422863220912</v>
      </c>
      <c r="K5879">
        <v>6.7394699534980287</v>
      </c>
      <c r="L5879">
        <v>39.566689749384743</v>
      </c>
    </row>
    <row r="5880" spans="10:12" x14ac:dyDescent="0.3">
      <c r="J5880">
        <v>1.0283603099463521</v>
      </c>
      <c r="K5880">
        <v>5.898473493297784</v>
      </c>
      <c r="L5880">
        <v>33.982237217558833</v>
      </c>
    </row>
    <row r="5881" spans="10:12" x14ac:dyDescent="0.3">
      <c r="J5881">
        <v>1.2718273646882006</v>
      </c>
      <c r="K5881">
        <v>1.4063335394273153</v>
      </c>
      <c r="L5881">
        <v>35.048330925985226</v>
      </c>
    </row>
    <row r="5882" spans="10:12" x14ac:dyDescent="0.3">
      <c r="J5882">
        <v>0.87795147221990533</v>
      </c>
      <c r="K5882">
        <v>4.114131324372984</v>
      </c>
      <c r="L5882">
        <v>25.281157470500137</v>
      </c>
    </row>
    <row r="5883" spans="10:12" x14ac:dyDescent="0.3">
      <c r="J5883">
        <v>1.0290343376196376</v>
      </c>
      <c r="K5883">
        <v>3.2195800150958096</v>
      </c>
      <c r="L5883">
        <v>37.199347360740781</v>
      </c>
    </row>
    <row r="5884" spans="10:12" x14ac:dyDescent="0.3">
      <c r="J5884">
        <v>1.2036467005394547</v>
      </c>
      <c r="K5884">
        <v>1.9131758417661011</v>
      </c>
      <c r="L5884">
        <v>37.423826335592622</v>
      </c>
    </row>
    <row r="5885" spans="10:12" x14ac:dyDescent="0.3">
      <c r="J5885">
        <v>1.0335497771546009</v>
      </c>
      <c r="K5885">
        <v>7.117770979904753</v>
      </c>
      <c r="L5885">
        <v>35.648186005406728</v>
      </c>
    </row>
    <row r="5886" spans="10:12" x14ac:dyDescent="0.3">
      <c r="J5886">
        <v>1.2763097239700181</v>
      </c>
      <c r="K5886">
        <v>5.5298391230821409</v>
      </c>
      <c r="L5886">
        <v>40.241454589508308</v>
      </c>
    </row>
    <row r="5887" spans="10:12" x14ac:dyDescent="0.3">
      <c r="J5887">
        <v>0.64864605861355984</v>
      </c>
      <c r="K5887">
        <v>4.3662398189393006</v>
      </c>
      <c r="L5887">
        <v>38.159123072325613</v>
      </c>
    </row>
    <row r="5888" spans="10:12" x14ac:dyDescent="0.3">
      <c r="J5888">
        <v>0.83869688683703003</v>
      </c>
      <c r="K5888">
        <v>4.2515423298941535</v>
      </c>
      <c r="L5888">
        <v>32.681798249446153</v>
      </c>
    </row>
    <row r="5889" spans="10:12" x14ac:dyDescent="0.3">
      <c r="J5889">
        <v>0.99805676144072886</v>
      </c>
      <c r="K5889">
        <v>5.5063555508970534</v>
      </c>
      <c r="L5889">
        <v>31.833673049494575</v>
      </c>
    </row>
    <row r="5890" spans="10:12" x14ac:dyDescent="0.3">
      <c r="J5890">
        <v>1.0534100584512727</v>
      </c>
      <c r="K5890">
        <v>5.2586254774495362</v>
      </c>
      <c r="L5890">
        <v>32.494121241230374</v>
      </c>
    </row>
    <row r="5891" spans="10:12" x14ac:dyDescent="0.3">
      <c r="J5891">
        <v>0.88966882441415851</v>
      </c>
      <c r="K5891">
        <v>4.0676584112956746</v>
      </c>
      <c r="L5891">
        <v>33.458496174770858</v>
      </c>
    </row>
    <row r="5892" spans="10:12" x14ac:dyDescent="0.3">
      <c r="J5892">
        <v>0.92263077693944773</v>
      </c>
      <c r="K5892">
        <v>4.4270171798534808</v>
      </c>
      <c r="L5892">
        <v>27.780247340042479</v>
      </c>
    </row>
    <row r="5893" spans="10:12" x14ac:dyDescent="0.3">
      <c r="J5893">
        <v>1.1201312770162968</v>
      </c>
      <c r="K5893">
        <v>3.8560968968504064</v>
      </c>
      <c r="L5893">
        <v>43.882155984915542</v>
      </c>
    </row>
    <row r="5894" spans="10:12" x14ac:dyDescent="0.3">
      <c r="J5894">
        <v>0.81194333282449949</v>
      </c>
      <c r="K5894">
        <v>4.7345246981082116</v>
      </c>
      <c r="L5894">
        <v>29.860725042148598</v>
      </c>
    </row>
    <row r="5895" spans="10:12" x14ac:dyDescent="0.3">
      <c r="J5895">
        <v>1.3104534324775716</v>
      </c>
      <c r="K5895">
        <v>6.2577608127242179</v>
      </c>
      <c r="L5895">
        <v>32.314767777758398</v>
      </c>
    </row>
    <row r="5896" spans="10:12" x14ac:dyDescent="0.3">
      <c r="J5896">
        <v>1.459443377531793</v>
      </c>
      <c r="K5896">
        <v>4.8143260065448477</v>
      </c>
      <c r="L5896">
        <v>30.86058258633765</v>
      </c>
    </row>
    <row r="5897" spans="10:12" x14ac:dyDescent="0.3">
      <c r="J5897">
        <v>1.2876150333034748</v>
      </c>
      <c r="K5897">
        <v>5.5688258223291598</v>
      </c>
      <c r="L5897">
        <v>41.380199262775193</v>
      </c>
    </row>
    <row r="5898" spans="10:12" x14ac:dyDescent="0.3">
      <c r="J5898">
        <v>1.0557041270207288</v>
      </c>
      <c r="K5898">
        <v>4.8452645770921432</v>
      </c>
      <c r="L5898">
        <v>30.082421433426788</v>
      </c>
    </row>
    <row r="5899" spans="10:12" x14ac:dyDescent="0.3">
      <c r="J5899">
        <v>1.3451513927993632</v>
      </c>
      <c r="K5899">
        <v>5.6941089036167387</v>
      </c>
      <c r="L5899">
        <v>36.830679295376513</v>
      </c>
    </row>
    <row r="5900" spans="10:12" x14ac:dyDescent="0.3">
      <c r="J5900">
        <v>1.0011046321744232</v>
      </c>
      <c r="K5900">
        <v>6.2031917383137607</v>
      </c>
      <c r="L5900">
        <v>40.514588199487974</v>
      </c>
    </row>
    <row r="5901" spans="10:12" x14ac:dyDescent="0.3">
      <c r="J5901">
        <v>1.2498148169530878</v>
      </c>
      <c r="K5901">
        <v>6.6318768178267913</v>
      </c>
      <c r="L5901">
        <v>36.1527503280697</v>
      </c>
    </row>
    <row r="5902" spans="10:12" x14ac:dyDescent="0.3">
      <c r="J5902">
        <v>1.1809328969887694</v>
      </c>
      <c r="K5902">
        <v>3.6025802240383147</v>
      </c>
      <c r="L5902">
        <v>35.251953900410612</v>
      </c>
    </row>
    <row r="5903" spans="10:12" x14ac:dyDescent="0.3">
      <c r="J5903">
        <v>0.79543147017525728</v>
      </c>
      <c r="K5903">
        <v>6.4675075712739591</v>
      </c>
      <c r="L5903">
        <v>36.410333950120581</v>
      </c>
    </row>
    <row r="5904" spans="10:12" x14ac:dyDescent="0.3">
      <c r="J5904">
        <v>1.4583311264877432</v>
      </c>
      <c r="K5904">
        <v>6.3581402852622926</v>
      </c>
      <c r="L5904">
        <v>28.710273227573225</v>
      </c>
    </row>
    <row r="5905" spans="10:12" x14ac:dyDescent="0.3">
      <c r="J5905">
        <v>0.9404685192212302</v>
      </c>
      <c r="K5905">
        <v>3.3587197892648923</v>
      </c>
      <c r="L5905">
        <v>34.330946572667941</v>
      </c>
    </row>
    <row r="5906" spans="10:12" x14ac:dyDescent="0.3">
      <c r="J5906">
        <v>1.0449492577287056</v>
      </c>
      <c r="K5906">
        <v>4.6623471665816787</v>
      </c>
      <c r="L5906">
        <v>28.992953390357233</v>
      </c>
    </row>
    <row r="5907" spans="10:12" x14ac:dyDescent="0.3">
      <c r="J5907">
        <v>1.130661022100081</v>
      </c>
      <c r="K5907">
        <v>5.9583132708917041</v>
      </c>
      <c r="L5907">
        <v>35.556027173159116</v>
      </c>
    </row>
    <row r="5908" spans="10:12" x14ac:dyDescent="0.3">
      <c r="J5908">
        <v>1.1999437765686876</v>
      </c>
      <c r="K5908">
        <v>3.9049262261844859</v>
      </c>
      <c r="L5908">
        <v>36.402658982257869</v>
      </c>
    </row>
    <row r="5909" spans="10:12" x14ac:dyDescent="0.3">
      <c r="J5909">
        <v>0.93679360168862502</v>
      </c>
      <c r="K5909">
        <v>5.1933328604574491</v>
      </c>
      <c r="L5909">
        <v>44.054778876896322</v>
      </c>
    </row>
    <row r="5910" spans="10:12" x14ac:dyDescent="0.3">
      <c r="J5910">
        <v>1.1240483252815818</v>
      </c>
      <c r="K5910">
        <v>6.8968915850336305</v>
      </c>
      <c r="L5910">
        <v>35.202854650494515</v>
      </c>
    </row>
    <row r="5911" spans="10:12" x14ac:dyDescent="0.3">
      <c r="J5911">
        <v>1.1135675789054889</v>
      </c>
      <c r="K5911">
        <v>2.9058012261176316</v>
      </c>
      <c r="L5911">
        <v>26.771831648473086</v>
      </c>
    </row>
    <row r="5912" spans="10:12" x14ac:dyDescent="0.3">
      <c r="J5912">
        <v>0.90470845207969508</v>
      </c>
      <c r="K5912">
        <v>3.432313370225458</v>
      </c>
      <c r="L5912">
        <v>33.096861306889274</v>
      </c>
    </row>
    <row r="5913" spans="10:12" x14ac:dyDescent="0.3">
      <c r="J5913">
        <v>1.0950071538968582</v>
      </c>
      <c r="K5913">
        <v>4.2121005686579434</v>
      </c>
      <c r="L5913">
        <v>42.252143961760865</v>
      </c>
    </row>
    <row r="5914" spans="10:12" x14ac:dyDescent="0.3">
      <c r="J5914">
        <v>1.0026475451903032</v>
      </c>
      <c r="K5914">
        <v>8.1914761923706738</v>
      </c>
      <c r="L5914">
        <v>36.24802109458426</v>
      </c>
    </row>
    <row r="5915" spans="10:12" x14ac:dyDescent="0.3">
      <c r="J5915">
        <v>0.92822170208034616</v>
      </c>
      <c r="K5915">
        <v>3.7718104414536118</v>
      </c>
      <c r="L5915">
        <v>35.5867168354265</v>
      </c>
    </row>
    <row r="5916" spans="10:12" x14ac:dyDescent="0.3">
      <c r="J5916">
        <v>0.54547436541054617</v>
      </c>
      <c r="K5916">
        <v>3.1420728508115214</v>
      </c>
      <c r="L5916">
        <v>42.018952034366549</v>
      </c>
    </row>
    <row r="5917" spans="10:12" x14ac:dyDescent="0.3">
      <c r="J5917">
        <v>0.96788702554879569</v>
      </c>
      <c r="K5917">
        <v>4.0776713071162725</v>
      </c>
      <c r="L5917">
        <v>34.871760710722278</v>
      </c>
    </row>
    <row r="5918" spans="10:12" x14ac:dyDescent="0.3">
      <c r="J5918">
        <v>0.80367783927795289</v>
      </c>
      <c r="K5918">
        <v>3.7592299700764329</v>
      </c>
      <c r="L5918">
        <v>38.972589958640178</v>
      </c>
    </row>
    <row r="5919" spans="10:12" x14ac:dyDescent="0.3">
      <c r="J5919">
        <v>1.0932320663677797</v>
      </c>
      <c r="K5919">
        <v>5.1438369655699194</v>
      </c>
      <c r="L5919">
        <v>35.539541540703155</v>
      </c>
    </row>
    <row r="5920" spans="10:12" x14ac:dyDescent="0.3">
      <c r="J5920">
        <v>1.0854887264058388</v>
      </c>
      <c r="K5920">
        <v>4.089069936829695</v>
      </c>
      <c r="L5920">
        <v>36.656149530829268</v>
      </c>
    </row>
    <row r="5921" spans="10:12" x14ac:dyDescent="0.3">
      <c r="J5921">
        <v>0.92496382842526226</v>
      </c>
      <c r="K5921">
        <v>5.2921172721949503</v>
      </c>
      <c r="L5921">
        <v>35.156365885610555</v>
      </c>
    </row>
    <row r="5922" spans="10:12" x14ac:dyDescent="0.3">
      <c r="J5922">
        <v>1.0479166679155201</v>
      </c>
      <c r="K5922">
        <v>6.4423029315143214</v>
      </c>
      <c r="L5922">
        <v>33.362902834776612</v>
      </c>
    </row>
    <row r="5923" spans="10:12" x14ac:dyDescent="0.3">
      <c r="J5923">
        <v>0.88506031008857111</v>
      </c>
      <c r="K5923">
        <v>5.0605216848651811</v>
      </c>
      <c r="L5923">
        <v>41.321710332256572</v>
      </c>
    </row>
    <row r="5924" spans="10:12" x14ac:dyDescent="0.3">
      <c r="J5924">
        <v>1.0265348654757487</v>
      </c>
      <c r="K5924">
        <v>6.2662862027445954</v>
      </c>
      <c r="L5924">
        <v>37.909123070861448</v>
      </c>
    </row>
    <row r="5925" spans="10:12" x14ac:dyDescent="0.3">
      <c r="J5925">
        <v>0.81646181542496732</v>
      </c>
      <c r="K5925">
        <v>3.5274159544144794</v>
      </c>
      <c r="L5925">
        <v>36.225716069254204</v>
      </c>
    </row>
    <row r="5926" spans="10:12" x14ac:dyDescent="0.3">
      <c r="J5926">
        <v>0.73326027149702999</v>
      </c>
      <c r="K5926">
        <v>6.6808632635980905</v>
      </c>
      <c r="L5926">
        <v>32.538498001903129</v>
      </c>
    </row>
    <row r="5927" spans="10:12" x14ac:dyDescent="0.3">
      <c r="J5927">
        <v>0.86014709887345708</v>
      </c>
      <c r="K5927">
        <v>4.223708589984918</v>
      </c>
      <c r="L5927">
        <v>39.218475351449385</v>
      </c>
    </row>
    <row r="5928" spans="10:12" x14ac:dyDescent="0.3">
      <c r="J5928">
        <v>1.2095132575028607</v>
      </c>
      <c r="K5928">
        <v>6.5451361268593686</v>
      </c>
      <c r="L5928">
        <v>28.860735828341678</v>
      </c>
    </row>
    <row r="5929" spans="10:12" x14ac:dyDescent="0.3">
      <c r="J5929">
        <v>0.87182224633519556</v>
      </c>
      <c r="K5929">
        <v>4.4073312231218491</v>
      </c>
      <c r="L5929">
        <v>35.348880990348128</v>
      </c>
    </row>
    <row r="5930" spans="10:12" x14ac:dyDescent="0.3">
      <c r="J5930">
        <v>1.1386838786479463</v>
      </c>
      <c r="K5930">
        <v>4.4471893285135113</v>
      </c>
      <c r="L5930">
        <v>35.440438223121575</v>
      </c>
    </row>
    <row r="5931" spans="10:12" x14ac:dyDescent="0.3">
      <c r="J5931">
        <v>0.68512925129429125</v>
      </c>
      <c r="K5931">
        <v>4.7239934431814401</v>
      </c>
      <c r="L5931">
        <v>39.157258755449057</v>
      </c>
    </row>
    <row r="5932" spans="10:12" x14ac:dyDescent="0.3">
      <c r="J5932">
        <v>0.92220316892910392</v>
      </c>
      <c r="K5932">
        <v>4.2357629754101023</v>
      </c>
      <c r="L5932">
        <v>35.162989838521781</v>
      </c>
    </row>
    <row r="5933" spans="10:12" x14ac:dyDescent="0.3">
      <c r="J5933">
        <v>0.80398066570373605</v>
      </c>
      <c r="K5933">
        <v>7.8076735012992238</v>
      </c>
      <c r="L5933">
        <v>38.325225851999427</v>
      </c>
    </row>
    <row r="5934" spans="10:12" x14ac:dyDescent="0.3">
      <c r="J5934">
        <v>1.2487519137486656</v>
      </c>
      <c r="K5934">
        <v>5.2551102650291117</v>
      </c>
      <c r="L5934">
        <v>31.109457718381407</v>
      </c>
    </row>
    <row r="5935" spans="10:12" x14ac:dyDescent="0.3">
      <c r="J5935">
        <v>0.72034744848108445</v>
      </c>
      <c r="K5935">
        <v>8.0498685959497536</v>
      </c>
      <c r="L5935">
        <v>42.459738786146588</v>
      </c>
    </row>
    <row r="5936" spans="10:12" x14ac:dyDescent="0.3">
      <c r="J5936">
        <v>1.1316593554706997</v>
      </c>
      <c r="K5936">
        <v>6.0205992264570423</v>
      </c>
      <c r="L5936">
        <v>32.730581240848181</v>
      </c>
    </row>
    <row r="5937" spans="10:12" x14ac:dyDescent="0.3">
      <c r="J5937">
        <v>0.94473532895105339</v>
      </c>
      <c r="K5937">
        <v>5.6368493249713723</v>
      </c>
      <c r="L5937">
        <v>38.526257175192228</v>
      </c>
    </row>
    <row r="5938" spans="10:12" x14ac:dyDescent="0.3">
      <c r="J5938">
        <v>1.1265710001957079</v>
      </c>
      <c r="K5938">
        <v>3.2568613275919809</v>
      </c>
      <c r="L5938">
        <v>30.521657789276791</v>
      </c>
    </row>
    <row r="5939" spans="10:12" x14ac:dyDescent="0.3">
      <c r="J5939">
        <v>1.1513240356036678</v>
      </c>
      <c r="K5939">
        <v>4.6795461514248426</v>
      </c>
      <c r="L5939">
        <v>35.525944550241952</v>
      </c>
    </row>
    <row r="5940" spans="10:12" x14ac:dyDescent="0.3">
      <c r="J5940">
        <v>1.1986678282050069</v>
      </c>
      <c r="K5940">
        <v>4.7962573916797826</v>
      </c>
      <c r="L5940">
        <v>27.815291680995852</v>
      </c>
    </row>
    <row r="5941" spans="10:12" x14ac:dyDescent="0.3">
      <c r="J5941">
        <v>0.79553265329968259</v>
      </c>
      <c r="K5941">
        <v>6.6635561082491801</v>
      </c>
      <c r="L5941">
        <v>39.369987401295937</v>
      </c>
    </row>
    <row r="5942" spans="10:12" x14ac:dyDescent="0.3">
      <c r="J5942">
        <v>1.0716712320099286</v>
      </c>
      <c r="K5942">
        <v>5.581628547888382</v>
      </c>
      <c r="L5942">
        <v>29.033739642840857</v>
      </c>
    </row>
    <row r="5943" spans="10:12" x14ac:dyDescent="0.3">
      <c r="J5943">
        <v>1.3386297480643654</v>
      </c>
      <c r="K5943">
        <v>0.9481455251713431</v>
      </c>
      <c r="L5943">
        <v>33.369326045724321</v>
      </c>
    </row>
    <row r="5944" spans="10:12" x14ac:dyDescent="0.3">
      <c r="J5944">
        <v>0.75901060668121456</v>
      </c>
      <c r="K5944">
        <v>5.1317056869763622</v>
      </c>
      <c r="L5944">
        <v>32.600411392517657</v>
      </c>
    </row>
    <row r="5945" spans="10:12" x14ac:dyDescent="0.3">
      <c r="J5945">
        <v>1.1042068185864853</v>
      </c>
      <c r="K5945">
        <v>2.7239638827230532</v>
      </c>
      <c r="L5945">
        <v>34.477994382189351</v>
      </c>
    </row>
    <row r="5946" spans="10:12" x14ac:dyDescent="0.3">
      <c r="J5946">
        <v>1.0104990334128694</v>
      </c>
      <c r="K5946">
        <v>4.1022799592055463</v>
      </c>
      <c r="L5946">
        <v>35.408909267544459</v>
      </c>
    </row>
    <row r="5947" spans="10:12" x14ac:dyDescent="0.3">
      <c r="J5947">
        <v>1.1635641436412332</v>
      </c>
      <c r="K5947">
        <v>6.0994118988909616</v>
      </c>
      <c r="L5947">
        <v>29.284687772650223</v>
      </c>
    </row>
    <row r="5948" spans="10:12" x14ac:dyDescent="0.3">
      <c r="J5948">
        <v>1.1156445646081015</v>
      </c>
      <c r="K5948">
        <v>5.8090372731388733</v>
      </c>
      <c r="L5948">
        <v>41.001705917321779</v>
      </c>
    </row>
    <row r="5949" spans="10:12" x14ac:dyDescent="0.3">
      <c r="J5949">
        <v>1.134712374233239</v>
      </c>
      <c r="K5949">
        <v>2.2362068140620739</v>
      </c>
      <c r="L5949">
        <v>34.677760116001345</v>
      </c>
    </row>
    <row r="5950" spans="10:12" x14ac:dyDescent="0.3">
      <c r="J5950">
        <v>0.95179086961096637</v>
      </c>
      <c r="K5950">
        <v>6.4775181429303057</v>
      </c>
      <c r="L5950">
        <v>41.754913719910782</v>
      </c>
    </row>
    <row r="5951" spans="10:12" x14ac:dyDescent="0.3">
      <c r="J5951">
        <v>1.0859934969137304</v>
      </c>
      <c r="K5951">
        <v>4.4166303550328347</v>
      </c>
      <c r="L5951">
        <v>34.8905430731227</v>
      </c>
    </row>
    <row r="5952" spans="10:12" x14ac:dyDescent="0.3">
      <c r="J5952">
        <v>1.4248354929823013</v>
      </c>
      <c r="K5952">
        <v>4.3907287289017969</v>
      </c>
      <c r="L5952">
        <v>37.500694086599388</v>
      </c>
    </row>
    <row r="5953" spans="10:12" x14ac:dyDescent="0.3">
      <c r="J5953">
        <v>0.86207911102811252</v>
      </c>
      <c r="K5953">
        <v>3.7011923882193773</v>
      </c>
      <c r="L5953">
        <v>45.264760092943767</v>
      </c>
    </row>
    <row r="5954" spans="10:12" x14ac:dyDescent="0.3">
      <c r="J5954">
        <v>0.73697655673579809</v>
      </c>
      <c r="K5954">
        <v>4.5069629637249804</v>
      </c>
      <c r="L5954">
        <v>31.341751802936187</v>
      </c>
    </row>
    <row r="5955" spans="10:12" x14ac:dyDescent="0.3">
      <c r="J5955">
        <v>1.0795024703356242</v>
      </c>
      <c r="K5955">
        <v>5.6764811021818602</v>
      </c>
      <c r="L5955">
        <v>41.683470404434118</v>
      </c>
    </row>
    <row r="5956" spans="10:12" x14ac:dyDescent="0.3">
      <c r="J5956">
        <v>0.91086757079806691</v>
      </c>
      <c r="K5956">
        <v>5.1775342442855052</v>
      </c>
      <c r="L5956">
        <v>41.897815564839249</v>
      </c>
    </row>
    <row r="5957" spans="10:12" x14ac:dyDescent="0.3">
      <c r="J5957">
        <v>1.288401239631616</v>
      </c>
      <c r="K5957">
        <v>2.8374117539520043</v>
      </c>
      <c r="L5957">
        <v>32.198414453696415</v>
      </c>
    </row>
    <row r="5958" spans="10:12" x14ac:dyDescent="0.3">
      <c r="J5958">
        <v>0.60325106694302355</v>
      </c>
      <c r="K5958">
        <v>6.1388212849728472</v>
      </c>
      <c r="L5958">
        <v>41.766373410235673</v>
      </c>
    </row>
    <row r="5959" spans="10:12" x14ac:dyDescent="0.3">
      <c r="J5959">
        <v>1.0261144500128683</v>
      </c>
      <c r="K5959">
        <v>5.5093670675344981</v>
      </c>
      <c r="L5959">
        <v>35.959916006750873</v>
      </c>
    </row>
    <row r="5960" spans="10:12" x14ac:dyDescent="0.3">
      <c r="J5960">
        <v>0.92384101913333994</v>
      </c>
      <c r="K5960">
        <v>2.5140808307011611</v>
      </c>
      <c r="L5960">
        <v>38.027406730428609</v>
      </c>
    </row>
    <row r="5961" spans="10:12" x14ac:dyDescent="0.3">
      <c r="J5961">
        <v>0.80603792128340612</v>
      </c>
      <c r="K5961">
        <v>4.0780339286907914</v>
      </c>
      <c r="L5961">
        <v>35.346300249954368</v>
      </c>
    </row>
    <row r="5962" spans="10:12" x14ac:dyDescent="0.3">
      <c r="J5962">
        <v>0.76712771139003366</v>
      </c>
      <c r="K5962">
        <v>5.1103328705289517</v>
      </c>
      <c r="L5962">
        <v>41.75975149530597</v>
      </c>
    </row>
    <row r="5963" spans="10:12" x14ac:dyDescent="0.3">
      <c r="J5963">
        <v>1.0047912382727073</v>
      </c>
      <c r="K5963">
        <v>6.8526244676177051</v>
      </c>
      <c r="L5963">
        <v>35.164197280659664</v>
      </c>
    </row>
    <row r="5964" spans="10:12" x14ac:dyDescent="0.3">
      <c r="J5964">
        <v>0.86897047206098621</v>
      </c>
      <c r="K5964">
        <v>1.8906704378029087</v>
      </c>
      <c r="L5964">
        <v>35.58128090354213</v>
      </c>
    </row>
    <row r="5965" spans="10:12" x14ac:dyDescent="0.3">
      <c r="J5965">
        <v>1.1440223220148691</v>
      </c>
      <c r="K5965">
        <v>5.1920750360319996</v>
      </c>
      <c r="L5965">
        <v>32.342472187891161</v>
      </c>
    </row>
    <row r="5966" spans="10:12" x14ac:dyDescent="0.3">
      <c r="J5966">
        <v>1.1328791851647009</v>
      </c>
      <c r="K5966">
        <v>5.9786977786909841</v>
      </c>
      <c r="L5966">
        <v>29.737565268147108</v>
      </c>
    </row>
    <row r="5967" spans="10:12" x14ac:dyDescent="0.3">
      <c r="J5967">
        <v>1.1600055621138183</v>
      </c>
      <c r="K5967">
        <v>7.2650461224044633</v>
      </c>
      <c r="L5967">
        <v>30.793803734018407</v>
      </c>
    </row>
    <row r="5968" spans="10:12" x14ac:dyDescent="0.3">
      <c r="J5968">
        <v>0.83606749628906418</v>
      </c>
      <c r="K5968">
        <v>2.5393730674833943</v>
      </c>
      <c r="L5968">
        <v>32.147574833427896</v>
      </c>
    </row>
    <row r="5969" spans="10:12" x14ac:dyDescent="0.3">
      <c r="J5969">
        <v>0.97261552598177081</v>
      </c>
      <c r="K5969">
        <v>4.6191264710198094</v>
      </c>
      <c r="L5969">
        <v>29.903147402614984</v>
      </c>
    </row>
    <row r="5970" spans="10:12" x14ac:dyDescent="0.3">
      <c r="J5970">
        <v>1.1060930955600821</v>
      </c>
      <c r="K5970">
        <v>2.8830053861290299</v>
      </c>
      <c r="L5970">
        <v>33.04068924269432</v>
      </c>
    </row>
    <row r="5971" spans="10:12" x14ac:dyDescent="0.3">
      <c r="J5971">
        <v>1.1113170689927756</v>
      </c>
      <c r="K5971">
        <v>8.2766385182498325</v>
      </c>
      <c r="L5971">
        <v>27.367735738290236</v>
      </c>
    </row>
    <row r="5972" spans="10:12" x14ac:dyDescent="0.3">
      <c r="J5972">
        <v>1.0812289326250903</v>
      </c>
      <c r="K5972">
        <v>5.3526509196167655</v>
      </c>
      <c r="L5972">
        <v>28.336468397968815</v>
      </c>
    </row>
    <row r="5973" spans="10:12" x14ac:dyDescent="0.3">
      <c r="J5973">
        <v>0.83254723007056375</v>
      </c>
      <c r="K5973">
        <v>5.2850070220468641</v>
      </c>
      <c r="L5973">
        <v>32.26626753020966</v>
      </c>
    </row>
    <row r="5974" spans="10:12" x14ac:dyDescent="0.3">
      <c r="J5974">
        <v>0.86255089178368105</v>
      </c>
      <c r="K5974">
        <v>6.6869644725896844</v>
      </c>
      <c r="L5974">
        <v>35.243568761466506</v>
      </c>
    </row>
    <row r="5975" spans="10:12" x14ac:dyDescent="0.3">
      <c r="J5975">
        <v>1.2882698611289538</v>
      </c>
      <c r="K5975">
        <v>5.9709991969613636</v>
      </c>
      <c r="L5975">
        <v>32.031973215872902</v>
      </c>
    </row>
    <row r="5976" spans="10:12" x14ac:dyDescent="0.3">
      <c r="J5976">
        <v>0.84022178735006048</v>
      </c>
      <c r="K5976">
        <v>4.2208038545907698</v>
      </c>
      <c r="L5976">
        <v>32.379317216548841</v>
      </c>
    </row>
    <row r="5977" spans="10:12" x14ac:dyDescent="0.3">
      <c r="J5977">
        <v>1.1652757884799236</v>
      </c>
      <c r="K5977">
        <v>7.2226083428335208</v>
      </c>
      <c r="L5977">
        <v>28.145521923371472</v>
      </c>
    </row>
    <row r="5978" spans="10:12" x14ac:dyDescent="0.3">
      <c r="J5978">
        <v>1.2328325821886319</v>
      </c>
      <c r="K5978">
        <v>7.3873565013204132</v>
      </c>
      <c r="L5978">
        <v>28.534583015249737</v>
      </c>
    </row>
    <row r="5979" spans="10:12" x14ac:dyDescent="0.3">
      <c r="J5979">
        <v>1.0705911055928636</v>
      </c>
      <c r="K5979">
        <v>6.5203312766214161</v>
      </c>
      <c r="L5979">
        <v>42.567432158719285</v>
      </c>
    </row>
    <row r="5980" spans="10:12" x14ac:dyDescent="0.3">
      <c r="J5980">
        <v>0.82129567040607654</v>
      </c>
      <c r="K5980">
        <v>4.1883730461896658</v>
      </c>
      <c r="L5980">
        <v>41.337109447556379</v>
      </c>
    </row>
    <row r="5981" spans="10:12" x14ac:dyDescent="0.3">
      <c r="J5981">
        <v>0.82089686405438778</v>
      </c>
      <c r="K5981">
        <v>6.6863677657101643</v>
      </c>
      <c r="L5981">
        <v>42.494554701657684</v>
      </c>
    </row>
    <row r="5982" spans="10:12" x14ac:dyDescent="0.3">
      <c r="J5982">
        <v>0.84581738251999161</v>
      </c>
      <c r="K5982">
        <v>5.3205285415555235</v>
      </c>
      <c r="L5982">
        <v>32.031425163027315</v>
      </c>
    </row>
    <row r="5983" spans="10:12" x14ac:dyDescent="0.3">
      <c r="J5983">
        <v>1.2162411917241684</v>
      </c>
      <c r="K5983">
        <v>4.586548747949081</v>
      </c>
      <c r="L5983">
        <v>39.425561637144853</v>
      </c>
    </row>
    <row r="5984" spans="10:12" x14ac:dyDescent="0.3">
      <c r="J5984">
        <v>0.82694938507881577</v>
      </c>
      <c r="K5984">
        <v>5.6746982861657767</v>
      </c>
      <c r="L5984">
        <v>38.037717364660452</v>
      </c>
    </row>
    <row r="5985" spans="10:12" x14ac:dyDescent="0.3">
      <c r="J5985">
        <v>0.95267503117608432</v>
      </c>
      <c r="K5985">
        <v>4.6481681988651538</v>
      </c>
      <c r="L5985">
        <v>36.867374154526473</v>
      </c>
    </row>
    <row r="5986" spans="10:12" x14ac:dyDescent="0.3">
      <c r="J5986">
        <v>0.95234258342276568</v>
      </c>
      <c r="K5986">
        <v>6.8424078118247698</v>
      </c>
      <c r="L5986">
        <v>32.548682870852609</v>
      </c>
    </row>
    <row r="5987" spans="10:12" x14ac:dyDescent="0.3">
      <c r="J5987">
        <v>1.1456940576999322</v>
      </c>
      <c r="K5987">
        <v>8.401695712516581</v>
      </c>
      <c r="L5987">
        <v>40.130589478101399</v>
      </c>
    </row>
    <row r="5988" spans="10:12" x14ac:dyDescent="0.3">
      <c r="J5988">
        <v>0.79588979223468115</v>
      </c>
      <c r="K5988">
        <v>4.9149351587104775</v>
      </c>
      <c r="L5988">
        <v>38.399187982146607</v>
      </c>
    </row>
    <row r="5989" spans="10:12" x14ac:dyDescent="0.3">
      <c r="J5989">
        <v>1.1837088378461784</v>
      </c>
      <c r="K5989">
        <v>5.1521749577762073</v>
      </c>
      <c r="L5989">
        <v>32.483700227182922</v>
      </c>
    </row>
    <row r="5990" spans="10:12" x14ac:dyDescent="0.3">
      <c r="J5990">
        <v>1.0451400536846929</v>
      </c>
      <c r="K5990">
        <v>5.0423827640524497</v>
      </c>
      <c r="L5990">
        <v>37.715056142804507</v>
      </c>
    </row>
    <row r="5991" spans="10:12" x14ac:dyDescent="0.3">
      <c r="J5991">
        <v>1.3778612514019055</v>
      </c>
      <c r="K5991">
        <v>1.3111145535577897</v>
      </c>
      <c r="L5991">
        <v>42.402710523045855</v>
      </c>
    </row>
    <row r="5992" spans="10:12" x14ac:dyDescent="0.3">
      <c r="J5992">
        <v>0.81478348987261551</v>
      </c>
      <c r="K5992">
        <v>6.8768427544320794</v>
      </c>
      <c r="L5992">
        <v>36.798222788905505</v>
      </c>
    </row>
    <row r="5993" spans="10:12" x14ac:dyDescent="0.3">
      <c r="J5993">
        <v>1.1501354314824204</v>
      </c>
      <c r="K5993">
        <v>5.6996836395396375</v>
      </c>
      <c r="L5993">
        <v>30.275670816573033</v>
      </c>
    </row>
    <row r="5994" spans="10:12" x14ac:dyDescent="0.3">
      <c r="J5994">
        <v>1.1566388516306292</v>
      </c>
      <c r="K5994">
        <v>6.8776596630624205</v>
      </c>
      <c r="L5994">
        <v>37.970593934950429</v>
      </c>
    </row>
    <row r="5995" spans="10:12" x14ac:dyDescent="0.3">
      <c r="J5995">
        <v>0.91145065229941336</v>
      </c>
      <c r="K5995">
        <v>6.3361538445636025</v>
      </c>
      <c r="L5995">
        <v>43.160200538342202</v>
      </c>
    </row>
    <row r="5996" spans="10:12" x14ac:dyDescent="0.3">
      <c r="J5996">
        <v>1.0206543559673558</v>
      </c>
      <c r="K5996">
        <v>2.7460819089981996</v>
      </c>
      <c r="L5996">
        <v>29.859033712092099</v>
      </c>
    </row>
    <row r="5997" spans="10:12" x14ac:dyDescent="0.3">
      <c r="J5997">
        <v>1.0186516908388785</v>
      </c>
      <c r="K5997">
        <v>4.0496630042996049</v>
      </c>
      <c r="L5997">
        <v>32.967925730833286</v>
      </c>
    </row>
    <row r="5998" spans="10:12" x14ac:dyDescent="0.3">
      <c r="J5998">
        <v>1.0708381616916665</v>
      </c>
      <c r="K5998">
        <v>2.8660680674485821</v>
      </c>
      <c r="L5998">
        <v>32.374931754292632</v>
      </c>
    </row>
    <row r="5999" spans="10:12" x14ac:dyDescent="0.3">
      <c r="J5999">
        <v>1.1263600067330868</v>
      </c>
      <c r="K5999">
        <v>4.6901220503873962</v>
      </c>
      <c r="L5999">
        <v>40.302756206012269</v>
      </c>
    </row>
    <row r="6000" spans="10:12" x14ac:dyDescent="0.3">
      <c r="J6000">
        <v>0.9521656015944151</v>
      </c>
      <c r="K6000">
        <v>3.7062262031903739</v>
      </c>
      <c r="L6000">
        <v>30.235706089453572</v>
      </c>
    </row>
    <row r="6001" spans="10:12" x14ac:dyDescent="0.3">
      <c r="J6001">
        <v>0.96179137404127002</v>
      </c>
      <c r="K6001">
        <v>4.055427471448164</v>
      </c>
      <c r="L6001">
        <v>39.126482280722684</v>
      </c>
    </row>
    <row r="6002" spans="10:12" x14ac:dyDescent="0.3">
      <c r="J6002">
        <v>1.193367842381811</v>
      </c>
      <c r="K6002">
        <v>2.4192163697080726</v>
      </c>
      <c r="L6002">
        <v>28.951707630561479</v>
      </c>
    </row>
    <row r="6003" spans="10:12" x14ac:dyDescent="0.3">
      <c r="J6003">
        <v>1.1555562044061973</v>
      </c>
      <c r="K6003">
        <v>3.8011417178349944</v>
      </c>
      <c r="L6003">
        <v>39.744388452310275</v>
      </c>
    </row>
    <row r="6004" spans="10:12" x14ac:dyDescent="0.3">
      <c r="J6004">
        <v>1.0460025408700488</v>
      </c>
      <c r="K6004">
        <v>4.8525307176565118</v>
      </c>
      <c r="L6004">
        <v>33.918753446120796</v>
      </c>
    </row>
    <row r="6005" spans="10:12" x14ac:dyDescent="0.3">
      <c r="J6005">
        <v>0.81967362727489268</v>
      </c>
      <c r="K6005">
        <v>5.3878414018771679</v>
      </c>
      <c r="L6005">
        <v>38.611957599532332</v>
      </c>
    </row>
    <row r="6006" spans="10:12" x14ac:dyDescent="0.3">
      <c r="J6006">
        <v>0.87700062661437528</v>
      </c>
      <c r="K6006">
        <v>5.3320476218530679</v>
      </c>
      <c r="L6006">
        <v>34.747905040025046</v>
      </c>
    </row>
    <row r="6007" spans="10:12" x14ac:dyDescent="0.3">
      <c r="J6007">
        <v>0.85495391640023177</v>
      </c>
      <c r="K6007">
        <v>6.4611368533573419</v>
      </c>
      <c r="L6007">
        <v>35.232188049594683</v>
      </c>
    </row>
    <row r="6008" spans="10:12" x14ac:dyDescent="0.3">
      <c r="J6008">
        <v>1.1496085058317413</v>
      </c>
      <c r="K6008">
        <v>8.4922970729487144</v>
      </c>
      <c r="L6008">
        <v>31.259452236502522</v>
      </c>
    </row>
    <row r="6009" spans="10:12" x14ac:dyDescent="0.3">
      <c r="J6009">
        <v>1.0581643680286086</v>
      </c>
      <c r="K6009">
        <v>3.5398549425515036</v>
      </c>
      <c r="L6009">
        <v>36.927112031251312</v>
      </c>
    </row>
    <row r="6010" spans="10:12" x14ac:dyDescent="0.3">
      <c r="J6010">
        <v>1.2116570808991898</v>
      </c>
      <c r="K6010">
        <v>4.6027512796115193</v>
      </c>
      <c r="L6010">
        <v>30.870745130180147</v>
      </c>
    </row>
    <row r="6011" spans="10:12" x14ac:dyDescent="0.3">
      <c r="J6011">
        <v>0.76480377696556612</v>
      </c>
      <c r="K6011">
        <v>5.9860080231794814</v>
      </c>
      <c r="L6011">
        <v>31.61512892784533</v>
      </c>
    </row>
    <row r="6012" spans="10:12" x14ac:dyDescent="0.3">
      <c r="J6012">
        <v>1.0535377127331385</v>
      </c>
      <c r="K6012">
        <v>5.4942135151064395</v>
      </c>
      <c r="L6012">
        <v>35.96816116328155</v>
      </c>
    </row>
    <row r="6013" spans="10:12" x14ac:dyDescent="0.3">
      <c r="J6013">
        <v>0.77035866262093722</v>
      </c>
      <c r="K6013">
        <v>5.2402145580337631</v>
      </c>
      <c r="L6013">
        <v>31.461138646494355</v>
      </c>
    </row>
    <row r="6014" spans="10:12" x14ac:dyDescent="0.3">
      <c r="J6014">
        <v>0.8257944860633909</v>
      </c>
      <c r="K6014">
        <v>4.3095569248537817</v>
      </c>
      <c r="L6014">
        <v>35.446753203492563</v>
      </c>
    </row>
    <row r="6015" spans="10:12" x14ac:dyDescent="0.3">
      <c r="J6015">
        <v>0.75483492284791809</v>
      </c>
      <c r="K6015">
        <v>4.7430793470525128</v>
      </c>
      <c r="L6015">
        <v>33.880719006046149</v>
      </c>
    </row>
    <row r="6016" spans="10:12" x14ac:dyDescent="0.3">
      <c r="J6016">
        <v>0.73324551324233789</v>
      </c>
      <c r="K6016">
        <v>5.3088509655041172</v>
      </c>
      <c r="L6016">
        <v>30.971586094470261</v>
      </c>
    </row>
    <row r="6017" spans="10:12" x14ac:dyDescent="0.3">
      <c r="J6017">
        <v>1.1380980344448561</v>
      </c>
      <c r="K6017">
        <v>4.9041158455484748</v>
      </c>
      <c r="L6017">
        <v>30.347598667065704</v>
      </c>
    </row>
    <row r="6018" spans="10:12" x14ac:dyDescent="0.3">
      <c r="J6018">
        <v>1.5220639611934135</v>
      </c>
      <c r="K6018">
        <v>3.996559695300375</v>
      </c>
      <c r="L6018">
        <v>34.979373973737516</v>
      </c>
    </row>
    <row r="6019" spans="10:12" x14ac:dyDescent="0.3">
      <c r="J6019">
        <v>1.054384809856584</v>
      </c>
      <c r="K6019">
        <v>4.0249464675543258</v>
      </c>
      <c r="L6019">
        <v>32.426313376989171</v>
      </c>
    </row>
    <row r="6020" spans="10:12" x14ac:dyDescent="0.3">
      <c r="J6020">
        <v>0.88628282372608658</v>
      </c>
      <c r="K6020">
        <v>4.7522478155423844</v>
      </c>
      <c r="L6020">
        <v>39.460652248708826</v>
      </c>
    </row>
    <row r="6021" spans="10:12" x14ac:dyDescent="0.3">
      <c r="J6021">
        <v>1.0711357382716469</v>
      </c>
      <c r="K6021">
        <v>4.8659635358582296</v>
      </c>
      <c r="L6021">
        <v>30.966840713972701</v>
      </c>
    </row>
    <row r="6022" spans="10:12" x14ac:dyDescent="0.3">
      <c r="J6022">
        <v>0.65994212485585846</v>
      </c>
      <c r="K6022">
        <v>4.123834380743574</v>
      </c>
      <c r="L6022">
        <v>33.855317255546261</v>
      </c>
    </row>
    <row r="6023" spans="10:12" x14ac:dyDescent="0.3">
      <c r="J6023">
        <v>0.84978419362275048</v>
      </c>
      <c r="K6023">
        <v>6.4416009842862643</v>
      </c>
      <c r="L6023">
        <v>35.500721473672016</v>
      </c>
    </row>
    <row r="6024" spans="10:12" x14ac:dyDescent="0.3">
      <c r="J6024">
        <v>0.75737357541631956</v>
      </c>
      <c r="K6024">
        <v>5.6164848901819759</v>
      </c>
      <c r="L6024">
        <v>33.559695117666635</v>
      </c>
    </row>
    <row r="6025" spans="10:12" x14ac:dyDescent="0.3">
      <c r="J6025">
        <v>1.1223128580429884</v>
      </c>
      <c r="K6025">
        <v>6.5118235981097623</v>
      </c>
      <c r="L6025">
        <v>37.401690129344111</v>
      </c>
    </row>
    <row r="6026" spans="10:12" x14ac:dyDescent="0.3">
      <c r="J6026">
        <v>0.67945311251321983</v>
      </c>
      <c r="K6026">
        <v>6.068257340761491</v>
      </c>
      <c r="L6026">
        <v>38.19258751010257</v>
      </c>
    </row>
    <row r="6027" spans="10:12" x14ac:dyDescent="0.3">
      <c r="J6027">
        <v>1.0959266302451873</v>
      </c>
      <c r="K6027">
        <v>3.9664070139045702</v>
      </c>
      <c r="L6027">
        <v>31.509895065898416</v>
      </c>
    </row>
    <row r="6028" spans="10:12" x14ac:dyDescent="0.3">
      <c r="J6028">
        <v>0.92444414444139367</v>
      </c>
      <c r="K6028">
        <v>5.6050511187572223</v>
      </c>
      <c r="L6028">
        <v>38.664071882229976</v>
      </c>
    </row>
    <row r="6029" spans="10:12" x14ac:dyDescent="0.3">
      <c r="J6029">
        <v>0.75906501225288392</v>
      </c>
      <c r="K6029">
        <v>6.0127942777203964</v>
      </c>
      <c r="L6029">
        <v>37.843883694092447</v>
      </c>
    </row>
    <row r="6030" spans="10:12" x14ac:dyDescent="0.3">
      <c r="J6030">
        <v>1.1091293627317778</v>
      </c>
      <c r="K6030">
        <v>4.074885386226045</v>
      </c>
      <c r="L6030">
        <v>35.496547671867972</v>
      </c>
    </row>
    <row r="6031" spans="10:12" x14ac:dyDescent="0.3">
      <c r="J6031">
        <v>0.87856800104714372</v>
      </c>
      <c r="K6031">
        <v>4.7140966760765135</v>
      </c>
      <c r="L6031">
        <v>31.767736170833881</v>
      </c>
    </row>
    <row r="6032" spans="10:12" x14ac:dyDescent="0.3">
      <c r="J6032">
        <v>1.0345135390818549</v>
      </c>
      <c r="K6032">
        <v>3.6783419116561795</v>
      </c>
      <c r="L6032">
        <v>34.68759098895918</v>
      </c>
    </row>
    <row r="6033" spans="10:12" x14ac:dyDescent="0.3">
      <c r="J6033">
        <v>0.92155122923540922</v>
      </c>
      <c r="K6033">
        <v>4.7999622029701428</v>
      </c>
      <c r="L6033">
        <v>31.718627553949688</v>
      </c>
    </row>
    <row r="6034" spans="10:12" x14ac:dyDescent="0.3">
      <c r="J6034">
        <v>1.1993906945702602</v>
      </c>
      <c r="K6034">
        <v>7.3128548698503675</v>
      </c>
      <c r="L6034">
        <v>36.022708903898341</v>
      </c>
    </row>
    <row r="6035" spans="10:12" x14ac:dyDescent="0.3">
      <c r="J6035">
        <v>1.2711200950699504</v>
      </c>
      <c r="K6035">
        <v>3.5235307626219665</v>
      </c>
      <c r="L6035">
        <v>42.836254974348108</v>
      </c>
    </row>
    <row r="6036" spans="10:12" x14ac:dyDescent="0.3">
      <c r="J6036">
        <v>1.0617970223740698</v>
      </c>
      <c r="K6036">
        <v>4.0468604263522963</v>
      </c>
      <c r="L6036">
        <v>36.918781308641869</v>
      </c>
    </row>
    <row r="6037" spans="10:12" x14ac:dyDescent="0.3">
      <c r="J6037">
        <v>0.60225765196314685</v>
      </c>
      <c r="K6037">
        <v>6.9432049862310716</v>
      </c>
      <c r="L6037">
        <v>37.960089058534194</v>
      </c>
    </row>
    <row r="6038" spans="10:12" x14ac:dyDescent="0.3">
      <c r="J6038">
        <v>0.97576356973009504</v>
      </c>
      <c r="K6038">
        <v>5.7192123538449575</v>
      </c>
      <c r="L6038">
        <v>34.682607523891079</v>
      </c>
    </row>
    <row r="6039" spans="10:12" x14ac:dyDescent="0.3">
      <c r="J6039">
        <v>0.844357856847609</v>
      </c>
      <c r="K6039">
        <v>3.633314395975308</v>
      </c>
      <c r="L6039">
        <v>34.939064686145628</v>
      </c>
    </row>
    <row r="6040" spans="10:12" x14ac:dyDescent="0.3">
      <c r="J6040">
        <v>1.0392806290407799</v>
      </c>
      <c r="K6040">
        <v>6.8651515805672316</v>
      </c>
      <c r="L6040">
        <v>34.328375458582386</v>
      </c>
    </row>
    <row r="6041" spans="10:12" x14ac:dyDescent="0.3">
      <c r="J6041">
        <v>1.0979522018960199</v>
      </c>
      <c r="K6041">
        <v>5.9730282430874571</v>
      </c>
      <c r="L6041">
        <v>32.423330632332693</v>
      </c>
    </row>
    <row r="6042" spans="10:12" x14ac:dyDescent="0.3">
      <c r="J6042">
        <v>0.88982524198303459</v>
      </c>
      <c r="K6042">
        <v>3.5779599892790479</v>
      </c>
      <c r="L6042">
        <v>36.081088159891358</v>
      </c>
    </row>
    <row r="6043" spans="10:12" x14ac:dyDescent="0.3">
      <c r="J6043">
        <v>1.0678220034293815</v>
      </c>
      <c r="K6043">
        <v>5.2228508870856238</v>
      </c>
      <c r="L6043">
        <v>33.298049468948122</v>
      </c>
    </row>
    <row r="6044" spans="10:12" x14ac:dyDescent="0.3">
      <c r="J6044">
        <v>0.83951442670581233</v>
      </c>
      <c r="K6044">
        <v>3.5641114740817414</v>
      </c>
      <c r="L6044">
        <v>31.119394519383768</v>
      </c>
    </row>
    <row r="6045" spans="10:12" x14ac:dyDescent="0.3">
      <c r="J6045">
        <v>1.0662914367764607</v>
      </c>
      <c r="K6045">
        <v>5.3532023362033652</v>
      </c>
      <c r="L6045">
        <v>37.844962502475582</v>
      </c>
    </row>
    <row r="6046" spans="10:12" x14ac:dyDescent="0.3">
      <c r="J6046">
        <v>1.0690469404266736</v>
      </c>
      <c r="K6046">
        <v>4.8502176772820427</v>
      </c>
      <c r="L6046">
        <v>32.019944284641028</v>
      </c>
    </row>
    <row r="6047" spans="10:12" x14ac:dyDescent="0.3">
      <c r="J6047">
        <v>1.0238122046632532</v>
      </c>
      <c r="K6047">
        <v>3.9768250518803949</v>
      </c>
      <c r="L6047">
        <v>25.591487782507379</v>
      </c>
    </row>
    <row r="6048" spans="10:12" x14ac:dyDescent="0.3">
      <c r="J6048">
        <v>1.0244287115078949</v>
      </c>
      <c r="K6048">
        <v>4.8719440178962703</v>
      </c>
      <c r="L6048">
        <v>41.948056983482374</v>
      </c>
    </row>
    <row r="6049" spans="10:12" x14ac:dyDescent="0.3">
      <c r="J6049">
        <v>0.96863420153630175</v>
      </c>
      <c r="K6049">
        <v>6.339747192924917</v>
      </c>
      <c r="L6049">
        <v>39.319830176153992</v>
      </c>
    </row>
    <row r="6050" spans="10:12" x14ac:dyDescent="0.3">
      <c r="J6050">
        <v>0.69190379728129137</v>
      </c>
      <c r="K6050">
        <v>5.4209412951655711</v>
      </c>
      <c r="L6050">
        <v>28.842788475545294</v>
      </c>
    </row>
    <row r="6051" spans="10:12" x14ac:dyDescent="0.3">
      <c r="J6051">
        <v>0.77875804147899697</v>
      </c>
      <c r="K6051">
        <v>5.4193270769268445</v>
      </c>
      <c r="L6051">
        <v>33.588843728826312</v>
      </c>
    </row>
    <row r="6052" spans="10:12" x14ac:dyDescent="0.3">
      <c r="J6052">
        <v>0.79266058731988009</v>
      </c>
      <c r="K6052">
        <v>5.2559913736733801</v>
      </c>
      <c r="L6052">
        <v>31.711413463977173</v>
      </c>
    </row>
    <row r="6053" spans="10:12" x14ac:dyDescent="0.3">
      <c r="J6053">
        <v>0.56536742531830286</v>
      </c>
      <c r="K6053">
        <v>5.7581541843624535</v>
      </c>
      <c r="L6053">
        <v>37.191405875406083</v>
      </c>
    </row>
    <row r="6054" spans="10:12" x14ac:dyDescent="0.3">
      <c r="J6054">
        <v>1.1208026528407351</v>
      </c>
      <c r="K6054">
        <v>7.9430833391946711</v>
      </c>
      <c r="L6054">
        <v>39.081965843505387</v>
      </c>
    </row>
    <row r="6055" spans="10:12" x14ac:dyDescent="0.3">
      <c r="J6055">
        <v>1.0621790349193014</v>
      </c>
      <c r="K6055">
        <v>6.5027930073925067</v>
      </c>
      <c r="L6055">
        <v>36.724732096552451</v>
      </c>
    </row>
    <row r="6056" spans="10:12" x14ac:dyDescent="0.3">
      <c r="J6056">
        <v>0.98260880396668904</v>
      </c>
      <c r="K6056">
        <v>4.8061592938655711</v>
      </c>
      <c r="L6056">
        <v>29.404205318601907</v>
      </c>
    </row>
    <row r="6057" spans="10:12" x14ac:dyDescent="0.3">
      <c r="J6057">
        <v>1.2414589251210357</v>
      </c>
      <c r="K6057">
        <v>5.2359033255279019</v>
      </c>
      <c r="L6057">
        <v>31.483231820721983</v>
      </c>
    </row>
    <row r="6058" spans="10:12" x14ac:dyDescent="0.3">
      <c r="J6058">
        <v>0.7601983128916604</v>
      </c>
      <c r="K6058">
        <v>5.7216590817676405</v>
      </c>
      <c r="L6058">
        <v>34.742645270361635</v>
      </c>
    </row>
    <row r="6059" spans="10:12" x14ac:dyDescent="0.3">
      <c r="J6059">
        <v>0.80099357140902738</v>
      </c>
      <c r="K6059">
        <v>3.9309163759947747</v>
      </c>
      <c r="L6059">
        <v>31.633153187631642</v>
      </c>
    </row>
    <row r="6060" spans="10:12" x14ac:dyDescent="0.3">
      <c r="J6060">
        <v>1.1749568430701063</v>
      </c>
      <c r="K6060">
        <v>2.3052596312207072</v>
      </c>
      <c r="L6060">
        <v>31.943544431504947</v>
      </c>
    </row>
    <row r="6061" spans="10:12" x14ac:dyDescent="0.3">
      <c r="J6061">
        <v>0.94045389563035786</v>
      </c>
      <c r="K6061">
        <v>5.4129937681066096</v>
      </c>
      <c r="L6061">
        <v>31.445608122380037</v>
      </c>
    </row>
    <row r="6062" spans="10:12" x14ac:dyDescent="0.3">
      <c r="J6062">
        <v>1.0306413873047107</v>
      </c>
      <c r="K6062">
        <v>3.6724621578015171</v>
      </c>
      <c r="L6062">
        <v>37.445162977085857</v>
      </c>
    </row>
    <row r="6063" spans="10:12" x14ac:dyDescent="0.3">
      <c r="J6063">
        <v>1.095969389848735</v>
      </c>
      <c r="K6063">
        <v>5.7982368288118771</v>
      </c>
      <c r="L6063">
        <v>35.449616502312004</v>
      </c>
    </row>
    <row r="6064" spans="10:12" x14ac:dyDescent="0.3">
      <c r="J6064">
        <v>1.1812214109369858</v>
      </c>
      <c r="K6064">
        <v>4.8452236107849966</v>
      </c>
      <c r="L6064">
        <v>41.52623188912051</v>
      </c>
    </row>
    <row r="6065" spans="10:12" x14ac:dyDescent="0.3">
      <c r="J6065">
        <v>1.2224471375625072</v>
      </c>
      <c r="K6065">
        <v>4.9255756973060585</v>
      </c>
      <c r="L6065">
        <v>37.348417333711708</v>
      </c>
    </row>
    <row r="6066" spans="10:12" x14ac:dyDescent="0.3">
      <c r="J6066">
        <v>1.1412088801192823</v>
      </c>
      <c r="K6066">
        <v>5.5261012054916652</v>
      </c>
      <c r="L6066">
        <v>42.132646122804388</v>
      </c>
    </row>
    <row r="6067" spans="10:12" x14ac:dyDescent="0.3">
      <c r="J6067">
        <v>0.92486343229505585</v>
      </c>
      <c r="K6067">
        <v>5.1280252156094104</v>
      </c>
      <c r="L6067">
        <v>36.772679768769784</v>
      </c>
    </row>
    <row r="6068" spans="10:12" x14ac:dyDescent="0.3">
      <c r="J6068">
        <v>1.0860047453924495</v>
      </c>
      <c r="K6068">
        <v>4.9768112910989153</v>
      </c>
      <c r="L6068">
        <v>39.027189600705114</v>
      </c>
    </row>
    <row r="6069" spans="10:12" x14ac:dyDescent="0.3">
      <c r="J6069">
        <v>1.0618743771655732</v>
      </c>
      <c r="K6069">
        <v>4.4690063656052281</v>
      </c>
      <c r="L6069">
        <v>32.747483906515875</v>
      </c>
    </row>
    <row r="6070" spans="10:12" x14ac:dyDescent="0.3">
      <c r="J6070">
        <v>1.4047670498781863</v>
      </c>
      <c r="K6070">
        <v>7.4812367397429984</v>
      </c>
      <c r="L6070">
        <v>41.400558558454051</v>
      </c>
    </row>
    <row r="6071" spans="10:12" x14ac:dyDescent="0.3">
      <c r="J6071">
        <v>1.0451956645029565</v>
      </c>
      <c r="K6071">
        <v>7.0450142353790639</v>
      </c>
      <c r="L6071">
        <v>41.134467924670759</v>
      </c>
    </row>
    <row r="6072" spans="10:12" x14ac:dyDescent="0.3">
      <c r="J6072">
        <v>1.2243801701244919</v>
      </c>
      <c r="K6072">
        <v>7.0066566582803409</v>
      </c>
      <c r="L6072">
        <v>39.950936346137304</v>
      </c>
    </row>
    <row r="6073" spans="10:12" x14ac:dyDescent="0.3">
      <c r="J6073">
        <v>1.1585642094588691</v>
      </c>
      <c r="K6073">
        <v>5.2634979786378242</v>
      </c>
      <c r="L6073">
        <v>34.617435856588685</v>
      </c>
    </row>
    <row r="6074" spans="10:12" x14ac:dyDescent="0.3">
      <c r="J6074">
        <v>0.71762348416906596</v>
      </c>
      <c r="K6074">
        <v>6.0965128601392742</v>
      </c>
      <c r="L6074">
        <v>30.824601779611083</v>
      </c>
    </row>
    <row r="6075" spans="10:12" x14ac:dyDescent="0.3">
      <c r="J6075">
        <v>0.96574095716371888</v>
      </c>
      <c r="K6075">
        <v>3.7287146162142033</v>
      </c>
      <c r="L6075">
        <v>40.394515885990558</v>
      </c>
    </row>
    <row r="6076" spans="10:12" x14ac:dyDescent="0.3">
      <c r="J6076">
        <v>1.0955750644499112</v>
      </c>
      <c r="K6076">
        <v>5.2857500814152587</v>
      </c>
      <c r="L6076">
        <v>36.942226326065111</v>
      </c>
    </row>
    <row r="6077" spans="10:12" x14ac:dyDescent="0.3">
      <c r="J6077">
        <v>1.1208653967812681</v>
      </c>
      <c r="K6077">
        <v>5.8434689013054708</v>
      </c>
      <c r="L6077">
        <v>35.958782462082539</v>
      </c>
    </row>
    <row r="6078" spans="10:12" x14ac:dyDescent="0.3">
      <c r="J6078">
        <v>0.84820790438122706</v>
      </c>
      <c r="K6078">
        <v>4.9587725992165694</v>
      </c>
      <c r="L6078">
        <v>29.681186838414661</v>
      </c>
    </row>
    <row r="6079" spans="10:12" x14ac:dyDescent="0.3">
      <c r="J6079">
        <v>1.124246676138325</v>
      </c>
      <c r="K6079">
        <v>5.9714798381143872</v>
      </c>
      <c r="L6079">
        <v>36.655147985199591</v>
      </c>
    </row>
    <row r="6080" spans="10:12" x14ac:dyDescent="0.3">
      <c r="J6080">
        <v>0.83859211268331357</v>
      </c>
      <c r="K6080">
        <v>4.2052609795297275</v>
      </c>
      <c r="L6080">
        <v>35.715053931953008</v>
      </c>
    </row>
    <row r="6081" spans="10:12" x14ac:dyDescent="0.3">
      <c r="J6081">
        <v>1.6124810746402261</v>
      </c>
      <c r="K6081">
        <v>5.7048682651998224</v>
      </c>
      <c r="L6081">
        <v>35.446634915344951</v>
      </c>
    </row>
    <row r="6082" spans="10:12" x14ac:dyDescent="0.3">
      <c r="J6082">
        <v>1.0806239942390157</v>
      </c>
      <c r="K6082">
        <v>5.1620905905741399</v>
      </c>
      <c r="L6082">
        <v>32.536443913968213</v>
      </c>
    </row>
    <row r="6083" spans="10:12" x14ac:dyDescent="0.3">
      <c r="J6083">
        <v>0.7250375677377785</v>
      </c>
      <c r="K6083">
        <v>3.7768728377520606</v>
      </c>
      <c r="L6083">
        <v>33.730482864411997</v>
      </c>
    </row>
    <row r="6084" spans="10:12" x14ac:dyDescent="0.3">
      <c r="J6084">
        <v>0.81524685845845024</v>
      </c>
      <c r="K6084">
        <v>5.6792300060454934</v>
      </c>
      <c r="L6084">
        <v>40.965318311209373</v>
      </c>
    </row>
    <row r="6085" spans="10:12" x14ac:dyDescent="0.3">
      <c r="J6085">
        <v>0.99905953161819117</v>
      </c>
      <c r="K6085">
        <v>4.520088109973381</v>
      </c>
      <c r="L6085">
        <v>33.520211809744353</v>
      </c>
    </row>
    <row r="6086" spans="10:12" x14ac:dyDescent="0.3">
      <c r="J6086">
        <v>1.065490681938855</v>
      </c>
      <c r="K6086">
        <v>3.1617933269605327</v>
      </c>
      <c r="L6086">
        <v>30.42763610713839</v>
      </c>
    </row>
    <row r="6087" spans="10:12" x14ac:dyDescent="0.3">
      <c r="J6087">
        <v>1.0002652990124232</v>
      </c>
      <c r="K6087">
        <v>6.5593266677213879</v>
      </c>
      <c r="L6087">
        <v>34.918415842318396</v>
      </c>
    </row>
    <row r="6088" spans="10:12" x14ac:dyDescent="0.3">
      <c r="J6088">
        <v>0.73599922399644013</v>
      </c>
      <c r="K6088">
        <v>5.3560940090407758</v>
      </c>
      <c r="L6088">
        <v>39.90192519083238</v>
      </c>
    </row>
    <row r="6089" spans="10:12" x14ac:dyDescent="0.3">
      <c r="J6089">
        <v>0.80135354474654386</v>
      </c>
      <c r="K6089">
        <v>3.8095081104205164</v>
      </c>
      <c r="L6089">
        <v>31.86045505751007</v>
      </c>
    </row>
    <row r="6090" spans="10:12" x14ac:dyDescent="0.3">
      <c r="J6090">
        <v>1.1486818623782458</v>
      </c>
      <c r="K6090">
        <v>3.3245866782734108</v>
      </c>
      <c r="L6090">
        <v>37.40503080079089</v>
      </c>
    </row>
    <row r="6091" spans="10:12" x14ac:dyDescent="0.3">
      <c r="J6091">
        <v>0.82357212200690755</v>
      </c>
      <c r="K6091">
        <v>5.6158228518384252</v>
      </c>
      <c r="L6091">
        <v>34.686471445503344</v>
      </c>
    </row>
    <row r="6092" spans="10:12" x14ac:dyDescent="0.3">
      <c r="J6092">
        <v>1.0845144611448512</v>
      </c>
      <c r="K6092">
        <v>8.0021206121359647</v>
      </c>
      <c r="L6092">
        <v>37.9480706793751</v>
      </c>
    </row>
    <row r="6093" spans="10:12" x14ac:dyDescent="0.3">
      <c r="J6093">
        <v>0.92976484733374887</v>
      </c>
      <c r="K6093">
        <v>5.956708151212899</v>
      </c>
      <c r="L6093">
        <v>39.036450573212015</v>
      </c>
    </row>
    <row r="6094" spans="10:12" x14ac:dyDescent="0.3">
      <c r="J6094">
        <v>1.1345312090779684</v>
      </c>
      <c r="K6094">
        <v>6.382729346037376</v>
      </c>
      <c r="L6094">
        <v>34.557872588030662</v>
      </c>
    </row>
    <row r="6095" spans="10:12" x14ac:dyDescent="0.3">
      <c r="J6095">
        <v>0.83614012624955047</v>
      </c>
      <c r="K6095">
        <v>5.1598587832577039</v>
      </c>
      <c r="L6095">
        <v>36.907585058457059</v>
      </c>
    </row>
    <row r="6096" spans="10:12" x14ac:dyDescent="0.3">
      <c r="J6096">
        <v>1.1865972520713481</v>
      </c>
      <c r="K6096">
        <v>6.67197278510967</v>
      </c>
      <c r="L6096">
        <v>33.003779945679383</v>
      </c>
    </row>
    <row r="6097" spans="10:12" x14ac:dyDescent="0.3">
      <c r="J6097">
        <v>1.0526995514212611</v>
      </c>
      <c r="K6097">
        <v>6.4711623969291523</v>
      </c>
      <c r="L6097">
        <v>35.618261422865835</v>
      </c>
    </row>
    <row r="6098" spans="10:12" x14ac:dyDescent="0.3">
      <c r="J6098">
        <v>1.2215425960504454</v>
      </c>
      <c r="K6098">
        <v>3.2156516598317708</v>
      </c>
      <c r="L6098">
        <v>34.215082121961828</v>
      </c>
    </row>
    <row r="6099" spans="10:12" x14ac:dyDescent="0.3">
      <c r="J6099">
        <v>0.69037079231915588</v>
      </c>
      <c r="K6099">
        <v>5.9717566908674709</v>
      </c>
      <c r="L6099">
        <v>38.90424208841587</v>
      </c>
    </row>
    <row r="6100" spans="10:12" x14ac:dyDescent="0.3">
      <c r="J6100">
        <v>1.0225858717603979</v>
      </c>
      <c r="K6100">
        <v>3.6605033746406139</v>
      </c>
      <c r="L6100">
        <v>35.056573114967719</v>
      </c>
    </row>
    <row r="6101" spans="10:12" x14ac:dyDescent="0.3">
      <c r="J6101">
        <v>1.0121085515987254</v>
      </c>
      <c r="K6101">
        <v>4.4220123998793799</v>
      </c>
      <c r="L6101">
        <v>34.113849298843178</v>
      </c>
    </row>
    <row r="6102" spans="10:12" x14ac:dyDescent="0.3">
      <c r="J6102">
        <v>1.0279565228402892</v>
      </c>
      <c r="K6102">
        <v>4.4803911645038816</v>
      </c>
      <c r="L6102">
        <v>33.537264240482472</v>
      </c>
    </row>
    <row r="6103" spans="10:12" x14ac:dyDescent="0.3">
      <c r="J6103">
        <v>1.2017752949278326</v>
      </c>
      <c r="K6103">
        <v>5.2710671117251735</v>
      </c>
      <c r="L6103">
        <v>35.674379151893788</v>
      </c>
    </row>
    <row r="6104" spans="10:12" x14ac:dyDescent="0.3">
      <c r="J6104">
        <v>1.1574296186036337</v>
      </c>
      <c r="K6104">
        <v>6.5787175394209907</v>
      </c>
      <c r="L6104">
        <v>35.911410972447939</v>
      </c>
    </row>
    <row r="6105" spans="10:12" x14ac:dyDescent="0.3">
      <c r="J6105">
        <v>0.74266776111398047</v>
      </c>
      <c r="K6105">
        <v>3.8978351009926975</v>
      </c>
      <c r="L6105">
        <v>42.050798914643678</v>
      </c>
    </row>
    <row r="6106" spans="10:12" x14ac:dyDescent="0.3">
      <c r="J6106">
        <v>0.82589829128583414</v>
      </c>
      <c r="K6106">
        <v>4.6491279262277718</v>
      </c>
      <c r="L6106">
        <v>33.058101648303229</v>
      </c>
    </row>
    <row r="6107" spans="10:12" x14ac:dyDescent="0.3">
      <c r="J6107">
        <v>1.1209994773295491</v>
      </c>
      <c r="K6107">
        <v>3.0593373844146416</v>
      </c>
      <c r="L6107">
        <v>40.245034721074973</v>
      </c>
    </row>
    <row r="6108" spans="10:12" x14ac:dyDescent="0.3">
      <c r="J6108">
        <v>1.0256026612461173</v>
      </c>
      <c r="K6108">
        <v>3.0810425480613386</v>
      </c>
      <c r="L6108">
        <v>38.477598820104348</v>
      </c>
    </row>
    <row r="6109" spans="10:12" x14ac:dyDescent="0.3">
      <c r="J6109">
        <v>0.83587755642167061</v>
      </c>
      <c r="K6109">
        <v>4.5454821099374421</v>
      </c>
      <c r="L6109">
        <v>41.85333223847671</v>
      </c>
    </row>
    <row r="6110" spans="10:12" x14ac:dyDescent="0.3">
      <c r="J6110">
        <v>1.0973846455672129</v>
      </c>
      <c r="K6110">
        <v>3.3652218115476433</v>
      </c>
      <c r="L6110">
        <v>35.465434165502032</v>
      </c>
    </row>
    <row r="6111" spans="10:12" x14ac:dyDescent="0.3">
      <c r="J6111">
        <v>0.86730264211246266</v>
      </c>
      <c r="K6111">
        <v>6.6713883151410887</v>
      </c>
      <c r="L6111">
        <v>43.673490390017335</v>
      </c>
    </row>
    <row r="6112" spans="10:12" x14ac:dyDescent="0.3">
      <c r="J6112">
        <v>1.2158857199150157</v>
      </c>
      <c r="K6112">
        <v>3.5810489130870504</v>
      </c>
      <c r="L6112">
        <v>36.435357847418459</v>
      </c>
    </row>
    <row r="6113" spans="10:12" x14ac:dyDescent="0.3">
      <c r="J6113">
        <v>0.94081760653630386</v>
      </c>
      <c r="K6113">
        <v>5.6119817827442944</v>
      </c>
      <c r="L6113">
        <v>31.876623053115502</v>
      </c>
    </row>
    <row r="6114" spans="10:12" x14ac:dyDescent="0.3">
      <c r="J6114">
        <v>0.99360566091336877</v>
      </c>
      <c r="K6114">
        <v>5.5710497557987679</v>
      </c>
      <c r="L6114">
        <v>37.74275624492099</v>
      </c>
    </row>
    <row r="6115" spans="10:12" x14ac:dyDescent="0.3">
      <c r="J6115">
        <v>0.95493970381722593</v>
      </c>
      <c r="K6115">
        <v>6.0110543231597315</v>
      </c>
      <c r="L6115">
        <v>38.43238213388485</v>
      </c>
    </row>
    <row r="6116" spans="10:12" x14ac:dyDescent="0.3">
      <c r="J6116">
        <v>1.0113319983727866</v>
      </c>
      <c r="K6116">
        <v>3.3860440974218022</v>
      </c>
      <c r="L6116">
        <v>42.740320305986216</v>
      </c>
    </row>
    <row r="6117" spans="10:12" x14ac:dyDescent="0.3">
      <c r="J6117">
        <v>0.99376557124371756</v>
      </c>
      <c r="K6117">
        <v>5.4839208827497608</v>
      </c>
      <c r="L6117">
        <v>34.183480017524843</v>
      </c>
    </row>
    <row r="6118" spans="10:12" x14ac:dyDescent="0.3">
      <c r="J6118">
        <v>0.91532192857983641</v>
      </c>
      <c r="K6118">
        <v>4.2229205504500342</v>
      </c>
      <c r="L6118">
        <v>39.187335015599885</v>
      </c>
    </row>
    <row r="6119" spans="10:12" x14ac:dyDescent="0.3">
      <c r="J6119">
        <v>0.92369422117018518</v>
      </c>
      <c r="K6119">
        <v>5.0032048110361416</v>
      </c>
      <c r="L6119">
        <v>33.172511053360765</v>
      </c>
    </row>
    <row r="6120" spans="10:12" x14ac:dyDescent="0.3">
      <c r="J6120">
        <v>1.0010376103759848</v>
      </c>
      <c r="K6120">
        <v>4.0332285538967234</v>
      </c>
      <c r="L6120">
        <v>37.264218828812417</v>
      </c>
    </row>
    <row r="6121" spans="10:12" x14ac:dyDescent="0.3">
      <c r="J6121">
        <v>1.1849703142417025</v>
      </c>
      <c r="K6121">
        <v>4.4426399663572997</v>
      </c>
      <c r="L6121">
        <v>31.923981628834063</v>
      </c>
    </row>
    <row r="6122" spans="10:12" x14ac:dyDescent="0.3">
      <c r="J6122">
        <v>0.96621233626549718</v>
      </c>
      <c r="K6122">
        <v>5.2624280628524769</v>
      </c>
      <c r="L6122">
        <v>37.79058881127952</v>
      </c>
    </row>
    <row r="6123" spans="10:12" x14ac:dyDescent="0.3">
      <c r="J6123">
        <v>0.86070316992039675</v>
      </c>
      <c r="K6123">
        <v>6.2553325845284569</v>
      </c>
      <c r="L6123">
        <v>37.19733154632921</v>
      </c>
    </row>
    <row r="6124" spans="10:12" x14ac:dyDescent="0.3">
      <c r="J6124">
        <v>1.1997795927051491</v>
      </c>
      <c r="K6124">
        <v>3.5870078482337124</v>
      </c>
      <c r="L6124">
        <v>37.64110268437247</v>
      </c>
    </row>
    <row r="6125" spans="10:12" x14ac:dyDescent="0.3">
      <c r="J6125">
        <v>1.1103653650508092</v>
      </c>
      <c r="K6125">
        <v>5.7249804731954832</v>
      </c>
      <c r="L6125">
        <v>34.00377661508179</v>
      </c>
    </row>
    <row r="6126" spans="10:12" x14ac:dyDescent="0.3">
      <c r="J6126">
        <v>0.63895946722104457</v>
      </c>
      <c r="K6126">
        <v>3.3218525109852788</v>
      </c>
      <c r="L6126">
        <v>32.794933100811683</v>
      </c>
    </row>
    <row r="6127" spans="10:12" x14ac:dyDescent="0.3">
      <c r="J6127">
        <v>1.0812903733563475</v>
      </c>
      <c r="K6127">
        <v>5.7659404665748113</v>
      </c>
      <c r="L6127">
        <v>34.148290264157033</v>
      </c>
    </row>
    <row r="6128" spans="10:12" x14ac:dyDescent="0.3">
      <c r="J6128">
        <v>0.88843968743852664</v>
      </c>
      <c r="K6128">
        <v>4.9078570097506926</v>
      </c>
      <c r="L6128">
        <v>37.490759173459537</v>
      </c>
    </row>
    <row r="6129" spans="10:12" x14ac:dyDescent="0.3">
      <c r="J6129">
        <v>0.76906733603079325</v>
      </c>
      <c r="K6129">
        <v>5.1201354318283094</v>
      </c>
      <c r="L6129">
        <v>35.935224314831132</v>
      </c>
    </row>
    <row r="6130" spans="10:12" x14ac:dyDescent="0.3">
      <c r="J6130">
        <v>0.87522081958453013</v>
      </c>
      <c r="K6130">
        <v>4.7832559337249574</v>
      </c>
      <c r="L6130">
        <v>32.93638220813412</v>
      </c>
    </row>
    <row r="6131" spans="10:12" x14ac:dyDescent="0.3">
      <c r="J6131">
        <v>1.128714827457203</v>
      </c>
      <c r="K6131">
        <v>4.9474754759688313</v>
      </c>
      <c r="L6131">
        <v>36.094098321810016</v>
      </c>
    </row>
    <row r="6132" spans="10:12" x14ac:dyDescent="0.3">
      <c r="J6132">
        <v>1.049707367267354</v>
      </c>
      <c r="K6132">
        <v>4.0141277301719889</v>
      </c>
      <c r="L6132">
        <v>38.955015859423604</v>
      </c>
    </row>
    <row r="6133" spans="10:12" x14ac:dyDescent="0.3">
      <c r="J6133">
        <v>1.0512825765049871</v>
      </c>
      <c r="K6133">
        <v>2.6914090928056975</v>
      </c>
      <c r="L6133">
        <v>32.505594455548319</v>
      </c>
    </row>
    <row r="6134" spans="10:12" x14ac:dyDescent="0.3">
      <c r="J6134">
        <v>1.0119074394271041</v>
      </c>
      <c r="K6134">
        <v>2.9241542305710855</v>
      </c>
      <c r="L6134">
        <v>39.881158454530635</v>
      </c>
    </row>
    <row r="6135" spans="10:12" x14ac:dyDescent="0.3">
      <c r="J6135">
        <v>1.1823386279889456</v>
      </c>
      <c r="K6135">
        <v>4.3655048959703748</v>
      </c>
      <c r="L6135">
        <v>23.998804340834965</v>
      </c>
    </row>
    <row r="6136" spans="10:12" x14ac:dyDescent="0.3">
      <c r="J6136">
        <v>1.1205936176631852</v>
      </c>
      <c r="K6136">
        <v>5.0943107791066033</v>
      </c>
      <c r="L6136">
        <v>38.820275393873622</v>
      </c>
    </row>
    <row r="6137" spans="10:12" x14ac:dyDescent="0.3">
      <c r="J6137">
        <v>0.88172869418278599</v>
      </c>
      <c r="K6137">
        <v>4.430449283527123</v>
      </c>
      <c r="L6137">
        <v>34.424301273593358</v>
      </c>
    </row>
    <row r="6138" spans="10:12" x14ac:dyDescent="0.3">
      <c r="J6138">
        <v>1.1400654641661909</v>
      </c>
      <c r="K6138">
        <v>3.9653751245592925</v>
      </c>
      <c r="L6138">
        <v>38.488557789356953</v>
      </c>
    </row>
    <row r="6139" spans="10:12" x14ac:dyDescent="0.3">
      <c r="J6139">
        <v>0.81561179521617155</v>
      </c>
      <c r="K6139">
        <v>5.2120924675680449</v>
      </c>
      <c r="L6139">
        <v>41.004752902377646</v>
      </c>
    </row>
    <row r="6140" spans="10:12" x14ac:dyDescent="0.3">
      <c r="J6140">
        <v>1.1100091993412788</v>
      </c>
      <c r="K6140">
        <v>5.3755471567194455</v>
      </c>
      <c r="L6140">
        <v>35.503425863224315</v>
      </c>
    </row>
    <row r="6141" spans="10:12" x14ac:dyDescent="0.3">
      <c r="J6141">
        <v>0.97070246087522438</v>
      </c>
      <c r="K6141">
        <v>6.0390500606899629</v>
      </c>
      <c r="L6141">
        <v>24.772902753123567</v>
      </c>
    </row>
    <row r="6142" spans="10:12" x14ac:dyDescent="0.3">
      <c r="J6142">
        <v>1.3797241494104691</v>
      </c>
      <c r="K6142">
        <v>2.8996208774904328</v>
      </c>
      <c r="L6142">
        <v>38.366538643702313</v>
      </c>
    </row>
    <row r="6143" spans="10:12" x14ac:dyDescent="0.3">
      <c r="J6143">
        <v>0.65865202276538948</v>
      </c>
      <c r="K6143">
        <v>3.6590494071821329</v>
      </c>
      <c r="L6143">
        <v>35.154701225882874</v>
      </c>
    </row>
    <row r="6144" spans="10:12" x14ac:dyDescent="0.3">
      <c r="J6144">
        <v>0.98723715655180799</v>
      </c>
      <c r="K6144">
        <v>4.01221179832506</v>
      </c>
      <c r="L6144">
        <v>33.73030778361418</v>
      </c>
    </row>
    <row r="6145" spans="10:12" x14ac:dyDescent="0.3">
      <c r="J6145">
        <v>0.92623825395328752</v>
      </c>
      <c r="K6145">
        <v>4.8342208370185737</v>
      </c>
      <c r="L6145">
        <v>41.046573409664212</v>
      </c>
    </row>
    <row r="6146" spans="10:12" x14ac:dyDescent="0.3">
      <c r="J6146">
        <v>1.0703675891635216</v>
      </c>
      <c r="K6146">
        <v>8.3330575471832269</v>
      </c>
      <c r="L6146">
        <v>34.569041227742019</v>
      </c>
    </row>
    <row r="6147" spans="10:12" x14ac:dyDescent="0.3">
      <c r="J6147">
        <v>0.74729969059722867</v>
      </c>
      <c r="K6147">
        <v>2.5623506368802058</v>
      </c>
      <c r="L6147">
        <v>37.422483461028946</v>
      </c>
    </row>
    <row r="6148" spans="10:12" x14ac:dyDescent="0.3">
      <c r="J6148">
        <v>1.0023751146189759</v>
      </c>
      <c r="K6148">
        <v>6.7319814065050618</v>
      </c>
      <c r="L6148">
        <v>30.864602502071541</v>
      </c>
    </row>
    <row r="6149" spans="10:12" x14ac:dyDescent="0.3">
      <c r="J6149">
        <v>0.94725947881571348</v>
      </c>
      <c r="K6149">
        <v>5.7039675789586948</v>
      </c>
      <c r="L6149">
        <v>37.673414885665842</v>
      </c>
    </row>
    <row r="6150" spans="10:12" x14ac:dyDescent="0.3">
      <c r="J6150">
        <v>1.0729955418539903</v>
      </c>
      <c r="K6150">
        <v>7.3012945896533452</v>
      </c>
      <c r="L6150">
        <v>34.543961179674127</v>
      </c>
    </row>
    <row r="6151" spans="10:12" x14ac:dyDescent="0.3">
      <c r="J6151">
        <v>0.90086533617336662</v>
      </c>
      <c r="K6151">
        <v>3.4090093050719652</v>
      </c>
      <c r="L6151">
        <v>32.768173941577814</v>
      </c>
    </row>
    <row r="6152" spans="10:12" x14ac:dyDescent="0.3">
      <c r="J6152">
        <v>0.83740629369372266</v>
      </c>
      <c r="K6152">
        <v>3.0689010722254206</v>
      </c>
      <c r="L6152">
        <v>40.067034503494028</v>
      </c>
    </row>
    <row r="6153" spans="10:12" x14ac:dyDescent="0.3">
      <c r="J6153">
        <v>1.020584493080906</v>
      </c>
      <c r="K6153">
        <v>5.144645059364839</v>
      </c>
      <c r="L6153">
        <v>32.674085546686982</v>
      </c>
    </row>
    <row r="6154" spans="10:12" x14ac:dyDescent="0.3">
      <c r="J6154">
        <v>1.0578095555837812</v>
      </c>
      <c r="K6154">
        <v>4.7173199354104636</v>
      </c>
      <c r="L6154">
        <v>29.369523006004854</v>
      </c>
    </row>
    <row r="6155" spans="10:12" x14ac:dyDescent="0.3">
      <c r="J6155">
        <v>0.97695472334491817</v>
      </c>
      <c r="K6155">
        <v>4.1226271572639828</v>
      </c>
      <c r="L6155">
        <v>37.6551087610096</v>
      </c>
    </row>
    <row r="6156" spans="10:12" x14ac:dyDescent="0.3">
      <c r="J6156">
        <v>0.78346009360124147</v>
      </c>
      <c r="K6156">
        <v>3.7774537471339062</v>
      </c>
      <c r="L6156">
        <v>37.018209570606579</v>
      </c>
    </row>
    <row r="6157" spans="10:12" x14ac:dyDescent="0.3">
      <c r="J6157">
        <v>1.0097122349877039</v>
      </c>
      <c r="K6157">
        <v>6.0456257323745106</v>
      </c>
      <c r="L6157">
        <v>34.928930328197978</v>
      </c>
    </row>
    <row r="6158" spans="10:12" x14ac:dyDescent="0.3">
      <c r="J6158">
        <v>0.94114673183621134</v>
      </c>
      <c r="K6158">
        <v>5.045108576826733</v>
      </c>
      <c r="L6158">
        <v>33.600366781271546</v>
      </c>
    </row>
    <row r="6159" spans="10:12" x14ac:dyDescent="0.3">
      <c r="J6159">
        <v>1.0528314719023113</v>
      </c>
      <c r="K6159">
        <v>4.5203741875611403</v>
      </c>
      <c r="L6159">
        <v>37.886068360668943</v>
      </c>
    </row>
    <row r="6160" spans="10:12" x14ac:dyDescent="0.3">
      <c r="J6160">
        <v>0.78647015358777128</v>
      </c>
      <c r="K6160">
        <v>4.1890154121363743</v>
      </c>
      <c r="L6160">
        <v>33.210728269048957</v>
      </c>
    </row>
    <row r="6161" spans="10:12" x14ac:dyDescent="0.3">
      <c r="J6161">
        <v>0.91540483446948517</v>
      </c>
      <c r="K6161">
        <v>4.3048788703831136</v>
      </c>
      <c r="L6161">
        <v>35.10755232174958</v>
      </c>
    </row>
    <row r="6162" spans="10:12" x14ac:dyDescent="0.3">
      <c r="J6162">
        <v>0.90152120517890355</v>
      </c>
      <c r="K6162">
        <v>5.3299968414496117</v>
      </c>
      <c r="L6162">
        <v>30.334698386458808</v>
      </c>
    </row>
    <row r="6163" spans="10:12" x14ac:dyDescent="0.3">
      <c r="J6163">
        <v>0.70486909551693311</v>
      </c>
      <c r="K6163">
        <v>5.4910451561501734</v>
      </c>
      <c r="L6163">
        <v>43.088266791070637</v>
      </c>
    </row>
    <row r="6164" spans="10:12" x14ac:dyDescent="0.3">
      <c r="J6164">
        <v>0.91902581945108208</v>
      </c>
      <c r="K6164">
        <v>5.1686007060164947</v>
      </c>
      <c r="L6164">
        <v>31.325911642487476</v>
      </c>
    </row>
    <row r="6165" spans="10:12" x14ac:dyDescent="0.3">
      <c r="J6165">
        <v>0.97143476761162362</v>
      </c>
      <c r="K6165">
        <v>6.0683937683348059</v>
      </c>
      <c r="L6165">
        <v>21.136412301448956</v>
      </c>
    </row>
    <row r="6166" spans="10:12" x14ac:dyDescent="0.3">
      <c r="J6166">
        <v>1.3197896592987979</v>
      </c>
      <c r="K6166">
        <v>5.0058225578879014</v>
      </c>
      <c r="L6166">
        <v>31.566505556612945</v>
      </c>
    </row>
    <row r="6167" spans="10:12" x14ac:dyDescent="0.3">
      <c r="J6167">
        <v>0.88627352214737609</v>
      </c>
      <c r="K6167">
        <v>5.2592224186253631</v>
      </c>
      <c r="L6167">
        <v>35.718273120725868</v>
      </c>
    </row>
    <row r="6168" spans="10:12" x14ac:dyDescent="0.3">
      <c r="J6168">
        <v>0.77536185542368141</v>
      </c>
      <c r="K6168">
        <v>4.5211154649624561</v>
      </c>
      <c r="L6168">
        <v>35.710159748239519</v>
      </c>
    </row>
    <row r="6169" spans="10:12" x14ac:dyDescent="0.3">
      <c r="J6169">
        <v>1.1410120110733852</v>
      </c>
      <c r="K6169">
        <v>3.3615776434974372</v>
      </c>
      <c r="L6169">
        <v>33.035405359851161</v>
      </c>
    </row>
    <row r="6170" spans="10:12" x14ac:dyDescent="0.3">
      <c r="J6170">
        <v>0.93633190950358458</v>
      </c>
      <c r="K6170">
        <v>6.7042768111415647</v>
      </c>
      <c r="L6170">
        <v>39.559019940991455</v>
      </c>
    </row>
    <row r="6171" spans="10:12" x14ac:dyDescent="0.3">
      <c r="J6171">
        <v>1.0795362425926367</v>
      </c>
      <c r="K6171">
        <v>5.7248339091152758</v>
      </c>
      <c r="L6171">
        <v>34.702652200562035</v>
      </c>
    </row>
    <row r="6172" spans="10:12" x14ac:dyDescent="0.3">
      <c r="J6172">
        <v>1.001922918052448</v>
      </c>
      <c r="K6172">
        <v>6.1951947206511502</v>
      </c>
      <c r="L6172">
        <v>36.75800781587742</v>
      </c>
    </row>
    <row r="6173" spans="10:12" x14ac:dyDescent="0.3">
      <c r="J6173">
        <v>1.1600793662095594</v>
      </c>
      <c r="K6173">
        <v>5.3809188143056268</v>
      </c>
      <c r="L6173">
        <v>29.064829158728891</v>
      </c>
    </row>
    <row r="6174" spans="10:12" x14ac:dyDescent="0.3">
      <c r="J6174">
        <v>0.98749139129478103</v>
      </c>
      <c r="K6174">
        <v>5.0553394686919155</v>
      </c>
      <c r="L6174">
        <v>36.282263664936991</v>
      </c>
    </row>
    <row r="6175" spans="10:12" x14ac:dyDescent="0.3">
      <c r="J6175">
        <v>1.0605336880887102</v>
      </c>
      <c r="K6175">
        <v>5.0151355666021598</v>
      </c>
      <c r="L6175">
        <v>32.318203258407181</v>
      </c>
    </row>
    <row r="6176" spans="10:12" x14ac:dyDescent="0.3">
      <c r="J6176">
        <v>0.86466699368104705</v>
      </c>
      <c r="K6176">
        <v>4.0625069178049387</v>
      </c>
      <c r="L6176">
        <v>32.825418276029787</v>
      </c>
    </row>
    <row r="6177" spans="10:12" x14ac:dyDescent="0.3">
      <c r="J6177">
        <v>1.2351461679830766</v>
      </c>
      <c r="K6177">
        <v>4.6980418533967718</v>
      </c>
      <c r="L6177">
        <v>32.833481727992222</v>
      </c>
    </row>
    <row r="6178" spans="10:12" x14ac:dyDescent="0.3">
      <c r="J6178">
        <v>1.0367443310776612</v>
      </c>
      <c r="K6178">
        <v>7.3274331658850897</v>
      </c>
      <c r="L6178">
        <v>31.599912809150421</v>
      </c>
    </row>
    <row r="6179" spans="10:12" x14ac:dyDescent="0.3">
      <c r="J6179">
        <v>0.77274769049375736</v>
      </c>
      <c r="K6179">
        <v>6.1772460516066321</v>
      </c>
      <c r="L6179">
        <v>36.927109592841546</v>
      </c>
    </row>
    <row r="6180" spans="10:12" x14ac:dyDescent="0.3">
      <c r="J6180">
        <v>1.0405313190742231</v>
      </c>
      <c r="K6180">
        <v>4.7553122870065749</v>
      </c>
      <c r="L6180">
        <v>34.374418077004734</v>
      </c>
    </row>
    <row r="6181" spans="10:12" x14ac:dyDescent="0.3">
      <c r="J6181">
        <v>1.1383021445611285</v>
      </c>
      <c r="K6181">
        <v>5.7244572737136536</v>
      </c>
      <c r="L6181">
        <v>38.001248547289727</v>
      </c>
    </row>
    <row r="6182" spans="10:12" x14ac:dyDescent="0.3">
      <c r="J6182">
        <v>0.91793969089404115</v>
      </c>
      <c r="K6182">
        <v>4.6600201626221462</v>
      </c>
      <c r="L6182">
        <v>29.441857779675086</v>
      </c>
    </row>
    <row r="6183" spans="10:12" x14ac:dyDescent="0.3">
      <c r="J6183">
        <v>0.8992520795354304</v>
      </c>
      <c r="K6183">
        <v>8.0665168895923678</v>
      </c>
      <c r="L6183">
        <v>37.474685130187311</v>
      </c>
    </row>
    <row r="6184" spans="10:12" x14ac:dyDescent="0.3">
      <c r="J6184">
        <v>1.2993864108480004</v>
      </c>
      <c r="K6184">
        <v>6.7415372543321173</v>
      </c>
      <c r="L6184">
        <v>38.680474896487162</v>
      </c>
    </row>
    <row r="6185" spans="10:12" x14ac:dyDescent="0.3">
      <c r="J6185">
        <v>0.83900692132058163</v>
      </c>
      <c r="K6185">
        <v>3.2825228880243227</v>
      </c>
      <c r="L6185">
        <v>41.386455237443229</v>
      </c>
    </row>
    <row r="6186" spans="10:12" x14ac:dyDescent="0.3">
      <c r="J6186">
        <v>1.1586046929123999</v>
      </c>
      <c r="K6186">
        <v>5.4319472835800919</v>
      </c>
      <c r="L6186">
        <v>31.654874925262327</v>
      </c>
    </row>
    <row r="6187" spans="10:12" x14ac:dyDescent="0.3">
      <c r="J6187">
        <v>1.029539073150586</v>
      </c>
      <c r="K6187">
        <v>3.8599235392595084</v>
      </c>
      <c r="L6187">
        <v>33.552524025468031</v>
      </c>
    </row>
    <row r="6188" spans="10:12" x14ac:dyDescent="0.3">
      <c r="J6188">
        <v>1.00626612023784</v>
      </c>
      <c r="K6188">
        <v>5.5750700667279585</v>
      </c>
      <c r="L6188">
        <v>38.547387417583117</v>
      </c>
    </row>
    <row r="6189" spans="10:12" x14ac:dyDescent="0.3">
      <c r="J6189">
        <v>1.2232343988394629</v>
      </c>
      <c r="K6189">
        <v>6.1615058435901933</v>
      </c>
      <c r="L6189">
        <v>38.572119419961474</v>
      </c>
    </row>
    <row r="6190" spans="10:12" x14ac:dyDescent="0.3">
      <c r="J6190">
        <v>1.0165744928800942</v>
      </c>
      <c r="K6190">
        <v>2.7387864105203032</v>
      </c>
      <c r="L6190">
        <v>33.048590684631336</v>
      </c>
    </row>
    <row r="6191" spans="10:12" x14ac:dyDescent="0.3">
      <c r="J6191">
        <v>1.0420629860780091</v>
      </c>
      <c r="K6191">
        <v>5.9804286467426646</v>
      </c>
      <c r="L6191">
        <v>32.764621006769502</v>
      </c>
    </row>
    <row r="6192" spans="10:12" x14ac:dyDescent="0.3">
      <c r="J6192">
        <v>0.76695373529375344</v>
      </c>
      <c r="K6192">
        <v>4.8638052729277508</v>
      </c>
      <c r="L6192">
        <v>33.315701692411395</v>
      </c>
    </row>
    <row r="6193" spans="10:12" x14ac:dyDescent="0.3">
      <c r="J6193">
        <v>1.356520127564669</v>
      </c>
      <c r="K6193">
        <v>6.6288052802655528</v>
      </c>
      <c r="L6193">
        <v>40.15483897494164</v>
      </c>
    </row>
    <row r="6194" spans="10:12" x14ac:dyDescent="0.3">
      <c r="J6194">
        <v>0.92128652135493927</v>
      </c>
      <c r="K6194">
        <v>5.6842922143562422</v>
      </c>
      <c r="L6194">
        <v>42.267882197076332</v>
      </c>
    </row>
    <row r="6195" spans="10:12" x14ac:dyDescent="0.3">
      <c r="J6195">
        <v>1.0341073128895519</v>
      </c>
      <c r="K6195">
        <v>3.4876196301215252</v>
      </c>
      <c r="L6195">
        <v>31.225089400448248</v>
      </c>
    </row>
    <row r="6196" spans="10:12" x14ac:dyDescent="0.3">
      <c r="J6196">
        <v>0.93301347865978035</v>
      </c>
      <c r="K6196">
        <v>5.2200235993938069</v>
      </c>
      <c r="L6196">
        <v>36.365540888622633</v>
      </c>
    </row>
    <row r="6197" spans="10:12" x14ac:dyDescent="0.3">
      <c r="J6197">
        <v>1.1796059380619413</v>
      </c>
      <c r="K6197">
        <v>7.3325297147570172</v>
      </c>
      <c r="L6197">
        <v>40.792538876834229</v>
      </c>
    </row>
    <row r="6198" spans="10:12" x14ac:dyDescent="0.3">
      <c r="J6198">
        <v>0.79312752750008875</v>
      </c>
      <c r="K6198">
        <v>4.5543362798393492</v>
      </c>
      <c r="L6198">
        <v>37.853914864837989</v>
      </c>
    </row>
    <row r="6199" spans="10:12" x14ac:dyDescent="0.3">
      <c r="J6199">
        <v>1.0077061296154763</v>
      </c>
      <c r="K6199">
        <v>4.1979250413351235</v>
      </c>
      <c r="L6199">
        <v>29.837352896216125</v>
      </c>
    </row>
    <row r="6200" spans="10:12" x14ac:dyDescent="0.3">
      <c r="J6200">
        <v>0.85255738722376773</v>
      </c>
      <c r="K6200">
        <v>3.8775678044415951</v>
      </c>
      <c r="L6200">
        <v>39.56856918508624</v>
      </c>
    </row>
    <row r="6201" spans="10:12" x14ac:dyDescent="0.3">
      <c r="J6201">
        <v>1.1206652387279965</v>
      </c>
      <c r="K6201">
        <v>5.6533573180287622</v>
      </c>
      <c r="L6201">
        <v>28.243821804041634</v>
      </c>
    </row>
    <row r="6202" spans="10:12" x14ac:dyDescent="0.3">
      <c r="J6202">
        <v>0.77255318354621383</v>
      </c>
      <c r="K6202">
        <v>4.0517574968216756</v>
      </c>
      <c r="L6202">
        <v>37.158498088402958</v>
      </c>
    </row>
    <row r="6203" spans="10:12" x14ac:dyDescent="0.3">
      <c r="J6203">
        <v>1.0858124186038605</v>
      </c>
      <c r="K6203">
        <v>6.6345466281496162</v>
      </c>
      <c r="L6203">
        <v>34.705546588705317</v>
      </c>
    </row>
    <row r="6204" spans="10:12" x14ac:dyDescent="0.3">
      <c r="J6204">
        <v>1.0719499517070081</v>
      </c>
      <c r="K6204">
        <v>3.9834388630510702</v>
      </c>
      <c r="L6204">
        <v>26.688525123183503</v>
      </c>
    </row>
    <row r="6205" spans="10:12" x14ac:dyDescent="0.3">
      <c r="J6205">
        <v>0.94774890162006586</v>
      </c>
      <c r="K6205">
        <v>5.5298303147952517</v>
      </c>
      <c r="L6205">
        <v>36.436982072312659</v>
      </c>
    </row>
    <row r="6206" spans="10:12" x14ac:dyDescent="0.3">
      <c r="J6206">
        <v>1.2260309009211017</v>
      </c>
      <c r="K6206">
        <v>5.589524412652926</v>
      </c>
      <c r="L6206">
        <v>40.869869488936843</v>
      </c>
    </row>
    <row r="6207" spans="10:12" x14ac:dyDescent="0.3">
      <c r="J6207">
        <v>1.083001011076276</v>
      </c>
      <c r="K6207">
        <v>5.442859470055156</v>
      </c>
      <c r="L6207">
        <v>27.135166883208122</v>
      </c>
    </row>
    <row r="6208" spans="10:12" x14ac:dyDescent="0.3">
      <c r="J6208">
        <v>0.64259275254682868</v>
      </c>
      <c r="K6208">
        <v>5.3257936775259989</v>
      </c>
      <c r="L6208">
        <v>35.255116205578204</v>
      </c>
    </row>
    <row r="6209" spans="10:12" x14ac:dyDescent="0.3">
      <c r="J6209">
        <v>0.79455102733585314</v>
      </c>
      <c r="K6209">
        <v>4.8865370048924746</v>
      </c>
      <c r="L6209">
        <v>27.280557035142348</v>
      </c>
    </row>
    <row r="6210" spans="10:12" x14ac:dyDescent="0.3">
      <c r="J6210">
        <v>0.95373782803296603</v>
      </c>
      <c r="K6210">
        <v>5.3111267367109249</v>
      </c>
      <c r="L6210">
        <v>35.109570525182598</v>
      </c>
    </row>
    <row r="6211" spans="10:12" x14ac:dyDescent="0.3">
      <c r="J6211">
        <v>1.0525238784188564</v>
      </c>
      <c r="K6211">
        <v>5.6794905431031228</v>
      </c>
      <c r="L6211">
        <v>28.440050039383667</v>
      </c>
    </row>
    <row r="6212" spans="10:12" x14ac:dyDescent="0.3">
      <c r="J6212">
        <v>1.3148727429462981</v>
      </c>
      <c r="K6212">
        <v>4.8729770214546662</v>
      </c>
      <c r="L6212">
        <v>32.355882399449492</v>
      </c>
    </row>
    <row r="6213" spans="10:12" x14ac:dyDescent="0.3">
      <c r="J6213">
        <v>0.82756839599690901</v>
      </c>
      <c r="K6213">
        <v>5.5156617204415195</v>
      </c>
      <c r="L6213">
        <v>34.609980098103271</v>
      </c>
    </row>
    <row r="6214" spans="10:12" x14ac:dyDescent="0.3">
      <c r="J6214">
        <v>0.77113874212935729</v>
      </c>
      <c r="K6214">
        <v>5.7765721373759451</v>
      </c>
      <c r="L6214">
        <v>36.337184376749363</v>
      </c>
    </row>
    <row r="6215" spans="10:12" x14ac:dyDescent="0.3">
      <c r="J6215">
        <v>0.97828717443190183</v>
      </c>
      <c r="K6215">
        <v>3.9723571327109326</v>
      </c>
      <c r="L6215">
        <v>36.819395850356408</v>
      </c>
    </row>
    <row r="6216" spans="10:12" x14ac:dyDescent="0.3">
      <c r="J6216">
        <v>0.73939045817455029</v>
      </c>
      <c r="K6216">
        <v>5.7570269794272413</v>
      </c>
      <c r="L6216">
        <v>25.082187383150281</v>
      </c>
    </row>
    <row r="6217" spans="10:12" x14ac:dyDescent="0.3">
      <c r="J6217">
        <v>0.9956563798425575</v>
      </c>
      <c r="K6217">
        <v>4.209495504265762</v>
      </c>
      <c r="L6217">
        <v>31.753763782717044</v>
      </c>
    </row>
    <row r="6218" spans="10:12" x14ac:dyDescent="0.3">
      <c r="J6218">
        <v>1.013852214830971</v>
      </c>
      <c r="K6218">
        <v>7.5997656512163339</v>
      </c>
      <c r="L6218">
        <v>40.088132423287988</v>
      </c>
    </row>
    <row r="6219" spans="10:12" x14ac:dyDescent="0.3">
      <c r="J6219">
        <v>1.2081369613244897</v>
      </c>
      <c r="K6219">
        <v>5.4114340903406237</v>
      </c>
      <c r="L6219">
        <v>30.012492455259512</v>
      </c>
    </row>
    <row r="6220" spans="10:12" x14ac:dyDescent="0.3">
      <c r="J6220">
        <v>0.76752647459084078</v>
      </c>
      <c r="K6220">
        <v>6.0389117523865945</v>
      </c>
      <c r="L6220">
        <v>28.551049046149927</v>
      </c>
    </row>
    <row r="6221" spans="10:12" x14ac:dyDescent="0.3">
      <c r="J6221">
        <v>1.2231206224173894</v>
      </c>
      <c r="K6221">
        <v>5.3525909604636883</v>
      </c>
      <c r="L6221">
        <v>37.662959254933384</v>
      </c>
    </row>
    <row r="6222" spans="10:12" x14ac:dyDescent="0.3">
      <c r="J6222">
        <v>1.0098225802281269</v>
      </c>
      <c r="K6222">
        <v>6.8474371534049574</v>
      </c>
      <c r="L6222">
        <v>38.767871019942596</v>
      </c>
    </row>
    <row r="6223" spans="10:12" x14ac:dyDescent="0.3">
      <c r="J6223">
        <v>0.74220687755405379</v>
      </c>
      <c r="K6223">
        <v>5.1221042079617529</v>
      </c>
      <c r="L6223">
        <v>36.000470575104657</v>
      </c>
    </row>
    <row r="6224" spans="10:12" x14ac:dyDescent="0.3">
      <c r="J6224">
        <v>1.1373501418179552</v>
      </c>
      <c r="K6224">
        <v>3.8473594180135553</v>
      </c>
      <c r="L6224">
        <v>35.909330385285543</v>
      </c>
    </row>
    <row r="6225" spans="10:12" x14ac:dyDescent="0.3">
      <c r="J6225">
        <v>1.0931834509258065</v>
      </c>
      <c r="K6225">
        <v>4.4857141173970234</v>
      </c>
      <c r="L6225">
        <v>41.107536915452599</v>
      </c>
    </row>
    <row r="6226" spans="10:12" x14ac:dyDescent="0.3">
      <c r="J6226">
        <v>0.84838670715383124</v>
      </c>
      <c r="K6226">
        <v>7.4169826785238069</v>
      </c>
      <c r="L6226">
        <v>34.088604420318134</v>
      </c>
    </row>
    <row r="6227" spans="10:12" x14ac:dyDescent="0.3">
      <c r="J6227">
        <v>0.86090695913774151</v>
      </c>
      <c r="K6227">
        <v>6.527478228261355</v>
      </c>
      <c r="L6227">
        <v>31.238531345604351</v>
      </c>
    </row>
    <row r="6228" spans="10:12" x14ac:dyDescent="0.3">
      <c r="J6228">
        <v>1.1531962877196009</v>
      </c>
      <c r="K6228">
        <v>2.8891355623809449</v>
      </c>
      <c r="L6228">
        <v>41.49721891532262</v>
      </c>
    </row>
    <row r="6229" spans="10:12" x14ac:dyDescent="0.3">
      <c r="J6229">
        <v>1.2210529418260407</v>
      </c>
      <c r="K6229">
        <v>5.7033817292421105</v>
      </c>
      <c r="L6229">
        <v>36.362402008764448</v>
      </c>
    </row>
    <row r="6230" spans="10:12" x14ac:dyDescent="0.3">
      <c r="J6230">
        <v>0.80506259746849151</v>
      </c>
      <c r="K6230">
        <v>6.0082218403957324</v>
      </c>
      <c r="L6230">
        <v>37.063791365732769</v>
      </c>
    </row>
    <row r="6231" spans="10:12" x14ac:dyDescent="0.3">
      <c r="J6231">
        <v>1.1849952598547613</v>
      </c>
      <c r="K6231">
        <v>2.9416749303007919</v>
      </c>
      <c r="L6231">
        <v>38.248512200014062</v>
      </c>
    </row>
    <row r="6232" spans="10:12" x14ac:dyDescent="0.3">
      <c r="J6232">
        <v>0.64360708082551532</v>
      </c>
      <c r="K6232">
        <v>4.9432566444206767</v>
      </c>
      <c r="L6232">
        <v>30.722307922973812</v>
      </c>
    </row>
    <row r="6233" spans="10:12" x14ac:dyDescent="0.3">
      <c r="J6233">
        <v>1.1828963643396952</v>
      </c>
      <c r="K6233">
        <v>5.8539208520847836</v>
      </c>
      <c r="L6233">
        <v>37.606899550658895</v>
      </c>
    </row>
    <row r="6234" spans="10:12" x14ac:dyDescent="0.3">
      <c r="J6234">
        <v>1.3238131092634846</v>
      </c>
      <c r="K6234">
        <v>4.5654575823332344</v>
      </c>
      <c r="L6234">
        <v>32.88838631689292</v>
      </c>
    </row>
    <row r="6235" spans="10:12" x14ac:dyDescent="0.3">
      <c r="J6235">
        <v>1.0823215516691218</v>
      </c>
      <c r="K6235">
        <v>4.0223250676353981</v>
      </c>
      <c r="L6235">
        <v>36.32466331432704</v>
      </c>
    </row>
    <row r="6236" spans="10:12" x14ac:dyDescent="0.3">
      <c r="J6236">
        <v>0.92906806530708219</v>
      </c>
      <c r="K6236">
        <v>3.8609381499464561</v>
      </c>
      <c r="L6236">
        <v>34.425872464018354</v>
      </c>
    </row>
    <row r="6237" spans="10:12" x14ac:dyDescent="0.3">
      <c r="J6237">
        <v>0.95242543296962623</v>
      </c>
      <c r="K6237">
        <v>4.8293039854357716</v>
      </c>
      <c r="L6237">
        <v>28.815619264851563</v>
      </c>
    </row>
    <row r="6238" spans="10:12" x14ac:dyDescent="0.3">
      <c r="J6238">
        <v>0.88378201289573</v>
      </c>
      <c r="K6238">
        <v>5.0564506379553809</v>
      </c>
      <c r="L6238">
        <v>38.431047907833715</v>
      </c>
    </row>
    <row r="6239" spans="10:12" x14ac:dyDescent="0.3">
      <c r="J6239">
        <v>0.84006368562692491</v>
      </c>
      <c r="K6239">
        <v>7.0773167909170418</v>
      </c>
      <c r="L6239">
        <v>38.2089232254677</v>
      </c>
    </row>
    <row r="6240" spans="10:12" x14ac:dyDescent="0.3">
      <c r="J6240">
        <v>1.2947014514796953</v>
      </c>
      <c r="K6240">
        <v>4.818660163243015</v>
      </c>
      <c r="L6240">
        <v>43.459503458844452</v>
      </c>
    </row>
    <row r="6241" spans="10:12" x14ac:dyDescent="0.3">
      <c r="J6241">
        <v>1.0190762367009716</v>
      </c>
      <c r="K6241">
        <v>4.9803915054419452</v>
      </c>
      <c r="L6241">
        <v>28.95495985895527</v>
      </c>
    </row>
    <row r="6242" spans="10:12" x14ac:dyDescent="0.3">
      <c r="J6242">
        <v>1.2811515916710037</v>
      </c>
      <c r="K6242">
        <v>4.6288492988106391</v>
      </c>
      <c r="L6242">
        <v>32.895164036449721</v>
      </c>
    </row>
    <row r="6243" spans="10:12" x14ac:dyDescent="0.3">
      <c r="J6243">
        <v>0.7852101493060436</v>
      </c>
      <c r="K6243">
        <v>6.5582681326457664</v>
      </c>
      <c r="L6243">
        <v>33.432220379070465</v>
      </c>
    </row>
    <row r="6244" spans="10:12" x14ac:dyDescent="0.3">
      <c r="J6244">
        <v>1.3901640946928089</v>
      </c>
      <c r="K6244">
        <v>5.4590448910649183</v>
      </c>
      <c r="L6244">
        <v>30.323578888576332</v>
      </c>
    </row>
    <row r="6245" spans="10:12" x14ac:dyDescent="0.3">
      <c r="J6245">
        <v>1.1913664950592682</v>
      </c>
      <c r="K6245">
        <v>5.5793340663161075</v>
      </c>
      <c r="L6245">
        <v>42.975306703070572</v>
      </c>
    </row>
    <row r="6246" spans="10:12" x14ac:dyDescent="0.3">
      <c r="J6246">
        <v>0.9050687263865077</v>
      </c>
      <c r="K6246">
        <v>5.9948203405827893</v>
      </c>
      <c r="L6246">
        <v>29.937807733237836</v>
      </c>
    </row>
    <row r="6247" spans="10:12" x14ac:dyDescent="0.3">
      <c r="J6247">
        <v>1.3668495534882081</v>
      </c>
      <c r="K6247">
        <v>6.5099393141674877</v>
      </c>
      <c r="L6247">
        <v>32.269540007799975</v>
      </c>
    </row>
    <row r="6248" spans="10:12" x14ac:dyDescent="0.3">
      <c r="J6248">
        <v>0.92250389194316895</v>
      </c>
      <c r="K6248">
        <v>3.8141170828222339</v>
      </c>
      <c r="L6248">
        <v>34.84343542184174</v>
      </c>
    </row>
    <row r="6249" spans="10:12" x14ac:dyDescent="0.3">
      <c r="J6249">
        <v>0.95907314270439248</v>
      </c>
      <c r="K6249">
        <v>6.2040566304897578</v>
      </c>
      <c r="L6249">
        <v>33.151700713619746</v>
      </c>
    </row>
    <row r="6250" spans="10:12" x14ac:dyDescent="0.3">
      <c r="J6250">
        <v>1.1534519912271595</v>
      </c>
      <c r="K6250">
        <v>3.188269474934744</v>
      </c>
      <c r="L6250">
        <v>47.233599027505306</v>
      </c>
    </row>
    <row r="6251" spans="10:12" x14ac:dyDescent="0.3">
      <c r="J6251">
        <v>1.0058490490331768</v>
      </c>
      <c r="K6251">
        <v>4.0285207634383262</v>
      </c>
      <c r="L6251">
        <v>32.702238126243309</v>
      </c>
    </row>
    <row r="6252" spans="10:12" x14ac:dyDescent="0.3">
      <c r="J6252">
        <v>1.0156723379704193</v>
      </c>
      <c r="K6252">
        <v>5.2490044363716528</v>
      </c>
      <c r="L6252">
        <v>31.375533316472179</v>
      </c>
    </row>
    <row r="6253" spans="10:12" x14ac:dyDescent="0.3">
      <c r="J6253">
        <v>0.96133588369473955</v>
      </c>
      <c r="K6253">
        <v>5.3997317111041276</v>
      </c>
      <c r="L6253">
        <v>36.885797873220667</v>
      </c>
    </row>
    <row r="6254" spans="10:12" x14ac:dyDescent="0.3">
      <c r="J6254">
        <v>1.0354208407385832</v>
      </c>
      <c r="K6254">
        <v>3.6735452291393393</v>
      </c>
      <c r="L6254">
        <v>39.473651605435947</v>
      </c>
    </row>
    <row r="6255" spans="10:12" x14ac:dyDescent="0.3">
      <c r="J6255">
        <v>1.2036047328567361</v>
      </c>
      <c r="K6255">
        <v>3.392951055099747</v>
      </c>
      <c r="L6255">
        <v>42.483265083863387</v>
      </c>
    </row>
    <row r="6256" spans="10:12" x14ac:dyDescent="0.3">
      <c r="J6256">
        <v>1.0195481956204744</v>
      </c>
      <c r="K6256">
        <v>5.0027120487165462</v>
      </c>
      <c r="L6256">
        <v>34.870572947183078</v>
      </c>
    </row>
    <row r="6257" spans="10:12" x14ac:dyDescent="0.3">
      <c r="J6257">
        <v>0.77771252283978931</v>
      </c>
      <c r="K6257">
        <v>4.0804255378212542</v>
      </c>
      <c r="L6257">
        <v>35.16769342780912</v>
      </c>
    </row>
    <row r="6258" spans="10:12" x14ac:dyDescent="0.3">
      <c r="J6258">
        <v>1.0889645434911681</v>
      </c>
      <c r="K6258">
        <v>3.8957303779202004</v>
      </c>
      <c r="L6258">
        <v>36.213022673735544</v>
      </c>
    </row>
    <row r="6259" spans="10:12" x14ac:dyDescent="0.3">
      <c r="J6259">
        <v>0.72832027556830026</v>
      </c>
      <c r="K6259">
        <v>4.2361323248747986</v>
      </c>
      <c r="L6259">
        <v>33.15626083852645</v>
      </c>
    </row>
    <row r="6260" spans="10:12" x14ac:dyDescent="0.3">
      <c r="J6260">
        <v>0.80306276971404544</v>
      </c>
      <c r="K6260">
        <v>4.3642809409814181</v>
      </c>
      <c r="L6260">
        <v>32.780210710037167</v>
      </c>
    </row>
    <row r="6261" spans="10:12" x14ac:dyDescent="0.3">
      <c r="J6261">
        <v>0.94888371616939726</v>
      </c>
      <c r="K6261">
        <v>1.7108303105051075</v>
      </c>
      <c r="L6261">
        <v>34.843527013909274</v>
      </c>
    </row>
    <row r="6262" spans="10:12" x14ac:dyDescent="0.3">
      <c r="J6262">
        <v>0.86857503715632489</v>
      </c>
      <c r="K6262">
        <v>5.8171497489782578</v>
      </c>
      <c r="L6262">
        <v>37.09446542505848</v>
      </c>
    </row>
    <row r="6263" spans="10:12" x14ac:dyDescent="0.3">
      <c r="J6263">
        <v>1.0747178240091864</v>
      </c>
      <c r="K6263">
        <v>5.5236771262363966</v>
      </c>
      <c r="L6263">
        <v>32.896728301824311</v>
      </c>
    </row>
    <row r="6264" spans="10:12" x14ac:dyDescent="0.3">
      <c r="J6264">
        <v>0.9384150201671061</v>
      </c>
      <c r="K6264">
        <v>5.0988419634926974</v>
      </c>
      <c r="L6264">
        <v>40.746790741069304</v>
      </c>
    </row>
    <row r="6265" spans="10:12" x14ac:dyDescent="0.3">
      <c r="J6265">
        <v>1.2784834817621107</v>
      </c>
      <c r="K6265">
        <v>5.7892930799203928</v>
      </c>
      <c r="L6265">
        <v>39.057713428171482</v>
      </c>
    </row>
    <row r="6266" spans="10:12" x14ac:dyDescent="0.3">
      <c r="J6266">
        <v>0.91536308101707331</v>
      </c>
      <c r="K6266">
        <v>4.5527198413949304</v>
      </c>
      <c r="L6266">
        <v>32.748420339882301</v>
      </c>
    </row>
    <row r="6267" spans="10:12" x14ac:dyDescent="0.3">
      <c r="J6267">
        <v>1.2346626276627548</v>
      </c>
      <c r="K6267">
        <v>5.3357861062391265</v>
      </c>
      <c r="L6267">
        <v>32.482309344543459</v>
      </c>
    </row>
    <row r="6268" spans="10:12" x14ac:dyDescent="0.3">
      <c r="J6268">
        <v>1.0566773560081626</v>
      </c>
      <c r="K6268">
        <v>3.7019405354872568</v>
      </c>
      <c r="L6268">
        <v>32.043221450771917</v>
      </c>
    </row>
    <row r="6269" spans="10:12" x14ac:dyDescent="0.3">
      <c r="J6269">
        <v>1.1717414560197121</v>
      </c>
      <c r="K6269">
        <v>4.9862594817089665</v>
      </c>
      <c r="L6269">
        <v>36.605043155732403</v>
      </c>
    </row>
    <row r="6270" spans="10:12" x14ac:dyDescent="0.3">
      <c r="J6270">
        <v>1.1057452919625868</v>
      </c>
      <c r="K6270">
        <v>4.3693868500232451</v>
      </c>
      <c r="L6270">
        <v>28.552375461833051</v>
      </c>
    </row>
    <row r="6271" spans="10:12" x14ac:dyDescent="0.3">
      <c r="J6271">
        <v>1.1037852279264948</v>
      </c>
      <c r="K6271">
        <v>4.0269369874395533</v>
      </c>
      <c r="L6271">
        <v>37.546868432440803</v>
      </c>
    </row>
    <row r="6272" spans="10:12" x14ac:dyDescent="0.3">
      <c r="J6272">
        <v>1.4876868792830689</v>
      </c>
      <c r="K6272">
        <v>6.643805021324618</v>
      </c>
      <c r="L6272">
        <v>31.886610556819814</v>
      </c>
    </row>
    <row r="6273" spans="10:12" x14ac:dyDescent="0.3">
      <c r="J6273">
        <v>0.98940954364580058</v>
      </c>
      <c r="K6273">
        <v>4.5990086332538098</v>
      </c>
      <c r="L6273">
        <v>27.349924499291252</v>
      </c>
    </row>
    <row r="6274" spans="10:12" x14ac:dyDescent="0.3">
      <c r="J6274">
        <v>1.1709244330909194</v>
      </c>
      <c r="K6274">
        <v>6.2704169461027135</v>
      </c>
      <c r="L6274">
        <v>35.130310187345856</v>
      </c>
    </row>
    <row r="6275" spans="10:12" x14ac:dyDescent="0.3">
      <c r="J6275">
        <v>1.2695480528271059</v>
      </c>
      <c r="K6275">
        <v>7.6337776515886322</v>
      </c>
      <c r="L6275">
        <v>37.414497579665593</v>
      </c>
    </row>
    <row r="6276" spans="10:12" x14ac:dyDescent="0.3">
      <c r="J6276">
        <v>0.98670520135896678</v>
      </c>
      <c r="K6276">
        <v>6.6123068240941238</v>
      </c>
      <c r="L6276">
        <v>26.097900703782045</v>
      </c>
    </row>
    <row r="6277" spans="10:12" x14ac:dyDescent="0.3">
      <c r="J6277">
        <v>0.92421249789887683</v>
      </c>
      <c r="K6277">
        <v>5.0960234693768385</v>
      </c>
      <c r="L6277">
        <v>35.659807116072159</v>
      </c>
    </row>
    <row r="6278" spans="10:12" x14ac:dyDescent="0.3">
      <c r="J6278">
        <v>1.0382957841780809</v>
      </c>
      <c r="K6278">
        <v>5.5830235125156751</v>
      </c>
      <c r="L6278">
        <v>29.2410680932296</v>
      </c>
    </row>
    <row r="6279" spans="10:12" x14ac:dyDescent="0.3">
      <c r="J6279">
        <v>0.97218697508921859</v>
      </c>
      <c r="K6279">
        <v>5.590775815184406</v>
      </c>
      <c r="L6279">
        <v>40.266731139445071</v>
      </c>
    </row>
    <row r="6280" spans="10:12" x14ac:dyDescent="0.3">
      <c r="J6280">
        <v>1.1160176274942033</v>
      </c>
      <c r="K6280">
        <v>5.5311217161674069</v>
      </c>
      <c r="L6280">
        <v>37.448199394920302</v>
      </c>
    </row>
    <row r="6281" spans="10:12" x14ac:dyDescent="0.3">
      <c r="J6281">
        <v>1.1324515090140712</v>
      </c>
      <c r="K6281">
        <v>4.8742230471083197</v>
      </c>
      <c r="L6281">
        <v>39.82129075786716</v>
      </c>
    </row>
    <row r="6282" spans="10:12" x14ac:dyDescent="0.3">
      <c r="J6282">
        <v>1.056174613532896</v>
      </c>
      <c r="K6282">
        <v>5.831354108907</v>
      </c>
      <c r="L6282">
        <v>36.489122268316507</v>
      </c>
    </row>
    <row r="6283" spans="10:12" x14ac:dyDescent="0.3">
      <c r="J6283">
        <v>0.68656891044288759</v>
      </c>
      <c r="K6283">
        <v>3.6908882645739478</v>
      </c>
      <c r="L6283">
        <v>37.257386671298377</v>
      </c>
    </row>
    <row r="6284" spans="10:12" x14ac:dyDescent="0.3">
      <c r="J6284">
        <v>0.88053729325540953</v>
      </c>
      <c r="K6284">
        <v>4.4644803156905528</v>
      </c>
      <c r="L6284">
        <v>38.06840263903139</v>
      </c>
    </row>
    <row r="6285" spans="10:12" x14ac:dyDescent="0.3">
      <c r="J6285">
        <v>0.82771848862933584</v>
      </c>
      <c r="K6285">
        <v>2.5308498553406125</v>
      </c>
      <c r="L6285">
        <v>32.240386404432499</v>
      </c>
    </row>
    <row r="6286" spans="10:12" x14ac:dyDescent="0.3">
      <c r="J6286">
        <v>1.2511977591756598</v>
      </c>
      <c r="K6286">
        <v>6.2631532717347032</v>
      </c>
      <c r="L6286">
        <v>33.399387837278042</v>
      </c>
    </row>
    <row r="6287" spans="10:12" x14ac:dyDescent="0.3">
      <c r="J6287">
        <v>0.90861110543505996</v>
      </c>
      <c r="K6287">
        <v>7.13831336848855</v>
      </c>
      <c r="L6287">
        <v>34.118153740421661</v>
      </c>
    </row>
    <row r="6288" spans="10:12" x14ac:dyDescent="0.3">
      <c r="J6288">
        <v>1.1620559035977296</v>
      </c>
      <c r="K6288">
        <v>3.7693379493220771</v>
      </c>
      <c r="L6288">
        <v>21.672652663967405</v>
      </c>
    </row>
    <row r="6289" spans="10:12" x14ac:dyDescent="0.3">
      <c r="J6289">
        <v>1.0825817692063164</v>
      </c>
      <c r="K6289">
        <v>4.3358735092637843</v>
      </c>
      <c r="L6289">
        <v>43.227916437387691</v>
      </c>
    </row>
    <row r="6290" spans="10:12" x14ac:dyDescent="0.3">
      <c r="J6290">
        <v>1.0062879568157728</v>
      </c>
      <c r="K6290">
        <v>6.1132137371019706</v>
      </c>
      <c r="L6290">
        <v>30.356564093832297</v>
      </c>
    </row>
    <row r="6291" spans="10:12" x14ac:dyDescent="0.3">
      <c r="J6291">
        <v>1.3144706007315989</v>
      </c>
      <c r="K6291">
        <v>5.3458994202487204</v>
      </c>
      <c r="L6291">
        <v>37.226891496699913</v>
      </c>
    </row>
    <row r="6292" spans="10:12" x14ac:dyDescent="0.3">
      <c r="J6292">
        <v>1.2121069166955241</v>
      </c>
      <c r="K6292">
        <v>5.7190137828363419</v>
      </c>
      <c r="L6292">
        <v>36.468466645258395</v>
      </c>
    </row>
    <row r="6293" spans="10:12" x14ac:dyDescent="0.3">
      <c r="J6293">
        <v>0.78582907619697506</v>
      </c>
      <c r="K6293">
        <v>5.4040146444253576</v>
      </c>
      <c r="L6293">
        <v>37.180963672486406</v>
      </c>
    </row>
    <row r="6294" spans="10:12" x14ac:dyDescent="0.3">
      <c r="J6294">
        <v>1.0794655829516719</v>
      </c>
      <c r="K6294">
        <v>3.7893886918586279</v>
      </c>
      <c r="L6294">
        <v>34.929813792969604</v>
      </c>
    </row>
    <row r="6295" spans="10:12" x14ac:dyDescent="0.3">
      <c r="J6295">
        <v>0.88130510781631388</v>
      </c>
      <c r="K6295">
        <v>4.1700271877474346</v>
      </c>
      <c r="L6295">
        <v>31.4467475361417</v>
      </c>
    </row>
    <row r="6296" spans="10:12" x14ac:dyDescent="0.3">
      <c r="J6296">
        <v>0.81078479499790868</v>
      </c>
      <c r="K6296">
        <v>6.9478120826991283</v>
      </c>
      <c r="L6296">
        <v>34.036239710344169</v>
      </c>
    </row>
    <row r="6297" spans="10:12" x14ac:dyDescent="0.3">
      <c r="J6297">
        <v>0.70893473927591188</v>
      </c>
      <c r="K6297">
        <v>4.4121161038578194</v>
      </c>
      <c r="L6297">
        <v>28.104808439156521</v>
      </c>
    </row>
    <row r="6298" spans="10:12" x14ac:dyDescent="0.3">
      <c r="J6298">
        <v>0.75096478934778788</v>
      </c>
      <c r="K6298">
        <v>4.2834385730186675</v>
      </c>
      <c r="L6298">
        <v>23.894110311495378</v>
      </c>
    </row>
    <row r="6299" spans="10:12" x14ac:dyDescent="0.3">
      <c r="J6299">
        <v>0.98621085923559726</v>
      </c>
      <c r="K6299">
        <v>5.1255751581570532</v>
      </c>
      <c r="L6299">
        <v>32.837549726442589</v>
      </c>
    </row>
    <row r="6300" spans="10:12" x14ac:dyDescent="0.3">
      <c r="J6300">
        <v>1.0152097145335177</v>
      </c>
      <c r="K6300">
        <v>4.8780386588218203</v>
      </c>
      <c r="L6300">
        <v>38.324264912831893</v>
      </c>
    </row>
    <row r="6301" spans="10:12" x14ac:dyDescent="0.3">
      <c r="J6301">
        <v>1.1187137543222019</v>
      </c>
      <c r="K6301">
        <v>8.6022140665581368</v>
      </c>
      <c r="L6301">
        <v>31.237502375617638</v>
      </c>
    </row>
    <row r="6302" spans="10:12" x14ac:dyDescent="0.3">
      <c r="J6302">
        <v>1.1495233126693987</v>
      </c>
      <c r="K6302">
        <v>3.7193303624194662</v>
      </c>
      <c r="L6302">
        <v>41.34839122156464</v>
      </c>
    </row>
    <row r="6303" spans="10:12" x14ac:dyDescent="0.3">
      <c r="J6303">
        <v>0.8550846296446849</v>
      </c>
      <c r="K6303">
        <v>5.8868569994554409</v>
      </c>
      <c r="L6303">
        <v>36.443867525733666</v>
      </c>
    </row>
    <row r="6304" spans="10:12" x14ac:dyDescent="0.3">
      <c r="J6304">
        <v>0.84431848920792352</v>
      </c>
      <c r="K6304">
        <v>5.0412013768213271</v>
      </c>
      <c r="L6304">
        <v>30.766820083827717</v>
      </c>
    </row>
    <row r="6305" spans="10:12" x14ac:dyDescent="0.3">
      <c r="J6305">
        <v>0.9026891653321939</v>
      </c>
      <c r="K6305">
        <v>6.4054513144700049</v>
      </c>
      <c r="L6305">
        <v>37.637155467144822</v>
      </c>
    </row>
    <row r="6306" spans="10:12" x14ac:dyDescent="0.3">
      <c r="J6306">
        <v>1.2955018536755791</v>
      </c>
      <c r="K6306">
        <v>2.303150576099819</v>
      </c>
      <c r="L6306">
        <v>37.950932959832357</v>
      </c>
    </row>
    <row r="6307" spans="10:12" x14ac:dyDescent="0.3">
      <c r="J6307">
        <v>1.348242368418431</v>
      </c>
      <c r="K6307">
        <v>5.3339657084856089</v>
      </c>
      <c r="L6307">
        <v>39.751519500261232</v>
      </c>
    </row>
    <row r="6308" spans="10:12" x14ac:dyDescent="0.3">
      <c r="J6308">
        <v>1.033868459901041</v>
      </c>
      <c r="K6308">
        <v>5.582914030336239</v>
      </c>
      <c r="L6308">
        <v>41.89110328052557</v>
      </c>
    </row>
    <row r="6309" spans="10:12" x14ac:dyDescent="0.3">
      <c r="J6309">
        <v>1.0140429663986967</v>
      </c>
      <c r="K6309">
        <v>3.7870594385388099</v>
      </c>
      <c r="L6309">
        <v>36.56351250799986</v>
      </c>
    </row>
    <row r="6310" spans="10:12" x14ac:dyDescent="0.3">
      <c r="J6310">
        <v>1.0133683920011738</v>
      </c>
      <c r="K6310">
        <v>5.6289239094229533</v>
      </c>
      <c r="L6310">
        <v>31.342399105195028</v>
      </c>
    </row>
    <row r="6311" spans="10:12" x14ac:dyDescent="0.3">
      <c r="J6311">
        <v>1.0928344929345035</v>
      </c>
      <c r="K6311">
        <v>5.4828009268794204</v>
      </c>
      <c r="L6311">
        <v>41.531494991147738</v>
      </c>
    </row>
    <row r="6312" spans="10:12" x14ac:dyDescent="0.3">
      <c r="J6312">
        <v>1.2244202698224633</v>
      </c>
      <c r="K6312">
        <v>3.9205133832799905</v>
      </c>
      <c r="L6312">
        <v>28.48941921932968</v>
      </c>
    </row>
    <row r="6313" spans="10:12" x14ac:dyDescent="0.3">
      <c r="J6313">
        <v>0.90880257035656409</v>
      </c>
      <c r="K6313">
        <v>4.3159527285315473</v>
      </c>
      <c r="L6313">
        <v>37.123948452099654</v>
      </c>
    </row>
    <row r="6314" spans="10:12" x14ac:dyDescent="0.3">
      <c r="J6314">
        <v>0.91449089364859348</v>
      </c>
      <c r="K6314">
        <v>1.7249659661712329</v>
      </c>
      <c r="L6314">
        <v>37.87254903712423</v>
      </c>
    </row>
    <row r="6315" spans="10:12" x14ac:dyDescent="0.3">
      <c r="J6315">
        <v>0.90925725534864121</v>
      </c>
      <c r="K6315">
        <v>4.9776159080151636</v>
      </c>
      <c r="L6315">
        <v>36.47725320597258</v>
      </c>
    </row>
    <row r="6316" spans="10:12" x14ac:dyDescent="0.3">
      <c r="J6316">
        <v>0.96918898646808604</v>
      </c>
      <c r="K6316">
        <v>2.2561241776923744</v>
      </c>
      <c r="L6316">
        <v>33.062708713370711</v>
      </c>
    </row>
    <row r="6317" spans="10:12" x14ac:dyDescent="0.3">
      <c r="J6317">
        <v>0.62523619441743894</v>
      </c>
      <c r="K6317">
        <v>1.8420866395584223</v>
      </c>
      <c r="L6317">
        <v>31.983647464235833</v>
      </c>
    </row>
    <row r="6318" spans="10:12" x14ac:dyDescent="0.3">
      <c r="J6318">
        <v>0.96064424347490551</v>
      </c>
      <c r="K6318">
        <v>4.5380846991937958</v>
      </c>
      <c r="L6318">
        <v>31.27218387221356</v>
      </c>
    </row>
    <row r="6319" spans="10:12" x14ac:dyDescent="0.3">
      <c r="J6319">
        <v>1.2380291127560412</v>
      </c>
      <c r="K6319">
        <v>3.6705805658353015</v>
      </c>
      <c r="L6319">
        <v>39.035370820380727</v>
      </c>
    </row>
    <row r="6320" spans="10:12" x14ac:dyDescent="0.3">
      <c r="J6320">
        <v>0.61777148868077658</v>
      </c>
      <c r="K6320">
        <v>2.0551473962525186</v>
      </c>
      <c r="L6320">
        <v>39.752668047863494</v>
      </c>
    </row>
    <row r="6321" spans="10:12" x14ac:dyDescent="0.3">
      <c r="J6321">
        <v>1.0235813696666038</v>
      </c>
      <c r="K6321">
        <v>3.139419899093232</v>
      </c>
      <c r="L6321">
        <v>33.263315391168959</v>
      </c>
    </row>
    <row r="6322" spans="10:12" x14ac:dyDescent="0.3">
      <c r="J6322">
        <v>0.71794878482153912</v>
      </c>
      <c r="K6322">
        <v>3.3552339811296967</v>
      </c>
      <c r="L6322">
        <v>31.135270749495771</v>
      </c>
    </row>
    <row r="6323" spans="10:12" x14ac:dyDescent="0.3">
      <c r="J6323">
        <v>0.72260666079604963</v>
      </c>
      <c r="K6323">
        <v>6.104451539507501</v>
      </c>
      <c r="L6323">
        <v>35.897562749070147</v>
      </c>
    </row>
    <row r="6324" spans="10:12" x14ac:dyDescent="0.3">
      <c r="J6324">
        <v>0.84768981847150959</v>
      </c>
      <c r="K6324">
        <v>4.7027039806038946</v>
      </c>
      <c r="L6324">
        <v>30.846751846471065</v>
      </c>
    </row>
    <row r="6325" spans="10:12" x14ac:dyDescent="0.3">
      <c r="J6325">
        <v>1.2573338355358237</v>
      </c>
      <c r="K6325">
        <v>6.5668885078081711</v>
      </c>
      <c r="L6325">
        <v>27.017296297661552</v>
      </c>
    </row>
    <row r="6326" spans="10:12" x14ac:dyDescent="0.3">
      <c r="J6326">
        <v>0.6906879692779021</v>
      </c>
      <c r="K6326">
        <v>4.4632688949130443</v>
      </c>
      <c r="L6326">
        <v>33.947723160792265</v>
      </c>
    </row>
    <row r="6327" spans="10:12" x14ac:dyDescent="0.3">
      <c r="J6327">
        <v>0.8896203242426115</v>
      </c>
      <c r="K6327">
        <v>5.6300275444055572</v>
      </c>
      <c r="L6327">
        <v>31.369882728916657</v>
      </c>
    </row>
    <row r="6328" spans="10:12" x14ac:dyDescent="0.3">
      <c r="J6328">
        <v>1.0872745592444328</v>
      </c>
      <c r="K6328">
        <v>6.4290540371244367</v>
      </c>
      <c r="L6328">
        <v>29.475365596498452</v>
      </c>
    </row>
    <row r="6329" spans="10:12" x14ac:dyDescent="0.3">
      <c r="J6329">
        <v>1.0544418901871098</v>
      </c>
      <c r="K6329">
        <v>3.5617537844061093</v>
      </c>
      <c r="L6329">
        <v>38.42932957730963</v>
      </c>
    </row>
    <row r="6330" spans="10:12" x14ac:dyDescent="0.3">
      <c r="J6330">
        <v>0.94879795460286009</v>
      </c>
      <c r="K6330">
        <v>5.3290232582933061</v>
      </c>
      <c r="L6330">
        <v>43.566219125416303</v>
      </c>
    </row>
    <row r="6331" spans="10:12" x14ac:dyDescent="0.3">
      <c r="J6331">
        <v>1.0659492646438351</v>
      </c>
      <c r="K6331">
        <v>6.5006270423177348</v>
      </c>
      <c r="L6331">
        <v>40.344965804627776</v>
      </c>
    </row>
    <row r="6332" spans="10:12" x14ac:dyDescent="0.3">
      <c r="J6332">
        <v>0.99255878587348434</v>
      </c>
      <c r="K6332">
        <v>4.6072095136217861</v>
      </c>
      <c r="L6332">
        <v>39.31052051348648</v>
      </c>
    </row>
    <row r="6333" spans="10:12" x14ac:dyDescent="0.3">
      <c r="J6333">
        <v>0.77803380392967525</v>
      </c>
      <c r="K6333">
        <v>5.5084825211790118</v>
      </c>
      <c r="L6333">
        <v>32.930290102926193</v>
      </c>
    </row>
    <row r="6334" spans="10:12" x14ac:dyDescent="0.3">
      <c r="J6334">
        <v>0.9972727534634338</v>
      </c>
      <c r="K6334">
        <v>5.9284691915785892</v>
      </c>
      <c r="L6334">
        <v>30.023230614416057</v>
      </c>
    </row>
    <row r="6335" spans="10:12" x14ac:dyDescent="0.3">
      <c r="J6335">
        <v>1.0981550243273162</v>
      </c>
      <c r="K6335">
        <v>4.8744926271860152</v>
      </c>
      <c r="L6335">
        <v>30.374740648827348</v>
      </c>
    </row>
    <row r="6336" spans="10:12" x14ac:dyDescent="0.3">
      <c r="J6336">
        <v>1.156415412571735</v>
      </c>
      <c r="K6336">
        <v>5.3358949200372425</v>
      </c>
      <c r="L6336">
        <v>34.051179042632768</v>
      </c>
    </row>
    <row r="6337" spans="10:12" x14ac:dyDescent="0.3">
      <c r="J6337">
        <v>1.2835846324090996</v>
      </c>
      <c r="K6337">
        <v>3.8976931254748006</v>
      </c>
      <c r="L6337">
        <v>30.403095956404499</v>
      </c>
    </row>
    <row r="6338" spans="10:12" x14ac:dyDescent="0.3">
      <c r="J6338">
        <v>1.1436771224621434</v>
      </c>
      <c r="K6338">
        <v>3.5495430873147669</v>
      </c>
      <c r="L6338">
        <v>37.286121546788365</v>
      </c>
    </row>
    <row r="6339" spans="10:12" x14ac:dyDescent="0.3">
      <c r="J6339">
        <v>1.0588540735600951</v>
      </c>
      <c r="K6339">
        <v>4.7105434474769314</v>
      </c>
      <c r="L6339">
        <v>40.24446137113091</v>
      </c>
    </row>
    <row r="6340" spans="10:12" x14ac:dyDescent="0.3">
      <c r="J6340">
        <v>0.6597110667863868</v>
      </c>
      <c r="K6340">
        <v>1.3929974038303428</v>
      </c>
      <c r="L6340">
        <v>34.33356961333125</v>
      </c>
    </row>
    <row r="6341" spans="10:12" x14ac:dyDescent="0.3">
      <c r="J6341">
        <v>1.0000589354823581</v>
      </c>
      <c r="K6341">
        <v>5.0589579045344717</v>
      </c>
      <c r="L6341">
        <v>38.092727420977553</v>
      </c>
    </row>
    <row r="6342" spans="10:12" x14ac:dyDescent="0.3">
      <c r="J6342">
        <v>1.2750848378537201</v>
      </c>
      <c r="K6342">
        <v>6.8877023696867488</v>
      </c>
      <c r="L6342">
        <v>35.888633928158697</v>
      </c>
    </row>
    <row r="6343" spans="10:12" x14ac:dyDescent="0.3">
      <c r="J6343">
        <v>1.1383920673429118</v>
      </c>
      <c r="K6343">
        <v>4.3034461107575126</v>
      </c>
      <c r="L6343">
        <v>38.732380368756637</v>
      </c>
    </row>
    <row r="6344" spans="10:12" x14ac:dyDescent="0.3">
      <c r="J6344">
        <v>0.78828509173068628</v>
      </c>
      <c r="K6344">
        <v>5.3968326537681719</v>
      </c>
      <c r="L6344">
        <v>38.45838292646409</v>
      </c>
    </row>
    <row r="6345" spans="10:12" x14ac:dyDescent="0.3">
      <c r="J6345">
        <v>1.0232761260606125</v>
      </c>
      <c r="K6345">
        <v>3.5143576875049831</v>
      </c>
      <c r="L6345">
        <v>36.081666052055013</v>
      </c>
    </row>
    <row r="6346" spans="10:12" x14ac:dyDescent="0.3">
      <c r="J6346">
        <v>1.2825446725302649</v>
      </c>
      <c r="K6346">
        <v>4.5362839124854641</v>
      </c>
      <c r="L6346">
        <v>37.050286942970203</v>
      </c>
    </row>
    <row r="6347" spans="10:12" x14ac:dyDescent="0.3">
      <c r="J6347">
        <v>0.8050123536127668</v>
      </c>
      <c r="K6347">
        <v>5.4114596211035702</v>
      </c>
      <c r="L6347">
        <v>32.297960027447978</v>
      </c>
    </row>
    <row r="6348" spans="10:12" x14ac:dyDescent="0.3">
      <c r="J6348">
        <v>1.0921322206626338</v>
      </c>
      <c r="K6348">
        <v>3.6883628896816933</v>
      </c>
      <c r="L6348">
        <v>31.589274016573363</v>
      </c>
    </row>
    <row r="6349" spans="10:12" x14ac:dyDescent="0.3">
      <c r="J6349">
        <v>1.0808723842539705</v>
      </c>
      <c r="K6349">
        <v>4.1326486746535522</v>
      </c>
      <c r="L6349">
        <v>36.10383437589779</v>
      </c>
    </row>
    <row r="6350" spans="10:12" x14ac:dyDescent="0.3">
      <c r="J6350">
        <v>1.0408713433558858</v>
      </c>
      <c r="K6350">
        <v>6.1145405167878888</v>
      </c>
      <c r="L6350">
        <v>38.942480846984211</v>
      </c>
    </row>
    <row r="6351" spans="10:12" x14ac:dyDescent="0.3">
      <c r="J6351">
        <v>0.86570544278738526</v>
      </c>
      <c r="K6351">
        <v>5.7630291267155265</v>
      </c>
      <c r="L6351">
        <v>41.68627206292328</v>
      </c>
    </row>
    <row r="6352" spans="10:12" x14ac:dyDescent="0.3">
      <c r="J6352">
        <v>1.1133503813405869</v>
      </c>
      <c r="K6352">
        <v>4.9836745361920674</v>
      </c>
      <c r="L6352">
        <v>33.11466299666337</v>
      </c>
    </row>
    <row r="6353" spans="10:12" x14ac:dyDescent="0.3">
      <c r="J6353">
        <v>1.0709430862676246</v>
      </c>
      <c r="K6353">
        <v>4.6505847253217034</v>
      </c>
      <c r="L6353">
        <v>31.106015180446278</v>
      </c>
    </row>
    <row r="6354" spans="10:12" x14ac:dyDescent="0.3">
      <c r="J6354">
        <v>1.0497806832694483</v>
      </c>
      <c r="K6354">
        <v>6.2787969798675842</v>
      </c>
      <c r="L6354">
        <v>38.456192166721451</v>
      </c>
    </row>
    <row r="6355" spans="10:12" x14ac:dyDescent="0.3">
      <c r="J6355">
        <v>1.2381615389722131</v>
      </c>
      <c r="K6355">
        <v>1.6216095131869182</v>
      </c>
      <c r="L6355">
        <v>31.958099857026447</v>
      </c>
    </row>
    <row r="6356" spans="10:12" x14ac:dyDescent="0.3">
      <c r="J6356">
        <v>1.1452809290442831</v>
      </c>
      <c r="K6356">
        <v>6.0425037223988394</v>
      </c>
      <c r="L6356">
        <v>34.101258485357008</v>
      </c>
    </row>
    <row r="6357" spans="10:12" x14ac:dyDescent="0.3">
      <c r="J6357">
        <v>1.2398214548218249</v>
      </c>
      <c r="K6357">
        <v>4.6081175868708595</v>
      </c>
      <c r="L6357">
        <v>25.386365686692812</v>
      </c>
    </row>
    <row r="6358" spans="10:12" x14ac:dyDescent="0.3">
      <c r="J6358">
        <v>0.99742947170289364</v>
      </c>
      <c r="K6358">
        <v>5.6955066957308738</v>
      </c>
      <c r="L6358">
        <v>34.176528902656763</v>
      </c>
    </row>
    <row r="6359" spans="10:12" x14ac:dyDescent="0.3">
      <c r="J6359">
        <v>1.037174108773619</v>
      </c>
      <c r="K6359">
        <v>6.0891811966936178</v>
      </c>
      <c r="L6359">
        <v>30.156420191958723</v>
      </c>
    </row>
    <row r="6360" spans="10:12" x14ac:dyDescent="0.3">
      <c r="J6360">
        <v>1.1331486259992332</v>
      </c>
      <c r="K6360">
        <v>6.5292068010403259</v>
      </c>
      <c r="L6360">
        <v>36.589184509374881</v>
      </c>
    </row>
    <row r="6361" spans="10:12" x14ac:dyDescent="0.3">
      <c r="J6361">
        <v>0.91408528833847058</v>
      </c>
      <c r="K6361">
        <v>4.2699665937581397</v>
      </c>
      <c r="L6361">
        <v>36.407010852112613</v>
      </c>
    </row>
    <row r="6362" spans="10:12" x14ac:dyDescent="0.3">
      <c r="J6362">
        <v>1.0493510974470519</v>
      </c>
      <c r="K6362">
        <v>2.4315310319910814</v>
      </c>
      <c r="L6362">
        <v>33.021124944179036</v>
      </c>
    </row>
    <row r="6363" spans="10:12" x14ac:dyDescent="0.3">
      <c r="J6363">
        <v>0.73330812066594198</v>
      </c>
      <c r="K6363">
        <v>2.907358333277978</v>
      </c>
      <c r="L6363">
        <v>45.094107100001729</v>
      </c>
    </row>
    <row r="6364" spans="10:12" x14ac:dyDescent="0.3">
      <c r="J6364">
        <v>0.64721028381760437</v>
      </c>
      <c r="K6364">
        <v>4.6630164176830871</v>
      </c>
      <c r="L6364">
        <v>30.829783047158521</v>
      </c>
    </row>
    <row r="6365" spans="10:12" x14ac:dyDescent="0.3">
      <c r="J6365">
        <v>0.93413532252288789</v>
      </c>
      <c r="K6365">
        <v>4.2869966820752001</v>
      </c>
      <c r="L6365">
        <v>35.080827032497737</v>
      </c>
    </row>
    <row r="6366" spans="10:12" x14ac:dyDescent="0.3">
      <c r="J6366">
        <v>0.93261895415892682</v>
      </c>
      <c r="K6366">
        <v>6.9744069555641879</v>
      </c>
      <c r="L6366">
        <v>38.339848469646697</v>
      </c>
    </row>
    <row r="6367" spans="10:12" x14ac:dyDescent="0.3">
      <c r="J6367">
        <v>1.3318172002847477</v>
      </c>
      <c r="K6367">
        <v>4.9372048514782918</v>
      </c>
      <c r="L6367">
        <v>34.107727134689739</v>
      </c>
    </row>
    <row r="6368" spans="10:12" x14ac:dyDescent="0.3">
      <c r="J6368">
        <v>0.94044787976663968</v>
      </c>
      <c r="K6368">
        <v>6.2509142124559913</v>
      </c>
      <c r="L6368">
        <v>35.489863377833373</v>
      </c>
    </row>
    <row r="6369" spans="10:12" x14ac:dyDescent="0.3">
      <c r="J6369">
        <v>1.0133993325451671</v>
      </c>
      <c r="K6369">
        <v>4.5340411758763963</v>
      </c>
      <c r="L6369">
        <v>29.614403118833792</v>
      </c>
    </row>
    <row r="6370" spans="10:12" x14ac:dyDescent="0.3">
      <c r="J6370">
        <v>1.063338840937881</v>
      </c>
      <c r="K6370">
        <v>4.5335129339098028</v>
      </c>
      <c r="L6370">
        <v>36.044095163408329</v>
      </c>
    </row>
    <row r="6371" spans="10:12" x14ac:dyDescent="0.3">
      <c r="J6371">
        <v>0.85469547292347825</v>
      </c>
      <c r="K6371">
        <v>5.1674170767709295</v>
      </c>
      <c r="L6371">
        <v>33.205869264360402</v>
      </c>
    </row>
    <row r="6372" spans="10:12" x14ac:dyDescent="0.3">
      <c r="J6372">
        <v>1.2729607372867127</v>
      </c>
      <c r="K6372">
        <v>6.1296484942405005</v>
      </c>
      <c r="L6372">
        <v>29.702099904828586</v>
      </c>
    </row>
    <row r="6373" spans="10:12" x14ac:dyDescent="0.3">
      <c r="J6373">
        <v>1.1008684820842751</v>
      </c>
      <c r="K6373">
        <v>6.4481732114292916</v>
      </c>
      <c r="L6373">
        <v>29.036046301702644</v>
      </c>
    </row>
    <row r="6374" spans="10:12" x14ac:dyDescent="0.3">
      <c r="J6374">
        <v>0.87761393804860033</v>
      </c>
      <c r="K6374">
        <v>2.7495558573455714</v>
      </c>
      <c r="L6374">
        <v>31.828264747459102</v>
      </c>
    </row>
    <row r="6375" spans="10:12" x14ac:dyDescent="0.3">
      <c r="J6375">
        <v>0.8223211488555443</v>
      </c>
      <c r="K6375">
        <v>4.9937626838836717</v>
      </c>
      <c r="L6375">
        <v>34.469942930826392</v>
      </c>
    </row>
    <row r="6376" spans="10:12" x14ac:dyDescent="0.3">
      <c r="J6376">
        <v>1.224838836477854</v>
      </c>
      <c r="K6376">
        <v>5.2615548916411754</v>
      </c>
      <c r="L6376">
        <v>37.809251834764467</v>
      </c>
    </row>
    <row r="6377" spans="10:12" x14ac:dyDescent="0.3">
      <c r="J6377">
        <v>0.95641551704418781</v>
      </c>
      <c r="K6377">
        <v>3.785743020681311</v>
      </c>
      <c r="L6377">
        <v>31.412301411300952</v>
      </c>
    </row>
    <row r="6378" spans="10:12" x14ac:dyDescent="0.3">
      <c r="J6378">
        <v>1.0335231053169907</v>
      </c>
      <c r="K6378">
        <v>3.5992029287578706</v>
      </c>
      <c r="L6378">
        <v>37.771440876282014</v>
      </c>
    </row>
    <row r="6379" spans="10:12" x14ac:dyDescent="0.3">
      <c r="J6379">
        <v>1.0452119704315692</v>
      </c>
      <c r="K6379">
        <v>7.4406841617135129</v>
      </c>
      <c r="L6379">
        <v>43.011526160388918</v>
      </c>
    </row>
    <row r="6380" spans="10:12" x14ac:dyDescent="0.3">
      <c r="J6380">
        <v>1.0133222320518849</v>
      </c>
      <c r="K6380">
        <v>2.7215389794378737</v>
      </c>
      <c r="L6380">
        <v>24.606826870332874</v>
      </c>
    </row>
    <row r="6381" spans="10:12" x14ac:dyDescent="0.3">
      <c r="J6381">
        <v>0.74830954709462549</v>
      </c>
      <c r="K6381">
        <v>6.5505784770341542</v>
      </c>
      <c r="L6381">
        <v>32.549090405567341</v>
      </c>
    </row>
    <row r="6382" spans="10:12" x14ac:dyDescent="0.3">
      <c r="J6382">
        <v>1.1803867327470403</v>
      </c>
      <c r="K6382">
        <v>2.955294787366137</v>
      </c>
      <c r="L6382">
        <v>35.329303194060216</v>
      </c>
    </row>
    <row r="6383" spans="10:12" x14ac:dyDescent="0.3">
      <c r="J6383">
        <v>1.462482458718861</v>
      </c>
      <c r="K6383">
        <v>4.5346960755105723</v>
      </c>
      <c r="L6383">
        <v>32.932500847973216</v>
      </c>
    </row>
    <row r="6384" spans="10:12" x14ac:dyDescent="0.3">
      <c r="J6384">
        <v>0.83506479241396558</v>
      </c>
      <c r="K6384">
        <v>4.1667659290012988</v>
      </c>
      <c r="L6384">
        <v>31.210154592152492</v>
      </c>
    </row>
    <row r="6385" spans="10:12" x14ac:dyDescent="0.3">
      <c r="J6385">
        <v>0.87664732151966007</v>
      </c>
      <c r="K6385">
        <v>4.074250856111977</v>
      </c>
      <c r="L6385">
        <v>35.770915439050881</v>
      </c>
    </row>
    <row r="6386" spans="10:12" x14ac:dyDescent="0.3">
      <c r="J6386">
        <v>1.0529078964122287</v>
      </c>
      <c r="K6386">
        <v>4.0729783419357251</v>
      </c>
      <c r="L6386">
        <v>37.283736015442074</v>
      </c>
    </row>
    <row r="6387" spans="10:12" x14ac:dyDescent="0.3">
      <c r="J6387">
        <v>1.183451236454454</v>
      </c>
      <c r="K6387">
        <v>5.4426896239706402</v>
      </c>
      <c r="L6387">
        <v>29.554074679329585</v>
      </c>
    </row>
    <row r="6388" spans="10:12" x14ac:dyDescent="0.3">
      <c r="J6388">
        <v>0.87823561968977415</v>
      </c>
      <c r="K6388">
        <v>6.1675986360686252</v>
      </c>
      <c r="L6388">
        <v>30.165339642726288</v>
      </c>
    </row>
    <row r="6389" spans="10:12" x14ac:dyDescent="0.3">
      <c r="J6389">
        <v>0.98472650536811046</v>
      </c>
      <c r="K6389">
        <v>5.7525421283548344</v>
      </c>
      <c r="L6389">
        <v>30.369920549111381</v>
      </c>
    </row>
    <row r="6390" spans="10:12" x14ac:dyDescent="0.3">
      <c r="J6390">
        <v>1.0495870380446819</v>
      </c>
      <c r="K6390">
        <v>4.7705693503307955</v>
      </c>
      <c r="L6390">
        <v>32.495139415850126</v>
      </c>
    </row>
    <row r="6391" spans="10:12" x14ac:dyDescent="0.3">
      <c r="J6391">
        <v>0.99015504532964549</v>
      </c>
      <c r="K6391">
        <v>5.6052782912474814</v>
      </c>
      <c r="L6391">
        <v>39.090947099748753</v>
      </c>
    </row>
    <row r="6392" spans="10:12" x14ac:dyDescent="0.3">
      <c r="J6392">
        <v>1.1550320094489603</v>
      </c>
      <c r="K6392">
        <v>4.3343257987280186</v>
      </c>
      <c r="L6392">
        <v>44.353072263770194</v>
      </c>
    </row>
    <row r="6393" spans="10:12" x14ac:dyDescent="0.3">
      <c r="J6393">
        <v>0.86936580662668894</v>
      </c>
      <c r="K6393">
        <v>5.0524246384011491</v>
      </c>
      <c r="L6393">
        <v>24.819271291773767</v>
      </c>
    </row>
    <row r="6394" spans="10:12" x14ac:dyDescent="0.3">
      <c r="J6394">
        <v>0.74805131104306422</v>
      </c>
      <c r="K6394">
        <v>3.8246059710858944</v>
      </c>
      <c r="L6394">
        <v>39.667116585617464</v>
      </c>
    </row>
    <row r="6395" spans="10:12" x14ac:dyDescent="0.3">
      <c r="J6395">
        <v>1.0059168514952876</v>
      </c>
      <c r="K6395">
        <v>5.4911870368158873</v>
      </c>
      <c r="L6395">
        <v>32.152765636288294</v>
      </c>
    </row>
    <row r="6396" spans="10:12" x14ac:dyDescent="0.3">
      <c r="J6396">
        <v>0.77910979559273286</v>
      </c>
      <c r="K6396">
        <v>5.7744252809387611</v>
      </c>
      <c r="L6396">
        <v>36.675939524853447</v>
      </c>
    </row>
    <row r="6397" spans="10:12" x14ac:dyDescent="0.3">
      <c r="J6397">
        <v>0.78133990245808294</v>
      </c>
      <c r="K6397">
        <v>5.3965757091013415</v>
      </c>
      <c r="L6397">
        <v>31.511125175489742</v>
      </c>
    </row>
    <row r="6398" spans="10:12" x14ac:dyDescent="0.3">
      <c r="J6398">
        <v>0.65846301816013852</v>
      </c>
      <c r="K6398">
        <v>6.7034142074319512</v>
      </c>
      <c r="L6398">
        <v>29.758379461188916</v>
      </c>
    </row>
    <row r="6399" spans="10:12" x14ac:dyDescent="0.3">
      <c r="J6399">
        <v>1.3631131479474783</v>
      </c>
      <c r="K6399">
        <v>3.776023806128654</v>
      </c>
      <c r="L6399">
        <v>34.229322033919068</v>
      </c>
    </row>
    <row r="6400" spans="10:12" x14ac:dyDescent="0.3">
      <c r="J6400">
        <v>0.96130503120364474</v>
      </c>
      <c r="K6400">
        <v>3.89427267252265</v>
      </c>
      <c r="L6400">
        <v>33.489700753068909</v>
      </c>
    </row>
    <row r="6401" spans="10:12" x14ac:dyDescent="0.3">
      <c r="J6401">
        <v>1.2767695704741415</v>
      </c>
      <c r="K6401">
        <v>4.8995649861438473</v>
      </c>
      <c r="L6401">
        <v>35.433808207449999</v>
      </c>
    </row>
    <row r="6402" spans="10:12" x14ac:dyDescent="0.3">
      <c r="J6402">
        <v>0.97386906710103305</v>
      </c>
      <c r="K6402">
        <v>4.3628599631763212</v>
      </c>
      <c r="L6402">
        <v>32.941545347158232</v>
      </c>
    </row>
    <row r="6403" spans="10:12" x14ac:dyDescent="0.3">
      <c r="J6403">
        <v>0.98903881937199112</v>
      </c>
      <c r="K6403">
        <v>3.5728133759599014</v>
      </c>
      <c r="L6403">
        <v>34.659610788261425</v>
      </c>
    </row>
    <row r="6404" spans="10:12" x14ac:dyDescent="0.3">
      <c r="J6404">
        <v>0.72849929850935258</v>
      </c>
      <c r="K6404">
        <v>6.3597708726514881</v>
      </c>
      <c r="L6404">
        <v>34.537173681481548</v>
      </c>
    </row>
    <row r="6405" spans="10:12" x14ac:dyDescent="0.3">
      <c r="J6405">
        <v>0.98577222621884997</v>
      </c>
      <c r="K6405">
        <v>4.4657475026076465</v>
      </c>
      <c r="L6405">
        <v>33.461960052223809</v>
      </c>
    </row>
    <row r="6406" spans="10:12" x14ac:dyDescent="0.3">
      <c r="J6406">
        <v>0.92896531446758657</v>
      </c>
      <c r="K6406">
        <v>3.9325009928641315</v>
      </c>
      <c r="L6406">
        <v>33.406191767965723</v>
      </c>
    </row>
    <row r="6407" spans="10:12" x14ac:dyDescent="0.3">
      <c r="J6407">
        <v>0.76451099624694652</v>
      </c>
      <c r="K6407">
        <v>3.3945255353193886</v>
      </c>
      <c r="L6407">
        <v>28.793542226452068</v>
      </c>
    </row>
    <row r="6408" spans="10:12" x14ac:dyDescent="0.3">
      <c r="J6408">
        <v>1.09902216591982</v>
      </c>
      <c r="K6408">
        <v>4.8550010252788329</v>
      </c>
      <c r="L6408">
        <v>41.217568754954108</v>
      </c>
    </row>
    <row r="6409" spans="10:12" x14ac:dyDescent="0.3">
      <c r="J6409">
        <v>0.90143411657235306</v>
      </c>
      <c r="K6409">
        <v>3.5494148049251226</v>
      </c>
      <c r="L6409">
        <v>35.363731711296211</v>
      </c>
    </row>
    <row r="6410" spans="10:12" x14ac:dyDescent="0.3">
      <c r="J6410">
        <v>1.0460828939124889</v>
      </c>
      <c r="K6410">
        <v>8.02658913329706</v>
      </c>
      <c r="L6410">
        <v>33.614336300064664</v>
      </c>
    </row>
    <row r="6411" spans="10:12" x14ac:dyDescent="0.3">
      <c r="J6411">
        <v>1.2817756167648298</v>
      </c>
      <c r="K6411">
        <v>4.5175202087198283</v>
      </c>
      <c r="L6411">
        <v>34.875704689125826</v>
      </c>
    </row>
    <row r="6412" spans="10:12" x14ac:dyDescent="0.3">
      <c r="J6412">
        <v>0.96678624800374802</v>
      </c>
      <c r="K6412">
        <v>8.0980355418575733</v>
      </c>
      <c r="L6412">
        <v>29.672328782350014</v>
      </c>
    </row>
    <row r="6413" spans="10:12" x14ac:dyDescent="0.3">
      <c r="J6413">
        <v>1.0531166684478492</v>
      </c>
      <c r="K6413">
        <v>4.3570919022336678</v>
      </c>
      <c r="L6413">
        <v>34.949608758550802</v>
      </c>
    </row>
    <row r="6414" spans="10:12" x14ac:dyDescent="0.3">
      <c r="J6414">
        <v>0.72103558209076291</v>
      </c>
      <c r="K6414">
        <v>4.2422495922423629</v>
      </c>
      <c r="L6414">
        <v>26.11620540214394</v>
      </c>
    </row>
    <row r="6415" spans="10:12" x14ac:dyDescent="0.3">
      <c r="J6415">
        <v>0.98622410444941411</v>
      </c>
      <c r="K6415">
        <v>4.5224130044359736</v>
      </c>
      <c r="L6415">
        <v>37.131754605611768</v>
      </c>
    </row>
    <row r="6416" spans="10:12" x14ac:dyDescent="0.3">
      <c r="J6416">
        <v>0.79112076803817566</v>
      </c>
      <c r="K6416">
        <v>4.1056288532975476</v>
      </c>
      <c r="L6416">
        <v>41.066237533962699</v>
      </c>
    </row>
    <row r="6417" spans="10:12" x14ac:dyDescent="0.3">
      <c r="J6417">
        <v>1.1388328154538123</v>
      </c>
      <c r="K6417">
        <v>2.8190662990544446</v>
      </c>
      <c r="L6417">
        <v>31.77976197178965</v>
      </c>
    </row>
    <row r="6418" spans="10:12" x14ac:dyDescent="0.3">
      <c r="J6418">
        <v>0.96218899696627935</v>
      </c>
      <c r="K6418">
        <v>6.2823863084212164</v>
      </c>
      <c r="L6418">
        <v>37.07274518822863</v>
      </c>
    </row>
    <row r="6419" spans="10:12" x14ac:dyDescent="0.3">
      <c r="J6419">
        <v>1.1431552299502052</v>
      </c>
      <c r="K6419">
        <v>5.6695850148562439</v>
      </c>
      <c r="L6419">
        <v>32.060873227681796</v>
      </c>
    </row>
    <row r="6420" spans="10:12" x14ac:dyDescent="0.3">
      <c r="J6420">
        <v>0.91058045436203017</v>
      </c>
      <c r="K6420">
        <v>5.4101785350153779</v>
      </c>
      <c r="L6420">
        <v>32.995309119902032</v>
      </c>
    </row>
    <row r="6421" spans="10:12" x14ac:dyDescent="0.3">
      <c r="J6421">
        <v>0.76384259886698702</v>
      </c>
      <c r="K6421">
        <v>4.0040555646317113</v>
      </c>
      <c r="L6421">
        <v>39.933102776806685</v>
      </c>
    </row>
    <row r="6422" spans="10:12" x14ac:dyDescent="0.3">
      <c r="J6422">
        <v>1.0836843783894983</v>
      </c>
      <c r="K6422">
        <v>6.6997457806164427</v>
      </c>
      <c r="L6422">
        <v>34.780287131385201</v>
      </c>
    </row>
    <row r="6423" spans="10:12" x14ac:dyDescent="0.3">
      <c r="J6423">
        <v>1.1305158675420335</v>
      </c>
      <c r="K6423">
        <v>4.9702137548343472</v>
      </c>
      <c r="L6423">
        <v>39.123050934589799</v>
      </c>
    </row>
    <row r="6424" spans="10:12" x14ac:dyDescent="0.3">
      <c r="J6424">
        <v>0.88016800441655263</v>
      </c>
      <c r="K6424">
        <v>2.7707906565556915</v>
      </c>
      <c r="L6424">
        <v>32.599847055732482</v>
      </c>
    </row>
    <row r="6425" spans="10:12" x14ac:dyDescent="0.3">
      <c r="J6425">
        <v>0.70475938330762888</v>
      </c>
      <c r="K6425">
        <v>3.9129837285363074</v>
      </c>
      <c r="L6425">
        <v>24.838480318964109</v>
      </c>
    </row>
    <row r="6426" spans="10:12" x14ac:dyDescent="0.3">
      <c r="J6426">
        <v>1.2787842236937639</v>
      </c>
      <c r="K6426">
        <v>4.1921440079719812</v>
      </c>
      <c r="L6426">
        <v>29.193547243192153</v>
      </c>
    </row>
    <row r="6427" spans="10:12" x14ac:dyDescent="0.3">
      <c r="J6427">
        <v>1.3233022288459944</v>
      </c>
      <c r="K6427">
        <v>4.6771820299562634</v>
      </c>
      <c r="L6427">
        <v>37.40821437375331</v>
      </c>
    </row>
    <row r="6428" spans="10:12" x14ac:dyDescent="0.3">
      <c r="J6428">
        <v>1.1369679537408157</v>
      </c>
      <c r="K6428">
        <v>5.9155990669928027</v>
      </c>
      <c r="L6428">
        <v>33.791691126342123</v>
      </c>
    </row>
    <row r="6429" spans="10:12" x14ac:dyDescent="0.3">
      <c r="J6429">
        <v>1.118744355261736</v>
      </c>
      <c r="K6429">
        <v>4.6905745980148144</v>
      </c>
      <c r="L6429">
        <v>33.865616805397082</v>
      </c>
    </row>
    <row r="6430" spans="10:12" x14ac:dyDescent="0.3">
      <c r="J6430">
        <v>0.84318317401825216</v>
      </c>
      <c r="K6430">
        <v>4.7531038542033777</v>
      </c>
      <c r="L6430">
        <v>32.623464340851456</v>
      </c>
    </row>
    <row r="6431" spans="10:12" x14ac:dyDescent="0.3">
      <c r="J6431">
        <v>1.240779273856957</v>
      </c>
      <c r="K6431">
        <v>4.2926443684357043</v>
      </c>
      <c r="L6431">
        <v>34.469441839122595</v>
      </c>
    </row>
    <row r="6432" spans="10:12" x14ac:dyDescent="0.3">
      <c r="J6432">
        <v>0.96242326881758622</v>
      </c>
      <c r="K6432">
        <v>5.5211509926519682</v>
      </c>
      <c r="L6432">
        <v>34.073346140828548</v>
      </c>
    </row>
    <row r="6433" spans="10:12" x14ac:dyDescent="0.3">
      <c r="J6433">
        <v>1.1666046341333798</v>
      </c>
      <c r="K6433">
        <v>4.0374205152861116</v>
      </c>
      <c r="L6433">
        <v>34.785226895629663</v>
      </c>
    </row>
    <row r="6434" spans="10:12" x14ac:dyDescent="0.3">
      <c r="J6434">
        <v>0.98484768079774121</v>
      </c>
      <c r="K6434">
        <v>6.5853325681711965</v>
      </c>
      <c r="L6434">
        <v>31.480757100337414</v>
      </c>
    </row>
    <row r="6435" spans="10:12" x14ac:dyDescent="0.3">
      <c r="J6435">
        <v>1.0088304164151953</v>
      </c>
      <c r="K6435">
        <v>8.3380381157825525</v>
      </c>
      <c r="L6435">
        <v>40.943841451677947</v>
      </c>
    </row>
    <row r="6436" spans="10:12" x14ac:dyDescent="0.3">
      <c r="J6436">
        <v>1.0578049838076544</v>
      </c>
      <c r="K6436">
        <v>2.9256341867454072</v>
      </c>
      <c r="L6436">
        <v>33.770652939113297</v>
      </c>
    </row>
    <row r="6437" spans="10:12" x14ac:dyDescent="0.3">
      <c r="J6437">
        <v>1.2485223734701734</v>
      </c>
      <c r="K6437">
        <v>5.8326383237147486</v>
      </c>
      <c r="L6437">
        <v>36.495582320241695</v>
      </c>
    </row>
    <row r="6438" spans="10:12" x14ac:dyDescent="0.3">
      <c r="J6438">
        <v>0.53103864553788682</v>
      </c>
      <c r="K6438">
        <v>6.0500132985950295</v>
      </c>
      <c r="L6438">
        <v>34.100801392121028</v>
      </c>
    </row>
    <row r="6439" spans="10:12" x14ac:dyDescent="0.3">
      <c r="J6439">
        <v>1.0337680406336835</v>
      </c>
      <c r="K6439">
        <v>5.2410833604014986</v>
      </c>
      <c r="L6439">
        <v>30.081185381979161</v>
      </c>
    </row>
    <row r="6440" spans="10:12" x14ac:dyDescent="0.3">
      <c r="J6440">
        <v>1.1641888573666392</v>
      </c>
      <c r="K6440">
        <v>4.177672474177621</v>
      </c>
      <c r="L6440">
        <v>31.665636261323058</v>
      </c>
    </row>
    <row r="6441" spans="10:12" x14ac:dyDescent="0.3">
      <c r="J6441">
        <v>1.1106403942572256</v>
      </c>
      <c r="K6441">
        <v>4.5659459003296021</v>
      </c>
      <c r="L6441">
        <v>36.64947957834562</v>
      </c>
    </row>
    <row r="6442" spans="10:12" x14ac:dyDescent="0.3">
      <c r="J6442">
        <v>0.57810802896714952</v>
      </c>
      <c r="K6442">
        <v>5.7760826900553877</v>
      </c>
      <c r="L6442">
        <v>27.222342253646069</v>
      </c>
    </row>
    <row r="6443" spans="10:12" x14ac:dyDescent="0.3">
      <c r="J6443">
        <v>0.64810079681350841</v>
      </c>
      <c r="K6443">
        <v>3.8740575583966912</v>
      </c>
      <c r="L6443">
        <v>30.073200537145439</v>
      </c>
    </row>
    <row r="6444" spans="10:12" x14ac:dyDescent="0.3">
      <c r="J6444">
        <v>0.91187690364653828</v>
      </c>
      <c r="K6444">
        <v>3.5159264067689957</v>
      </c>
      <c r="L6444">
        <v>41.989079166028134</v>
      </c>
    </row>
    <row r="6445" spans="10:12" x14ac:dyDescent="0.3">
      <c r="J6445">
        <v>0.88864494806322425</v>
      </c>
      <c r="K6445">
        <v>2.5173667633314238</v>
      </c>
      <c r="L6445">
        <v>34.857691493063797</v>
      </c>
    </row>
    <row r="6446" spans="10:12" x14ac:dyDescent="0.3">
      <c r="J6446">
        <v>0.94476675065277826</v>
      </c>
      <c r="K6446">
        <v>4.1592049032255396</v>
      </c>
      <c r="L6446">
        <v>38.295307457724888</v>
      </c>
    </row>
    <row r="6447" spans="10:12" x14ac:dyDescent="0.3">
      <c r="J6447">
        <v>1.0675237197209864</v>
      </c>
      <c r="K6447">
        <v>5.8866995935054796</v>
      </c>
      <c r="L6447">
        <v>36.987099611854873</v>
      </c>
    </row>
    <row r="6448" spans="10:12" x14ac:dyDescent="0.3">
      <c r="J6448">
        <v>0.90214922726112146</v>
      </c>
      <c r="K6448">
        <v>6.4348216011726507</v>
      </c>
      <c r="L6448">
        <v>35.437617329389262</v>
      </c>
    </row>
    <row r="6449" spans="10:12" x14ac:dyDescent="0.3">
      <c r="J6449">
        <v>1.0214415940902992</v>
      </c>
      <c r="K6449">
        <v>6.1357372941960877</v>
      </c>
      <c r="L6449">
        <v>31.670780128149829</v>
      </c>
    </row>
    <row r="6450" spans="10:12" x14ac:dyDescent="0.3">
      <c r="J6450">
        <v>0.84099961858606087</v>
      </c>
      <c r="K6450">
        <v>3.114889766936292</v>
      </c>
      <c r="L6450">
        <v>35.073508518071932</v>
      </c>
    </row>
    <row r="6451" spans="10:12" x14ac:dyDescent="0.3">
      <c r="J6451">
        <v>1.2555133099076556</v>
      </c>
      <c r="K6451">
        <v>4.6089152021054023</v>
      </c>
      <c r="L6451">
        <v>34.648681942987579</v>
      </c>
    </row>
    <row r="6452" spans="10:12" x14ac:dyDescent="0.3">
      <c r="J6452">
        <v>0.79713461457382995</v>
      </c>
      <c r="K6452">
        <v>7.3987003538749017</v>
      </c>
      <c r="L6452">
        <v>37.014929733782907</v>
      </c>
    </row>
    <row r="6453" spans="10:12" x14ac:dyDescent="0.3">
      <c r="J6453">
        <v>0.79122483178208358</v>
      </c>
      <c r="K6453">
        <v>7.2561001805501979</v>
      </c>
      <c r="L6453">
        <v>31.243063340084333</v>
      </c>
    </row>
    <row r="6454" spans="10:12" x14ac:dyDescent="0.3">
      <c r="J6454">
        <v>1.1077014022021772</v>
      </c>
      <c r="K6454">
        <v>5.0124409568259072</v>
      </c>
      <c r="L6454">
        <v>32.421218608411195</v>
      </c>
    </row>
    <row r="6455" spans="10:12" x14ac:dyDescent="0.3">
      <c r="J6455">
        <v>1.1293615739991731</v>
      </c>
      <c r="K6455">
        <v>3.3178382496667851</v>
      </c>
      <c r="L6455">
        <v>31.954437440571745</v>
      </c>
    </row>
    <row r="6456" spans="10:12" x14ac:dyDescent="0.3">
      <c r="J6456">
        <v>1.0236081349590314</v>
      </c>
      <c r="K6456">
        <v>3.5116667389655394</v>
      </c>
      <c r="L6456">
        <v>42.220366939982206</v>
      </c>
    </row>
    <row r="6457" spans="10:12" x14ac:dyDescent="0.3">
      <c r="J6457">
        <v>0.85715389378565399</v>
      </c>
      <c r="K6457">
        <v>6.997310296682687</v>
      </c>
      <c r="L6457">
        <v>30.264824784087384</v>
      </c>
    </row>
    <row r="6458" spans="10:12" x14ac:dyDescent="0.3">
      <c r="J6458">
        <v>1.514714577011065</v>
      </c>
      <c r="K6458">
        <v>3.567278637041829</v>
      </c>
      <c r="L6458">
        <v>31.814700190552138</v>
      </c>
    </row>
    <row r="6459" spans="10:12" x14ac:dyDescent="0.3">
      <c r="J6459">
        <v>1.0855246974448483</v>
      </c>
      <c r="K6459">
        <v>3.4473334348664242</v>
      </c>
      <c r="L6459">
        <v>37.372842678031887</v>
      </c>
    </row>
    <row r="6460" spans="10:12" x14ac:dyDescent="0.3">
      <c r="J6460">
        <v>0.97899877749786945</v>
      </c>
      <c r="K6460">
        <v>5.0260326615406541</v>
      </c>
      <c r="L6460">
        <v>39.767466963018911</v>
      </c>
    </row>
    <row r="6461" spans="10:12" x14ac:dyDescent="0.3">
      <c r="J6461">
        <v>0.89992282595283757</v>
      </c>
      <c r="K6461">
        <v>7.302644639540282</v>
      </c>
      <c r="L6461">
        <v>30.960159955670584</v>
      </c>
    </row>
    <row r="6462" spans="10:12" x14ac:dyDescent="0.3">
      <c r="J6462">
        <v>0.7801664790344357</v>
      </c>
      <c r="K6462">
        <v>4.3875257860469876</v>
      </c>
      <c r="L6462">
        <v>26.633122440914523</v>
      </c>
    </row>
    <row r="6463" spans="10:12" x14ac:dyDescent="0.3">
      <c r="J6463">
        <v>1.0189095181060868</v>
      </c>
      <c r="K6463">
        <v>6.6910438421354437</v>
      </c>
      <c r="L6463">
        <v>36.119065245842521</v>
      </c>
    </row>
    <row r="6464" spans="10:12" x14ac:dyDescent="0.3">
      <c r="J6464">
        <v>1.1160085946317999</v>
      </c>
      <c r="K6464">
        <v>4.5535760811221451</v>
      </c>
      <c r="L6464">
        <v>27.129835761134796</v>
      </c>
    </row>
    <row r="6465" spans="10:12" x14ac:dyDescent="0.3">
      <c r="J6465">
        <v>0.99645104262654938</v>
      </c>
      <c r="K6465">
        <v>2.8024002744583782</v>
      </c>
      <c r="L6465">
        <v>37.488097179476064</v>
      </c>
    </row>
    <row r="6466" spans="10:12" x14ac:dyDescent="0.3">
      <c r="J6466">
        <v>0.56609725529140253</v>
      </c>
      <c r="K6466">
        <v>6.5247149152728063</v>
      </c>
      <c r="L6466">
        <v>40.181403066689079</v>
      </c>
    </row>
    <row r="6467" spans="10:12" x14ac:dyDescent="0.3">
      <c r="J6467">
        <v>1.1268972900481697</v>
      </c>
      <c r="K6467">
        <v>2.550085139551161</v>
      </c>
      <c r="L6467">
        <v>39.749180277980521</v>
      </c>
    </row>
    <row r="6468" spans="10:12" x14ac:dyDescent="0.3">
      <c r="J6468">
        <v>1.147103001550555</v>
      </c>
      <c r="K6468">
        <v>4.1690721891337823</v>
      </c>
      <c r="L6468">
        <v>31.248256731883764</v>
      </c>
    </row>
    <row r="6469" spans="10:12" x14ac:dyDescent="0.3">
      <c r="J6469">
        <v>0.78390439908851384</v>
      </c>
      <c r="K6469">
        <v>6.4055915932523213</v>
      </c>
      <c r="L6469">
        <v>36.359280347661489</v>
      </c>
    </row>
    <row r="6470" spans="10:12" x14ac:dyDescent="0.3">
      <c r="J6470">
        <v>0.80645285726940985</v>
      </c>
      <c r="K6470">
        <v>6.7024591136140721</v>
      </c>
      <c r="L6470">
        <v>30.455776392890165</v>
      </c>
    </row>
    <row r="6471" spans="10:12" x14ac:dyDescent="0.3">
      <c r="J6471">
        <v>1.096805972451147</v>
      </c>
      <c r="K6471">
        <v>5.1836137687510906</v>
      </c>
      <c r="L6471">
        <v>35.690750900961874</v>
      </c>
    </row>
    <row r="6472" spans="10:12" x14ac:dyDescent="0.3">
      <c r="J6472">
        <v>0.51975252746177558</v>
      </c>
      <c r="K6472">
        <v>4.1075693568323182</v>
      </c>
      <c r="L6472">
        <v>42.946045418365351</v>
      </c>
    </row>
    <row r="6473" spans="10:12" x14ac:dyDescent="0.3">
      <c r="J6473">
        <v>1.0017257406578335</v>
      </c>
      <c r="K6473">
        <v>4.1478270982629066</v>
      </c>
      <c r="L6473">
        <v>36.106829226163711</v>
      </c>
    </row>
    <row r="6474" spans="10:12" x14ac:dyDescent="0.3">
      <c r="J6474">
        <v>0.99779492729920694</v>
      </c>
      <c r="K6474">
        <v>7.8626604064011367</v>
      </c>
      <c r="L6474">
        <v>36.223154302801582</v>
      </c>
    </row>
    <row r="6475" spans="10:12" x14ac:dyDescent="0.3">
      <c r="J6475">
        <v>0.6197934298971578</v>
      </c>
      <c r="K6475">
        <v>4.3397700258275211</v>
      </c>
      <c r="L6475">
        <v>29.526385215501584</v>
      </c>
    </row>
    <row r="6476" spans="10:12" x14ac:dyDescent="0.3">
      <c r="J6476">
        <v>0.99017012740041288</v>
      </c>
      <c r="K6476">
        <v>7.4268954931388116</v>
      </c>
      <c r="L6476">
        <v>36.706391373274599</v>
      </c>
    </row>
    <row r="6477" spans="10:12" x14ac:dyDescent="0.3">
      <c r="J6477">
        <v>1.005505385508574</v>
      </c>
      <c r="K6477">
        <v>3.1608998307134559</v>
      </c>
      <c r="L6477">
        <v>39.73312173544614</v>
      </c>
    </row>
    <row r="6478" spans="10:12" x14ac:dyDescent="0.3">
      <c r="J6478">
        <v>1.0191523573447121</v>
      </c>
      <c r="K6478">
        <v>4.9094700525442452</v>
      </c>
      <c r="L6478">
        <v>31.265982735764787</v>
      </c>
    </row>
    <row r="6479" spans="10:12" x14ac:dyDescent="0.3">
      <c r="J6479">
        <v>1.1051858997838122</v>
      </c>
      <c r="K6479">
        <v>4.6130712874846047</v>
      </c>
      <c r="L6479">
        <v>35.624580789166586</v>
      </c>
    </row>
    <row r="6480" spans="10:12" x14ac:dyDescent="0.3">
      <c r="J6480">
        <v>0.91672715490593648</v>
      </c>
      <c r="K6480">
        <v>3.5071500295096225</v>
      </c>
      <c r="L6480">
        <v>35.698095019400782</v>
      </c>
    </row>
    <row r="6481" spans="10:12" x14ac:dyDescent="0.3">
      <c r="J6481">
        <v>0.73803129639241782</v>
      </c>
      <c r="K6481">
        <v>6.8210880084076262</v>
      </c>
      <c r="L6481">
        <v>35.311469956630965</v>
      </c>
    </row>
    <row r="6482" spans="10:12" x14ac:dyDescent="0.3">
      <c r="J6482">
        <v>1.0191383896654238</v>
      </c>
      <c r="K6482">
        <v>3.8334552777085715</v>
      </c>
      <c r="L6482">
        <v>45.232106720357912</v>
      </c>
    </row>
    <row r="6483" spans="10:12" x14ac:dyDescent="0.3">
      <c r="J6483">
        <v>0.8430012092972955</v>
      </c>
      <c r="K6483">
        <v>3.7692276777096154</v>
      </c>
      <c r="L6483">
        <v>33.474746426852398</v>
      </c>
    </row>
    <row r="6484" spans="10:12" x14ac:dyDescent="0.3">
      <c r="J6484">
        <v>1.0500930308123884</v>
      </c>
      <c r="K6484">
        <v>5.52743390552852</v>
      </c>
      <c r="L6484">
        <v>38.21899172306469</v>
      </c>
    </row>
    <row r="6485" spans="10:12" x14ac:dyDescent="0.3">
      <c r="J6485">
        <v>1.1465509105857294</v>
      </c>
      <c r="K6485">
        <v>4.7838624440469601</v>
      </c>
      <c r="L6485">
        <v>37.323363901430795</v>
      </c>
    </row>
    <row r="6486" spans="10:12" x14ac:dyDescent="0.3">
      <c r="J6486">
        <v>1.1369933711146067</v>
      </c>
      <c r="K6486">
        <v>3.7772160298063433</v>
      </c>
      <c r="L6486">
        <v>25.62505680522608</v>
      </c>
    </row>
    <row r="6487" spans="10:12" x14ac:dyDescent="0.3">
      <c r="J6487">
        <v>0.91723213479764409</v>
      </c>
      <c r="K6487">
        <v>7.3203235090225949</v>
      </c>
      <c r="L6487">
        <v>33.627137204541128</v>
      </c>
    </row>
    <row r="6488" spans="10:12" x14ac:dyDescent="0.3">
      <c r="J6488">
        <v>1.155758817970411</v>
      </c>
      <c r="K6488">
        <v>5.7995934563192648</v>
      </c>
      <c r="L6488">
        <v>34.871541541305405</v>
      </c>
    </row>
    <row r="6489" spans="10:12" x14ac:dyDescent="0.3">
      <c r="J6489">
        <v>0.75359737311977459</v>
      </c>
      <c r="K6489">
        <v>6.0475658871536169</v>
      </c>
      <c r="L6489">
        <v>34.349267773142074</v>
      </c>
    </row>
    <row r="6490" spans="10:12" x14ac:dyDescent="0.3">
      <c r="J6490">
        <v>1.2937919855199735</v>
      </c>
      <c r="K6490">
        <v>3.6794488807760306</v>
      </c>
      <c r="L6490">
        <v>35.266621492750915</v>
      </c>
    </row>
    <row r="6491" spans="10:12" x14ac:dyDescent="0.3">
      <c r="J6491">
        <v>0.82291548761331712</v>
      </c>
      <c r="K6491">
        <v>5.3569870970803422</v>
      </c>
      <c r="L6491">
        <v>34.341808210048612</v>
      </c>
    </row>
    <row r="6492" spans="10:12" x14ac:dyDescent="0.3">
      <c r="J6492">
        <v>1.1279686760873817</v>
      </c>
      <c r="K6492">
        <v>4.0644026176946308</v>
      </c>
      <c r="L6492">
        <v>41.822813548469554</v>
      </c>
    </row>
    <row r="6493" spans="10:12" x14ac:dyDescent="0.3">
      <c r="J6493">
        <v>1.2582526758851884</v>
      </c>
      <c r="K6493">
        <v>3.4022376580171283</v>
      </c>
      <c r="L6493">
        <v>36.678439639834707</v>
      </c>
    </row>
    <row r="6494" spans="10:12" x14ac:dyDescent="0.3">
      <c r="J6494">
        <v>1.0168375829163161</v>
      </c>
      <c r="K6494">
        <v>4.2368206839021809</v>
      </c>
      <c r="L6494">
        <v>33.738168647209115</v>
      </c>
    </row>
    <row r="6495" spans="10:12" x14ac:dyDescent="0.3">
      <c r="J6495">
        <v>0.91900405096797355</v>
      </c>
      <c r="K6495">
        <v>4.8231288323670647</v>
      </c>
      <c r="L6495">
        <v>25.373783106826153</v>
      </c>
    </row>
    <row r="6496" spans="10:12" x14ac:dyDescent="0.3">
      <c r="J6496">
        <v>0.8170002730180006</v>
      </c>
      <c r="K6496">
        <v>1.8966705895945672</v>
      </c>
      <c r="L6496">
        <v>36.191266427544235</v>
      </c>
    </row>
    <row r="6497" spans="10:12" x14ac:dyDescent="0.3">
      <c r="J6497">
        <v>1.234651279512345</v>
      </c>
      <c r="K6497">
        <v>4.7021144619762012</v>
      </c>
      <c r="L6497">
        <v>32.797644017206075</v>
      </c>
    </row>
    <row r="6498" spans="10:12" x14ac:dyDescent="0.3">
      <c r="J6498">
        <v>0.92109773618723323</v>
      </c>
      <c r="K6498">
        <v>5.6946548550333773</v>
      </c>
      <c r="L6498">
        <v>42.206334260639352</v>
      </c>
    </row>
    <row r="6499" spans="10:12" x14ac:dyDescent="0.3">
      <c r="J6499">
        <v>1.1086920447944855</v>
      </c>
      <c r="K6499">
        <v>4.215625091989148</v>
      </c>
      <c r="L6499">
        <v>38.835739462718728</v>
      </c>
    </row>
    <row r="6500" spans="10:12" x14ac:dyDescent="0.3">
      <c r="J6500">
        <v>0.39883472348982046</v>
      </c>
      <c r="K6500">
        <v>6.8648233033266823</v>
      </c>
      <c r="L6500">
        <v>30.791918766845292</v>
      </c>
    </row>
    <row r="6501" spans="10:12" x14ac:dyDescent="0.3">
      <c r="J6501">
        <v>0.92867510196671099</v>
      </c>
      <c r="K6501">
        <v>4.3627916598743592</v>
      </c>
      <c r="L6501">
        <v>35.814063989743389</v>
      </c>
    </row>
    <row r="6502" spans="10:12" x14ac:dyDescent="0.3">
      <c r="J6502">
        <v>1.2085785198137868</v>
      </c>
      <c r="K6502">
        <v>6.7295095280150177</v>
      </c>
      <c r="L6502">
        <v>48.734548871134145</v>
      </c>
    </row>
    <row r="6503" spans="10:12" x14ac:dyDescent="0.3">
      <c r="J6503">
        <v>1.01917057925062</v>
      </c>
      <c r="K6503">
        <v>6.7945516407212132</v>
      </c>
      <c r="L6503">
        <v>35.630884533734552</v>
      </c>
    </row>
    <row r="6504" spans="10:12" x14ac:dyDescent="0.3">
      <c r="J6504">
        <v>0.81580104556153732</v>
      </c>
      <c r="K6504">
        <v>6.2777854633397787</v>
      </c>
      <c r="L6504">
        <v>35.41238195855415</v>
      </c>
    </row>
    <row r="6505" spans="10:12" x14ac:dyDescent="0.3">
      <c r="J6505">
        <v>0.629454199838554</v>
      </c>
      <c r="K6505">
        <v>5.7173055983842485</v>
      </c>
      <c r="L6505">
        <v>30.961549905253026</v>
      </c>
    </row>
    <row r="6506" spans="10:12" x14ac:dyDescent="0.3">
      <c r="J6506">
        <v>0.8853277559906082</v>
      </c>
      <c r="K6506">
        <v>3.6089091512116074</v>
      </c>
      <c r="L6506">
        <v>33.076064322078416</v>
      </c>
    </row>
    <row r="6507" spans="10:12" x14ac:dyDescent="0.3">
      <c r="J6507">
        <v>0.45425066439169076</v>
      </c>
      <c r="K6507">
        <v>5.9760780231609036</v>
      </c>
      <c r="L6507">
        <v>44.280428944439862</v>
      </c>
    </row>
    <row r="6508" spans="10:12" x14ac:dyDescent="0.3">
      <c r="J6508">
        <v>0.99754403818840587</v>
      </c>
      <c r="K6508">
        <v>2.222707057990581</v>
      </c>
      <c r="L6508">
        <v>34.779200643179486</v>
      </c>
    </row>
    <row r="6509" spans="10:12" x14ac:dyDescent="0.3">
      <c r="J6509">
        <v>1.1340138863807958</v>
      </c>
      <c r="K6509">
        <v>4.0317786644234594</v>
      </c>
      <c r="L6509">
        <v>32.217846011823532</v>
      </c>
    </row>
    <row r="6510" spans="10:12" x14ac:dyDescent="0.3">
      <c r="J6510">
        <v>1.0670948937992559</v>
      </c>
      <c r="K6510">
        <v>1.4641040662803313</v>
      </c>
      <c r="L6510">
        <v>28.227084567920841</v>
      </c>
    </row>
    <row r="6511" spans="10:12" x14ac:dyDescent="0.3">
      <c r="J6511">
        <v>1.1033639269204818</v>
      </c>
      <c r="K6511">
        <v>4.5221337166373896</v>
      </c>
      <c r="L6511">
        <v>37.673369440151767</v>
      </c>
    </row>
    <row r="6512" spans="10:12" x14ac:dyDescent="0.3">
      <c r="J6512">
        <v>0.9108456054581503</v>
      </c>
      <c r="K6512">
        <v>5.0758818599232391</v>
      </c>
      <c r="L6512">
        <v>37.94758045595924</v>
      </c>
    </row>
    <row r="6513" spans="10:12" x14ac:dyDescent="0.3">
      <c r="J6513">
        <v>0.94931739330128895</v>
      </c>
      <c r="K6513">
        <v>4.3581390668193389</v>
      </c>
      <c r="L6513">
        <v>37.345389675442952</v>
      </c>
    </row>
    <row r="6514" spans="10:12" x14ac:dyDescent="0.3">
      <c r="J6514">
        <v>0.82478437161925011</v>
      </c>
      <c r="K6514">
        <v>5.5371298129649258</v>
      </c>
      <c r="L6514">
        <v>28.307304625571433</v>
      </c>
    </row>
    <row r="6515" spans="10:12" x14ac:dyDescent="0.3">
      <c r="J6515">
        <v>0.98101234821653072</v>
      </c>
      <c r="K6515">
        <v>6.1353522420929671</v>
      </c>
      <c r="L6515">
        <v>33.953313489395946</v>
      </c>
    </row>
    <row r="6516" spans="10:12" x14ac:dyDescent="0.3">
      <c r="J6516">
        <v>1.1274824430100081</v>
      </c>
      <c r="K6516">
        <v>5.1249279939008971</v>
      </c>
      <c r="L6516">
        <v>35.208990041185011</v>
      </c>
    </row>
    <row r="6517" spans="10:12" x14ac:dyDescent="0.3">
      <c r="J6517">
        <v>1.3705794449069699</v>
      </c>
      <c r="K6517">
        <v>4.9833675553904886</v>
      </c>
      <c r="L6517">
        <v>32.8419825759226</v>
      </c>
    </row>
    <row r="6518" spans="10:12" x14ac:dyDescent="0.3">
      <c r="J6518">
        <v>0.94189990920295785</v>
      </c>
      <c r="K6518">
        <v>3.129256103789805</v>
      </c>
      <c r="L6518">
        <v>31.373625925116094</v>
      </c>
    </row>
    <row r="6519" spans="10:12" x14ac:dyDescent="0.3">
      <c r="J6519">
        <v>0.87786268065823003</v>
      </c>
      <c r="K6519">
        <v>6.9533540443663782</v>
      </c>
      <c r="L6519">
        <v>31.551779326649935</v>
      </c>
    </row>
    <row r="6520" spans="10:12" x14ac:dyDescent="0.3">
      <c r="J6520">
        <v>0.98143898165119969</v>
      </c>
      <c r="K6520">
        <v>7.3517875338454495</v>
      </c>
      <c r="L6520">
        <v>35.97461513664144</v>
      </c>
    </row>
    <row r="6521" spans="10:12" x14ac:dyDescent="0.3">
      <c r="J6521">
        <v>1.125075270269954</v>
      </c>
      <c r="K6521">
        <v>5.4220112492560357</v>
      </c>
      <c r="L6521">
        <v>37.745135129103076</v>
      </c>
    </row>
    <row r="6522" spans="10:12" x14ac:dyDescent="0.3">
      <c r="J6522">
        <v>1.2592060547063542</v>
      </c>
      <c r="K6522">
        <v>4.5998639494058597</v>
      </c>
      <c r="L6522">
        <v>36.200345022546031</v>
      </c>
    </row>
    <row r="6523" spans="10:12" x14ac:dyDescent="0.3">
      <c r="J6523">
        <v>0.85084872613653473</v>
      </c>
      <c r="K6523">
        <v>4.646306986242843</v>
      </c>
      <c r="L6523">
        <v>26.161436071708408</v>
      </c>
    </row>
    <row r="6524" spans="10:12" x14ac:dyDescent="0.3">
      <c r="J6524">
        <v>0.9985629787864797</v>
      </c>
      <c r="K6524">
        <v>5.8772660885573007</v>
      </c>
      <c r="L6524">
        <v>30.748306535899406</v>
      </c>
    </row>
    <row r="6525" spans="10:12" x14ac:dyDescent="0.3">
      <c r="J6525">
        <v>0.95145249841584112</v>
      </c>
      <c r="K6525">
        <v>4.233265097181901</v>
      </c>
      <c r="L6525">
        <v>35.324537743182219</v>
      </c>
    </row>
    <row r="6526" spans="10:12" x14ac:dyDescent="0.3">
      <c r="J6526">
        <v>0.98415070381233172</v>
      </c>
      <c r="K6526">
        <v>4.6396717294019201</v>
      </c>
      <c r="L6526">
        <v>31.102874388731365</v>
      </c>
    </row>
    <row r="6527" spans="10:12" x14ac:dyDescent="0.3">
      <c r="J6527">
        <v>0.90242951725885667</v>
      </c>
      <c r="K6527">
        <v>4.6923325325383018</v>
      </c>
      <c r="L6527">
        <v>34.222178256011532</v>
      </c>
    </row>
    <row r="6528" spans="10:12" x14ac:dyDescent="0.3">
      <c r="J6528">
        <v>1.1458855955233416</v>
      </c>
      <c r="K6528">
        <v>5.4083152281742315</v>
      </c>
      <c r="L6528">
        <v>34.527259320815858</v>
      </c>
    </row>
    <row r="6529" spans="10:12" x14ac:dyDescent="0.3">
      <c r="J6529">
        <v>0.89126674319342569</v>
      </c>
      <c r="K6529">
        <v>4.7436488725906454</v>
      </c>
      <c r="L6529">
        <v>29.085122504789645</v>
      </c>
    </row>
    <row r="6530" spans="10:12" x14ac:dyDescent="0.3">
      <c r="J6530">
        <v>1.114270920808107</v>
      </c>
      <c r="K6530">
        <v>5.1720013468461872</v>
      </c>
      <c r="L6530">
        <v>39.797263869168944</v>
      </c>
    </row>
    <row r="6531" spans="10:12" x14ac:dyDescent="0.3">
      <c r="J6531">
        <v>0.99968241876149988</v>
      </c>
      <c r="K6531">
        <v>6.5725175644141203</v>
      </c>
      <c r="L6531">
        <v>28.022648269530514</v>
      </c>
    </row>
    <row r="6532" spans="10:12" x14ac:dyDescent="0.3">
      <c r="J6532">
        <v>1.1265137806361378</v>
      </c>
      <c r="K6532">
        <v>4.909302106701519</v>
      </c>
      <c r="L6532">
        <v>39.646107524017701</v>
      </c>
    </row>
    <row r="6533" spans="10:12" x14ac:dyDescent="0.3">
      <c r="J6533">
        <v>0.92888671777373932</v>
      </c>
      <c r="K6533">
        <v>4.6908838789608431</v>
      </c>
      <c r="L6533">
        <v>33.215516739119693</v>
      </c>
    </row>
    <row r="6534" spans="10:12" x14ac:dyDescent="0.3">
      <c r="J6534">
        <v>1.0188907058113141</v>
      </c>
      <c r="K6534">
        <v>5.6834629103349759</v>
      </c>
      <c r="L6534">
        <v>33.017788598497461</v>
      </c>
    </row>
    <row r="6535" spans="10:12" x14ac:dyDescent="0.3">
      <c r="J6535">
        <v>1.0125362817193968</v>
      </c>
      <c r="K6535">
        <v>3.2009863753842502</v>
      </c>
      <c r="L6535">
        <v>32.813307005554904</v>
      </c>
    </row>
    <row r="6536" spans="10:12" x14ac:dyDescent="0.3">
      <c r="J6536">
        <v>0.89953577334374846</v>
      </c>
      <c r="K6536">
        <v>4.2655741507761586</v>
      </c>
      <c r="L6536">
        <v>30.733627619837179</v>
      </c>
    </row>
    <row r="6537" spans="10:12" x14ac:dyDescent="0.3">
      <c r="J6537">
        <v>0.99598329954585396</v>
      </c>
      <c r="K6537">
        <v>5.6906076891390676</v>
      </c>
      <c r="L6537">
        <v>31.602855857347386</v>
      </c>
    </row>
    <row r="6538" spans="10:12" x14ac:dyDescent="0.3">
      <c r="J6538">
        <v>1.0244101282459344</v>
      </c>
      <c r="K6538">
        <v>6.3109995367237435</v>
      </c>
      <c r="L6538">
        <v>35.858949239834615</v>
      </c>
    </row>
    <row r="6539" spans="10:12" x14ac:dyDescent="0.3">
      <c r="J6539">
        <v>0.93916045635393575</v>
      </c>
      <c r="K6539">
        <v>5.1317774101250393</v>
      </c>
      <c r="L6539">
        <v>30.989209529614271</v>
      </c>
    </row>
    <row r="6540" spans="10:12" x14ac:dyDescent="0.3">
      <c r="J6540">
        <v>0.96652097612600685</v>
      </c>
      <c r="K6540">
        <v>6.5128717260573357</v>
      </c>
      <c r="L6540">
        <v>33.347580733291593</v>
      </c>
    </row>
    <row r="6541" spans="10:12" x14ac:dyDescent="0.3">
      <c r="J6541">
        <v>0.9295992944354553</v>
      </c>
      <c r="K6541">
        <v>5.3238591271956039</v>
      </c>
      <c r="L6541">
        <v>33.007783101638587</v>
      </c>
    </row>
    <row r="6542" spans="10:12" x14ac:dyDescent="0.3">
      <c r="J6542">
        <v>1.082805725204925</v>
      </c>
      <c r="K6542">
        <v>4.2724099670310522</v>
      </c>
      <c r="L6542">
        <v>32.143043038382103</v>
      </c>
    </row>
    <row r="6543" spans="10:12" x14ac:dyDescent="0.3">
      <c r="J6543">
        <v>1.1359457149192431</v>
      </c>
      <c r="K6543">
        <v>5.4145208091930837</v>
      </c>
      <c r="L6543">
        <v>38.86844213829611</v>
      </c>
    </row>
    <row r="6544" spans="10:12" x14ac:dyDescent="0.3">
      <c r="J6544">
        <v>1.0587877890517472</v>
      </c>
      <c r="K6544">
        <v>6.6622129937773851</v>
      </c>
      <c r="L6544">
        <v>36.208914549915377</v>
      </c>
    </row>
    <row r="6545" spans="10:12" x14ac:dyDescent="0.3">
      <c r="J6545">
        <v>0.9671751050058538</v>
      </c>
      <c r="K6545">
        <v>3.2716314335377952</v>
      </c>
      <c r="L6545">
        <v>40.430053233630332</v>
      </c>
    </row>
    <row r="6546" spans="10:12" x14ac:dyDescent="0.3">
      <c r="J6546">
        <v>0.78885708235336327</v>
      </c>
      <c r="K6546">
        <v>4.9901146420054356</v>
      </c>
      <c r="L6546">
        <v>32.844208782573475</v>
      </c>
    </row>
    <row r="6547" spans="10:12" x14ac:dyDescent="0.3">
      <c r="J6547">
        <v>0.7576468330256152</v>
      </c>
      <c r="K6547">
        <v>3.6904556203603462</v>
      </c>
      <c r="L6547">
        <v>39.190230573604865</v>
      </c>
    </row>
    <row r="6548" spans="10:12" x14ac:dyDescent="0.3">
      <c r="J6548">
        <v>1.0112725036067616</v>
      </c>
      <c r="K6548">
        <v>7.0102494321369786</v>
      </c>
      <c r="L6548">
        <v>29.732777268888928</v>
      </c>
    </row>
    <row r="6549" spans="10:12" x14ac:dyDescent="0.3">
      <c r="J6549">
        <v>0.72737192046454602</v>
      </c>
      <c r="K6549">
        <v>4.905288875520732</v>
      </c>
      <c r="L6549">
        <v>33.322082759483777</v>
      </c>
    </row>
    <row r="6550" spans="10:12" x14ac:dyDescent="0.3">
      <c r="J6550">
        <v>1.0069247201283631</v>
      </c>
      <c r="K6550">
        <v>5.7965903985066358</v>
      </c>
      <c r="L6550">
        <v>33.95952554203317</v>
      </c>
    </row>
    <row r="6551" spans="10:12" x14ac:dyDescent="0.3">
      <c r="J6551">
        <v>0.89200343099757595</v>
      </c>
      <c r="K6551">
        <v>3.5666023798007132</v>
      </c>
      <c r="L6551">
        <v>40.022310004226341</v>
      </c>
    </row>
    <row r="6552" spans="10:12" x14ac:dyDescent="0.3">
      <c r="J6552">
        <v>1.0680836018527273</v>
      </c>
      <c r="K6552">
        <v>3.227458881701498</v>
      </c>
      <c r="L6552">
        <v>33.340955777109805</v>
      </c>
    </row>
    <row r="6553" spans="10:12" x14ac:dyDescent="0.3">
      <c r="J6553">
        <v>0.61296081908396083</v>
      </c>
      <c r="K6553">
        <v>5.1228056526664201</v>
      </c>
      <c r="L6553">
        <v>37.805885630469263</v>
      </c>
    </row>
    <row r="6554" spans="10:12" x14ac:dyDescent="0.3">
      <c r="J6554">
        <v>1.0622039956273417</v>
      </c>
      <c r="K6554">
        <v>6.4403577456948522</v>
      </c>
      <c r="L6554">
        <v>34.891232874388308</v>
      </c>
    </row>
    <row r="6555" spans="10:12" x14ac:dyDescent="0.3">
      <c r="J6555">
        <v>1.2545514616252018</v>
      </c>
      <c r="K6555">
        <v>5.2155921865591193</v>
      </c>
      <c r="L6555">
        <v>33.536953559184525</v>
      </c>
    </row>
    <row r="6556" spans="10:12" x14ac:dyDescent="0.3">
      <c r="J6556">
        <v>1.2300235626586331</v>
      </c>
      <c r="K6556">
        <v>3.5878425369467219</v>
      </c>
      <c r="L6556">
        <v>34.244648796864105</v>
      </c>
    </row>
    <row r="6557" spans="10:12" x14ac:dyDescent="0.3">
      <c r="J6557">
        <v>1.0792219319004863</v>
      </c>
      <c r="K6557">
        <v>5.2776105985876196</v>
      </c>
      <c r="L6557">
        <v>37.950774906740477</v>
      </c>
    </row>
    <row r="6558" spans="10:12" x14ac:dyDescent="0.3">
      <c r="J6558">
        <v>1.1180356625858281</v>
      </c>
      <c r="K6558">
        <v>3.1840339598149541</v>
      </c>
      <c r="L6558">
        <v>24.971693823815524</v>
      </c>
    </row>
    <row r="6559" spans="10:12" x14ac:dyDescent="0.3">
      <c r="J6559">
        <v>1.0966881343665629</v>
      </c>
      <c r="K6559">
        <v>6.0188515022184284</v>
      </c>
      <c r="L6559">
        <v>23.764675443664075</v>
      </c>
    </row>
    <row r="6560" spans="10:12" x14ac:dyDescent="0.3">
      <c r="J6560">
        <v>1.0974631765419907</v>
      </c>
      <c r="K6560">
        <v>2.6755422519642309</v>
      </c>
      <c r="L6560">
        <v>35.480630342707116</v>
      </c>
    </row>
    <row r="6561" spans="10:12" x14ac:dyDescent="0.3">
      <c r="J6561">
        <v>1.0010829427554229</v>
      </c>
      <c r="K6561">
        <v>6.548456437354945</v>
      </c>
      <c r="L6561">
        <v>36.993524798212114</v>
      </c>
    </row>
    <row r="6562" spans="10:12" x14ac:dyDescent="0.3">
      <c r="J6562">
        <v>0.79128347193860893</v>
      </c>
      <c r="K6562">
        <v>6.8652946328268198</v>
      </c>
      <c r="L6562">
        <v>37.799926474058722</v>
      </c>
    </row>
    <row r="6563" spans="10:12" x14ac:dyDescent="0.3">
      <c r="J6563">
        <v>1.0413273909594027</v>
      </c>
      <c r="K6563">
        <v>7.5604479389262922</v>
      </c>
      <c r="L6563">
        <v>38.894882570120956</v>
      </c>
    </row>
    <row r="6564" spans="10:12" x14ac:dyDescent="0.3">
      <c r="J6564">
        <v>1.1459290647632336</v>
      </c>
      <c r="K6564">
        <v>4.091607359617166</v>
      </c>
      <c r="L6564">
        <v>35.470099577405577</v>
      </c>
    </row>
    <row r="6565" spans="10:12" x14ac:dyDescent="0.3">
      <c r="J6565">
        <v>1.0547015250679181</v>
      </c>
      <c r="K6565">
        <v>5.6631353141015683</v>
      </c>
      <c r="L6565">
        <v>36.534831652407782</v>
      </c>
    </row>
    <row r="6566" spans="10:12" x14ac:dyDescent="0.3">
      <c r="J6566">
        <v>0.72837773663744854</v>
      </c>
      <c r="K6566">
        <v>5.4869963262313863</v>
      </c>
      <c r="L6566">
        <v>36.871148152364185</v>
      </c>
    </row>
    <row r="6567" spans="10:12" x14ac:dyDescent="0.3">
      <c r="J6567">
        <v>0.69974427872255707</v>
      </c>
      <c r="K6567">
        <v>5.0900950871183994</v>
      </c>
      <c r="L6567">
        <v>40.017606980693849</v>
      </c>
    </row>
    <row r="6568" spans="10:12" x14ac:dyDescent="0.3">
      <c r="J6568">
        <v>1.2240555973293596</v>
      </c>
      <c r="K6568">
        <v>5.0673999673135537</v>
      </c>
      <c r="L6568">
        <v>41.20559935058025</v>
      </c>
    </row>
    <row r="6569" spans="10:12" x14ac:dyDescent="0.3">
      <c r="J6569">
        <v>0.99448264045942847</v>
      </c>
      <c r="K6569">
        <v>6.1602261289642595</v>
      </c>
      <c r="L6569">
        <v>30.782064961870155</v>
      </c>
    </row>
    <row r="6570" spans="10:12" x14ac:dyDescent="0.3">
      <c r="J6570">
        <v>0.92992605826659347</v>
      </c>
      <c r="K6570">
        <v>5.6527208434141212</v>
      </c>
      <c r="L6570">
        <v>33.596505500619287</v>
      </c>
    </row>
    <row r="6571" spans="10:12" x14ac:dyDescent="0.3">
      <c r="J6571">
        <v>0.84607092215000268</v>
      </c>
      <c r="K6571">
        <v>5.4791184115901199</v>
      </c>
      <c r="L6571">
        <v>41.91178078192074</v>
      </c>
    </row>
    <row r="6572" spans="10:12" x14ac:dyDescent="0.3">
      <c r="J6572">
        <v>0.99129767055623252</v>
      </c>
      <c r="K6572">
        <v>5.2503984779636195</v>
      </c>
      <c r="L6572">
        <v>38.947301489120818</v>
      </c>
    </row>
    <row r="6573" spans="10:12" x14ac:dyDescent="0.3">
      <c r="J6573">
        <v>1.2293457167206308</v>
      </c>
      <c r="K6573">
        <v>4.7476724175259548</v>
      </c>
      <c r="L6573">
        <v>39.753629034936445</v>
      </c>
    </row>
    <row r="6574" spans="10:12" x14ac:dyDescent="0.3">
      <c r="J6574">
        <v>1.0969511010081423</v>
      </c>
      <c r="K6574">
        <v>2.8403197831431335</v>
      </c>
      <c r="L6574">
        <v>42.730449359643387</v>
      </c>
    </row>
    <row r="6575" spans="10:12" x14ac:dyDescent="0.3">
      <c r="J6575">
        <v>0.99385364668570297</v>
      </c>
      <c r="K6575">
        <v>6.6112718490606301</v>
      </c>
      <c r="L6575">
        <v>33.924727700004425</v>
      </c>
    </row>
    <row r="6576" spans="10:12" x14ac:dyDescent="0.3">
      <c r="J6576">
        <v>1.1685173347669917</v>
      </c>
      <c r="K6576">
        <v>4.4024029425170994</v>
      </c>
      <c r="L6576">
        <v>35.127146773434411</v>
      </c>
    </row>
    <row r="6577" spans="10:12" x14ac:dyDescent="0.3">
      <c r="J6577">
        <v>0.86799422364003054</v>
      </c>
      <c r="K6577">
        <v>3.9207871870562041</v>
      </c>
      <c r="L6577">
        <v>34.311026780972242</v>
      </c>
    </row>
    <row r="6578" spans="10:12" x14ac:dyDescent="0.3">
      <c r="J6578">
        <v>1.0499206284087765</v>
      </c>
      <c r="K6578">
        <v>4.0705660903201526</v>
      </c>
      <c r="L6578">
        <v>37.767779745445353</v>
      </c>
    </row>
    <row r="6579" spans="10:12" x14ac:dyDescent="0.3">
      <c r="J6579">
        <v>0.91970409096184536</v>
      </c>
      <c r="K6579">
        <v>4.1781118346528316</v>
      </c>
      <c r="L6579">
        <v>31.351233774168691</v>
      </c>
    </row>
    <row r="6580" spans="10:12" x14ac:dyDescent="0.3">
      <c r="J6580">
        <v>1.0997535656240027</v>
      </c>
      <c r="K6580">
        <v>7.7061885302252042</v>
      </c>
      <c r="L6580">
        <v>32.810986495167818</v>
      </c>
    </row>
    <row r="6581" spans="10:12" x14ac:dyDescent="0.3">
      <c r="J6581">
        <v>1.0227071200728841</v>
      </c>
      <c r="K6581">
        <v>5.2325812034471273</v>
      </c>
      <c r="L6581">
        <v>34.056301329714699</v>
      </c>
    </row>
    <row r="6582" spans="10:12" x14ac:dyDescent="0.3">
      <c r="J6582">
        <v>1.1496415210480382</v>
      </c>
      <c r="K6582">
        <v>3.8716254001407364</v>
      </c>
      <c r="L6582">
        <v>38.211294115724371</v>
      </c>
    </row>
    <row r="6583" spans="10:12" x14ac:dyDescent="0.3">
      <c r="J6583">
        <v>1.0802201685494139</v>
      </c>
      <c r="K6583">
        <v>5.9615189151482095</v>
      </c>
      <c r="L6583">
        <v>35.430791730526373</v>
      </c>
    </row>
    <row r="6584" spans="10:12" x14ac:dyDescent="0.3">
      <c r="J6584">
        <v>0.85050894087771822</v>
      </c>
      <c r="K6584">
        <v>7.0489429091943503</v>
      </c>
      <c r="L6584">
        <v>34.070371877393796</v>
      </c>
    </row>
    <row r="6585" spans="10:12" x14ac:dyDescent="0.3">
      <c r="J6585">
        <v>0.95022678560551754</v>
      </c>
      <c r="K6585">
        <v>2.653999202514834</v>
      </c>
      <c r="L6585">
        <v>41.752549302643999</v>
      </c>
    </row>
    <row r="6586" spans="10:12" x14ac:dyDescent="0.3">
      <c r="J6586">
        <v>0.9202395214850223</v>
      </c>
      <c r="K6586">
        <v>5.322214616598357</v>
      </c>
      <c r="L6586">
        <v>38.617939521487031</v>
      </c>
    </row>
    <row r="6587" spans="10:12" x14ac:dyDescent="0.3">
      <c r="J6587">
        <v>1.0126101875927194</v>
      </c>
      <c r="K6587">
        <v>5.1894232935842801</v>
      </c>
      <c r="L6587">
        <v>31.645570211679022</v>
      </c>
    </row>
    <row r="6588" spans="10:12" x14ac:dyDescent="0.3">
      <c r="J6588">
        <v>1.1571376647662253</v>
      </c>
      <c r="K6588">
        <v>6.1011020508499154</v>
      </c>
      <c r="L6588">
        <v>28.830057932570465</v>
      </c>
    </row>
    <row r="6589" spans="10:12" x14ac:dyDescent="0.3">
      <c r="J6589">
        <v>1.1312370050552771</v>
      </c>
      <c r="K6589">
        <v>4.5762558931513144</v>
      </c>
      <c r="L6589">
        <v>29.880503339477855</v>
      </c>
    </row>
    <row r="6590" spans="10:12" x14ac:dyDescent="0.3">
      <c r="J6590">
        <v>1.1169399063563428</v>
      </c>
      <c r="K6590">
        <v>5.3588720075343659</v>
      </c>
      <c r="L6590">
        <v>42.467208346152859</v>
      </c>
    </row>
    <row r="6591" spans="10:12" x14ac:dyDescent="0.3">
      <c r="J6591">
        <v>0.81125429960085838</v>
      </c>
      <c r="K6591">
        <v>4.1148266847935524</v>
      </c>
      <c r="L6591">
        <v>37.412978935736533</v>
      </c>
    </row>
    <row r="6592" spans="10:12" x14ac:dyDescent="0.3">
      <c r="J6592">
        <v>0.95006699779852977</v>
      </c>
      <c r="K6592">
        <v>5.1776245852131915</v>
      </c>
      <c r="L6592">
        <v>36.13387498232813</v>
      </c>
    </row>
    <row r="6593" spans="10:12" x14ac:dyDescent="0.3">
      <c r="J6593">
        <v>1.0802646987865057</v>
      </c>
      <c r="K6593">
        <v>5.6079275437422904</v>
      </c>
      <c r="L6593">
        <v>32.216936793378956</v>
      </c>
    </row>
    <row r="6594" spans="10:12" x14ac:dyDescent="0.3">
      <c r="J6594">
        <v>1.1329490882863724</v>
      </c>
      <c r="K6594">
        <v>3.6592614240512091</v>
      </c>
      <c r="L6594">
        <v>32.741382625143217</v>
      </c>
    </row>
    <row r="6595" spans="10:12" x14ac:dyDescent="0.3">
      <c r="J6595">
        <v>1.3968108640227348</v>
      </c>
      <c r="K6595">
        <v>5.8621937479198927</v>
      </c>
      <c r="L6595">
        <v>42.031790499863568</v>
      </c>
    </row>
    <row r="6596" spans="10:12" x14ac:dyDescent="0.3">
      <c r="J6596">
        <v>1.2185866660725575</v>
      </c>
      <c r="K6596">
        <v>4.8734045362111615</v>
      </c>
      <c r="L6596">
        <v>36.201702869250923</v>
      </c>
    </row>
    <row r="6597" spans="10:12" x14ac:dyDescent="0.3">
      <c r="J6597">
        <v>0.95928570115449718</v>
      </c>
      <c r="K6597">
        <v>6.973978992529414</v>
      </c>
      <c r="L6597">
        <v>35.382374351991572</v>
      </c>
    </row>
    <row r="6598" spans="10:12" x14ac:dyDescent="0.3">
      <c r="J6598">
        <v>0.84775175414960702</v>
      </c>
      <c r="K6598">
        <v>4.6053590263242707</v>
      </c>
      <c r="L6598">
        <v>37.978662806734</v>
      </c>
    </row>
    <row r="6599" spans="10:12" x14ac:dyDescent="0.3">
      <c r="J6599">
        <v>1.1684195943633444</v>
      </c>
      <c r="K6599">
        <v>7.9736020624434421</v>
      </c>
      <c r="L6599">
        <v>29.276987252580319</v>
      </c>
    </row>
    <row r="6600" spans="10:12" x14ac:dyDescent="0.3">
      <c r="J6600">
        <v>0.96604035506232111</v>
      </c>
      <c r="K6600">
        <v>6.3990177056379967</v>
      </c>
      <c r="L6600">
        <v>34.09137604994438</v>
      </c>
    </row>
    <row r="6601" spans="10:12" x14ac:dyDescent="0.3">
      <c r="J6601">
        <v>1.2707346225972069</v>
      </c>
      <c r="K6601">
        <v>5.8117161221058282</v>
      </c>
      <c r="L6601">
        <v>31.910148768354851</v>
      </c>
    </row>
    <row r="6602" spans="10:12" x14ac:dyDescent="0.3">
      <c r="J6602">
        <v>0.79787316102967176</v>
      </c>
      <c r="K6602">
        <v>5.1658495010390961</v>
      </c>
      <c r="L6602">
        <v>35.920671953709061</v>
      </c>
    </row>
    <row r="6603" spans="10:12" x14ac:dyDescent="0.3">
      <c r="J6603">
        <v>0.8637007836754057</v>
      </c>
      <c r="K6603">
        <v>4.2320132597254165</v>
      </c>
      <c r="L6603">
        <v>38.117456667995143</v>
      </c>
    </row>
    <row r="6604" spans="10:12" x14ac:dyDescent="0.3">
      <c r="J6604">
        <v>0.86828544863665491</v>
      </c>
      <c r="K6604">
        <v>4.4939340871848632</v>
      </c>
      <c r="L6604">
        <v>34.640593654531557</v>
      </c>
    </row>
    <row r="6605" spans="10:12" x14ac:dyDescent="0.3">
      <c r="J6605">
        <v>0.82360971252485271</v>
      </c>
      <c r="K6605">
        <v>3.7397270599113863</v>
      </c>
      <c r="L6605">
        <v>28.266774753747772</v>
      </c>
    </row>
    <row r="6606" spans="10:12" x14ac:dyDescent="0.3">
      <c r="J6606">
        <v>1.0760215996316465</v>
      </c>
      <c r="K6606">
        <v>3.980926769949674</v>
      </c>
      <c r="L6606">
        <v>41.066060691004964</v>
      </c>
    </row>
    <row r="6607" spans="10:12" x14ac:dyDescent="0.3">
      <c r="J6607">
        <v>1.0318575502854959</v>
      </c>
      <c r="K6607">
        <v>4.2382778761532158</v>
      </c>
      <c r="L6607">
        <v>31.888836068953594</v>
      </c>
    </row>
    <row r="6608" spans="10:12" x14ac:dyDescent="0.3">
      <c r="J6608">
        <v>0.97552716112994986</v>
      </c>
      <c r="K6608">
        <v>6.0880763834964853</v>
      </c>
      <c r="L6608">
        <v>24.449326762870136</v>
      </c>
    </row>
    <row r="6609" spans="10:12" x14ac:dyDescent="0.3">
      <c r="J6609">
        <v>1.1993983556579257</v>
      </c>
      <c r="K6609">
        <v>3.3892050118760206</v>
      </c>
      <c r="L6609">
        <v>38.077602379518524</v>
      </c>
    </row>
    <row r="6610" spans="10:12" x14ac:dyDescent="0.3">
      <c r="J6610">
        <v>0.94838758457799111</v>
      </c>
      <c r="K6610">
        <v>4.1557226453524425</v>
      </c>
      <c r="L6610">
        <v>37.506712041664009</v>
      </c>
    </row>
    <row r="6611" spans="10:12" x14ac:dyDescent="0.3">
      <c r="J6611">
        <v>1.1130434504249087</v>
      </c>
      <c r="K6611">
        <v>4.1110573534988344</v>
      </c>
      <c r="L6611">
        <v>30.38710384035512</v>
      </c>
    </row>
    <row r="6612" spans="10:12" x14ac:dyDescent="0.3">
      <c r="J6612">
        <v>0.85122582788790324</v>
      </c>
      <c r="K6612">
        <v>4.117147572148987</v>
      </c>
      <c r="L6612">
        <v>36.290482400342228</v>
      </c>
    </row>
    <row r="6613" spans="10:12" x14ac:dyDescent="0.3">
      <c r="J6613">
        <v>0.92778455055483711</v>
      </c>
      <c r="K6613">
        <v>5.6875516623535223</v>
      </c>
      <c r="L6613">
        <v>35.950875590107088</v>
      </c>
    </row>
    <row r="6614" spans="10:12" x14ac:dyDescent="0.3">
      <c r="J6614">
        <v>1.0759447059833329</v>
      </c>
      <c r="K6614">
        <v>4.5268804716106068</v>
      </c>
      <c r="L6614">
        <v>36.45374101418497</v>
      </c>
    </row>
    <row r="6615" spans="10:12" x14ac:dyDescent="0.3">
      <c r="J6615">
        <v>0.94503588042821063</v>
      </c>
      <c r="K6615">
        <v>4.9671445553660263</v>
      </c>
      <c r="L6615">
        <v>34.975951767359128</v>
      </c>
    </row>
    <row r="6616" spans="10:12" x14ac:dyDescent="0.3">
      <c r="J6616">
        <v>0.7454819341604304</v>
      </c>
      <c r="K6616">
        <v>6.1533581360931393</v>
      </c>
      <c r="L6616">
        <v>37.055695071083065</v>
      </c>
    </row>
    <row r="6617" spans="10:12" x14ac:dyDescent="0.3">
      <c r="J6617">
        <v>0.85371029249576214</v>
      </c>
      <c r="K6617">
        <v>4.9482888905513853</v>
      </c>
      <c r="L6617">
        <v>31.529752907234656</v>
      </c>
    </row>
    <row r="6618" spans="10:12" x14ac:dyDescent="0.3">
      <c r="J6618">
        <v>1.0673587483063982</v>
      </c>
      <c r="K6618">
        <v>6.627041501148172</v>
      </c>
      <c r="L6618">
        <v>43.018103385740091</v>
      </c>
    </row>
    <row r="6619" spans="10:12" x14ac:dyDescent="0.3">
      <c r="J6619">
        <v>0.7669872134984842</v>
      </c>
      <c r="K6619">
        <v>4.4147679632106502</v>
      </c>
      <c r="L6619">
        <v>29.01965574401709</v>
      </c>
    </row>
    <row r="6620" spans="10:12" x14ac:dyDescent="0.3">
      <c r="J6620">
        <v>1.2097433922516616</v>
      </c>
      <c r="K6620">
        <v>5.097284241798711</v>
      </c>
      <c r="L6620">
        <v>39.984728869505851</v>
      </c>
    </row>
    <row r="6621" spans="10:12" x14ac:dyDescent="0.3">
      <c r="J6621">
        <v>1.0915892160119292</v>
      </c>
      <c r="K6621">
        <v>6.595105986919803</v>
      </c>
      <c r="L6621">
        <v>33.160308700860163</v>
      </c>
    </row>
    <row r="6622" spans="10:12" x14ac:dyDescent="0.3">
      <c r="J6622">
        <v>0.83492968332257989</v>
      </c>
      <c r="K6622">
        <v>3.8372395175123337</v>
      </c>
      <c r="L6622">
        <v>32.190412043120162</v>
      </c>
    </row>
    <row r="6623" spans="10:12" x14ac:dyDescent="0.3">
      <c r="J6623">
        <v>1.0583129637685327</v>
      </c>
      <c r="K6623">
        <v>5.5014347882086785</v>
      </c>
      <c r="L6623">
        <v>33.172489902730149</v>
      </c>
    </row>
    <row r="6624" spans="10:12" x14ac:dyDescent="0.3">
      <c r="J6624">
        <v>1.183832991832438</v>
      </c>
      <c r="K6624">
        <v>5.6323322237729272</v>
      </c>
      <c r="L6624">
        <v>30.759395868522056</v>
      </c>
    </row>
    <row r="6625" spans="10:12" x14ac:dyDescent="0.3">
      <c r="J6625">
        <v>1.1189690256751235</v>
      </c>
      <c r="K6625">
        <v>6.3358528979781745</v>
      </c>
      <c r="L6625">
        <v>39.738754043967447</v>
      </c>
    </row>
    <row r="6626" spans="10:12" x14ac:dyDescent="0.3">
      <c r="J6626">
        <v>1.3430006673692381</v>
      </c>
      <c r="K6626">
        <v>5.3111323190385082</v>
      </c>
      <c r="L6626">
        <v>35.875451316318859</v>
      </c>
    </row>
    <row r="6627" spans="10:12" x14ac:dyDescent="0.3">
      <c r="J6627">
        <v>0.83499589859680956</v>
      </c>
      <c r="K6627">
        <v>5.5081911667957844</v>
      </c>
      <c r="L6627">
        <v>31.724102055969155</v>
      </c>
    </row>
    <row r="6628" spans="10:12" x14ac:dyDescent="0.3">
      <c r="J6628">
        <v>0.97182623134963952</v>
      </c>
      <c r="K6628">
        <v>6.3577644098679666</v>
      </c>
      <c r="L6628">
        <v>37.286545536263411</v>
      </c>
    </row>
    <row r="6629" spans="10:12" x14ac:dyDescent="0.3">
      <c r="J6629">
        <v>1.3103317556747525</v>
      </c>
      <c r="K6629">
        <v>1.6814861634343412</v>
      </c>
      <c r="L6629">
        <v>34.569152757175559</v>
      </c>
    </row>
    <row r="6630" spans="10:12" x14ac:dyDescent="0.3">
      <c r="J6630">
        <v>0.94235956453097325</v>
      </c>
      <c r="K6630">
        <v>2.7392184290578001</v>
      </c>
      <c r="L6630">
        <v>36.993669082454936</v>
      </c>
    </row>
    <row r="6631" spans="10:12" x14ac:dyDescent="0.3">
      <c r="J6631">
        <v>0.81636898078540887</v>
      </c>
      <c r="K6631">
        <v>2.5324491403840312</v>
      </c>
      <c r="L6631">
        <v>38.455020769440004</v>
      </c>
    </row>
    <row r="6632" spans="10:12" x14ac:dyDescent="0.3">
      <c r="J6632">
        <v>0.69257764841921621</v>
      </c>
      <c r="K6632">
        <v>4.9622150001776824</v>
      </c>
      <c r="L6632">
        <v>31.302250111958802</v>
      </c>
    </row>
    <row r="6633" spans="10:12" x14ac:dyDescent="0.3">
      <c r="J6633">
        <v>0.77485233284179111</v>
      </c>
      <c r="K6633">
        <v>2.9603254378386197</v>
      </c>
      <c r="L6633">
        <v>28.431882484559694</v>
      </c>
    </row>
    <row r="6634" spans="10:12" x14ac:dyDescent="0.3">
      <c r="J6634">
        <v>1.0392558077135132</v>
      </c>
      <c r="K6634">
        <v>5.7431293820986138</v>
      </c>
      <c r="L6634">
        <v>42.10280184502431</v>
      </c>
    </row>
    <row r="6635" spans="10:12" x14ac:dyDescent="0.3">
      <c r="J6635">
        <v>0.95282120982643248</v>
      </c>
      <c r="K6635">
        <v>2.4830420810863529</v>
      </c>
      <c r="L6635">
        <v>32.051943030038302</v>
      </c>
    </row>
    <row r="6636" spans="10:12" x14ac:dyDescent="0.3">
      <c r="J6636">
        <v>0.80836386712566222</v>
      </c>
      <c r="K6636">
        <v>5.3156794947950523</v>
      </c>
      <c r="L6636">
        <v>34.437310037636934</v>
      </c>
    </row>
    <row r="6637" spans="10:12" x14ac:dyDescent="0.3">
      <c r="J6637">
        <v>1.1833975625173503</v>
      </c>
      <c r="K6637">
        <v>3.7857177734244463</v>
      </c>
      <c r="L6637">
        <v>32.241624798677009</v>
      </c>
    </row>
    <row r="6638" spans="10:12" x14ac:dyDescent="0.3">
      <c r="J6638">
        <v>0.72696033970297047</v>
      </c>
      <c r="K6638">
        <v>4.5481035210274214</v>
      </c>
      <c r="L6638">
        <v>33.709404262647354</v>
      </c>
    </row>
    <row r="6639" spans="10:12" x14ac:dyDescent="0.3">
      <c r="J6639">
        <v>1.1691513557903632</v>
      </c>
      <c r="K6639">
        <v>3.3848469190328263</v>
      </c>
      <c r="L6639">
        <v>37.332424134060567</v>
      </c>
    </row>
    <row r="6640" spans="10:12" x14ac:dyDescent="0.3">
      <c r="J6640">
        <v>1.3281328397709085</v>
      </c>
      <c r="K6640">
        <v>3.2795552907000189</v>
      </c>
      <c r="L6640">
        <v>37.888748452740408</v>
      </c>
    </row>
    <row r="6641" spans="10:12" x14ac:dyDescent="0.3">
      <c r="J6641">
        <v>0.8867595413830599</v>
      </c>
      <c r="K6641">
        <v>3.9926511034794832</v>
      </c>
      <c r="L6641">
        <v>29.356337450343517</v>
      </c>
    </row>
    <row r="6642" spans="10:12" x14ac:dyDescent="0.3">
      <c r="J6642">
        <v>0.68418475210515406</v>
      </c>
      <c r="K6642">
        <v>7.5586551161895716</v>
      </c>
      <c r="L6642">
        <v>34.903649900189023</v>
      </c>
    </row>
    <row r="6643" spans="10:12" x14ac:dyDescent="0.3">
      <c r="J6643">
        <v>0.79405956681089962</v>
      </c>
      <c r="K6643">
        <v>6.5748988956120051</v>
      </c>
      <c r="L6643">
        <v>33.841518929056321</v>
      </c>
    </row>
    <row r="6644" spans="10:12" x14ac:dyDescent="0.3">
      <c r="J6644">
        <v>0.92560972285156351</v>
      </c>
      <c r="K6644">
        <v>5.9689831338983019</v>
      </c>
      <c r="L6644">
        <v>32.104394232921727</v>
      </c>
    </row>
    <row r="6645" spans="10:12" x14ac:dyDescent="0.3">
      <c r="J6645">
        <v>0.99625050336653254</v>
      </c>
      <c r="K6645">
        <v>8.2605125794461003</v>
      </c>
      <c r="L6645">
        <v>33.863559750780659</v>
      </c>
    </row>
    <row r="6646" spans="10:12" x14ac:dyDescent="0.3">
      <c r="J6646">
        <v>1.0037282282857607</v>
      </c>
      <c r="K6646">
        <v>6.6758759877730274</v>
      </c>
      <c r="L6646">
        <v>35.867095317113233</v>
      </c>
    </row>
    <row r="6647" spans="10:12" x14ac:dyDescent="0.3">
      <c r="J6647">
        <v>1.1422659255531262</v>
      </c>
      <c r="K6647">
        <v>3.2838012508710186</v>
      </c>
      <c r="L6647">
        <v>37.240798174464814</v>
      </c>
    </row>
    <row r="6648" spans="10:12" x14ac:dyDescent="0.3">
      <c r="J6648">
        <v>1.3264886783554124</v>
      </c>
      <c r="K6648">
        <v>7.2165551999442279</v>
      </c>
      <c r="L6648">
        <v>33.097880260217423</v>
      </c>
    </row>
    <row r="6649" spans="10:12" x14ac:dyDescent="0.3">
      <c r="J6649">
        <v>0.91232187254308605</v>
      </c>
      <c r="K6649">
        <v>4.3649781616070111</v>
      </c>
      <c r="L6649">
        <v>28.617711792393237</v>
      </c>
    </row>
    <row r="6650" spans="10:12" x14ac:dyDescent="0.3">
      <c r="J6650">
        <v>0.83057844860922936</v>
      </c>
      <c r="K6650">
        <v>5.661106292832276</v>
      </c>
      <c r="L6650">
        <v>33.188495344720849</v>
      </c>
    </row>
    <row r="6651" spans="10:12" x14ac:dyDescent="0.3">
      <c r="J6651">
        <v>1.0735287121170067</v>
      </c>
      <c r="K6651">
        <v>3.130147377423766</v>
      </c>
      <c r="L6651">
        <v>29.192913706954997</v>
      </c>
    </row>
    <row r="6652" spans="10:12" x14ac:dyDescent="0.3">
      <c r="J6652">
        <v>1.0602122174336652</v>
      </c>
      <c r="K6652">
        <v>5.7700527168163731</v>
      </c>
      <c r="L6652">
        <v>41.821194565171311</v>
      </c>
    </row>
    <row r="6653" spans="10:12" x14ac:dyDescent="0.3">
      <c r="J6653">
        <v>1.0537942610467168</v>
      </c>
      <c r="K6653">
        <v>4.6953344905479799</v>
      </c>
      <c r="L6653">
        <v>45.118493674319986</v>
      </c>
    </row>
    <row r="6654" spans="10:12" x14ac:dyDescent="0.3">
      <c r="J6654">
        <v>0.81795775306280361</v>
      </c>
      <c r="K6654">
        <v>5.5810925659150055</v>
      </c>
      <c r="L6654">
        <v>37.851070937369144</v>
      </c>
    </row>
    <row r="6655" spans="10:12" x14ac:dyDescent="0.3">
      <c r="J6655">
        <v>0.79432670668790817</v>
      </c>
      <c r="K6655">
        <v>5.6344877233587152</v>
      </c>
      <c r="L6655">
        <v>38.016187407362452</v>
      </c>
    </row>
    <row r="6656" spans="10:12" x14ac:dyDescent="0.3">
      <c r="J6656">
        <v>0.87277930321692654</v>
      </c>
      <c r="K6656">
        <v>4.4289195072949052</v>
      </c>
      <c r="L6656">
        <v>37.066675075342062</v>
      </c>
    </row>
    <row r="6657" spans="10:12" x14ac:dyDescent="0.3">
      <c r="J6657">
        <v>1.1069245413627078</v>
      </c>
      <c r="K6657">
        <v>6.5411667106809972</v>
      </c>
      <c r="L6657">
        <v>37.56871026534651</v>
      </c>
    </row>
    <row r="6658" spans="10:12" x14ac:dyDescent="0.3">
      <c r="J6658">
        <v>0.91022107347015846</v>
      </c>
      <c r="K6658">
        <v>6.2100411098661592</v>
      </c>
      <c r="L6658">
        <v>40.082257294845576</v>
      </c>
    </row>
    <row r="6659" spans="10:12" x14ac:dyDescent="0.3">
      <c r="J6659">
        <v>0.89757458575540083</v>
      </c>
      <c r="K6659">
        <v>2.54269089692324</v>
      </c>
      <c r="L6659">
        <v>36.253141848012575</v>
      </c>
    </row>
    <row r="6660" spans="10:12" x14ac:dyDescent="0.3">
      <c r="J6660">
        <v>0.79427978310526914</v>
      </c>
      <c r="K6660">
        <v>3.577363116492851</v>
      </c>
      <c r="L6660">
        <v>33.024203245996247</v>
      </c>
    </row>
    <row r="6661" spans="10:12" x14ac:dyDescent="0.3">
      <c r="J6661">
        <v>0.83747571743833416</v>
      </c>
      <c r="K6661">
        <v>6.3822800829424926</v>
      </c>
      <c r="L6661">
        <v>38.417169652914531</v>
      </c>
    </row>
    <row r="6662" spans="10:12" x14ac:dyDescent="0.3">
      <c r="J6662">
        <v>0.99868971270554363</v>
      </c>
      <c r="K6662">
        <v>4.0538842531545818</v>
      </c>
      <c r="L6662">
        <v>42.264741471020912</v>
      </c>
    </row>
    <row r="6663" spans="10:12" x14ac:dyDescent="0.3">
      <c r="J6663">
        <v>1.024742499850003</v>
      </c>
      <c r="K6663">
        <v>2.4129182923807555</v>
      </c>
      <c r="L6663">
        <v>29.828713135396164</v>
      </c>
    </row>
    <row r="6664" spans="10:12" x14ac:dyDescent="0.3">
      <c r="J6664">
        <v>1.0657098810232843</v>
      </c>
      <c r="K6664">
        <v>6.9462977223878557</v>
      </c>
      <c r="L6664">
        <v>35.380051574738296</v>
      </c>
    </row>
    <row r="6665" spans="10:12" x14ac:dyDescent="0.3">
      <c r="J6665">
        <v>0.88617307469528506</v>
      </c>
      <c r="K6665">
        <v>5.1781803309056524</v>
      </c>
      <c r="L6665">
        <v>29.487513552794535</v>
      </c>
    </row>
    <row r="6666" spans="10:12" x14ac:dyDescent="0.3">
      <c r="J6666">
        <v>1.3530186467788547</v>
      </c>
      <c r="K6666">
        <v>5.4447441193461596</v>
      </c>
      <c r="L6666">
        <v>32.713303466942271</v>
      </c>
    </row>
    <row r="6667" spans="10:12" x14ac:dyDescent="0.3">
      <c r="J6667">
        <v>1.1930280580155723</v>
      </c>
      <c r="K6667">
        <v>3.410628187301338</v>
      </c>
      <c r="L6667">
        <v>36.279621482629345</v>
      </c>
    </row>
    <row r="6668" spans="10:12" x14ac:dyDescent="0.3">
      <c r="J6668">
        <v>1.147077058983643</v>
      </c>
      <c r="K6668">
        <v>3.1439284095043103</v>
      </c>
      <c r="L6668">
        <v>28.122681445612017</v>
      </c>
    </row>
    <row r="6669" spans="10:12" x14ac:dyDescent="0.3">
      <c r="J6669">
        <v>1.0961073075831218</v>
      </c>
      <c r="K6669">
        <v>2.6116435076879387</v>
      </c>
      <c r="L6669">
        <v>33.155507890176132</v>
      </c>
    </row>
    <row r="6670" spans="10:12" x14ac:dyDescent="0.3">
      <c r="J6670">
        <v>0.77443381326577598</v>
      </c>
      <c r="K6670">
        <v>4.5565273541557723</v>
      </c>
      <c r="L6670">
        <v>40.172017773877656</v>
      </c>
    </row>
    <row r="6671" spans="10:12" x14ac:dyDescent="0.3">
      <c r="J6671">
        <v>0.85009266404194872</v>
      </c>
      <c r="K6671">
        <v>4.161966188666625</v>
      </c>
      <c r="L6671">
        <v>33.458689777600561</v>
      </c>
    </row>
    <row r="6672" spans="10:12" x14ac:dyDescent="0.3">
      <c r="J6672">
        <v>0.81496009551785775</v>
      </c>
      <c r="K6672">
        <v>6.8178432233041999</v>
      </c>
      <c r="L6672">
        <v>31.350932020962333</v>
      </c>
    </row>
    <row r="6673" spans="10:12" x14ac:dyDescent="0.3">
      <c r="J6673">
        <v>1.2070258845142801</v>
      </c>
      <c r="K6673">
        <v>3.6677317506728144</v>
      </c>
      <c r="L6673">
        <v>33.555906760061568</v>
      </c>
    </row>
    <row r="6674" spans="10:12" x14ac:dyDescent="0.3">
      <c r="J6674">
        <v>0.88729225775292908</v>
      </c>
      <c r="K6674">
        <v>8.8635969175509146</v>
      </c>
      <c r="L6674">
        <v>34.243350366296774</v>
      </c>
    </row>
    <row r="6675" spans="10:12" x14ac:dyDescent="0.3">
      <c r="J6675">
        <v>0.96701075574786099</v>
      </c>
      <c r="K6675">
        <v>3.2033107286443379</v>
      </c>
      <c r="L6675">
        <v>40.596065811389352</v>
      </c>
    </row>
    <row r="6676" spans="10:12" x14ac:dyDescent="0.3">
      <c r="J6676">
        <v>0.75098735677325124</v>
      </c>
      <c r="K6676">
        <v>4.7874839559987965</v>
      </c>
      <c r="L6676">
        <v>31.724200158686738</v>
      </c>
    </row>
    <row r="6677" spans="10:12" x14ac:dyDescent="0.3">
      <c r="J6677">
        <v>1.0118712372854428</v>
      </c>
      <c r="K6677">
        <v>5.3837729403270735</v>
      </c>
      <c r="L6677">
        <v>30.400011631190932</v>
      </c>
    </row>
    <row r="6678" spans="10:12" x14ac:dyDescent="0.3">
      <c r="J6678">
        <v>1.0786893568739739</v>
      </c>
      <c r="K6678">
        <v>2.6937525398017019</v>
      </c>
      <c r="L6678">
        <v>38.780247848867873</v>
      </c>
    </row>
    <row r="6679" spans="10:12" x14ac:dyDescent="0.3">
      <c r="J6679">
        <v>0.89573308027178711</v>
      </c>
      <c r="K6679">
        <v>1.9286109746909403</v>
      </c>
      <c r="L6679">
        <v>34.030453148896996</v>
      </c>
    </row>
    <row r="6680" spans="10:12" x14ac:dyDescent="0.3">
      <c r="J6680">
        <v>1.412315897296786</v>
      </c>
      <c r="K6680">
        <v>2.7869168543875134</v>
      </c>
      <c r="L6680">
        <v>40.032029456505413</v>
      </c>
    </row>
    <row r="6681" spans="10:12" x14ac:dyDescent="0.3">
      <c r="J6681">
        <v>1.0604701002503583</v>
      </c>
      <c r="K6681">
        <v>5.8970032063813242</v>
      </c>
      <c r="L6681">
        <v>27.386395311051434</v>
      </c>
    </row>
    <row r="6682" spans="10:12" x14ac:dyDescent="0.3">
      <c r="J6682">
        <v>0.8627972000372911</v>
      </c>
      <c r="K6682">
        <v>5.8919172176772783</v>
      </c>
      <c r="L6682">
        <v>40.487099289459394</v>
      </c>
    </row>
    <row r="6683" spans="10:12" x14ac:dyDescent="0.3">
      <c r="J6683">
        <v>0.96789611767667294</v>
      </c>
      <c r="K6683">
        <v>5.8993456304472289</v>
      </c>
      <c r="L6683">
        <v>30.97314551094637</v>
      </c>
    </row>
    <row r="6684" spans="10:12" x14ac:dyDescent="0.3">
      <c r="J6684">
        <v>0.88844365267915981</v>
      </c>
      <c r="K6684">
        <v>5.8669580495957465</v>
      </c>
      <c r="L6684">
        <v>32.370644399971923</v>
      </c>
    </row>
    <row r="6685" spans="10:12" x14ac:dyDescent="0.3">
      <c r="J6685">
        <v>0.91159101270115361</v>
      </c>
      <c r="K6685">
        <v>1.4733411422596703</v>
      </c>
      <c r="L6685">
        <v>26.9015210493924</v>
      </c>
    </row>
    <row r="6686" spans="10:12" x14ac:dyDescent="0.3">
      <c r="J6686">
        <v>1.1763204157714766</v>
      </c>
      <c r="K6686">
        <v>5.7436450968336779</v>
      </c>
      <c r="L6686">
        <v>41.766619953122643</v>
      </c>
    </row>
    <row r="6687" spans="10:12" x14ac:dyDescent="0.3">
      <c r="J6687">
        <v>0.84838674161826566</v>
      </c>
      <c r="K6687">
        <v>6.7240303088903985</v>
      </c>
      <c r="L6687">
        <v>36.877174352235969</v>
      </c>
    </row>
    <row r="6688" spans="10:12" x14ac:dyDescent="0.3">
      <c r="J6688">
        <v>0.96035346435623437</v>
      </c>
      <c r="K6688">
        <v>5.7755774423311443</v>
      </c>
      <c r="L6688">
        <v>42.373110336101441</v>
      </c>
    </row>
    <row r="6689" spans="10:12" x14ac:dyDescent="0.3">
      <c r="J6689">
        <v>1.0386155653380895</v>
      </c>
      <c r="K6689">
        <v>4.1345168127621044</v>
      </c>
      <c r="L6689">
        <v>38.258663546387311</v>
      </c>
    </row>
    <row r="6690" spans="10:12" x14ac:dyDescent="0.3">
      <c r="J6690">
        <v>1.2520812666970875</v>
      </c>
      <c r="K6690">
        <v>2.6457910699712031</v>
      </c>
      <c r="L6690">
        <v>33.711932631228848</v>
      </c>
    </row>
    <row r="6691" spans="10:12" x14ac:dyDescent="0.3">
      <c r="J6691">
        <v>0.9342215145933559</v>
      </c>
      <c r="K6691">
        <v>4.4019709092959971</v>
      </c>
      <c r="L6691">
        <v>32.094627171613503</v>
      </c>
    </row>
    <row r="6692" spans="10:12" x14ac:dyDescent="0.3">
      <c r="J6692">
        <v>1.1723416201413774</v>
      </c>
      <c r="K6692">
        <v>6.4515727309404678</v>
      </c>
      <c r="L6692">
        <v>38.850777765625999</v>
      </c>
    </row>
    <row r="6693" spans="10:12" x14ac:dyDescent="0.3">
      <c r="J6693">
        <v>1.2856738094906879</v>
      </c>
      <c r="K6693">
        <v>6.4174690270569332</v>
      </c>
      <c r="L6693">
        <v>28.653823787655778</v>
      </c>
    </row>
    <row r="6694" spans="10:12" x14ac:dyDescent="0.3">
      <c r="J6694">
        <v>1.3002842338723126</v>
      </c>
      <c r="K6694">
        <v>5.1099293559400554</v>
      </c>
      <c r="L6694">
        <v>29.552239615953862</v>
      </c>
    </row>
    <row r="6695" spans="10:12" x14ac:dyDescent="0.3">
      <c r="J6695">
        <v>0.93739213788071352</v>
      </c>
      <c r="K6695">
        <v>6.1352515456468497</v>
      </c>
      <c r="L6695">
        <v>25.544873536097327</v>
      </c>
    </row>
    <row r="6696" spans="10:12" x14ac:dyDescent="0.3">
      <c r="J6696">
        <v>0.88933294324996714</v>
      </c>
      <c r="K6696">
        <v>4.9624117289686609</v>
      </c>
      <c r="L6696">
        <v>42.29789838039995</v>
      </c>
    </row>
    <row r="6697" spans="10:12" x14ac:dyDescent="0.3">
      <c r="J6697">
        <v>0.94972245678208167</v>
      </c>
      <c r="K6697">
        <v>6.6773876887999943</v>
      </c>
      <c r="L6697">
        <v>37.026564008200268</v>
      </c>
    </row>
    <row r="6698" spans="10:12" x14ac:dyDescent="0.3">
      <c r="J6698">
        <v>1.116845483958304</v>
      </c>
      <c r="K6698">
        <v>3.7433640848031331</v>
      </c>
      <c r="L6698">
        <v>27.429025275901179</v>
      </c>
    </row>
    <row r="6699" spans="10:12" x14ac:dyDescent="0.3">
      <c r="J6699">
        <v>1.0154677391616058</v>
      </c>
      <c r="K6699">
        <v>5.2937959574316071</v>
      </c>
      <c r="L6699">
        <v>38.879384365497884</v>
      </c>
    </row>
    <row r="6700" spans="10:12" x14ac:dyDescent="0.3">
      <c r="J6700">
        <v>1.1485451137193894</v>
      </c>
      <c r="K6700">
        <v>4.6524730964970544</v>
      </c>
      <c r="L6700">
        <v>30.163249886432052</v>
      </c>
    </row>
    <row r="6701" spans="10:12" x14ac:dyDescent="0.3">
      <c r="J6701">
        <v>1.1569202943228427</v>
      </c>
      <c r="K6701">
        <v>6.4377013832961012</v>
      </c>
      <c r="L6701">
        <v>32.045487165117969</v>
      </c>
    </row>
    <row r="6702" spans="10:12" x14ac:dyDescent="0.3">
      <c r="J6702">
        <v>1.1910845790480828</v>
      </c>
      <c r="K6702">
        <v>4.0710240077631799</v>
      </c>
      <c r="L6702">
        <v>29.463456183545048</v>
      </c>
    </row>
    <row r="6703" spans="10:12" x14ac:dyDescent="0.3">
      <c r="J6703">
        <v>1.2374858830156883</v>
      </c>
      <c r="K6703">
        <v>3.7120596368467673</v>
      </c>
      <c r="L6703">
        <v>36.757684850819771</v>
      </c>
    </row>
    <row r="6704" spans="10:12" x14ac:dyDescent="0.3">
      <c r="J6704">
        <v>0.96953275790614157</v>
      </c>
      <c r="K6704">
        <v>7.5557871253619613</v>
      </c>
      <c r="L6704">
        <v>33.694877113860628</v>
      </c>
    </row>
    <row r="6705" spans="10:12" x14ac:dyDescent="0.3">
      <c r="J6705">
        <v>1.0922994579350305</v>
      </c>
      <c r="K6705">
        <v>3.499975680987907</v>
      </c>
      <c r="L6705">
        <v>37.772373906373403</v>
      </c>
    </row>
    <row r="6706" spans="10:12" x14ac:dyDescent="0.3">
      <c r="J6706">
        <v>0.94728640004892728</v>
      </c>
      <c r="K6706">
        <v>5.1526392894308781</v>
      </c>
      <c r="L6706">
        <v>34.584054176193725</v>
      </c>
    </row>
    <row r="6707" spans="10:12" x14ac:dyDescent="0.3">
      <c r="J6707">
        <v>1.1964140845554307</v>
      </c>
      <c r="K6707">
        <v>6.2776493902538473</v>
      </c>
      <c r="L6707">
        <v>37.946771816190591</v>
      </c>
    </row>
    <row r="6708" spans="10:12" x14ac:dyDescent="0.3">
      <c r="J6708">
        <v>1.2220242393540364</v>
      </c>
      <c r="K6708">
        <v>5.9566378934153423</v>
      </c>
      <c r="L6708">
        <v>31.96584722939479</v>
      </c>
    </row>
    <row r="6709" spans="10:12" x14ac:dyDescent="0.3">
      <c r="J6709">
        <v>1.0229728842409733</v>
      </c>
      <c r="K6709">
        <v>4.8285731811837778</v>
      </c>
      <c r="L6709">
        <v>30.808975428393136</v>
      </c>
    </row>
    <row r="6710" spans="10:12" x14ac:dyDescent="0.3">
      <c r="J6710">
        <v>0.8017191671916829</v>
      </c>
      <c r="K6710">
        <v>4.3991088325453376</v>
      </c>
      <c r="L6710">
        <v>37.600874576576295</v>
      </c>
    </row>
    <row r="6711" spans="10:12" x14ac:dyDescent="0.3">
      <c r="J6711">
        <v>0.96385164468206597</v>
      </c>
      <c r="K6711">
        <v>2.4766138409104226</v>
      </c>
      <c r="L6711">
        <v>34.268972070030614</v>
      </c>
    </row>
    <row r="6712" spans="10:12" x14ac:dyDescent="0.3">
      <c r="J6712">
        <v>0.92006653207325606</v>
      </c>
      <c r="K6712">
        <v>5.7005713546270957</v>
      </c>
      <c r="L6712">
        <v>30.364660800214114</v>
      </c>
    </row>
    <row r="6713" spans="10:12" x14ac:dyDescent="0.3">
      <c r="J6713">
        <v>1.1737009842432251</v>
      </c>
      <c r="K6713">
        <v>5.9066175644443444</v>
      </c>
      <c r="L6713">
        <v>38.197608287722474</v>
      </c>
    </row>
    <row r="6714" spans="10:12" x14ac:dyDescent="0.3">
      <c r="J6714">
        <v>0.85843743844705045</v>
      </c>
      <c r="K6714">
        <v>7.8892549437285737</v>
      </c>
      <c r="L6714">
        <v>40.352864496466715</v>
      </c>
    </row>
    <row r="6715" spans="10:12" x14ac:dyDescent="0.3">
      <c r="J6715">
        <v>1.3952994021550784</v>
      </c>
      <c r="K6715">
        <v>3.4631768474780067</v>
      </c>
      <c r="L6715">
        <v>31.264219794539287</v>
      </c>
    </row>
    <row r="6716" spans="10:12" x14ac:dyDescent="0.3">
      <c r="J6716">
        <v>0.95265097353837491</v>
      </c>
      <c r="K6716">
        <v>3.0322670228077495</v>
      </c>
      <c r="L6716">
        <v>36.983563333138484</v>
      </c>
    </row>
    <row r="6717" spans="10:12" x14ac:dyDescent="0.3">
      <c r="J6717">
        <v>0.76835071348778494</v>
      </c>
      <c r="K6717">
        <v>4.5554166754305179</v>
      </c>
      <c r="L6717">
        <v>31.842795311505682</v>
      </c>
    </row>
    <row r="6718" spans="10:12" x14ac:dyDescent="0.3">
      <c r="J6718">
        <v>1.2964683998545252</v>
      </c>
      <c r="K6718">
        <v>4.1942649230316036</v>
      </c>
      <c r="L6718">
        <v>37.476106597305062</v>
      </c>
    </row>
    <row r="6719" spans="10:12" x14ac:dyDescent="0.3">
      <c r="J6719">
        <v>1.1239873978184107</v>
      </c>
      <c r="K6719">
        <v>7.8945059084366616</v>
      </c>
      <c r="L6719">
        <v>28.638714311996573</v>
      </c>
    </row>
    <row r="6720" spans="10:12" x14ac:dyDescent="0.3">
      <c r="J6720">
        <v>0.9839031919841903</v>
      </c>
      <c r="K6720">
        <v>4.0938477845972017</v>
      </c>
      <c r="L6720">
        <v>37.465478946376003</v>
      </c>
    </row>
    <row r="6721" spans="10:12" x14ac:dyDescent="0.3">
      <c r="J6721">
        <v>1.0661425668750364</v>
      </c>
      <c r="K6721">
        <v>6.2470666637046932</v>
      </c>
      <c r="L6721">
        <v>37.92006380258605</v>
      </c>
    </row>
    <row r="6722" spans="10:12" x14ac:dyDescent="0.3">
      <c r="J6722">
        <v>0.96665207116243801</v>
      </c>
      <c r="K6722">
        <v>5.2882799630809405</v>
      </c>
      <c r="L6722">
        <v>38.681763445472363</v>
      </c>
    </row>
    <row r="6723" spans="10:12" x14ac:dyDescent="0.3">
      <c r="J6723">
        <v>1.2324111316049828</v>
      </c>
      <c r="K6723">
        <v>4.7065100193862595</v>
      </c>
      <c r="L6723">
        <v>35.022530078839949</v>
      </c>
    </row>
    <row r="6724" spans="10:12" x14ac:dyDescent="0.3">
      <c r="J6724">
        <v>0.96996717436664914</v>
      </c>
      <c r="K6724">
        <v>4.8603856466816051</v>
      </c>
      <c r="L6724">
        <v>32.736626438258057</v>
      </c>
    </row>
    <row r="6725" spans="10:12" x14ac:dyDescent="0.3">
      <c r="J6725">
        <v>0.71723240249268227</v>
      </c>
      <c r="K6725">
        <v>6.848940204532366</v>
      </c>
      <c r="L6725">
        <v>38.114926759268663</v>
      </c>
    </row>
    <row r="6726" spans="10:12" x14ac:dyDescent="0.3">
      <c r="J6726">
        <v>1.1955538562440524</v>
      </c>
      <c r="K6726">
        <v>6.4935651131812682</v>
      </c>
      <c r="L6726">
        <v>35.208279420232294</v>
      </c>
    </row>
    <row r="6727" spans="10:12" x14ac:dyDescent="0.3">
      <c r="J6727">
        <v>1.0782570023378808</v>
      </c>
      <c r="K6727">
        <v>4.3133152208961327</v>
      </c>
      <c r="L6727">
        <v>35.520501214609311</v>
      </c>
    </row>
    <row r="6728" spans="10:12" x14ac:dyDescent="0.3">
      <c r="J6728">
        <v>0.91346619116498284</v>
      </c>
      <c r="K6728">
        <v>5.3471565337513898</v>
      </c>
      <c r="L6728">
        <v>34.915374549258559</v>
      </c>
    </row>
    <row r="6729" spans="10:12" x14ac:dyDescent="0.3">
      <c r="J6729">
        <v>0.69431187307838593</v>
      </c>
      <c r="K6729">
        <v>5.8743168741856202</v>
      </c>
      <c r="L6729">
        <v>35.166699828705504</v>
      </c>
    </row>
    <row r="6730" spans="10:12" x14ac:dyDescent="0.3">
      <c r="J6730">
        <v>1.0956770062760328</v>
      </c>
      <c r="K6730">
        <v>2.8413576596386338</v>
      </c>
      <c r="L6730">
        <v>37.427305323339944</v>
      </c>
    </row>
    <row r="6731" spans="10:12" x14ac:dyDescent="0.3">
      <c r="J6731">
        <v>1.0111086937177425</v>
      </c>
      <c r="K6731">
        <v>5.117911963408897</v>
      </c>
      <c r="L6731">
        <v>42.729587445001208</v>
      </c>
    </row>
    <row r="6732" spans="10:12" x14ac:dyDescent="0.3">
      <c r="J6732">
        <v>0.7301592321217284</v>
      </c>
      <c r="K6732">
        <v>2.3832938073767274</v>
      </c>
      <c r="L6732">
        <v>35.955576400683334</v>
      </c>
    </row>
    <row r="6733" spans="10:12" x14ac:dyDescent="0.3">
      <c r="J6733">
        <v>0.94401505643739647</v>
      </c>
      <c r="K6733">
        <v>3.4382466684690556</v>
      </c>
      <c r="L6733">
        <v>37.753227046398194</v>
      </c>
    </row>
    <row r="6734" spans="10:12" x14ac:dyDescent="0.3">
      <c r="J6734">
        <v>0.92754218299050251</v>
      </c>
      <c r="K6734">
        <v>5.7190402374174898</v>
      </c>
      <c r="L6734">
        <v>33.041142305437845</v>
      </c>
    </row>
    <row r="6735" spans="10:12" x14ac:dyDescent="0.3">
      <c r="J6735">
        <v>1.2200517634343713</v>
      </c>
      <c r="K6735">
        <v>5.0859459479952651</v>
      </c>
      <c r="L6735">
        <v>37.174432064695182</v>
      </c>
    </row>
    <row r="6736" spans="10:12" x14ac:dyDescent="0.3">
      <c r="J6736">
        <v>1.0175224193463268</v>
      </c>
      <c r="K6736">
        <v>7.3039496096913865</v>
      </c>
      <c r="L6736">
        <v>35.006217873004182</v>
      </c>
    </row>
    <row r="6737" spans="10:12" x14ac:dyDescent="0.3">
      <c r="J6737">
        <v>1.0272151148887663</v>
      </c>
      <c r="K6737">
        <v>4.0537559666838625</v>
      </c>
      <c r="L6737">
        <v>32.032456497177186</v>
      </c>
    </row>
    <row r="6738" spans="10:12" x14ac:dyDescent="0.3">
      <c r="J6738">
        <v>1.0841930418835424</v>
      </c>
      <c r="K6738">
        <v>5.1716627911842341</v>
      </c>
      <c r="L6738">
        <v>36.055925062259305</v>
      </c>
    </row>
    <row r="6739" spans="10:12" x14ac:dyDescent="0.3">
      <c r="J6739">
        <v>1.1456717631164755</v>
      </c>
      <c r="K6739">
        <v>5.2968313660480746</v>
      </c>
      <c r="L6739">
        <v>32.167776503355213</v>
      </c>
    </row>
    <row r="6740" spans="10:12" x14ac:dyDescent="0.3">
      <c r="J6740">
        <v>1.0330724346741011</v>
      </c>
      <c r="K6740">
        <v>2.9872726353299726</v>
      </c>
      <c r="L6740">
        <v>31.717360926008816</v>
      </c>
    </row>
    <row r="6741" spans="10:12" x14ac:dyDescent="0.3">
      <c r="J6741">
        <v>1.1966838027288511</v>
      </c>
      <c r="K6741">
        <v>2.3755424822561118</v>
      </c>
      <c r="L6741">
        <v>38.882601383795269</v>
      </c>
    </row>
    <row r="6742" spans="10:12" x14ac:dyDescent="0.3">
      <c r="J6742">
        <v>0.82326857544493093</v>
      </c>
      <c r="K6742">
        <v>7.9638946686705596</v>
      </c>
      <c r="L6742">
        <v>36.37062296124784</v>
      </c>
    </row>
    <row r="6743" spans="10:12" x14ac:dyDescent="0.3">
      <c r="J6743">
        <v>1.2179336689864704</v>
      </c>
      <c r="K6743">
        <v>5.9094369018852824</v>
      </c>
      <c r="L6743">
        <v>38.722091067079816</v>
      </c>
    </row>
    <row r="6744" spans="10:12" x14ac:dyDescent="0.3">
      <c r="J6744">
        <v>1.1015651415372434</v>
      </c>
      <c r="K6744">
        <v>6.33167375919348</v>
      </c>
      <c r="L6744">
        <v>33.92691944629027</v>
      </c>
    </row>
    <row r="6745" spans="10:12" x14ac:dyDescent="0.3">
      <c r="J6745">
        <v>1.0682505279870635</v>
      </c>
      <c r="K6745">
        <v>3.4323546442680897</v>
      </c>
      <c r="L6745">
        <v>39.882927730897016</v>
      </c>
    </row>
    <row r="6746" spans="10:12" x14ac:dyDescent="0.3">
      <c r="J6746">
        <v>0.96546276083943749</v>
      </c>
      <c r="K6746">
        <v>3.806968268772815</v>
      </c>
      <c r="L6746">
        <v>35.524612306270726</v>
      </c>
    </row>
    <row r="6747" spans="10:12" x14ac:dyDescent="0.3">
      <c r="J6747">
        <v>0.96404489891967815</v>
      </c>
      <c r="K6747">
        <v>2.9851865414561338</v>
      </c>
      <c r="L6747">
        <v>35.913185746971585</v>
      </c>
    </row>
    <row r="6748" spans="10:12" x14ac:dyDescent="0.3">
      <c r="J6748">
        <v>0.94595001311355797</v>
      </c>
      <c r="K6748">
        <v>2.8566966399166187</v>
      </c>
      <c r="L6748">
        <v>36.494557548721019</v>
      </c>
    </row>
    <row r="6749" spans="10:12" x14ac:dyDescent="0.3">
      <c r="J6749">
        <v>0.92229066143488192</v>
      </c>
      <c r="K6749">
        <v>3.2344374688207278</v>
      </c>
      <c r="L6749">
        <v>33.185788618776947</v>
      </c>
    </row>
    <row r="6750" spans="10:12" x14ac:dyDescent="0.3">
      <c r="J6750">
        <v>0.83950939737084029</v>
      </c>
      <c r="K6750">
        <v>4.6026236549483883</v>
      </c>
      <c r="L6750">
        <v>40.417475982968178</v>
      </c>
    </row>
    <row r="6751" spans="10:12" x14ac:dyDescent="0.3">
      <c r="J6751">
        <v>0.71935228701640053</v>
      </c>
      <c r="K6751">
        <v>5.9297456599038796</v>
      </c>
      <c r="L6751">
        <v>32.935156810713728</v>
      </c>
    </row>
    <row r="6752" spans="10:12" x14ac:dyDescent="0.3">
      <c r="J6752">
        <v>0.81867364625757089</v>
      </c>
      <c r="K6752">
        <v>2.4996892701942794</v>
      </c>
      <c r="L6752">
        <v>38.665056341167308</v>
      </c>
    </row>
    <row r="6753" spans="10:12" x14ac:dyDescent="0.3">
      <c r="J6753">
        <v>0.981897692163897</v>
      </c>
      <c r="K6753">
        <v>5.1655139724267567</v>
      </c>
      <c r="L6753">
        <v>46.130460772782179</v>
      </c>
    </row>
    <row r="6754" spans="10:12" x14ac:dyDescent="0.3">
      <c r="J6754">
        <v>1.0228931000473227</v>
      </c>
      <c r="K6754">
        <v>5.0091823624000291</v>
      </c>
      <c r="L6754">
        <v>38.923856355950207</v>
      </c>
    </row>
    <row r="6755" spans="10:12" x14ac:dyDescent="0.3">
      <c r="J6755">
        <v>1.0045485778997261</v>
      </c>
      <c r="K6755">
        <v>8.1461932429451238</v>
      </c>
      <c r="L6755">
        <v>33.973327361511068</v>
      </c>
    </row>
    <row r="6756" spans="10:12" x14ac:dyDescent="0.3">
      <c r="J6756">
        <v>0.70920902358034166</v>
      </c>
      <c r="K6756">
        <v>6.8998374962576836</v>
      </c>
      <c r="L6756">
        <v>35.855339151792023</v>
      </c>
    </row>
    <row r="6757" spans="10:12" x14ac:dyDescent="0.3">
      <c r="J6757">
        <v>0.72917977341306572</v>
      </c>
      <c r="K6757">
        <v>2.7713207988055792</v>
      </c>
      <c r="L6757">
        <v>33.081793446578622</v>
      </c>
    </row>
    <row r="6758" spans="10:12" x14ac:dyDescent="0.3">
      <c r="J6758">
        <v>0.8748979202288748</v>
      </c>
      <c r="K6758">
        <v>7.1401426591207269</v>
      </c>
      <c r="L6758">
        <v>35.094818782235201</v>
      </c>
    </row>
    <row r="6759" spans="10:12" x14ac:dyDescent="0.3">
      <c r="J6759">
        <v>1.0030001964608208</v>
      </c>
      <c r="K6759">
        <v>6.4241620018537198</v>
      </c>
      <c r="L6759">
        <v>35.881479386361718</v>
      </c>
    </row>
    <row r="6760" spans="10:12" x14ac:dyDescent="0.3">
      <c r="J6760">
        <v>0.66603716834326387</v>
      </c>
      <c r="K6760">
        <v>4.8583234593250495</v>
      </c>
      <c r="L6760">
        <v>34.911155742269457</v>
      </c>
    </row>
    <row r="6761" spans="10:12" x14ac:dyDescent="0.3">
      <c r="J6761">
        <v>1.2101133249150786</v>
      </c>
      <c r="K6761">
        <v>4.242124522324735</v>
      </c>
      <c r="L6761">
        <v>36.651412692806034</v>
      </c>
    </row>
    <row r="6762" spans="10:12" x14ac:dyDescent="0.3">
      <c r="J6762">
        <v>0.81390617769629892</v>
      </c>
      <c r="K6762">
        <v>4.359505293595042</v>
      </c>
      <c r="L6762">
        <v>33.848693981007237</v>
      </c>
    </row>
    <row r="6763" spans="10:12" x14ac:dyDescent="0.3">
      <c r="J6763">
        <v>0.93058759061844176</v>
      </c>
      <c r="K6763">
        <v>6.4143716877317836</v>
      </c>
      <c r="L6763">
        <v>36.177517551198314</v>
      </c>
    </row>
    <row r="6764" spans="10:12" x14ac:dyDescent="0.3">
      <c r="J6764">
        <v>1.1125141951766944</v>
      </c>
      <c r="K6764">
        <v>5.3771685892340315</v>
      </c>
      <c r="L6764">
        <v>32.966348861596487</v>
      </c>
    </row>
    <row r="6765" spans="10:12" x14ac:dyDescent="0.3">
      <c r="J6765">
        <v>1.1781569749742489</v>
      </c>
      <c r="K6765">
        <v>3.8041802100444055</v>
      </c>
      <c r="L6765">
        <v>35.867148342189068</v>
      </c>
    </row>
    <row r="6766" spans="10:12" x14ac:dyDescent="0.3">
      <c r="J6766">
        <v>0.87895564190840603</v>
      </c>
      <c r="K6766">
        <v>3.6523392286876124</v>
      </c>
      <c r="L6766">
        <v>38.024325864286553</v>
      </c>
    </row>
    <row r="6767" spans="10:12" x14ac:dyDescent="0.3">
      <c r="J6767">
        <v>1.4630810303990749</v>
      </c>
      <c r="K6767">
        <v>7.7779591873083405</v>
      </c>
      <c r="L6767">
        <v>36.233156978153275</v>
      </c>
    </row>
    <row r="6768" spans="10:12" x14ac:dyDescent="0.3">
      <c r="J6768">
        <v>1.0131285116099689</v>
      </c>
      <c r="K6768">
        <v>7.6033194435916585</v>
      </c>
      <c r="L6768">
        <v>37.066503408102648</v>
      </c>
    </row>
    <row r="6769" spans="10:12" x14ac:dyDescent="0.3">
      <c r="J6769">
        <v>1.1427994502606438</v>
      </c>
      <c r="K6769">
        <v>2.4077922932549392</v>
      </c>
      <c r="L6769">
        <v>32.413878159740186</v>
      </c>
    </row>
    <row r="6770" spans="10:12" x14ac:dyDescent="0.3">
      <c r="J6770">
        <v>1.1089805563465944</v>
      </c>
      <c r="K6770">
        <v>5.8953197044241339</v>
      </c>
      <c r="L6770">
        <v>34.372626856685613</v>
      </c>
    </row>
    <row r="6771" spans="10:12" x14ac:dyDescent="0.3">
      <c r="J6771">
        <v>0.65540954497533221</v>
      </c>
      <c r="K6771">
        <v>4.6170411032064642</v>
      </c>
      <c r="L6771">
        <v>30.850974900524264</v>
      </c>
    </row>
    <row r="6772" spans="10:12" x14ac:dyDescent="0.3">
      <c r="J6772">
        <v>1.1162576413489522</v>
      </c>
      <c r="K6772">
        <v>4.375576548038282</v>
      </c>
      <c r="L6772">
        <v>41.535570071463248</v>
      </c>
    </row>
    <row r="6773" spans="10:12" x14ac:dyDescent="0.3">
      <c r="J6773">
        <v>0.98796476493446206</v>
      </c>
      <c r="K6773">
        <v>6.9781010428078947</v>
      </c>
      <c r="L6773">
        <v>32.695053732698462</v>
      </c>
    </row>
    <row r="6774" spans="10:12" x14ac:dyDescent="0.3">
      <c r="J6774">
        <v>0.77215726422831055</v>
      </c>
      <c r="K6774">
        <v>3.4692510207113418</v>
      </c>
      <c r="L6774">
        <v>36.611106985159395</v>
      </c>
    </row>
    <row r="6775" spans="10:12" x14ac:dyDescent="0.3">
      <c r="J6775">
        <v>0.73691649418901917</v>
      </c>
      <c r="K6775">
        <v>5.8389135113027208</v>
      </c>
      <c r="L6775">
        <v>31.416827668860936</v>
      </c>
    </row>
    <row r="6776" spans="10:12" x14ac:dyDescent="0.3">
      <c r="J6776">
        <v>1.2606511716000408</v>
      </c>
      <c r="K6776">
        <v>2.7223427509302045</v>
      </c>
      <c r="L6776">
        <v>33.728107744854128</v>
      </c>
    </row>
    <row r="6777" spans="10:12" x14ac:dyDescent="0.3">
      <c r="J6777">
        <v>1.274691259220647</v>
      </c>
      <c r="K6777">
        <v>6.7927094059942306</v>
      </c>
      <c r="L6777">
        <v>28.442864874265858</v>
      </c>
    </row>
    <row r="6778" spans="10:12" x14ac:dyDescent="0.3">
      <c r="J6778">
        <v>0.89325892317503353</v>
      </c>
      <c r="K6778">
        <v>4.3276316510453192</v>
      </c>
      <c r="L6778">
        <v>36.541641976894105</v>
      </c>
    </row>
    <row r="6779" spans="10:12" x14ac:dyDescent="0.3">
      <c r="J6779">
        <v>0.99722117022265844</v>
      </c>
      <c r="K6779">
        <v>4.6678002136775998</v>
      </c>
      <c r="L6779">
        <v>35.917352626445634</v>
      </c>
    </row>
    <row r="6780" spans="10:12" x14ac:dyDescent="0.3">
      <c r="J6780">
        <v>1.0255691671349336</v>
      </c>
      <c r="K6780">
        <v>4.4299053321934299</v>
      </c>
      <c r="L6780">
        <v>34.723341453661249</v>
      </c>
    </row>
    <row r="6781" spans="10:12" x14ac:dyDescent="0.3">
      <c r="J6781">
        <v>1.1161919934607978</v>
      </c>
      <c r="K6781">
        <v>3.3204599440910965</v>
      </c>
      <c r="L6781">
        <v>33.378135390342877</v>
      </c>
    </row>
    <row r="6782" spans="10:12" x14ac:dyDescent="0.3">
      <c r="J6782">
        <v>0.95479354798219085</v>
      </c>
      <c r="K6782">
        <v>7.0895434673219988</v>
      </c>
      <c r="L6782">
        <v>38.203393393982367</v>
      </c>
    </row>
    <row r="6783" spans="10:12" x14ac:dyDescent="0.3">
      <c r="J6783">
        <v>1.1303380333341071</v>
      </c>
      <c r="K6783">
        <v>5.1733472323387844</v>
      </c>
      <c r="L6783">
        <v>36.819614619312212</v>
      </c>
    </row>
    <row r="6784" spans="10:12" x14ac:dyDescent="0.3">
      <c r="J6784">
        <v>1.0748916554148722</v>
      </c>
      <c r="K6784">
        <v>5.6283567140151636</v>
      </c>
      <c r="L6784">
        <v>34.70311355160959</v>
      </c>
    </row>
    <row r="6785" spans="10:12" x14ac:dyDescent="0.3">
      <c r="J6785">
        <v>1.0780725057688492</v>
      </c>
      <c r="K6785">
        <v>6.7322444592102526</v>
      </c>
      <c r="L6785">
        <v>29.194440885826477</v>
      </c>
    </row>
    <row r="6786" spans="10:12" x14ac:dyDescent="0.3">
      <c r="J6786">
        <v>0.73655871059838318</v>
      </c>
      <c r="K6786">
        <v>8.6983807611333326</v>
      </c>
      <c r="L6786">
        <v>31.919904362321432</v>
      </c>
    </row>
    <row r="6787" spans="10:12" x14ac:dyDescent="0.3">
      <c r="J6787">
        <v>1.0331628651477749</v>
      </c>
      <c r="K6787">
        <v>6.2794738273962398</v>
      </c>
      <c r="L6787">
        <v>37.933868458633427</v>
      </c>
    </row>
    <row r="6788" spans="10:12" x14ac:dyDescent="0.3">
      <c r="J6788">
        <v>1.0239512894348379</v>
      </c>
      <c r="K6788">
        <v>3.6858667765362156</v>
      </c>
      <c r="L6788">
        <v>36.308501798669283</v>
      </c>
    </row>
    <row r="6789" spans="10:12" x14ac:dyDescent="0.3">
      <c r="J6789">
        <v>1.282760886259013</v>
      </c>
      <c r="K6789">
        <v>5.6239636003127718</v>
      </c>
      <c r="L6789">
        <v>42.017976893009468</v>
      </c>
    </row>
    <row r="6790" spans="10:12" x14ac:dyDescent="0.3">
      <c r="J6790">
        <v>1.1253786807621147</v>
      </c>
      <c r="K6790">
        <v>3.897429330005485</v>
      </c>
      <c r="L6790">
        <v>37.541723090005782</v>
      </c>
    </row>
    <row r="6791" spans="10:12" x14ac:dyDescent="0.3">
      <c r="J6791">
        <v>0.99596493848144563</v>
      </c>
      <c r="K6791">
        <v>4.483387481739479</v>
      </c>
      <c r="L6791">
        <v>35.52735886786536</v>
      </c>
    </row>
    <row r="6792" spans="10:12" x14ac:dyDescent="0.3">
      <c r="J6792">
        <v>0.90664485915179127</v>
      </c>
      <c r="K6792">
        <v>5.9342574159345158</v>
      </c>
      <c r="L6792">
        <v>35.728774439415261</v>
      </c>
    </row>
    <row r="6793" spans="10:12" x14ac:dyDescent="0.3">
      <c r="J6793">
        <v>0.92150111486663788</v>
      </c>
      <c r="K6793">
        <v>4.656349155084067</v>
      </c>
      <c r="L6793">
        <v>31.772332923240057</v>
      </c>
    </row>
    <row r="6794" spans="10:12" x14ac:dyDescent="0.3">
      <c r="J6794">
        <v>1.1571212309269239</v>
      </c>
      <c r="K6794">
        <v>3.1822908427053545</v>
      </c>
      <c r="L6794">
        <v>34.421743238732745</v>
      </c>
    </row>
    <row r="6795" spans="10:12" x14ac:dyDescent="0.3">
      <c r="J6795">
        <v>0.95894278804796695</v>
      </c>
      <c r="K6795">
        <v>4.1666751517348324</v>
      </c>
      <c r="L6795">
        <v>38.690571882358981</v>
      </c>
    </row>
    <row r="6796" spans="10:12" x14ac:dyDescent="0.3">
      <c r="J6796">
        <v>0.90328642977767315</v>
      </c>
      <c r="K6796">
        <v>4.6249189749138448</v>
      </c>
      <c r="L6796">
        <v>40.231901058127711</v>
      </c>
    </row>
    <row r="6797" spans="10:12" x14ac:dyDescent="0.3">
      <c r="J6797">
        <v>1.1488230916505238</v>
      </c>
      <c r="K6797">
        <v>5.0591457431180924</v>
      </c>
      <c r="L6797">
        <v>35.688394559417176</v>
      </c>
    </row>
    <row r="6798" spans="10:12" x14ac:dyDescent="0.3">
      <c r="J6798">
        <v>0.88963540365208804</v>
      </c>
      <c r="K6798">
        <v>7.2407109133211858</v>
      </c>
      <c r="L6798">
        <v>24.846976946727239</v>
      </c>
    </row>
    <row r="6799" spans="10:12" x14ac:dyDescent="0.3">
      <c r="J6799">
        <v>1.3008964975856832</v>
      </c>
      <c r="K6799">
        <v>5.5056019307648736</v>
      </c>
      <c r="L6799">
        <v>31.6063231008931</v>
      </c>
    </row>
    <row r="6800" spans="10:12" x14ac:dyDescent="0.3">
      <c r="J6800">
        <v>1.0019935701999523</v>
      </c>
      <c r="K6800">
        <v>5.1239258526867779</v>
      </c>
      <c r="L6800">
        <v>39.962543895692484</v>
      </c>
    </row>
    <row r="6801" spans="10:12" x14ac:dyDescent="0.3">
      <c r="J6801">
        <v>1.2257719118110504</v>
      </c>
      <c r="K6801">
        <v>3.5982810644694592</v>
      </c>
      <c r="L6801">
        <v>41.64105172615281</v>
      </c>
    </row>
    <row r="6802" spans="10:12" x14ac:dyDescent="0.3">
      <c r="J6802">
        <v>1.047582153169053</v>
      </c>
      <c r="K6802">
        <v>4.1633834194000201</v>
      </c>
      <c r="L6802">
        <v>38.335178772812149</v>
      </c>
    </row>
    <row r="6803" spans="10:12" x14ac:dyDescent="0.3">
      <c r="J6803">
        <v>0.95915366620581044</v>
      </c>
      <c r="K6803">
        <v>7.4685443156215996</v>
      </c>
      <c r="L6803">
        <v>37.63843591990161</v>
      </c>
    </row>
    <row r="6804" spans="10:12" x14ac:dyDescent="0.3">
      <c r="J6804">
        <v>1.1191363248638533</v>
      </c>
      <c r="K6804">
        <v>5.1186495614166478</v>
      </c>
      <c r="L6804">
        <v>38.673742832505518</v>
      </c>
    </row>
    <row r="6805" spans="10:12" x14ac:dyDescent="0.3">
      <c r="J6805">
        <v>0.78361071962698303</v>
      </c>
      <c r="K6805">
        <v>4.2503553703008379</v>
      </c>
      <c r="L6805">
        <v>41.112561072150896</v>
      </c>
    </row>
    <row r="6806" spans="10:12" x14ac:dyDescent="0.3">
      <c r="J6806">
        <v>1.0001079676840836</v>
      </c>
      <c r="K6806">
        <v>3.5201471767952146</v>
      </c>
      <c r="L6806">
        <v>29.644778287171679</v>
      </c>
    </row>
    <row r="6807" spans="10:12" x14ac:dyDescent="0.3">
      <c r="J6807">
        <v>0.97379957300040021</v>
      </c>
      <c r="K6807">
        <v>2.9391454138814073</v>
      </c>
      <c r="L6807">
        <v>35.430927188120251</v>
      </c>
    </row>
    <row r="6808" spans="10:12" x14ac:dyDescent="0.3">
      <c r="J6808">
        <v>0.73321318460530172</v>
      </c>
      <c r="K6808">
        <v>6.0811920584854509</v>
      </c>
      <c r="L6808">
        <v>27.963202449059494</v>
      </c>
    </row>
    <row r="6809" spans="10:12" x14ac:dyDescent="0.3">
      <c r="J6809">
        <v>1.1004393664782257</v>
      </c>
      <c r="K6809">
        <v>4.5859166911318656</v>
      </c>
      <c r="L6809">
        <v>41.347992365529365</v>
      </c>
    </row>
    <row r="6810" spans="10:12" x14ac:dyDescent="0.3">
      <c r="J6810">
        <v>0.97551024180197354</v>
      </c>
      <c r="K6810">
        <v>5.8180809160229163</v>
      </c>
      <c r="L6810">
        <v>38.278203181969765</v>
      </c>
    </row>
    <row r="6811" spans="10:12" x14ac:dyDescent="0.3">
      <c r="J6811">
        <v>0.95238326006656759</v>
      </c>
      <c r="K6811">
        <v>4.7928483784894933</v>
      </c>
      <c r="L6811">
        <v>34.809274492309484</v>
      </c>
    </row>
    <row r="6812" spans="10:12" x14ac:dyDescent="0.3">
      <c r="J6812">
        <v>1.0073798274100256</v>
      </c>
      <c r="K6812">
        <v>3.8682960700143632</v>
      </c>
      <c r="L6812">
        <v>37.839073347341305</v>
      </c>
    </row>
    <row r="6813" spans="10:12" x14ac:dyDescent="0.3">
      <c r="J6813">
        <v>1.0317269344977964</v>
      </c>
      <c r="K6813">
        <v>4.002777425308004</v>
      </c>
      <c r="L6813">
        <v>30.401689501422631</v>
      </c>
    </row>
    <row r="6814" spans="10:12" x14ac:dyDescent="0.3">
      <c r="J6814">
        <v>0.92331124091775996</v>
      </c>
      <c r="K6814">
        <v>4.4296885742289831</v>
      </c>
      <c r="L6814">
        <v>32.805437118404299</v>
      </c>
    </row>
    <row r="6815" spans="10:12" x14ac:dyDescent="0.3">
      <c r="J6815">
        <v>0.85595017566307874</v>
      </c>
      <c r="K6815">
        <v>4.0623139091966411</v>
      </c>
      <c r="L6815">
        <v>33.135794686246186</v>
      </c>
    </row>
    <row r="6816" spans="10:12" x14ac:dyDescent="0.3">
      <c r="J6816">
        <v>1.096534317545919</v>
      </c>
      <c r="K6816">
        <v>4.6317734274093354</v>
      </c>
      <c r="L6816">
        <v>31.407122745152652</v>
      </c>
    </row>
    <row r="6817" spans="10:12" x14ac:dyDescent="0.3">
      <c r="J6817">
        <v>1.047556994830156</v>
      </c>
      <c r="K6817">
        <v>5.8712166402381403</v>
      </c>
      <c r="L6817">
        <v>36.631784824524026</v>
      </c>
    </row>
    <row r="6818" spans="10:12" x14ac:dyDescent="0.3">
      <c r="J6818">
        <v>1.0132309990880366</v>
      </c>
      <c r="K6818">
        <v>5.9031397303848099</v>
      </c>
      <c r="L6818">
        <v>29.165554134787151</v>
      </c>
    </row>
    <row r="6819" spans="10:12" x14ac:dyDescent="0.3">
      <c r="J6819">
        <v>1.0060366945763326</v>
      </c>
      <c r="K6819">
        <v>3.7700954710981662</v>
      </c>
      <c r="L6819">
        <v>34.425657994271042</v>
      </c>
    </row>
    <row r="6820" spans="10:12" x14ac:dyDescent="0.3">
      <c r="J6820">
        <v>1.147997571203597</v>
      </c>
      <c r="K6820">
        <v>5.6819073211214146</v>
      </c>
      <c r="L6820">
        <v>34.445719410697841</v>
      </c>
    </row>
    <row r="6821" spans="10:12" x14ac:dyDescent="0.3">
      <c r="J6821">
        <v>1.0576051539730058</v>
      </c>
      <c r="K6821">
        <v>4.1984815935044075</v>
      </c>
      <c r="L6821">
        <v>31.830433981008955</v>
      </c>
    </row>
    <row r="6822" spans="10:12" x14ac:dyDescent="0.3">
      <c r="J6822">
        <v>0.6514251458447935</v>
      </c>
      <c r="K6822">
        <v>3.2389196387974071</v>
      </c>
      <c r="L6822">
        <v>29.804783046362456</v>
      </c>
    </row>
    <row r="6823" spans="10:12" x14ac:dyDescent="0.3">
      <c r="J6823">
        <v>1.0481539909310504</v>
      </c>
      <c r="K6823">
        <v>6.8726015036971306</v>
      </c>
      <c r="L6823">
        <v>31.920638829707766</v>
      </c>
    </row>
    <row r="6824" spans="10:12" x14ac:dyDescent="0.3">
      <c r="J6824">
        <v>1.1106595786245652</v>
      </c>
      <c r="K6824">
        <v>4.489982047320261</v>
      </c>
      <c r="L6824">
        <v>32.533536446075743</v>
      </c>
    </row>
    <row r="6825" spans="10:12" x14ac:dyDescent="0.3">
      <c r="J6825">
        <v>0.79444612029041806</v>
      </c>
      <c r="K6825">
        <v>3.7712816726025551</v>
      </c>
      <c r="L6825">
        <v>38.551325994552791</v>
      </c>
    </row>
    <row r="6826" spans="10:12" x14ac:dyDescent="0.3">
      <c r="J6826">
        <v>1.3020332679307089</v>
      </c>
      <c r="K6826">
        <v>7.9989413359694073</v>
      </c>
      <c r="L6826">
        <v>45.843676379348665</v>
      </c>
    </row>
    <row r="6827" spans="10:12" x14ac:dyDescent="0.3">
      <c r="J6827">
        <v>0.91128790923827441</v>
      </c>
      <c r="K6827">
        <v>5.8438553927326371</v>
      </c>
      <c r="L6827">
        <v>41.826778439480421</v>
      </c>
    </row>
    <row r="6828" spans="10:12" x14ac:dyDescent="0.3">
      <c r="J6828">
        <v>1.162423300203665</v>
      </c>
      <c r="K6828">
        <v>5.6087047599132944</v>
      </c>
      <c r="L6828">
        <v>32.966317262108447</v>
      </c>
    </row>
    <row r="6829" spans="10:12" x14ac:dyDescent="0.3">
      <c r="J6829">
        <v>0.87514316325365948</v>
      </c>
      <c r="K6829">
        <v>3.3054256396831541</v>
      </c>
      <c r="L6829">
        <v>37.178744630559294</v>
      </c>
    </row>
    <row r="6830" spans="10:12" x14ac:dyDescent="0.3">
      <c r="J6830">
        <v>1.1445546346567936</v>
      </c>
      <c r="K6830">
        <v>4.6179653411124182</v>
      </c>
      <c r="L6830">
        <v>38.64682654544221</v>
      </c>
    </row>
    <row r="6831" spans="10:12" x14ac:dyDescent="0.3">
      <c r="J6831">
        <v>0.75371973392530212</v>
      </c>
      <c r="K6831">
        <v>4.1348384948292072</v>
      </c>
      <c r="L6831">
        <v>35.068837603032229</v>
      </c>
    </row>
    <row r="6832" spans="10:12" x14ac:dyDescent="0.3">
      <c r="J6832">
        <v>0.85827653048125996</v>
      </c>
      <c r="K6832">
        <v>3.8121542922230862</v>
      </c>
      <c r="L6832">
        <v>38.214798595913329</v>
      </c>
    </row>
    <row r="6833" spans="10:12" x14ac:dyDescent="0.3">
      <c r="J6833">
        <v>1.217134636799015</v>
      </c>
      <c r="K6833">
        <v>4.4893213060635961</v>
      </c>
      <c r="L6833">
        <v>36.289156781325168</v>
      </c>
    </row>
    <row r="6834" spans="10:12" x14ac:dyDescent="0.3">
      <c r="J6834">
        <v>1.1495379423545562</v>
      </c>
      <c r="K6834">
        <v>5.590695035153189</v>
      </c>
      <c r="L6834">
        <v>33.845391585858231</v>
      </c>
    </row>
    <row r="6835" spans="10:12" x14ac:dyDescent="0.3">
      <c r="J6835">
        <v>0.85490816597289288</v>
      </c>
      <c r="K6835">
        <v>4.7787598104844911</v>
      </c>
      <c r="L6835">
        <v>36.825660984510129</v>
      </c>
    </row>
    <row r="6836" spans="10:12" x14ac:dyDescent="0.3">
      <c r="J6836">
        <v>0.87693077483972903</v>
      </c>
      <c r="K6836">
        <v>4.1297095914378978</v>
      </c>
      <c r="L6836">
        <v>38.496087904489436</v>
      </c>
    </row>
    <row r="6837" spans="10:12" x14ac:dyDescent="0.3">
      <c r="J6837">
        <v>0.83741259877818608</v>
      </c>
      <c r="K6837">
        <v>5.414231668075896</v>
      </c>
      <c r="L6837">
        <v>34.555395948254471</v>
      </c>
    </row>
    <row r="6838" spans="10:12" x14ac:dyDescent="0.3">
      <c r="J6838">
        <v>0.87746837153544965</v>
      </c>
      <c r="K6838">
        <v>5.3083822169909407</v>
      </c>
      <c r="L6838">
        <v>37.00982323622673</v>
      </c>
    </row>
    <row r="6839" spans="10:12" x14ac:dyDescent="0.3">
      <c r="J6839">
        <v>0.85815066645322624</v>
      </c>
      <c r="K6839">
        <v>3.5865147570768325</v>
      </c>
      <c r="L6839">
        <v>34.311285982293334</v>
      </c>
    </row>
    <row r="6840" spans="10:12" x14ac:dyDescent="0.3">
      <c r="J6840">
        <v>0.86476572637848537</v>
      </c>
      <c r="K6840">
        <v>6.1423653046329392</v>
      </c>
      <c r="L6840">
        <v>40.032508977023284</v>
      </c>
    </row>
    <row r="6841" spans="10:12" x14ac:dyDescent="0.3">
      <c r="J6841">
        <v>1.0634427451156419</v>
      </c>
      <c r="K6841">
        <v>9.5466355589764191</v>
      </c>
      <c r="L6841">
        <v>36.242841848335232</v>
      </c>
    </row>
    <row r="6842" spans="10:12" x14ac:dyDescent="0.3">
      <c r="J6842">
        <v>1.1243752476371878</v>
      </c>
      <c r="K6842">
        <v>3.7103330336674034</v>
      </c>
      <c r="L6842">
        <v>37.356070051618588</v>
      </c>
    </row>
    <row r="6843" spans="10:12" x14ac:dyDescent="0.3">
      <c r="J6843">
        <v>1.0092714307125707</v>
      </c>
      <c r="K6843">
        <v>7.1852749956966289</v>
      </c>
      <c r="L6843">
        <v>39.751824503048503</v>
      </c>
    </row>
    <row r="6844" spans="10:12" x14ac:dyDescent="0.3">
      <c r="J6844">
        <v>1.2133906243095312</v>
      </c>
      <c r="K6844">
        <v>3.3630934125163012</v>
      </c>
      <c r="L6844">
        <v>35.937328611726258</v>
      </c>
    </row>
    <row r="6845" spans="10:12" x14ac:dyDescent="0.3">
      <c r="J6845">
        <v>1.1915262833138853</v>
      </c>
      <c r="K6845">
        <v>4.8550190909225925</v>
      </c>
      <c r="L6845">
        <v>31.198624502394779</v>
      </c>
    </row>
    <row r="6846" spans="10:12" x14ac:dyDescent="0.3">
      <c r="J6846">
        <v>0.9162606567382886</v>
      </c>
      <c r="K6846">
        <v>5.1995057819752173</v>
      </c>
      <c r="L6846">
        <v>32.67503743683173</v>
      </c>
    </row>
    <row r="6847" spans="10:12" x14ac:dyDescent="0.3">
      <c r="J6847">
        <v>0.88122345397703405</v>
      </c>
      <c r="K6847">
        <v>4.8228184115530954</v>
      </c>
      <c r="L6847">
        <v>29.511587410756746</v>
      </c>
    </row>
    <row r="6848" spans="10:12" x14ac:dyDescent="0.3">
      <c r="J6848">
        <v>1.2273602514157744</v>
      </c>
      <c r="K6848">
        <v>6.744386130201641</v>
      </c>
      <c r="L6848">
        <v>32.542826094844244</v>
      </c>
    </row>
    <row r="6849" spans="10:12" x14ac:dyDescent="0.3">
      <c r="J6849">
        <v>1.0024398892446507</v>
      </c>
      <c r="K6849">
        <v>4.6691183448360061</v>
      </c>
      <c r="L6849">
        <v>35.271158584092724</v>
      </c>
    </row>
    <row r="6850" spans="10:12" x14ac:dyDescent="0.3">
      <c r="J6850">
        <v>0.96341907707998731</v>
      </c>
      <c r="K6850">
        <v>4.3560718169628299</v>
      </c>
      <c r="L6850">
        <v>35.741023395113267</v>
      </c>
    </row>
    <row r="6851" spans="10:12" x14ac:dyDescent="0.3">
      <c r="J6851">
        <v>0.75232213531562875</v>
      </c>
      <c r="K6851">
        <v>3.6214799860044682</v>
      </c>
      <c r="L6851">
        <v>33.296227199618862</v>
      </c>
    </row>
    <row r="6852" spans="10:12" x14ac:dyDescent="0.3">
      <c r="J6852">
        <v>0.81297154590794085</v>
      </c>
      <c r="K6852">
        <v>4.4471867490240164</v>
      </c>
      <c r="L6852">
        <v>35.257188864036493</v>
      </c>
    </row>
    <row r="6853" spans="10:12" x14ac:dyDescent="0.3">
      <c r="J6853">
        <v>0.996438975014314</v>
      </c>
      <c r="K6853">
        <v>4.6041803170366613</v>
      </c>
      <c r="L6853">
        <v>37.129616645101137</v>
      </c>
    </row>
    <row r="6854" spans="10:12" x14ac:dyDescent="0.3">
      <c r="J6854">
        <v>1.1150290504870879</v>
      </c>
      <c r="K6854">
        <v>4.9224570571680655</v>
      </c>
      <c r="L6854">
        <v>36.839622247307361</v>
      </c>
    </row>
    <row r="6855" spans="10:12" x14ac:dyDescent="0.3">
      <c r="J6855">
        <v>1.0153413602817078</v>
      </c>
      <c r="K6855">
        <v>5.1266610319041295</v>
      </c>
      <c r="L6855">
        <v>35.682466389896845</v>
      </c>
    </row>
    <row r="6856" spans="10:12" x14ac:dyDescent="0.3">
      <c r="J6856">
        <v>1.0879721388902754</v>
      </c>
      <c r="K6856">
        <v>5.3532406131369594</v>
      </c>
      <c r="L6856">
        <v>31.346718290212436</v>
      </c>
    </row>
    <row r="6857" spans="10:12" x14ac:dyDescent="0.3">
      <c r="J6857">
        <v>1.281144387432172</v>
      </c>
      <c r="K6857">
        <v>5.1162096072361063</v>
      </c>
      <c r="L6857">
        <v>38.416863749658212</v>
      </c>
    </row>
    <row r="6858" spans="10:12" x14ac:dyDescent="0.3">
      <c r="J6858">
        <v>0.73068678676886756</v>
      </c>
      <c r="K6858">
        <v>3.8013624444460827</v>
      </c>
      <c r="L6858">
        <v>38.546583376765355</v>
      </c>
    </row>
    <row r="6859" spans="10:12" x14ac:dyDescent="0.3">
      <c r="J6859">
        <v>1.1636150242350203</v>
      </c>
      <c r="K6859">
        <v>4.4368109548510102</v>
      </c>
      <c r="L6859">
        <v>36.658585018371255</v>
      </c>
    </row>
    <row r="6860" spans="10:12" x14ac:dyDescent="0.3">
      <c r="J6860">
        <v>0.6440718374870027</v>
      </c>
      <c r="K6860">
        <v>5.3947238906654178</v>
      </c>
      <c r="L6860">
        <v>36.977661976606498</v>
      </c>
    </row>
    <row r="6861" spans="10:12" x14ac:dyDescent="0.3">
      <c r="J6861">
        <v>0.65087991354405184</v>
      </c>
      <c r="K6861">
        <v>4.622412974213006</v>
      </c>
      <c r="L6861">
        <v>30.041835718196758</v>
      </c>
    </row>
    <row r="6862" spans="10:12" x14ac:dyDescent="0.3">
      <c r="J6862">
        <v>0.66914684121086132</v>
      </c>
      <c r="K6862">
        <v>3.6784184986603865</v>
      </c>
      <c r="L6862">
        <v>43.331918486681779</v>
      </c>
    </row>
    <row r="6863" spans="10:12" x14ac:dyDescent="0.3">
      <c r="J6863">
        <v>0.9701317028587686</v>
      </c>
      <c r="K6863">
        <v>2.9831890818708473</v>
      </c>
      <c r="L6863">
        <v>35.100957733496813</v>
      </c>
    </row>
    <row r="6864" spans="10:12" x14ac:dyDescent="0.3">
      <c r="J6864">
        <v>1.2049218307516729</v>
      </c>
      <c r="K6864">
        <v>7.3736340841227701</v>
      </c>
      <c r="L6864">
        <v>32.373994288219883</v>
      </c>
    </row>
    <row r="6865" spans="10:12" x14ac:dyDescent="0.3">
      <c r="J6865">
        <v>0.97753801092162351</v>
      </c>
      <c r="K6865">
        <v>4.3996866173302873</v>
      </c>
      <c r="L6865">
        <v>34.371775770029693</v>
      </c>
    </row>
    <row r="6866" spans="10:12" x14ac:dyDescent="0.3">
      <c r="J6866">
        <v>0.98346040423860726</v>
      </c>
      <c r="K6866">
        <v>5.1133900971085584</v>
      </c>
      <c r="L6866">
        <v>36.408832346598594</v>
      </c>
    </row>
    <row r="6867" spans="10:12" x14ac:dyDescent="0.3">
      <c r="J6867">
        <v>1.4559756196865734</v>
      </c>
      <c r="K6867">
        <v>3.3978906644108164</v>
      </c>
      <c r="L6867">
        <v>36.873450469558797</v>
      </c>
    </row>
    <row r="6868" spans="10:12" x14ac:dyDescent="0.3">
      <c r="J6868">
        <v>0.9281890674770974</v>
      </c>
      <c r="K6868">
        <v>4.1322678209661614</v>
      </c>
      <c r="L6868">
        <v>39.620894740772137</v>
      </c>
    </row>
    <row r="6869" spans="10:12" x14ac:dyDescent="0.3">
      <c r="J6869">
        <v>0.8671626054736371</v>
      </c>
      <c r="K6869">
        <v>4.6399911610200526</v>
      </c>
      <c r="L6869">
        <v>33.79872105069694</v>
      </c>
    </row>
    <row r="6870" spans="10:12" x14ac:dyDescent="0.3">
      <c r="J6870">
        <v>1.0445212428006196</v>
      </c>
      <c r="K6870">
        <v>5.2979675043998284</v>
      </c>
      <c r="L6870">
        <v>31.17664263698564</v>
      </c>
    </row>
    <row r="6871" spans="10:12" x14ac:dyDescent="0.3">
      <c r="J6871">
        <v>0.83777225293172142</v>
      </c>
      <c r="K6871">
        <v>4.8160009885759614</v>
      </c>
      <c r="L6871">
        <v>37.638687898916004</v>
      </c>
    </row>
    <row r="6872" spans="10:12" x14ac:dyDescent="0.3">
      <c r="J6872">
        <v>1.1360027997545392</v>
      </c>
      <c r="K6872">
        <v>5.8677021824267399</v>
      </c>
      <c r="L6872">
        <v>36.766844393385597</v>
      </c>
    </row>
    <row r="6873" spans="10:12" x14ac:dyDescent="0.3">
      <c r="J6873">
        <v>0.80926367772571672</v>
      </c>
      <c r="K6873">
        <v>6.4050066195072066</v>
      </c>
      <c r="L6873">
        <v>29.917819102574331</v>
      </c>
    </row>
    <row r="6874" spans="10:12" x14ac:dyDescent="0.3">
      <c r="J6874">
        <v>1.2186130849957537</v>
      </c>
      <c r="K6874">
        <v>3.3830768519381795</v>
      </c>
      <c r="L6874">
        <v>40.939666170707014</v>
      </c>
    </row>
    <row r="6875" spans="10:12" x14ac:dyDescent="0.3">
      <c r="J6875">
        <v>0.98540321445342627</v>
      </c>
      <c r="K6875">
        <v>4.4594805104948616</v>
      </c>
      <c r="L6875">
        <v>36.6366934116922</v>
      </c>
    </row>
    <row r="6876" spans="10:12" x14ac:dyDescent="0.3">
      <c r="J6876">
        <v>1.1264263540566539</v>
      </c>
      <c r="K6876">
        <v>4.4644159091433853</v>
      </c>
      <c r="L6876">
        <v>36.991067978713097</v>
      </c>
    </row>
    <row r="6877" spans="10:12" x14ac:dyDescent="0.3">
      <c r="J6877">
        <v>0.68470723932080213</v>
      </c>
      <c r="K6877">
        <v>3.8634354076827382</v>
      </c>
      <c r="L6877">
        <v>34.107366182269047</v>
      </c>
    </row>
    <row r="6878" spans="10:12" x14ac:dyDescent="0.3">
      <c r="J6878">
        <v>1.0885907722971697</v>
      </c>
      <c r="K6878">
        <v>3.7333958916800167</v>
      </c>
      <c r="L6878">
        <v>24.008200926981168</v>
      </c>
    </row>
    <row r="6879" spans="10:12" x14ac:dyDescent="0.3">
      <c r="J6879">
        <v>0.91748478503180209</v>
      </c>
      <c r="K6879">
        <v>6.5997138015171686</v>
      </c>
      <c r="L6879">
        <v>42.678030885389475</v>
      </c>
    </row>
    <row r="6880" spans="10:12" x14ac:dyDescent="0.3">
      <c r="J6880">
        <v>0.92023091054053019</v>
      </c>
      <c r="K6880">
        <v>3.2771037736257398</v>
      </c>
      <c r="L6880">
        <v>35.77844973084558</v>
      </c>
    </row>
    <row r="6881" spans="10:12" x14ac:dyDescent="0.3">
      <c r="J6881">
        <v>0.99030297512850596</v>
      </c>
      <c r="K6881">
        <v>5.0782161230247418</v>
      </c>
      <c r="L6881">
        <v>37.136738819319589</v>
      </c>
    </row>
    <row r="6882" spans="10:12" x14ac:dyDescent="0.3">
      <c r="J6882">
        <v>1.0664462696226955</v>
      </c>
      <c r="K6882">
        <v>3.0182894006203789</v>
      </c>
      <c r="L6882">
        <v>33.676325551247913</v>
      </c>
    </row>
    <row r="6883" spans="10:12" x14ac:dyDescent="0.3">
      <c r="J6883">
        <v>0.84186541780971869</v>
      </c>
      <c r="K6883">
        <v>7.3139116297418294</v>
      </c>
      <c r="L6883">
        <v>43.712459368397809</v>
      </c>
    </row>
    <row r="6884" spans="10:12" x14ac:dyDescent="0.3">
      <c r="J6884">
        <v>1.1719275980040087</v>
      </c>
      <c r="K6884">
        <v>4.7639783356765317</v>
      </c>
      <c r="L6884">
        <v>30.359147245265234</v>
      </c>
    </row>
    <row r="6885" spans="10:12" x14ac:dyDescent="0.3">
      <c r="J6885">
        <v>0.99451240314013734</v>
      </c>
      <c r="K6885">
        <v>3.6601574539050787</v>
      </c>
      <c r="L6885">
        <v>37.234244667509756</v>
      </c>
    </row>
    <row r="6886" spans="10:12" x14ac:dyDescent="0.3">
      <c r="J6886">
        <v>0.94678910793801752</v>
      </c>
      <c r="K6886">
        <v>4.1333914145715536</v>
      </c>
      <c r="L6886">
        <v>39.405296088242658</v>
      </c>
    </row>
    <row r="6887" spans="10:12" x14ac:dyDescent="0.3">
      <c r="J6887">
        <v>1.1354819109912697</v>
      </c>
      <c r="K6887">
        <v>4.6541481287079023</v>
      </c>
      <c r="L6887">
        <v>34.966061531541108</v>
      </c>
    </row>
    <row r="6888" spans="10:12" x14ac:dyDescent="0.3">
      <c r="J6888">
        <v>0.76178543705369373</v>
      </c>
      <c r="K6888">
        <v>3.0792975927135409</v>
      </c>
      <c r="L6888">
        <v>34.539165320778785</v>
      </c>
    </row>
    <row r="6889" spans="10:12" x14ac:dyDescent="0.3">
      <c r="J6889">
        <v>0.96117493651684516</v>
      </c>
      <c r="K6889">
        <v>4.4252217568448202</v>
      </c>
      <c r="L6889">
        <v>30.102681995921223</v>
      </c>
    </row>
    <row r="6890" spans="10:12" x14ac:dyDescent="0.3">
      <c r="J6890">
        <v>1.2499370560812431</v>
      </c>
      <c r="K6890">
        <v>4.6741149616380522</v>
      </c>
      <c r="L6890">
        <v>28.671482627785945</v>
      </c>
    </row>
    <row r="6891" spans="10:12" x14ac:dyDescent="0.3">
      <c r="J6891">
        <v>1.1554970484742215</v>
      </c>
      <c r="K6891">
        <v>4.8163056556379704</v>
      </c>
      <c r="L6891">
        <v>27.668008160489357</v>
      </c>
    </row>
    <row r="6892" spans="10:12" x14ac:dyDescent="0.3">
      <c r="J6892">
        <v>1.021634723169687</v>
      </c>
      <c r="K6892">
        <v>4.128330346514252</v>
      </c>
      <c r="L6892">
        <v>33.312721881452681</v>
      </c>
    </row>
    <row r="6893" spans="10:12" x14ac:dyDescent="0.3">
      <c r="J6893">
        <v>1.1781889550783586</v>
      </c>
      <c r="K6893">
        <v>3.0395372594996442</v>
      </c>
      <c r="L6893">
        <v>40.177066205124895</v>
      </c>
    </row>
    <row r="6894" spans="10:12" x14ac:dyDescent="0.3">
      <c r="J6894">
        <v>0.82121806301671796</v>
      </c>
      <c r="K6894">
        <v>5.5283742476127493</v>
      </c>
      <c r="L6894">
        <v>35.544254103670966</v>
      </c>
    </row>
    <row r="6895" spans="10:12" x14ac:dyDescent="0.3">
      <c r="J6895">
        <v>0.758164310842523</v>
      </c>
      <c r="K6895">
        <v>2.9048442712451354</v>
      </c>
      <c r="L6895">
        <v>39.595350713204454</v>
      </c>
    </row>
    <row r="6896" spans="10:12" x14ac:dyDescent="0.3">
      <c r="J6896">
        <v>0.99559781313524109</v>
      </c>
      <c r="K6896">
        <v>5.5135756476748128</v>
      </c>
      <c r="L6896">
        <v>38.177576652642323</v>
      </c>
    </row>
    <row r="6897" spans="10:12" x14ac:dyDescent="0.3">
      <c r="J6897">
        <v>1.1167476690026663</v>
      </c>
      <c r="K6897">
        <v>5.987829247258448</v>
      </c>
      <c r="L6897">
        <v>39.542032930928372</v>
      </c>
    </row>
    <row r="6898" spans="10:12" x14ac:dyDescent="0.3">
      <c r="J6898">
        <v>1.1956978624308821</v>
      </c>
      <c r="K6898">
        <v>5.0599330897636872</v>
      </c>
      <c r="L6898">
        <v>32.11725592456115</v>
      </c>
    </row>
    <row r="6899" spans="10:12" x14ac:dyDescent="0.3">
      <c r="J6899">
        <v>0.85308174551768534</v>
      </c>
      <c r="K6899">
        <v>6.9246142938425823</v>
      </c>
      <c r="L6899">
        <v>29.573013213857962</v>
      </c>
    </row>
    <row r="6900" spans="10:12" x14ac:dyDescent="0.3">
      <c r="J6900">
        <v>0.94546027036088065</v>
      </c>
      <c r="K6900">
        <v>6.0587439447261193</v>
      </c>
      <c r="L6900">
        <v>33.607965417072343</v>
      </c>
    </row>
    <row r="6901" spans="10:12" x14ac:dyDescent="0.3">
      <c r="J6901">
        <v>0.86024199915383193</v>
      </c>
      <c r="K6901">
        <v>4.6192388598204541</v>
      </c>
      <c r="L6901">
        <v>29.955047391088996</v>
      </c>
    </row>
    <row r="6902" spans="10:12" x14ac:dyDescent="0.3">
      <c r="J6902">
        <v>1.0333326259006721</v>
      </c>
      <c r="K6902">
        <v>3.3594734952126828</v>
      </c>
      <c r="L6902">
        <v>35.560507937144124</v>
      </c>
    </row>
    <row r="6903" spans="10:12" x14ac:dyDescent="0.3">
      <c r="J6903">
        <v>0.84816719150557285</v>
      </c>
      <c r="K6903">
        <v>6.2237260282704021</v>
      </c>
      <c r="L6903">
        <v>36.306032946944526</v>
      </c>
    </row>
    <row r="6904" spans="10:12" x14ac:dyDescent="0.3">
      <c r="J6904">
        <v>0.8885051520829883</v>
      </c>
      <c r="K6904">
        <v>5.6452918547040838</v>
      </c>
      <c r="L6904">
        <v>31.92097196063726</v>
      </c>
    </row>
    <row r="6905" spans="10:12" x14ac:dyDescent="0.3">
      <c r="J6905">
        <v>0.89297377280153112</v>
      </c>
      <c r="K6905">
        <v>3.6206066048559471</v>
      </c>
      <c r="L6905">
        <v>38.406147594982833</v>
      </c>
    </row>
    <row r="6906" spans="10:12" x14ac:dyDescent="0.3">
      <c r="J6906">
        <v>0.84966568385936025</v>
      </c>
      <c r="K6906">
        <v>5.6881861133402616</v>
      </c>
      <c r="L6906">
        <v>38.669773872227026</v>
      </c>
    </row>
    <row r="6907" spans="10:12" x14ac:dyDescent="0.3">
      <c r="J6907">
        <v>0.93223653939263884</v>
      </c>
      <c r="K6907">
        <v>6.6317180992369567</v>
      </c>
      <c r="L6907">
        <v>38.342889496500113</v>
      </c>
    </row>
    <row r="6908" spans="10:12" x14ac:dyDescent="0.3">
      <c r="J6908">
        <v>1.086119074870499</v>
      </c>
      <c r="K6908">
        <v>2.3636617929956003</v>
      </c>
      <c r="L6908">
        <v>34.144208902861763</v>
      </c>
    </row>
    <row r="6909" spans="10:12" x14ac:dyDescent="0.3">
      <c r="J6909">
        <v>1.0539451070518691</v>
      </c>
      <c r="K6909">
        <v>7.0391212915169756</v>
      </c>
      <c r="L6909">
        <v>33.768315100530003</v>
      </c>
    </row>
    <row r="6910" spans="10:12" x14ac:dyDescent="0.3">
      <c r="J6910">
        <v>1.0303168533713261</v>
      </c>
      <c r="K6910">
        <v>4.9164261510649609</v>
      </c>
      <c r="L6910">
        <v>32.653485386574573</v>
      </c>
    </row>
    <row r="6911" spans="10:12" x14ac:dyDescent="0.3">
      <c r="J6911">
        <v>0.97558063217625868</v>
      </c>
      <c r="K6911">
        <v>6.0047465773699695</v>
      </c>
      <c r="L6911">
        <v>29.331974810400027</v>
      </c>
    </row>
    <row r="6912" spans="10:12" x14ac:dyDescent="0.3">
      <c r="J6912">
        <v>0.9908772429078162</v>
      </c>
      <c r="K6912">
        <v>0.36512238115982854</v>
      </c>
      <c r="L6912">
        <v>31.99658414815611</v>
      </c>
    </row>
    <row r="6913" spans="10:12" x14ac:dyDescent="0.3">
      <c r="J6913">
        <v>0.96316423199086676</v>
      </c>
      <c r="K6913">
        <v>2.7689390621832164</v>
      </c>
      <c r="L6913">
        <v>38.739320422127705</v>
      </c>
    </row>
    <row r="6914" spans="10:12" x14ac:dyDescent="0.3">
      <c r="J6914">
        <v>1.1766024581896171</v>
      </c>
      <c r="K6914">
        <v>3.4065295788376488</v>
      </c>
      <c r="L6914">
        <v>33.034090938640965</v>
      </c>
    </row>
    <row r="6915" spans="10:12" x14ac:dyDescent="0.3">
      <c r="J6915">
        <v>1.0198550278996381</v>
      </c>
      <c r="K6915">
        <v>5.4646742973180213</v>
      </c>
      <c r="L6915">
        <v>33.625262209456537</v>
      </c>
    </row>
    <row r="6916" spans="10:12" x14ac:dyDescent="0.3">
      <c r="J6916">
        <v>0.86304373024986891</v>
      </c>
      <c r="K6916">
        <v>5.5440016000652896</v>
      </c>
      <c r="L6916">
        <v>33.996337351498511</v>
      </c>
    </row>
    <row r="6917" spans="10:12" x14ac:dyDescent="0.3">
      <c r="J6917">
        <v>0.95103450473967099</v>
      </c>
      <c r="K6917">
        <v>4.1584698079851137</v>
      </c>
      <c r="L6917">
        <v>34.872994528134498</v>
      </c>
    </row>
    <row r="6918" spans="10:12" x14ac:dyDescent="0.3">
      <c r="J6918">
        <v>0.81407428363360845</v>
      </c>
      <c r="K6918">
        <v>4.9529115960890415</v>
      </c>
      <c r="L6918">
        <v>29.403076336899893</v>
      </c>
    </row>
    <row r="6919" spans="10:12" x14ac:dyDescent="0.3">
      <c r="J6919">
        <v>1.0390429430550625</v>
      </c>
      <c r="K6919">
        <v>4.7773213242398516</v>
      </c>
      <c r="L6919">
        <v>36.152247404065406</v>
      </c>
    </row>
    <row r="6920" spans="10:12" x14ac:dyDescent="0.3">
      <c r="J6920">
        <v>0.98546291305239864</v>
      </c>
      <c r="K6920">
        <v>4.924817311349468</v>
      </c>
      <c r="L6920">
        <v>34.743121997477104</v>
      </c>
    </row>
    <row r="6921" spans="10:12" x14ac:dyDescent="0.3">
      <c r="J6921">
        <v>1.1459926895249766</v>
      </c>
      <c r="K6921">
        <v>5.0720749823329196</v>
      </c>
      <c r="L6921">
        <v>34.056034391325333</v>
      </c>
    </row>
    <row r="6922" spans="10:12" x14ac:dyDescent="0.3">
      <c r="J6922">
        <v>1.1691124087760212</v>
      </c>
      <c r="K6922">
        <v>4.6476905991973805</v>
      </c>
      <c r="L6922">
        <v>33.956838930988489</v>
      </c>
    </row>
    <row r="6923" spans="10:12" x14ac:dyDescent="0.3">
      <c r="J6923">
        <v>0.9538554712714471</v>
      </c>
      <c r="K6923">
        <v>4.6445857247279747</v>
      </c>
      <c r="L6923">
        <v>39.159612201806624</v>
      </c>
    </row>
    <row r="6924" spans="10:12" x14ac:dyDescent="0.3">
      <c r="J6924">
        <v>1.1646133385256283</v>
      </c>
      <c r="K6924">
        <v>4.8641153598965854</v>
      </c>
      <c r="L6924">
        <v>41.671242359083834</v>
      </c>
    </row>
    <row r="6925" spans="10:12" x14ac:dyDescent="0.3">
      <c r="J6925">
        <v>1.119167789739502</v>
      </c>
      <c r="K6925">
        <v>5.5261791438133834</v>
      </c>
      <c r="L6925">
        <v>35.283689147180617</v>
      </c>
    </row>
    <row r="6926" spans="10:12" x14ac:dyDescent="0.3">
      <c r="J6926">
        <v>0.71705991488101672</v>
      </c>
      <c r="K6926">
        <v>3.3786075132296141</v>
      </c>
      <c r="L6926">
        <v>31.501228671094054</v>
      </c>
    </row>
    <row r="6927" spans="10:12" x14ac:dyDescent="0.3">
      <c r="J6927">
        <v>0.81665865737623278</v>
      </c>
      <c r="K6927">
        <v>3.1956868859953182</v>
      </c>
      <c r="L6927">
        <v>32.831027043904982</v>
      </c>
    </row>
    <row r="6928" spans="10:12" x14ac:dyDescent="0.3">
      <c r="J6928">
        <v>0.77103887368230384</v>
      </c>
      <c r="K6928">
        <v>3.9668613412786708</v>
      </c>
      <c r="L6928">
        <v>33.819712560435391</v>
      </c>
    </row>
    <row r="6929" spans="10:12" x14ac:dyDescent="0.3">
      <c r="J6929">
        <v>0.87597193053590761</v>
      </c>
      <c r="K6929">
        <v>3.8004813714837944</v>
      </c>
      <c r="L6929">
        <v>28.894236992572207</v>
      </c>
    </row>
    <row r="6930" spans="10:12" x14ac:dyDescent="0.3">
      <c r="J6930">
        <v>1.2728592357607291</v>
      </c>
      <c r="K6930">
        <v>7.7002519400580587</v>
      </c>
      <c r="L6930">
        <v>31.946560810500305</v>
      </c>
    </row>
    <row r="6931" spans="10:12" x14ac:dyDescent="0.3">
      <c r="J6931">
        <v>0.77696299823269599</v>
      </c>
      <c r="K6931">
        <v>4.7919900886418407</v>
      </c>
      <c r="L6931">
        <v>28.737213480836626</v>
      </c>
    </row>
    <row r="6932" spans="10:12" x14ac:dyDescent="0.3">
      <c r="J6932">
        <v>0.83524760692086153</v>
      </c>
      <c r="K6932">
        <v>6.9003385580278138</v>
      </c>
      <c r="L6932">
        <v>40.136762315835789</v>
      </c>
    </row>
    <row r="6933" spans="10:12" x14ac:dyDescent="0.3">
      <c r="J6933">
        <v>0.73194423976960432</v>
      </c>
      <c r="K6933">
        <v>4.9620152751975901</v>
      </c>
      <c r="L6933">
        <v>35.872604239442623</v>
      </c>
    </row>
    <row r="6934" spans="10:12" x14ac:dyDescent="0.3">
      <c r="J6934">
        <v>1.1285581059641701</v>
      </c>
      <c r="K6934">
        <v>5.0788847642411596</v>
      </c>
      <c r="L6934">
        <v>38.231992294576038</v>
      </c>
    </row>
    <row r="6935" spans="10:12" x14ac:dyDescent="0.3">
      <c r="J6935">
        <v>0.7009078261153433</v>
      </c>
      <c r="K6935">
        <v>4.7770619928383429</v>
      </c>
      <c r="L6935">
        <v>31.607407609517121</v>
      </c>
    </row>
    <row r="6936" spans="10:12" x14ac:dyDescent="0.3">
      <c r="J6936">
        <v>0.83532200172442361</v>
      </c>
      <c r="K6936">
        <v>3.3441769595293849</v>
      </c>
      <c r="L6936">
        <v>34.035342721931407</v>
      </c>
    </row>
    <row r="6937" spans="10:12" x14ac:dyDescent="0.3">
      <c r="J6937">
        <v>1.1051613050629743</v>
      </c>
      <c r="K6937">
        <v>6.5508302833043004</v>
      </c>
      <c r="L6937">
        <v>32.840621758345044</v>
      </c>
    </row>
    <row r="6938" spans="10:12" x14ac:dyDescent="0.3">
      <c r="J6938">
        <v>0.90474148109132579</v>
      </c>
      <c r="K6938">
        <v>6.1577027881834807</v>
      </c>
      <c r="L6938">
        <v>38.871789724222339</v>
      </c>
    </row>
    <row r="6939" spans="10:12" x14ac:dyDescent="0.3">
      <c r="J6939">
        <v>1.1822383820480971</v>
      </c>
      <c r="K6939">
        <v>5.3724171248697417</v>
      </c>
      <c r="L6939">
        <v>35.292917246379375</v>
      </c>
    </row>
    <row r="6940" spans="10:12" x14ac:dyDescent="0.3">
      <c r="J6940">
        <v>0.75305001387043147</v>
      </c>
      <c r="K6940">
        <v>5.0343091110481666</v>
      </c>
      <c r="L6940">
        <v>38.99729467118194</v>
      </c>
    </row>
    <row r="6941" spans="10:12" x14ac:dyDescent="0.3">
      <c r="J6941">
        <v>0.842241150926344</v>
      </c>
      <c r="K6941">
        <v>5.5380061264435252</v>
      </c>
      <c r="L6941">
        <v>40.824512557954002</v>
      </c>
    </row>
    <row r="6942" spans="10:12" x14ac:dyDescent="0.3">
      <c r="J6942">
        <v>1.055219993812277</v>
      </c>
      <c r="K6942">
        <v>3.2222611492348783</v>
      </c>
      <c r="L6942">
        <v>34.269431114930818</v>
      </c>
    </row>
    <row r="6943" spans="10:12" x14ac:dyDescent="0.3">
      <c r="J6943">
        <v>1.0903129366566753</v>
      </c>
      <c r="K6943">
        <v>5.2278380096708172</v>
      </c>
      <c r="L6943">
        <v>35.25023705207154</v>
      </c>
    </row>
    <row r="6944" spans="10:12" x14ac:dyDescent="0.3">
      <c r="J6944">
        <v>0.93448643521913755</v>
      </c>
      <c r="K6944">
        <v>5.9271069491117494</v>
      </c>
      <c r="L6944">
        <v>29.21409250248788</v>
      </c>
    </row>
    <row r="6945" spans="10:12" x14ac:dyDescent="0.3">
      <c r="J6945">
        <v>0.80379267211000349</v>
      </c>
      <c r="K6945">
        <v>6.0782937778626174</v>
      </c>
      <c r="L6945">
        <v>29.865261954961568</v>
      </c>
    </row>
    <row r="6946" spans="10:12" x14ac:dyDescent="0.3">
      <c r="J6946">
        <v>1.2368728433401353</v>
      </c>
      <c r="K6946">
        <v>3.3872025501686505</v>
      </c>
      <c r="L6946">
        <v>33.473419041555076</v>
      </c>
    </row>
    <row r="6947" spans="10:12" x14ac:dyDescent="0.3">
      <c r="J6947">
        <v>0.94016258302282629</v>
      </c>
      <c r="K6947">
        <v>5.4267512134187861</v>
      </c>
      <c r="L6947">
        <v>32.918067516572748</v>
      </c>
    </row>
    <row r="6948" spans="10:12" x14ac:dyDescent="0.3">
      <c r="J6948">
        <v>1.0406368187924933</v>
      </c>
      <c r="K6948">
        <v>6.3485577727418789</v>
      </c>
      <c r="L6948">
        <v>30.10547568357169</v>
      </c>
    </row>
    <row r="6949" spans="10:12" x14ac:dyDescent="0.3">
      <c r="J6949">
        <v>0.84165875484999242</v>
      </c>
      <c r="K6949">
        <v>5.9012522694949041</v>
      </c>
      <c r="L6949">
        <v>41.566334643594125</v>
      </c>
    </row>
    <row r="6950" spans="10:12" x14ac:dyDescent="0.3">
      <c r="J6950">
        <v>0.94328663919231492</v>
      </c>
      <c r="K6950">
        <v>6.6529906830603078</v>
      </c>
      <c r="L6950">
        <v>37.268175313981764</v>
      </c>
    </row>
    <row r="6951" spans="10:12" x14ac:dyDescent="0.3">
      <c r="J6951">
        <v>1.130334085790647</v>
      </c>
      <c r="K6951">
        <v>4.48942397266371</v>
      </c>
      <c r="L6951">
        <v>39.538916981938435</v>
      </c>
    </row>
    <row r="6952" spans="10:12" x14ac:dyDescent="0.3">
      <c r="J6952">
        <v>0.9502228684416365</v>
      </c>
      <c r="K6952">
        <v>3.7322720329204522</v>
      </c>
      <c r="L6952">
        <v>34.711972211159541</v>
      </c>
    </row>
    <row r="6953" spans="10:12" x14ac:dyDescent="0.3">
      <c r="J6953">
        <v>1.2152003901031445</v>
      </c>
      <c r="K6953">
        <v>4.4688950178389639</v>
      </c>
      <c r="L6953">
        <v>30.643261533969255</v>
      </c>
    </row>
    <row r="6954" spans="10:12" x14ac:dyDescent="0.3">
      <c r="J6954">
        <v>1.1223160838424964</v>
      </c>
      <c r="K6954">
        <v>5.9713990950143732</v>
      </c>
      <c r="L6954">
        <v>35.797091065298702</v>
      </c>
    </row>
    <row r="6955" spans="10:12" x14ac:dyDescent="0.3">
      <c r="J6955">
        <v>1.0833328368976531</v>
      </c>
      <c r="K6955">
        <v>7.3187656905426266</v>
      </c>
      <c r="L6955">
        <v>24.966805888894687</v>
      </c>
    </row>
    <row r="6956" spans="10:12" x14ac:dyDescent="0.3">
      <c r="J6956">
        <v>1.0012192266947273</v>
      </c>
      <c r="K6956">
        <v>6.5403221373802136</v>
      </c>
      <c r="L6956">
        <v>36.247195318427629</v>
      </c>
    </row>
    <row r="6957" spans="10:12" x14ac:dyDescent="0.3">
      <c r="J6957">
        <v>0.81334065495647778</v>
      </c>
      <c r="K6957">
        <v>3.7344415802617128</v>
      </c>
      <c r="L6957">
        <v>40.948680317891544</v>
      </c>
    </row>
    <row r="6958" spans="10:12" x14ac:dyDescent="0.3">
      <c r="J6958">
        <v>0.99659709256400519</v>
      </c>
      <c r="K6958">
        <v>6.570850225673027</v>
      </c>
      <c r="L6958">
        <v>32.568897370279352</v>
      </c>
    </row>
    <row r="6959" spans="10:12" x14ac:dyDescent="0.3">
      <c r="J6959">
        <v>1.0890840965654831</v>
      </c>
      <c r="K6959">
        <v>3.7065217108458732</v>
      </c>
      <c r="L6959">
        <v>31.054004931977119</v>
      </c>
    </row>
    <row r="6960" spans="10:12" x14ac:dyDescent="0.3">
      <c r="J6960">
        <v>0.54773648699631561</v>
      </c>
      <c r="K6960">
        <v>5.1359465513067235</v>
      </c>
      <c r="L6960">
        <v>35.032374419475175</v>
      </c>
    </row>
    <row r="6961" spans="10:12" x14ac:dyDescent="0.3">
      <c r="J6961">
        <v>1.1522551611152749</v>
      </c>
      <c r="K6961">
        <v>2.6736494430080722</v>
      </c>
      <c r="L6961">
        <v>26.882388131225895</v>
      </c>
    </row>
    <row r="6962" spans="10:12" x14ac:dyDescent="0.3">
      <c r="J6962">
        <v>1.0047359051059661</v>
      </c>
      <c r="K6962">
        <v>6.9026715335958926</v>
      </c>
      <c r="L6962">
        <v>32.810026917674087</v>
      </c>
    </row>
    <row r="6963" spans="10:12" x14ac:dyDescent="0.3">
      <c r="J6963">
        <v>1.2178327325825236</v>
      </c>
      <c r="K6963">
        <v>4.9322449548227159</v>
      </c>
      <c r="L6963">
        <v>35.368085719047357</v>
      </c>
    </row>
    <row r="6964" spans="10:12" x14ac:dyDescent="0.3">
      <c r="J6964">
        <v>1.4984738761732839</v>
      </c>
      <c r="K6964">
        <v>4.3098765755430382</v>
      </c>
      <c r="L6964">
        <v>29.47996136722513</v>
      </c>
    </row>
    <row r="6965" spans="10:12" x14ac:dyDescent="0.3">
      <c r="J6965">
        <v>1.1440732906417208</v>
      </c>
      <c r="K6965">
        <v>4.3437950010754456</v>
      </c>
      <c r="L6965">
        <v>35.807811359234265</v>
      </c>
    </row>
    <row r="6966" spans="10:12" x14ac:dyDescent="0.3">
      <c r="J6966">
        <v>0.51130758864824311</v>
      </c>
      <c r="K6966">
        <v>5.88178955052196</v>
      </c>
      <c r="L6966">
        <v>29.633491516065021</v>
      </c>
    </row>
    <row r="6967" spans="10:12" x14ac:dyDescent="0.3">
      <c r="J6967">
        <v>1.2911927229596771</v>
      </c>
      <c r="K6967">
        <v>5.1886916947224773</v>
      </c>
      <c r="L6967">
        <v>37.081366985118287</v>
      </c>
    </row>
    <row r="6968" spans="10:12" x14ac:dyDescent="0.3">
      <c r="J6968">
        <v>0.99320390088295674</v>
      </c>
      <c r="K6968">
        <v>5.765773224729891</v>
      </c>
      <c r="L6968">
        <v>38.072526512416559</v>
      </c>
    </row>
    <row r="6969" spans="10:12" x14ac:dyDescent="0.3">
      <c r="J6969">
        <v>1.1524052640017239</v>
      </c>
      <c r="K6969">
        <v>3.7853607100534425</v>
      </c>
      <c r="L6969">
        <v>34.78859179493756</v>
      </c>
    </row>
    <row r="6970" spans="10:12" x14ac:dyDescent="0.3">
      <c r="J6970">
        <v>0.87484180172062564</v>
      </c>
      <c r="K6970">
        <v>6.4277468268510898</v>
      </c>
      <c r="L6970">
        <v>40.233593325303417</v>
      </c>
    </row>
    <row r="6971" spans="10:12" x14ac:dyDescent="0.3">
      <c r="J6971">
        <v>0.9662060968039049</v>
      </c>
      <c r="K6971">
        <v>4.9615742475719458</v>
      </c>
      <c r="L6971">
        <v>35.14362251457608</v>
      </c>
    </row>
    <row r="6972" spans="10:12" x14ac:dyDescent="0.3">
      <c r="J6972">
        <v>0.79762884714060345</v>
      </c>
      <c r="K6972">
        <v>5.8692064555443899</v>
      </c>
      <c r="L6972">
        <v>32.677198401383379</v>
      </c>
    </row>
    <row r="6973" spans="10:12" x14ac:dyDescent="0.3">
      <c r="J6973">
        <v>1.2587715076908033</v>
      </c>
      <c r="K6973">
        <v>4.2198940552614683</v>
      </c>
      <c r="L6973">
        <v>34.290112172661026</v>
      </c>
    </row>
    <row r="6974" spans="10:12" x14ac:dyDescent="0.3">
      <c r="J6974">
        <v>0.79372924694172531</v>
      </c>
      <c r="K6974">
        <v>5.6366592786863734</v>
      </c>
      <c r="L6974">
        <v>30.110068191309722</v>
      </c>
    </row>
    <row r="6975" spans="10:12" x14ac:dyDescent="0.3">
      <c r="J6975">
        <v>1.004331020689254</v>
      </c>
      <c r="K6975">
        <v>5.2360721850058205</v>
      </c>
      <c r="L6975">
        <v>25.588526405535774</v>
      </c>
    </row>
    <row r="6976" spans="10:12" x14ac:dyDescent="0.3">
      <c r="J6976">
        <v>1.2200117165843942</v>
      </c>
      <c r="K6976">
        <v>6.9233628829954501</v>
      </c>
      <c r="L6976">
        <v>39.581295939993687</v>
      </c>
    </row>
    <row r="6977" spans="10:12" x14ac:dyDescent="0.3">
      <c r="J6977">
        <v>1.0041759620037534</v>
      </c>
      <c r="K6977">
        <v>5.130064688114425</v>
      </c>
      <c r="L6977">
        <v>30.573415160215276</v>
      </c>
    </row>
    <row r="6978" spans="10:12" x14ac:dyDescent="0.3">
      <c r="J6978">
        <v>1.0859775023340008</v>
      </c>
      <c r="K6978">
        <v>3.9253168375897811</v>
      </c>
      <c r="L6978">
        <v>39.887640499602675</v>
      </c>
    </row>
    <row r="6979" spans="10:12" x14ac:dyDescent="0.3">
      <c r="J6979">
        <v>1.0852916337865353</v>
      </c>
      <c r="K6979">
        <v>5.1007994162165264</v>
      </c>
      <c r="L6979">
        <v>29.632390347952697</v>
      </c>
    </row>
    <row r="6980" spans="10:12" x14ac:dyDescent="0.3">
      <c r="J6980">
        <v>0.95049301011046905</v>
      </c>
      <c r="K6980">
        <v>5.693423186892355</v>
      </c>
      <c r="L6980">
        <v>33.566318710419559</v>
      </c>
    </row>
    <row r="6981" spans="10:12" x14ac:dyDescent="0.3">
      <c r="J6981">
        <v>0.94852906066573461</v>
      </c>
      <c r="K6981">
        <v>4.6902814806069886</v>
      </c>
      <c r="L6981">
        <v>34.995275100625534</v>
      </c>
    </row>
    <row r="6982" spans="10:12" x14ac:dyDescent="0.3">
      <c r="J6982">
        <v>1.2683780109392222</v>
      </c>
      <c r="K6982">
        <v>5.8312816153381046</v>
      </c>
      <c r="L6982">
        <v>33.545675243024718</v>
      </c>
    </row>
    <row r="6983" spans="10:12" x14ac:dyDescent="0.3">
      <c r="J6983">
        <v>0.91634488762062449</v>
      </c>
      <c r="K6983">
        <v>5.5197458988325341</v>
      </c>
      <c r="L6983">
        <v>40.766757356241726</v>
      </c>
    </row>
    <row r="6984" spans="10:12" x14ac:dyDescent="0.3">
      <c r="J6984">
        <v>1.1159205754023074</v>
      </c>
      <c r="K6984">
        <v>2.3836703466089126</v>
      </c>
      <c r="L6984">
        <v>32.422033429765776</v>
      </c>
    </row>
    <row r="6985" spans="10:12" x14ac:dyDescent="0.3">
      <c r="J6985">
        <v>0.81657766855605596</v>
      </c>
      <c r="K6985">
        <v>4.8432214669664511</v>
      </c>
      <c r="L6985">
        <v>37.095629144347299</v>
      </c>
    </row>
    <row r="6986" spans="10:12" x14ac:dyDescent="0.3">
      <c r="J6986">
        <v>1.1625633794571522</v>
      </c>
      <c r="K6986">
        <v>7.2986991876262231</v>
      </c>
      <c r="L6986">
        <v>33.959687690342506</v>
      </c>
    </row>
    <row r="6987" spans="10:12" x14ac:dyDescent="0.3">
      <c r="J6987">
        <v>1.07132126909168</v>
      </c>
      <c r="K6987">
        <v>1.1169047760206929</v>
      </c>
      <c r="L6987">
        <v>31.94566779902739</v>
      </c>
    </row>
    <row r="6988" spans="10:12" x14ac:dyDescent="0.3">
      <c r="J6988">
        <v>0.94462893485889066</v>
      </c>
      <c r="K6988">
        <v>5.2353149729457051</v>
      </c>
      <c r="L6988">
        <v>35.923811026757967</v>
      </c>
    </row>
    <row r="6989" spans="10:12" x14ac:dyDescent="0.3">
      <c r="J6989">
        <v>1.2547123547616787</v>
      </c>
      <c r="K6989">
        <v>5.1713386031849726</v>
      </c>
      <c r="L6989">
        <v>25.834242290809527</v>
      </c>
    </row>
    <row r="6990" spans="10:12" x14ac:dyDescent="0.3">
      <c r="J6990">
        <v>0.68508388102394802</v>
      </c>
      <c r="K6990">
        <v>6.3467207928576101</v>
      </c>
      <c r="L6990">
        <v>36.722289963701101</v>
      </c>
    </row>
    <row r="6991" spans="10:12" x14ac:dyDescent="0.3">
      <c r="J6991">
        <v>0.90870761730097704</v>
      </c>
      <c r="K6991">
        <v>3.8088808435710941</v>
      </c>
      <c r="L6991">
        <v>34.152625947453508</v>
      </c>
    </row>
    <row r="6992" spans="10:12" x14ac:dyDescent="0.3">
      <c r="J6992">
        <v>1.1306434473614224</v>
      </c>
      <c r="K6992">
        <v>5.2985533395916526</v>
      </c>
      <c r="L6992">
        <v>37.890785630955676</v>
      </c>
    </row>
    <row r="6993" spans="10:12" x14ac:dyDescent="0.3">
      <c r="J6993">
        <v>0.85637117307024846</v>
      </c>
      <c r="K6993">
        <v>6.0425571198143384</v>
      </c>
      <c r="L6993">
        <v>34.235580021484473</v>
      </c>
    </row>
    <row r="6994" spans="10:12" x14ac:dyDescent="0.3">
      <c r="J6994">
        <v>0.87946168383996148</v>
      </c>
      <c r="K6994">
        <v>6.2014541723887771</v>
      </c>
      <c r="L6994">
        <v>37.394017402739038</v>
      </c>
    </row>
    <row r="6995" spans="10:12" x14ac:dyDescent="0.3">
      <c r="J6995">
        <v>1.1928736005047365</v>
      </c>
      <c r="K6995">
        <v>3.840047985667244</v>
      </c>
      <c r="L6995">
        <v>34.341210250296221</v>
      </c>
    </row>
    <row r="6996" spans="10:12" x14ac:dyDescent="0.3">
      <c r="J6996">
        <v>0.69708158234790762</v>
      </c>
      <c r="K6996">
        <v>3.3835387532230072</v>
      </c>
      <c r="L6996">
        <v>35.420822919119395</v>
      </c>
    </row>
    <row r="6997" spans="10:12" x14ac:dyDescent="0.3">
      <c r="J6997">
        <v>1.0193775028242096</v>
      </c>
      <c r="K6997">
        <v>5.1876516842608069</v>
      </c>
      <c r="L6997">
        <v>34.708137958380455</v>
      </c>
    </row>
    <row r="6998" spans="10:12" x14ac:dyDescent="0.3">
      <c r="J6998">
        <v>0.81038090287478437</v>
      </c>
      <c r="K6998">
        <v>3.2640460842271199</v>
      </c>
      <c r="L6998">
        <v>39.130026420790621</v>
      </c>
    </row>
    <row r="6999" spans="10:12" x14ac:dyDescent="0.3">
      <c r="J6999">
        <v>0.68941387290439082</v>
      </c>
      <c r="K6999">
        <v>4.0160241667555834</v>
      </c>
      <c r="L6999">
        <v>40.399805068764216</v>
      </c>
    </row>
    <row r="7000" spans="10:12" x14ac:dyDescent="0.3">
      <c r="J7000">
        <v>1.0689070722025567</v>
      </c>
      <c r="K7000">
        <v>5.182315397077307</v>
      </c>
      <c r="L7000">
        <v>34.551451146872871</v>
      </c>
    </row>
    <row r="7001" spans="10:12" x14ac:dyDescent="0.3">
      <c r="J7001">
        <v>0.65404658628241452</v>
      </c>
      <c r="K7001">
        <v>3.9112585979100878</v>
      </c>
      <c r="L7001">
        <v>31.834313265404212</v>
      </c>
    </row>
    <row r="7002" spans="10:12" x14ac:dyDescent="0.3">
      <c r="J7002">
        <v>1.0066340682832846</v>
      </c>
      <c r="K7002">
        <v>4.123487489376771</v>
      </c>
      <c r="L7002">
        <v>35.989326946944431</v>
      </c>
    </row>
    <row r="7003" spans="10:12" x14ac:dyDescent="0.3">
      <c r="J7003">
        <v>1.1802099418105192</v>
      </c>
      <c r="K7003">
        <v>3.0641516303563598</v>
      </c>
      <c r="L7003">
        <v>37.479202525615761</v>
      </c>
    </row>
    <row r="7004" spans="10:12" x14ac:dyDescent="0.3">
      <c r="J7004">
        <v>1.0048707403660988</v>
      </c>
      <c r="K7004">
        <v>4.0852602318697162</v>
      </c>
      <c r="L7004">
        <v>38.557310492671533</v>
      </c>
    </row>
    <row r="7005" spans="10:12" x14ac:dyDescent="0.3">
      <c r="J7005">
        <v>0.93703582099731431</v>
      </c>
      <c r="K7005">
        <v>4.2144707726942503</v>
      </c>
      <c r="L7005">
        <v>37.499879769237246</v>
      </c>
    </row>
    <row r="7006" spans="10:12" x14ac:dyDescent="0.3">
      <c r="J7006">
        <v>0.97282970901060917</v>
      </c>
      <c r="K7006">
        <v>6.0924801428877711</v>
      </c>
      <c r="L7006">
        <v>38.291351888927757</v>
      </c>
    </row>
    <row r="7007" spans="10:12" x14ac:dyDescent="0.3">
      <c r="J7007">
        <v>1.0985660434178051</v>
      </c>
      <c r="K7007">
        <v>3.9785006818292228</v>
      </c>
      <c r="L7007">
        <v>33.976139090953737</v>
      </c>
    </row>
    <row r="7008" spans="10:12" x14ac:dyDescent="0.3">
      <c r="J7008">
        <v>1.0734762191739202</v>
      </c>
      <c r="K7008">
        <v>2.4616858461323368</v>
      </c>
      <c r="L7008">
        <v>33.324109270415036</v>
      </c>
    </row>
    <row r="7009" spans="10:12" x14ac:dyDescent="0.3">
      <c r="J7009">
        <v>1.4212718897908396</v>
      </c>
      <c r="K7009">
        <v>2.3604958388572097</v>
      </c>
      <c r="L7009">
        <v>37.565204683983751</v>
      </c>
    </row>
    <row r="7010" spans="10:12" x14ac:dyDescent="0.3">
      <c r="J7010">
        <v>0.7828311378915277</v>
      </c>
      <c r="K7010">
        <v>4.6645178503629818</v>
      </c>
      <c r="L7010">
        <v>36.550612136510352</v>
      </c>
    </row>
    <row r="7011" spans="10:12" x14ac:dyDescent="0.3">
      <c r="J7011">
        <v>1.243225639004985</v>
      </c>
      <c r="K7011">
        <v>7.0044037101536079</v>
      </c>
      <c r="L7011">
        <v>33.769428178973591</v>
      </c>
    </row>
    <row r="7012" spans="10:12" x14ac:dyDescent="0.3">
      <c r="J7012">
        <v>0.55674468320856352</v>
      </c>
      <c r="K7012">
        <v>5.5102656494839515</v>
      </c>
      <c r="L7012">
        <v>32.696415604007292</v>
      </c>
    </row>
    <row r="7013" spans="10:12" x14ac:dyDescent="0.3">
      <c r="J7013">
        <v>0.85254455522766182</v>
      </c>
      <c r="K7013">
        <v>6.0744459764455065</v>
      </c>
      <c r="L7013">
        <v>40.313063955087799</v>
      </c>
    </row>
    <row r="7014" spans="10:12" x14ac:dyDescent="0.3">
      <c r="J7014">
        <v>0.68577495239147535</v>
      </c>
      <c r="K7014">
        <v>3.5881715634237921</v>
      </c>
      <c r="L7014">
        <v>36.284500942012905</v>
      </c>
    </row>
    <row r="7015" spans="10:12" x14ac:dyDescent="0.3">
      <c r="J7015">
        <v>0.98649380565123501</v>
      </c>
      <c r="K7015">
        <v>4.7517053215505367</v>
      </c>
      <c r="L7015">
        <v>31.454308342429027</v>
      </c>
    </row>
    <row r="7016" spans="10:12" x14ac:dyDescent="0.3">
      <c r="J7016">
        <v>1.1912982941370289</v>
      </c>
      <c r="K7016">
        <v>5.0793060843546431</v>
      </c>
      <c r="L7016">
        <v>41.851894136540452</v>
      </c>
    </row>
    <row r="7017" spans="10:12" x14ac:dyDescent="0.3">
      <c r="J7017">
        <v>1.2093445024838649</v>
      </c>
      <c r="K7017">
        <v>7.9458759849292662</v>
      </c>
      <c r="L7017">
        <v>31.419497590274567</v>
      </c>
    </row>
    <row r="7018" spans="10:12" x14ac:dyDescent="0.3">
      <c r="J7018">
        <v>0.72624193641252344</v>
      </c>
      <c r="K7018">
        <v>5.3106428580597722</v>
      </c>
      <c r="L7018">
        <v>36.487017552314782</v>
      </c>
    </row>
    <row r="7019" spans="10:12" x14ac:dyDescent="0.3">
      <c r="J7019">
        <v>0.83705190363210147</v>
      </c>
      <c r="K7019">
        <v>2.3490473892676196</v>
      </c>
      <c r="L7019">
        <v>36.180466731504602</v>
      </c>
    </row>
    <row r="7020" spans="10:12" x14ac:dyDescent="0.3">
      <c r="J7020">
        <v>1.1082953814796082</v>
      </c>
      <c r="K7020">
        <v>5.4042581774639107</v>
      </c>
      <c r="L7020">
        <v>35.172084900534436</v>
      </c>
    </row>
    <row r="7021" spans="10:12" x14ac:dyDescent="0.3">
      <c r="J7021">
        <v>0.83814420086494879</v>
      </c>
      <c r="K7021">
        <v>5.9316518779708822</v>
      </c>
      <c r="L7021">
        <v>27.066422195123472</v>
      </c>
    </row>
    <row r="7022" spans="10:12" x14ac:dyDescent="0.3">
      <c r="J7022">
        <v>1.1323383201512913</v>
      </c>
      <c r="K7022">
        <v>3.3706322580082908</v>
      </c>
      <c r="L7022">
        <v>21.537588819417085</v>
      </c>
    </row>
    <row r="7023" spans="10:12" x14ac:dyDescent="0.3">
      <c r="J7023">
        <v>0.7045585704749483</v>
      </c>
      <c r="K7023">
        <v>5.3072132690964935</v>
      </c>
      <c r="L7023">
        <v>32.838989419441134</v>
      </c>
    </row>
    <row r="7024" spans="10:12" x14ac:dyDescent="0.3">
      <c r="J7024">
        <v>0.57435118652602901</v>
      </c>
      <c r="K7024">
        <v>4.2577715220384214</v>
      </c>
      <c r="L7024">
        <v>31.516679704870878</v>
      </c>
    </row>
    <row r="7025" spans="10:12" x14ac:dyDescent="0.3">
      <c r="J7025">
        <v>1.247543394720581</v>
      </c>
      <c r="K7025">
        <v>4.4658196916160762</v>
      </c>
      <c r="L7025">
        <v>39.513222082667781</v>
      </c>
    </row>
    <row r="7026" spans="10:12" x14ac:dyDescent="0.3">
      <c r="J7026">
        <v>1.0545729373140968</v>
      </c>
      <c r="K7026">
        <v>5.3137141069065539</v>
      </c>
      <c r="L7026">
        <v>41.107526373054888</v>
      </c>
    </row>
    <row r="7027" spans="10:12" x14ac:dyDescent="0.3">
      <c r="J7027">
        <v>1.0432541874757557</v>
      </c>
      <c r="K7027">
        <v>5.5188286865077636</v>
      </c>
      <c r="L7027">
        <v>30.51964570767376</v>
      </c>
    </row>
    <row r="7028" spans="10:12" x14ac:dyDescent="0.3">
      <c r="J7028">
        <v>1.0849943481664195</v>
      </c>
      <c r="K7028">
        <v>3.4491109105833058</v>
      </c>
      <c r="L7028">
        <v>38.885737950959538</v>
      </c>
    </row>
    <row r="7029" spans="10:12" x14ac:dyDescent="0.3">
      <c r="J7029">
        <v>1.038918634411605</v>
      </c>
      <c r="K7029">
        <v>6.1285827620959719</v>
      </c>
      <c r="L7029">
        <v>36.353043378086873</v>
      </c>
    </row>
    <row r="7030" spans="10:12" x14ac:dyDescent="0.3">
      <c r="J7030">
        <v>0.81677756910528787</v>
      </c>
      <c r="K7030">
        <v>4.7361603502159237</v>
      </c>
      <c r="L7030">
        <v>33.583488209024829</v>
      </c>
    </row>
    <row r="7031" spans="10:12" x14ac:dyDescent="0.3">
      <c r="J7031">
        <v>1.0515113872674064</v>
      </c>
      <c r="K7031">
        <v>4.9596097618742032</v>
      </c>
      <c r="L7031">
        <v>36.870369047394306</v>
      </c>
    </row>
    <row r="7032" spans="10:12" x14ac:dyDescent="0.3">
      <c r="J7032">
        <v>0.97839462421079193</v>
      </c>
      <c r="K7032">
        <v>6.3477469102221793</v>
      </c>
      <c r="L7032">
        <v>34.982320918838298</v>
      </c>
    </row>
    <row r="7033" spans="10:12" x14ac:dyDescent="0.3">
      <c r="J7033">
        <v>0.86821227388277411</v>
      </c>
      <c r="K7033">
        <v>4.5634225065723886</v>
      </c>
      <c r="L7033">
        <v>33.670805457083524</v>
      </c>
    </row>
    <row r="7034" spans="10:12" x14ac:dyDescent="0.3">
      <c r="J7034">
        <v>1.4203653347035023</v>
      </c>
      <c r="K7034">
        <v>5.5957461288913493</v>
      </c>
      <c r="L7034">
        <v>28.360101489004879</v>
      </c>
    </row>
    <row r="7035" spans="10:12" x14ac:dyDescent="0.3">
      <c r="J7035">
        <v>1.0312511056197706</v>
      </c>
      <c r="K7035">
        <v>2.9098334810980884</v>
      </c>
      <c r="L7035">
        <v>33.621779741093292</v>
      </c>
    </row>
    <row r="7036" spans="10:12" x14ac:dyDescent="0.3">
      <c r="J7036">
        <v>1.0720818708744193</v>
      </c>
      <c r="K7036">
        <v>5.6202279386380507</v>
      </c>
      <c r="L7036">
        <v>41.064301569584366</v>
      </c>
    </row>
    <row r="7037" spans="10:12" x14ac:dyDescent="0.3">
      <c r="J7037">
        <v>0.88125932600117118</v>
      </c>
      <c r="K7037">
        <v>5.180183448730924</v>
      </c>
      <c r="L7037">
        <v>31.380078247417423</v>
      </c>
    </row>
    <row r="7038" spans="10:12" x14ac:dyDescent="0.3">
      <c r="J7038">
        <v>0.58467661235184976</v>
      </c>
      <c r="K7038">
        <v>4.5177002076576969</v>
      </c>
      <c r="L7038">
        <v>35.644126542864072</v>
      </c>
    </row>
    <row r="7039" spans="10:12" x14ac:dyDescent="0.3">
      <c r="J7039">
        <v>1.0215008059666688</v>
      </c>
      <c r="K7039">
        <v>7.631191183194419</v>
      </c>
      <c r="L7039">
        <v>37.682155732236517</v>
      </c>
    </row>
    <row r="7040" spans="10:12" x14ac:dyDescent="0.3">
      <c r="J7040">
        <v>0.99955289015081961</v>
      </c>
      <c r="K7040">
        <v>6.6553973756128482</v>
      </c>
      <c r="L7040">
        <v>39.032117995786116</v>
      </c>
    </row>
    <row r="7041" spans="10:12" x14ac:dyDescent="0.3">
      <c r="J7041">
        <v>1.0251744721521647</v>
      </c>
      <c r="K7041">
        <v>4.3742199094642551</v>
      </c>
      <c r="L7041">
        <v>38.181165562234298</v>
      </c>
    </row>
    <row r="7042" spans="10:12" x14ac:dyDescent="0.3">
      <c r="J7042">
        <v>0.84212964098924914</v>
      </c>
      <c r="K7042">
        <v>2.771157421305757</v>
      </c>
      <c r="L7042">
        <v>40.78222626279414</v>
      </c>
    </row>
    <row r="7043" spans="10:12" x14ac:dyDescent="0.3">
      <c r="J7043">
        <v>1.0160190600024728</v>
      </c>
      <c r="K7043">
        <v>6.6911603782705544</v>
      </c>
      <c r="L7043">
        <v>31.502359748947871</v>
      </c>
    </row>
    <row r="7044" spans="10:12" x14ac:dyDescent="0.3">
      <c r="J7044">
        <v>0.79764299429951591</v>
      </c>
      <c r="K7044">
        <v>6.5822318649581391</v>
      </c>
      <c r="L7044">
        <v>35.127359410988454</v>
      </c>
    </row>
    <row r="7045" spans="10:12" x14ac:dyDescent="0.3">
      <c r="J7045">
        <v>0.93731511045889471</v>
      </c>
      <c r="K7045">
        <v>5.260993113393944</v>
      </c>
      <c r="L7045">
        <v>34.400118512602532</v>
      </c>
    </row>
    <row r="7046" spans="10:12" x14ac:dyDescent="0.3">
      <c r="J7046">
        <v>1.016270342403415</v>
      </c>
      <c r="K7046">
        <v>5.8626799064392756</v>
      </c>
      <c r="L7046">
        <v>39.750941755001875</v>
      </c>
    </row>
    <row r="7047" spans="10:12" x14ac:dyDescent="0.3">
      <c r="J7047">
        <v>0.93248815140701435</v>
      </c>
      <c r="K7047">
        <v>5.5348036622242223</v>
      </c>
      <c r="L7047">
        <v>30.708546526924778</v>
      </c>
    </row>
    <row r="7048" spans="10:12" x14ac:dyDescent="0.3">
      <c r="J7048">
        <v>1.0478487271124131</v>
      </c>
      <c r="K7048">
        <v>3.9992954946982131</v>
      </c>
      <c r="L7048">
        <v>35.464194001021639</v>
      </c>
    </row>
    <row r="7049" spans="10:12" x14ac:dyDescent="0.3">
      <c r="J7049">
        <v>1.1300703893625603</v>
      </c>
      <c r="K7049">
        <v>2.7833012828169768</v>
      </c>
      <c r="L7049">
        <v>41.279051443790017</v>
      </c>
    </row>
    <row r="7050" spans="10:12" x14ac:dyDescent="0.3">
      <c r="J7050">
        <v>1.2000328031160663</v>
      </c>
      <c r="K7050">
        <v>4.5495570536131993</v>
      </c>
      <c r="L7050">
        <v>40.336100261353408</v>
      </c>
    </row>
    <row r="7051" spans="10:12" x14ac:dyDescent="0.3">
      <c r="J7051">
        <v>1.0572411161377349</v>
      </c>
      <c r="K7051">
        <v>4.8176633427005306</v>
      </c>
      <c r="L7051">
        <v>32.342076403156717</v>
      </c>
    </row>
    <row r="7052" spans="10:12" x14ac:dyDescent="0.3">
      <c r="J7052">
        <v>1.0500112724866821</v>
      </c>
      <c r="K7052">
        <v>6.3193184934054365</v>
      </c>
      <c r="L7052">
        <v>36.001279130631715</v>
      </c>
    </row>
    <row r="7053" spans="10:12" x14ac:dyDescent="0.3">
      <c r="J7053">
        <v>0.92255343584430616</v>
      </c>
      <c r="K7053">
        <v>5.2635213517552621</v>
      </c>
      <c r="L7053">
        <v>46.069812763852831</v>
      </c>
    </row>
    <row r="7054" spans="10:12" x14ac:dyDescent="0.3">
      <c r="J7054">
        <v>0.8034118252417165</v>
      </c>
      <c r="K7054">
        <v>4.504134384549328</v>
      </c>
      <c r="L7054">
        <v>40.954342358562684</v>
      </c>
    </row>
    <row r="7055" spans="10:12" x14ac:dyDescent="0.3">
      <c r="J7055">
        <v>1.1320568850101884</v>
      </c>
      <c r="K7055">
        <v>4.1834977232201052</v>
      </c>
      <c r="L7055">
        <v>38.816573034086957</v>
      </c>
    </row>
    <row r="7056" spans="10:12" x14ac:dyDescent="0.3">
      <c r="J7056">
        <v>0.93001852350715686</v>
      </c>
      <c r="K7056">
        <v>7.1738307208114094</v>
      </c>
      <c r="L7056">
        <v>34.856413516202082</v>
      </c>
    </row>
    <row r="7057" spans="10:12" x14ac:dyDescent="0.3">
      <c r="J7057">
        <v>1.0690584040520559</v>
      </c>
      <c r="K7057">
        <v>5.0137961359633074</v>
      </c>
      <c r="L7057">
        <v>40.365109760626225</v>
      </c>
    </row>
    <row r="7058" spans="10:12" x14ac:dyDescent="0.3">
      <c r="J7058">
        <v>0.97607559734692939</v>
      </c>
      <c r="K7058">
        <v>4.3675757500530406</v>
      </c>
      <c r="L7058">
        <v>31.536845605082114</v>
      </c>
    </row>
    <row r="7059" spans="10:12" x14ac:dyDescent="0.3">
      <c r="J7059">
        <v>0.92822471081244529</v>
      </c>
      <c r="K7059">
        <v>5.7703576892034807</v>
      </c>
      <c r="L7059">
        <v>29.60790568399365</v>
      </c>
    </row>
    <row r="7060" spans="10:12" x14ac:dyDescent="0.3">
      <c r="J7060">
        <v>1.157242195075374</v>
      </c>
      <c r="K7060">
        <v>5.5897707166598565</v>
      </c>
      <c r="L7060">
        <v>36.053087997551621</v>
      </c>
    </row>
    <row r="7061" spans="10:12" x14ac:dyDescent="0.3">
      <c r="J7061">
        <v>1.0471713133894287</v>
      </c>
      <c r="K7061">
        <v>4.5235420254064529</v>
      </c>
      <c r="L7061">
        <v>34.749885436732683</v>
      </c>
    </row>
    <row r="7062" spans="10:12" x14ac:dyDescent="0.3">
      <c r="J7062">
        <v>0.91999406284053142</v>
      </c>
      <c r="K7062">
        <v>4.4592685216255941</v>
      </c>
      <c r="L7062">
        <v>34.978961047534398</v>
      </c>
    </row>
    <row r="7063" spans="10:12" x14ac:dyDescent="0.3">
      <c r="J7063">
        <v>1.4967096400766113</v>
      </c>
      <c r="K7063">
        <v>6.3321135308312329</v>
      </c>
      <c r="L7063">
        <v>36.995366127019253</v>
      </c>
    </row>
    <row r="7064" spans="10:12" x14ac:dyDescent="0.3">
      <c r="J7064">
        <v>1.206458897835103</v>
      </c>
      <c r="K7064">
        <v>4.8927742503529377</v>
      </c>
      <c r="L7064">
        <v>37.132933623048118</v>
      </c>
    </row>
    <row r="7065" spans="10:12" x14ac:dyDescent="0.3">
      <c r="J7065">
        <v>0.90008774947679426</v>
      </c>
      <c r="K7065">
        <v>4.8828870330594061</v>
      </c>
      <c r="L7065">
        <v>33.352070761244576</v>
      </c>
    </row>
    <row r="7066" spans="10:12" x14ac:dyDescent="0.3">
      <c r="J7066">
        <v>0.90546273077484729</v>
      </c>
      <c r="K7066">
        <v>4.8655615036429829</v>
      </c>
      <c r="L7066">
        <v>36.726666352520304</v>
      </c>
    </row>
    <row r="7067" spans="10:12" x14ac:dyDescent="0.3">
      <c r="J7067">
        <v>0.76786713748079349</v>
      </c>
      <c r="K7067">
        <v>5.3548999078921327</v>
      </c>
      <c r="L7067">
        <v>31.208251525600794</v>
      </c>
    </row>
    <row r="7068" spans="10:12" x14ac:dyDescent="0.3">
      <c r="J7068">
        <v>0.90701833655786923</v>
      </c>
      <c r="K7068">
        <v>7.1598233461838632</v>
      </c>
      <c r="L7068">
        <v>26.858560449189348</v>
      </c>
    </row>
    <row r="7069" spans="10:12" x14ac:dyDescent="0.3">
      <c r="J7069">
        <v>0.96765321239617341</v>
      </c>
      <c r="K7069">
        <v>5.7167529344660757</v>
      </c>
      <c r="L7069">
        <v>30.260938304656364</v>
      </c>
    </row>
    <row r="7070" spans="10:12" x14ac:dyDescent="0.3">
      <c r="J7070">
        <v>0.94806444727784112</v>
      </c>
      <c r="K7070">
        <v>4.0666895525671389</v>
      </c>
      <c r="L7070">
        <v>30.949015295077359</v>
      </c>
    </row>
    <row r="7071" spans="10:12" x14ac:dyDescent="0.3">
      <c r="J7071">
        <v>1.0619963972480901</v>
      </c>
      <c r="K7071">
        <v>6.3264724421102478</v>
      </c>
      <c r="L7071">
        <v>34.017615768125921</v>
      </c>
    </row>
    <row r="7072" spans="10:12" x14ac:dyDescent="0.3">
      <c r="J7072">
        <v>0.82915470704060146</v>
      </c>
      <c r="K7072">
        <v>4.2618060471731152</v>
      </c>
      <c r="L7072">
        <v>30.49968895439563</v>
      </c>
    </row>
    <row r="7073" spans="10:12" x14ac:dyDescent="0.3">
      <c r="J7073">
        <v>0.90601651674371342</v>
      </c>
      <c r="K7073">
        <v>4.8123629637060379</v>
      </c>
      <c r="L7073">
        <v>36.139514401748208</v>
      </c>
    </row>
    <row r="7074" spans="10:12" x14ac:dyDescent="0.3">
      <c r="J7074">
        <v>1.139646904033182</v>
      </c>
      <c r="K7074">
        <v>6.6061098783636805</v>
      </c>
      <c r="L7074">
        <v>22.218759205964499</v>
      </c>
    </row>
    <row r="7075" spans="10:12" x14ac:dyDescent="0.3">
      <c r="J7075">
        <v>1.040792058770998</v>
      </c>
      <c r="K7075">
        <v>4.4504030181433905</v>
      </c>
      <c r="L7075">
        <v>36.684447295761345</v>
      </c>
    </row>
    <row r="7076" spans="10:12" x14ac:dyDescent="0.3">
      <c r="J7076">
        <v>0.60456695396027194</v>
      </c>
      <c r="K7076">
        <v>7.2176859900274657</v>
      </c>
      <c r="L7076">
        <v>39.437561193771572</v>
      </c>
    </row>
    <row r="7077" spans="10:12" x14ac:dyDescent="0.3">
      <c r="J7077">
        <v>0.99217346759913483</v>
      </c>
      <c r="K7077">
        <v>6.7558775391785488</v>
      </c>
      <c r="L7077">
        <v>37.797022518815531</v>
      </c>
    </row>
    <row r="7078" spans="10:12" x14ac:dyDescent="0.3">
      <c r="J7078">
        <v>0.99436274206038711</v>
      </c>
      <c r="K7078">
        <v>6.9417271834094763</v>
      </c>
      <c r="L7078">
        <v>33.93869933071975</v>
      </c>
    </row>
    <row r="7079" spans="10:12" x14ac:dyDescent="0.3">
      <c r="J7079">
        <v>1.1644093842261112</v>
      </c>
      <c r="K7079">
        <v>5.4529131416601935</v>
      </c>
      <c r="L7079">
        <v>32.791246122064436</v>
      </c>
    </row>
    <row r="7080" spans="10:12" x14ac:dyDescent="0.3">
      <c r="J7080">
        <v>0.99672986299091404</v>
      </c>
      <c r="K7080">
        <v>5.4855984565270699</v>
      </c>
      <c r="L7080">
        <v>27.231225063059945</v>
      </c>
    </row>
    <row r="7081" spans="10:12" x14ac:dyDescent="0.3">
      <c r="J7081">
        <v>0.88244932881620763</v>
      </c>
      <c r="K7081">
        <v>4.4181791022007744</v>
      </c>
      <c r="L7081">
        <v>39.810234751745597</v>
      </c>
    </row>
    <row r="7082" spans="10:12" x14ac:dyDescent="0.3">
      <c r="J7082">
        <v>1.0297419912492158</v>
      </c>
      <c r="K7082">
        <v>5.3903699969352754</v>
      </c>
      <c r="L7082">
        <v>36.770159962090339</v>
      </c>
    </row>
    <row r="7083" spans="10:12" x14ac:dyDescent="0.3">
      <c r="J7083">
        <v>1.1011530804916838</v>
      </c>
      <c r="K7083">
        <v>4.6017488007411469</v>
      </c>
      <c r="L7083">
        <v>35.653893091843891</v>
      </c>
    </row>
    <row r="7084" spans="10:12" x14ac:dyDescent="0.3">
      <c r="J7084">
        <v>1.0577667901269325</v>
      </c>
      <c r="K7084">
        <v>4.2600890120170476</v>
      </c>
      <c r="L7084">
        <v>41.447492624192428</v>
      </c>
    </row>
    <row r="7085" spans="10:12" x14ac:dyDescent="0.3">
      <c r="J7085">
        <v>1.1452454796121601</v>
      </c>
      <c r="K7085">
        <v>4.6851326018498369</v>
      </c>
      <c r="L7085">
        <v>29.209962293204164</v>
      </c>
    </row>
    <row r="7086" spans="10:12" x14ac:dyDescent="0.3">
      <c r="J7086">
        <v>1.1999226219377213</v>
      </c>
      <c r="K7086">
        <v>5.9939535680047769</v>
      </c>
      <c r="L7086">
        <v>32.485374194050301</v>
      </c>
    </row>
    <row r="7087" spans="10:12" x14ac:dyDescent="0.3">
      <c r="J7087">
        <v>0.95120517032730822</v>
      </c>
      <c r="K7087">
        <v>4.7819347919515813</v>
      </c>
      <c r="L7087">
        <v>34.980320763397771</v>
      </c>
    </row>
    <row r="7088" spans="10:12" x14ac:dyDescent="0.3">
      <c r="J7088">
        <v>1.2478073720431384</v>
      </c>
      <c r="K7088">
        <v>4.0720977809432348</v>
      </c>
      <c r="L7088">
        <v>32.348136887577922</v>
      </c>
    </row>
    <row r="7089" spans="10:12" x14ac:dyDescent="0.3">
      <c r="J7089">
        <v>1.0994224983222549</v>
      </c>
      <c r="K7089">
        <v>5.714962852785483</v>
      </c>
      <c r="L7089">
        <v>26.891506505348929</v>
      </c>
    </row>
    <row r="7090" spans="10:12" x14ac:dyDescent="0.3">
      <c r="J7090">
        <v>1.1476077085134615</v>
      </c>
      <c r="K7090">
        <v>4.6370632908091558</v>
      </c>
      <c r="L7090">
        <v>35.528896589773595</v>
      </c>
    </row>
    <row r="7091" spans="10:12" x14ac:dyDescent="0.3">
      <c r="J7091">
        <v>0.71293360417230811</v>
      </c>
      <c r="K7091">
        <v>2.4322581121345088</v>
      </c>
      <c r="L7091">
        <v>28.519221365751694</v>
      </c>
    </row>
    <row r="7092" spans="10:12" x14ac:dyDescent="0.3">
      <c r="J7092">
        <v>1.0728064086275837</v>
      </c>
      <c r="K7092">
        <v>5.1416384620821596</v>
      </c>
      <c r="L7092">
        <v>34.872867007921549</v>
      </c>
    </row>
    <row r="7093" spans="10:12" x14ac:dyDescent="0.3">
      <c r="J7093">
        <v>0.92513415251991704</v>
      </c>
      <c r="K7093">
        <v>6.5366867238903428</v>
      </c>
      <c r="L7093">
        <v>39.333380155681013</v>
      </c>
    </row>
    <row r="7094" spans="10:12" x14ac:dyDescent="0.3">
      <c r="J7094">
        <v>1.1723098476387575</v>
      </c>
      <c r="K7094">
        <v>4.6292927789335785</v>
      </c>
      <c r="L7094">
        <v>38.163537768089391</v>
      </c>
    </row>
    <row r="7095" spans="10:12" x14ac:dyDescent="0.3">
      <c r="J7095">
        <v>1.1395182437672899</v>
      </c>
      <c r="K7095">
        <v>3.9960742990694911</v>
      </c>
      <c r="L7095">
        <v>31.806806078349307</v>
      </c>
    </row>
    <row r="7096" spans="10:12" x14ac:dyDescent="0.3">
      <c r="J7096">
        <v>1.233155233799486</v>
      </c>
      <c r="K7096">
        <v>5.7155910135469554</v>
      </c>
      <c r="L7096">
        <v>36.611755084974611</v>
      </c>
    </row>
    <row r="7097" spans="10:12" x14ac:dyDescent="0.3">
      <c r="J7097">
        <v>0.8524961041708814</v>
      </c>
      <c r="K7097">
        <v>5.2718833611008407</v>
      </c>
      <c r="L7097">
        <v>34.623772999854133</v>
      </c>
    </row>
    <row r="7098" spans="10:12" x14ac:dyDescent="0.3">
      <c r="J7098">
        <v>0.86830100870853588</v>
      </c>
      <c r="K7098">
        <v>6.9582249340955347</v>
      </c>
      <c r="L7098">
        <v>38.344064971216</v>
      </c>
    </row>
    <row r="7099" spans="10:12" x14ac:dyDescent="0.3">
      <c r="J7099">
        <v>1.1344030704403432</v>
      </c>
      <c r="K7099">
        <v>5.7210911626402314</v>
      </c>
      <c r="L7099">
        <v>41.81420776014933</v>
      </c>
    </row>
    <row r="7100" spans="10:12" x14ac:dyDescent="0.3">
      <c r="J7100">
        <v>1.1639670357014089</v>
      </c>
      <c r="K7100">
        <v>5.5477187026237269</v>
      </c>
      <c r="L7100">
        <v>38.975978422795876</v>
      </c>
    </row>
    <row r="7101" spans="10:12" x14ac:dyDescent="0.3">
      <c r="J7101">
        <v>0.95694818368754253</v>
      </c>
      <c r="K7101">
        <v>5.1309452472970172</v>
      </c>
      <c r="L7101">
        <v>31.778148351081228</v>
      </c>
    </row>
    <row r="7102" spans="10:12" x14ac:dyDescent="0.3">
      <c r="J7102">
        <v>0.88895041601239</v>
      </c>
      <c r="K7102">
        <v>5.6329851020051809</v>
      </c>
      <c r="L7102">
        <v>31.681957948981172</v>
      </c>
    </row>
    <row r="7103" spans="10:12" x14ac:dyDescent="0.3">
      <c r="J7103">
        <v>0.97716422556668636</v>
      </c>
      <c r="K7103">
        <v>4.3566140188836204</v>
      </c>
      <c r="L7103">
        <v>28.680909104163341</v>
      </c>
    </row>
    <row r="7104" spans="10:12" x14ac:dyDescent="0.3">
      <c r="J7104">
        <v>0.84480423747079558</v>
      </c>
      <c r="K7104">
        <v>4.0377760164887135</v>
      </c>
      <c r="L7104">
        <v>43.955646025769923</v>
      </c>
    </row>
    <row r="7105" spans="10:12" x14ac:dyDescent="0.3">
      <c r="J7105">
        <v>0.83143366870663993</v>
      </c>
      <c r="K7105">
        <v>5.1368252791265974</v>
      </c>
      <c r="L7105">
        <v>32.136464257414822</v>
      </c>
    </row>
    <row r="7106" spans="10:12" x14ac:dyDescent="0.3">
      <c r="J7106">
        <v>1.1606781066173799</v>
      </c>
      <c r="K7106">
        <v>4.343629183180985</v>
      </c>
      <c r="L7106">
        <v>39.306518741937843</v>
      </c>
    </row>
    <row r="7107" spans="10:12" x14ac:dyDescent="0.3">
      <c r="J7107">
        <v>0.92884907168354358</v>
      </c>
      <c r="K7107">
        <v>5.2918081191412476</v>
      </c>
      <c r="L7107">
        <v>34.490795730297471</v>
      </c>
    </row>
    <row r="7108" spans="10:12" x14ac:dyDescent="0.3">
      <c r="J7108">
        <v>1.2388578369024648</v>
      </c>
      <c r="K7108">
        <v>6.0799781309836582</v>
      </c>
      <c r="L7108">
        <v>33.02048386597474</v>
      </c>
    </row>
    <row r="7109" spans="10:12" x14ac:dyDescent="0.3">
      <c r="J7109">
        <v>1.0874426789831018</v>
      </c>
      <c r="K7109">
        <v>5.7414009045250918</v>
      </c>
      <c r="L7109">
        <v>34.509860460575254</v>
      </c>
    </row>
    <row r="7110" spans="10:12" x14ac:dyDescent="0.3">
      <c r="J7110">
        <v>1.1471511255126099</v>
      </c>
      <c r="K7110">
        <v>5.1298945342413784</v>
      </c>
      <c r="L7110">
        <v>33.600563693465084</v>
      </c>
    </row>
    <row r="7111" spans="10:12" x14ac:dyDescent="0.3">
      <c r="J7111">
        <v>1.1433776260613666</v>
      </c>
      <c r="K7111">
        <v>4.2799352482496698</v>
      </c>
      <c r="L7111">
        <v>37.354788640201903</v>
      </c>
    </row>
    <row r="7112" spans="10:12" x14ac:dyDescent="0.3">
      <c r="J7112">
        <v>1.0038632093163546</v>
      </c>
      <c r="K7112">
        <v>7.4183200298264511</v>
      </c>
      <c r="L7112">
        <v>29.438080686329684</v>
      </c>
    </row>
    <row r="7113" spans="10:12" x14ac:dyDescent="0.3">
      <c r="J7113">
        <v>1.0246470829456342</v>
      </c>
      <c r="K7113">
        <v>3.3534329939810377</v>
      </c>
      <c r="L7113">
        <v>39.435008417045694</v>
      </c>
    </row>
    <row r="7114" spans="10:12" x14ac:dyDescent="0.3">
      <c r="J7114">
        <v>0.81061083467423956</v>
      </c>
      <c r="K7114">
        <v>5.9002120040410571</v>
      </c>
      <c r="L7114">
        <v>33.262807830162444</v>
      </c>
    </row>
    <row r="7115" spans="10:12" x14ac:dyDescent="0.3">
      <c r="J7115">
        <v>0.77414619107714322</v>
      </c>
      <c r="K7115">
        <v>3.2420463090516556</v>
      </c>
      <c r="L7115">
        <v>32.92688012902822</v>
      </c>
    </row>
    <row r="7116" spans="10:12" x14ac:dyDescent="0.3">
      <c r="J7116">
        <v>1.2355594240211669</v>
      </c>
      <c r="K7116">
        <v>5.2687605225683249</v>
      </c>
      <c r="L7116">
        <v>39.8338631245106</v>
      </c>
    </row>
    <row r="7117" spans="10:12" x14ac:dyDescent="0.3">
      <c r="J7117">
        <v>0.98501207500951349</v>
      </c>
      <c r="K7117">
        <v>4.1812146088152833</v>
      </c>
      <c r="L7117">
        <v>32.286415627703754</v>
      </c>
    </row>
    <row r="7118" spans="10:12" x14ac:dyDescent="0.3">
      <c r="J7118">
        <v>1.1032961662449603</v>
      </c>
      <c r="K7118">
        <v>5.1256779603931744</v>
      </c>
      <c r="L7118">
        <v>34.196880656870164</v>
      </c>
    </row>
    <row r="7119" spans="10:12" x14ac:dyDescent="0.3">
      <c r="J7119">
        <v>0.88106868265979321</v>
      </c>
      <c r="K7119">
        <v>3.3486418223983261</v>
      </c>
      <c r="L7119">
        <v>40.959221089258939</v>
      </c>
    </row>
    <row r="7120" spans="10:12" x14ac:dyDescent="0.3">
      <c r="J7120">
        <v>0.85305779967137185</v>
      </c>
      <c r="K7120">
        <v>4.8352476744104447</v>
      </c>
      <c r="L7120">
        <v>36.787893138227759</v>
      </c>
    </row>
    <row r="7121" spans="10:12" x14ac:dyDescent="0.3">
      <c r="J7121">
        <v>1.0183348952818476</v>
      </c>
      <c r="K7121">
        <v>2.9570619988078999</v>
      </c>
      <c r="L7121">
        <v>31.91152240899785</v>
      </c>
    </row>
    <row r="7122" spans="10:12" x14ac:dyDescent="0.3">
      <c r="J7122">
        <v>1.1738580328183355</v>
      </c>
      <c r="K7122">
        <v>4.2485549594487377</v>
      </c>
      <c r="L7122">
        <v>35.784431939846975</v>
      </c>
    </row>
    <row r="7123" spans="10:12" x14ac:dyDescent="0.3">
      <c r="J7123">
        <v>1.0177275638713732</v>
      </c>
      <c r="K7123">
        <v>6.8539695656917683</v>
      </c>
      <c r="L7123">
        <v>37.667249136301599</v>
      </c>
    </row>
    <row r="7124" spans="10:12" x14ac:dyDescent="0.3">
      <c r="J7124">
        <v>0.94174810998641878</v>
      </c>
      <c r="K7124">
        <v>6.1827785382385549</v>
      </c>
      <c r="L7124">
        <v>36.272160940423674</v>
      </c>
    </row>
    <row r="7125" spans="10:12" x14ac:dyDescent="0.3">
      <c r="J7125">
        <v>1.26901984943839</v>
      </c>
      <c r="K7125">
        <v>5.4514847469791761</v>
      </c>
      <c r="L7125">
        <v>43.703115614444606</v>
      </c>
    </row>
    <row r="7126" spans="10:12" x14ac:dyDescent="0.3">
      <c r="J7126">
        <v>0.90923718369406425</v>
      </c>
      <c r="K7126">
        <v>4.4856131722874881</v>
      </c>
      <c r="L7126">
        <v>38.797837332742027</v>
      </c>
    </row>
    <row r="7127" spans="10:12" x14ac:dyDescent="0.3">
      <c r="J7127">
        <v>0.93419547134179803</v>
      </c>
      <c r="K7127">
        <v>2.634382300568376</v>
      </c>
      <c r="L7127">
        <v>36.465941246179014</v>
      </c>
    </row>
    <row r="7128" spans="10:12" x14ac:dyDescent="0.3">
      <c r="J7128">
        <v>1.021110433791145</v>
      </c>
      <c r="K7128">
        <v>3.8031092030326974</v>
      </c>
      <c r="L7128">
        <v>29.881781040413387</v>
      </c>
    </row>
    <row r="7129" spans="10:12" x14ac:dyDescent="0.3">
      <c r="J7129">
        <v>0.84828549784132068</v>
      </c>
      <c r="K7129">
        <v>6.430706397448402</v>
      </c>
      <c r="L7129">
        <v>41.97300562216585</v>
      </c>
    </row>
    <row r="7130" spans="10:12" x14ac:dyDescent="0.3">
      <c r="J7130">
        <v>0.90141210517310766</v>
      </c>
      <c r="K7130">
        <v>4.1460024054296216</v>
      </c>
      <c r="L7130">
        <v>31.943718893935479</v>
      </c>
    </row>
    <row r="7131" spans="10:12" x14ac:dyDescent="0.3">
      <c r="J7131">
        <v>1.2913666844422416</v>
      </c>
      <c r="K7131">
        <v>5.0871152417698848</v>
      </c>
      <c r="L7131">
        <v>41.019149054104382</v>
      </c>
    </row>
    <row r="7132" spans="10:12" x14ac:dyDescent="0.3">
      <c r="J7132">
        <v>1.1140235816563087</v>
      </c>
      <c r="K7132">
        <v>7.0012265787572154</v>
      </c>
      <c r="L7132">
        <v>34.189214607150973</v>
      </c>
    </row>
    <row r="7133" spans="10:12" x14ac:dyDescent="0.3">
      <c r="J7133">
        <v>1.1702675041317445</v>
      </c>
      <c r="K7133">
        <v>5.9677679651853204</v>
      </c>
      <c r="L7133">
        <v>39.619419499429711</v>
      </c>
    </row>
    <row r="7134" spans="10:12" x14ac:dyDescent="0.3">
      <c r="J7134">
        <v>1.0298670280184448</v>
      </c>
      <c r="K7134">
        <v>5.94552632285043</v>
      </c>
      <c r="L7134">
        <v>38.798872437139202</v>
      </c>
    </row>
    <row r="7135" spans="10:12" x14ac:dyDescent="0.3">
      <c r="J7135">
        <v>1.1262711995416983</v>
      </c>
      <c r="K7135">
        <v>6.9120542216496634</v>
      </c>
      <c r="L7135">
        <v>38.188861251610987</v>
      </c>
    </row>
    <row r="7136" spans="10:12" x14ac:dyDescent="0.3">
      <c r="J7136">
        <v>0.84857334771619441</v>
      </c>
      <c r="K7136">
        <v>6.4481997416568557</v>
      </c>
      <c r="L7136">
        <v>32.591846899324494</v>
      </c>
    </row>
    <row r="7137" spans="10:12" x14ac:dyDescent="0.3">
      <c r="J7137">
        <v>1.317572024858183</v>
      </c>
      <c r="K7137">
        <v>5.355754664730858</v>
      </c>
      <c r="L7137">
        <v>40.940303712997206</v>
      </c>
    </row>
    <row r="7138" spans="10:12" x14ac:dyDescent="0.3">
      <c r="J7138">
        <v>1.1454597454844062</v>
      </c>
      <c r="K7138">
        <v>3.9593955684181861</v>
      </c>
      <c r="L7138">
        <v>34.456044619042949</v>
      </c>
    </row>
    <row r="7139" spans="10:12" x14ac:dyDescent="0.3">
      <c r="J7139">
        <v>1.0234494397894736</v>
      </c>
      <c r="K7139">
        <v>4.5737289712386584</v>
      </c>
      <c r="L7139">
        <v>41.060237677792912</v>
      </c>
    </row>
    <row r="7140" spans="10:12" x14ac:dyDescent="0.3">
      <c r="J7140">
        <v>1.1261160636385186</v>
      </c>
      <c r="K7140">
        <v>4.8156823228972954</v>
      </c>
      <c r="L7140">
        <v>31.414162648878467</v>
      </c>
    </row>
    <row r="7141" spans="10:12" x14ac:dyDescent="0.3">
      <c r="J7141">
        <v>1.3220952372154033</v>
      </c>
      <c r="K7141">
        <v>4.0798643244417487</v>
      </c>
      <c r="L7141">
        <v>40.788620657817191</v>
      </c>
    </row>
    <row r="7142" spans="10:12" x14ac:dyDescent="0.3">
      <c r="J7142">
        <v>0.75473692736759468</v>
      </c>
      <c r="K7142">
        <v>5.6587593902834321</v>
      </c>
      <c r="L7142">
        <v>37.151032823511656</v>
      </c>
    </row>
    <row r="7143" spans="10:12" x14ac:dyDescent="0.3">
      <c r="J7143">
        <v>0.75310198732602907</v>
      </c>
      <c r="K7143">
        <v>4.0654756538958665</v>
      </c>
      <c r="L7143">
        <v>37.154819048961905</v>
      </c>
    </row>
    <row r="7144" spans="10:12" x14ac:dyDescent="0.3">
      <c r="J7144">
        <v>0.77938641764216043</v>
      </c>
      <c r="K7144">
        <v>7.4456872501615354</v>
      </c>
      <c r="L7144">
        <v>43.876956929091421</v>
      </c>
    </row>
    <row r="7145" spans="10:12" x14ac:dyDescent="0.3">
      <c r="J7145">
        <v>1.1185519378614486</v>
      </c>
      <c r="K7145">
        <v>2.1564185002734924</v>
      </c>
      <c r="L7145">
        <v>25.736529791882276</v>
      </c>
    </row>
    <row r="7146" spans="10:12" x14ac:dyDescent="0.3">
      <c r="J7146">
        <v>1.0588504800825029</v>
      </c>
      <c r="K7146">
        <v>5.9975925316426792</v>
      </c>
      <c r="L7146">
        <v>37.714775063398001</v>
      </c>
    </row>
    <row r="7147" spans="10:12" x14ac:dyDescent="0.3">
      <c r="J7147">
        <v>0.85747010962444492</v>
      </c>
      <c r="K7147">
        <v>6.1190387304502742</v>
      </c>
      <c r="L7147">
        <v>34.612927784345075</v>
      </c>
    </row>
    <row r="7148" spans="10:12" x14ac:dyDescent="0.3">
      <c r="J7148">
        <v>1.4649397477761739</v>
      </c>
      <c r="K7148">
        <v>3.6707326922886079</v>
      </c>
      <c r="L7148">
        <v>33.364862022426266</v>
      </c>
    </row>
    <row r="7149" spans="10:12" x14ac:dyDescent="0.3">
      <c r="J7149">
        <v>0.97741199709675397</v>
      </c>
      <c r="K7149">
        <v>3.43690205469081</v>
      </c>
      <c r="L7149">
        <v>38.707501980130928</v>
      </c>
    </row>
    <row r="7150" spans="10:12" x14ac:dyDescent="0.3">
      <c r="J7150">
        <v>0.72432532556215412</v>
      </c>
      <c r="K7150">
        <v>5.1952282727534627</v>
      </c>
      <c r="L7150">
        <v>41.701451329608915</v>
      </c>
    </row>
    <row r="7151" spans="10:12" x14ac:dyDescent="0.3">
      <c r="J7151">
        <v>1.0658683799913444</v>
      </c>
      <c r="K7151">
        <v>4.005219858893124</v>
      </c>
      <c r="L7151">
        <v>40.160946072142025</v>
      </c>
    </row>
    <row r="7152" spans="10:12" x14ac:dyDescent="0.3">
      <c r="J7152">
        <v>1.0836944709845138</v>
      </c>
      <c r="K7152">
        <v>2.7882078550361502</v>
      </c>
      <c r="L7152">
        <v>35.586018478226912</v>
      </c>
    </row>
    <row r="7153" spans="10:12" x14ac:dyDescent="0.3">
      <c r="J7153">
        <v>1.1189940110877967</v>
      </c>
      <c r="K7153">
        <v>5.0804326234636346</v>
      </c>
      <c r="L7153">
        <v>39.413314837536689</v>
      </c>
    </row>
    <row r="7154" spans="10:12" x14ac:dyDescent="0.3">
      <c r="J7154">
        <v>0.845121741510374</v>
      </c>
      <c r="K7154">
        <v>4.8051493510446335</v>
      </c>
      <c r="L7154">
        <v>40.114582295101528</v>
      </c>
    </row>
    <row r="7155" spans="10:12" x14ac:dyDescent="0.3">
      <c r="J7155">
        <v>0.9983519932161915</v>
      </c>
      <c r="K7155">
        <v>3.9150369816921664</v>
      </c>
      <c r="L7155">
        <v>40.235901760465694</v>
      </c>
    </row>
    <row r="7156" spans="10:12" x14ac:dyDescent="0.3">
      <c r="J7156">
        <v>0.9371705337344961</v>
      </c>
      <c r="K7156">
        <v>5.916799961623461</v>
      </c>
      <c r="L7156">
        <v>33.987794037187534</v>
      </c>
    </row>
    <row r="7157" spans="10:12" x14ac:dyDescent="0.3">
      <c r="J7157">
        <v>0.97231857282219247</v>
      </c>
      <c r="K7157">
        <v>5.3130968710765334</v>
      </c>
      <c r="L7157">
        <v>37.375215864565519</v>
      </c>
    </row>
    <row r="7158" spans="10:12" x14ac:dyDescent="0.3">
      <c r="J7158">
        <v>0.96974957369000381</v>
      </c>
      <c r="K7158">
        <v>2.9453590845663786</v>
      </c>
      <c r="L7158">
        <v>38.116866950217648</v>
      </c>
    </row>
    <row r="7159" spans="10:12" x14ac:dyDescent="0.3">
      <c r="J7159">
        <v>0.92518350139997962</v>
      </c>
      <c r="K7159">
        <v>6.2390202016977376</v>
      </c>
      <c r="L7159">
        <v>36.328288972623341</v>
      </c>
    </row>
    <row r="7160" spans="10:12" x14ac:dyDescent="0.3">
      <c r="J7160">
        <v>0.74514524690062212</v>
      </c>
      <c r="K7160">
        <v>7.1128217559249887</v>
      </c>
      <c r="L7160">
        <v>34.299560593536</v>
      </c>
    </row>
    <row r="7161" spans="10:12" x14ac:dyDescent="0.3">
      <c r="J7161">
        <v>0.99998640704604647</v>
      </c>
      <c r="K7161">
        <v>3.1070792559828639</v>
      </c>
      <c r="L7161">
        <v>32.649058600596859</v>
      </c>
    </row>
    <row r="7162" spans="10:12" x14ac:dyDescent="0.3">
      <c r="J7162">
        <v>0.95027668552945355</v>
      </c>
      <c r="K7162">
        <v>7.5688639311486483</v>
      </c>
      <c r="L7162">
        <v>38.867472612594611</v>
      </c>
    </row>
    <row r="7163" spans="10:12" x14ac:dyDescent="0.3">
      <c r="J7163">
        <v>0.65892909273119593</v>
      </c>
      <c r="K7163">
        <v>6.5414494329908806</v>
      </c>
      <c r="L7163">
        <v>30.728219701513211</v>
      </c>
    </row>
    <row r="7164" spans="10:12" x14ac:dyDescent="0.3">
      <c r="J7164">
        <v>0.86175084289570503</v>
      </c>
      <c r="K7164">
        <v>4.0226935032104869</v>
      </c>
      <c r="L7164">
        <v>34.649467361287421</v>
      </c>
    </row>
    <row r="7165" spans="10:12" x14ac:dyDescent="0.3">
      <c r="J7165">
        <v>1.0122147411771902</v>
      </c>
      <c r="K7165">
        <v>5.1071908087383946</v>
      </c>
      <c r="L7165">
        <v>34.919318542239203</v>
      </c>
    </row>
    <row r="7166" spans="10:12" x14ac:dyDescent="0.3">
      <c r="J7166">
        <v>0.89332414498801749</v>
      </c>
      <c r="K7166">
        <v>4.1622847418457098</v>
      </c>
      <c r="L7166">
        <v>28.842554379145405</v>
      </c>
    </row>
    <row r="7167" spans="10:12" x14ac:dyDescent="0.3">
      <c r="J7167">
        <v>0.96669154994944573</v>
      </c>
      <c r="K7167">
        <v>4.268033120185601</v>
      </c>
      <c r="L7167">
        <v>28.755012485640584</v>
      </c>
    </row>
    <row r="7168" spans="10:12" x14ac:dyDescent="0.3">
      <c r="J7168">
        <v>0.80119366472992726</v>
      </c>
      <c r="K7168">
        <v>4.6487075021474382</v>
      </c>
      <c r="L7168">
        <v>33.422571532012071</v>
      </c>
    </row>
    <row r="7169" spans="10:12" x14ac:dyDescent="0.3">
      <c r="J7169">
        <v>0.97424890321497648</v>
      </c>
      <c r="K7169">
        <v>6.0306876945041488</v>
      </c>
      <c r="L7169">
        <v>35.513718829049431</v>
      </c>
    </row>
    <row r="7170" spans="10:12" x14ac:dyDescent="0.3">
      <c r="J7170">
        <v>1.137137569026107</v>
      </c>
      <c r="K7170">
        <v>4.5802752714785857</v>
      </c>
      <c r="L7170">
        <v>29.775598352899891</v>
      </c>
    </row>
    <row r="7171" spans="10:12" x14ac:dyDescent="0.3">
      <c r="J7171">
        <v>1.0231725890397716</v>
      </c>
      <c r="K7171">
        <v>3.7142987962790119</v>
      </c>
      <c r="L7171">
        <v>29.973523655709961</v>
      </c>
    </row>
    <row r="7172" spans="10:12" x14ac:dyDescent="0.3">
      <c r="J7172">
        <v>1.0594840307360023</v>
      </c>
      <c r="K7172">
        <v>5.695384106722523</v>
      </c>
      <c r="L7172">
        <v>33.511053421305647</v>
      </c>
    </row>
    <row r="7173" spans="10:12" x14ac:dyDescent="0.3">
      <c r="J7173">
        <v>1.1033246940768204</v>
      </c>
      <c r="K7173">
        <v>6.3096882465639972</v>
      </c>
      <c r="L7173">
        <v>34.705067878017488</v>
      </c>
    </row>
    <row r="7174" spans="10:12" x14ac:dyDescent="0.3">
      <c r="J7174">
        <v>1.2875308796122911</v>
      </c>
      <c r="K7174">
        <v>4.5651318875533384</v>
      </c>
      <c r="L7174">
        <v>36.085794723627281</v>
      </c>
    </row>
    <row r="7175" spans="10:12" x14ac:dyDescent="0.3">
      <c r="J7175">
        <v>0.94900122771239492</v>
      </c>
      <c r="K7175">
        <v>6.3245984191731379</v>
      </c>
      <c r="L7175">
        <v>33.544110318486659</v>
      </c>
    </row>
    <row r="7176" spans="10:12" x14ac:dyDescent="0.3">
      <c r="J7176">
        <v>0.98167160228611672</v>
      </c>
      <c r="K7176">
        <v>4.3015876191950007</v>
      </c>
      <c r="L7176">
        <v>34.399573441751684</v>
      </c>
    </row>
    <row r="7177" spans="10:12" x14ac:dyDescent="0.3">
      <c r="J7177">
        <v>1.2220312127280801</v>
      </c>
      <c r="K7177">
        <v>5.0277827437989782</v>
      </c>
      <c r="L7177">
        <v>38.502671175564856</v>
      </c>
    </row>
    <row r="7178" spans="10:12" x14ac:dyDescent="0.3">
      <c r="J7178">
        <v>1.1681184131559372</v>
      </c>
      <c r="K7178">
        <v>4.3364482961232973</v>
      </c>
      <c r="L7178">
        <v>35.009979408502019</v>
      </c>
    </row>
    <row r="7179" spans="10:12" x14ac:dyDescent="0.3">
      <c r="J7179">
        <v>0.93133200687492301</v>
      </c>
      <c r="K7179">
        <v>4.7551378127501653</v>
      </c>
      <c r="L7179">
        <v>32.127005316440723</v>
      </c>
    </row>
    <row r="7180" spans="10:12" x14ac:dyDescent="0.3">
      <c r="J7180">
        <v>1.085053996690166</v>
      </c>
      <c r="K7180">
        <v>5.2487790466944464</v>
      </c>
      <c r="L7180">
        <v>32.62023543282865</v>
      </c>
    </row>
    <row r="7181" spans="10:12" x14ac:dyDescent="0.3">
      <c r="J7181">
        <v>0.96834451486654249</v>
      </c>
      <c r="K7181">
        <v>4.2611065850928984</v>
      </c>
      <c r="L7181">
        <v>33.215943223776719</v>
      </c>
    </row>
    <row r="7182" spans="10:12" x14ac:dyDescent="0.3">
      <c r="J7182">
        <v>1.0458378913020685</v>
      </c>
      <c r="K7182">
        <v>3.8451097251256758</v>
      </c>
      <c r="L7182">
        <v>32.83167223824676</v>
      </c>
    </row>
    <row r="7183" spans="10:12" x14ac:dyDescent="0.3">
      <c r="J7183">
        <v>0.94465475772855945</v>
      </c>
      <c r="K7183">
        <v>3.6627130347664618</v>
      </c>
      <c r="L7183">
        <v>33.200452975587588</v>
      </c>
    </row>
    <row r="7184" spans="10:12" x14ac:dyDescent="0.3">
      <c r="J7184">
        <v>1.1910649844746355</v>
      </c>
      <c r="K7184">
        <v>5.8242122555844631</v>
      </c>
      <c r="L7184">
        <v>33.191030247413416</v>
      </c>
    </row>
    <row r="7185" spans="10:12" x14ac:dyDescent="0.3">
      <c r="J7185">
        <v>0.94236939152454335</v>
      </c>
      <c r="K7185">
        <v>5.3033478034430921</v>
      </c>
      <c r="L7185">
        <v>30.157606957334547</v>
      </c>
    </row>
    <row r="7186" spans="10:12" x14ac:dyDescent="0.3">
      <c r="J7186">
        <v>0.79750240745867262</v>
      </c>
      <c r="K7186">
        <v>3.4234970864321763</v>
      </c>
      <c r="L7186">
        <v>36.001993408266955</v>
      </c>
    </row>
    <row r="7187" spans="10:12" x14ac:dyDescent="0.3">
      <c r="J7187">
        <v>0.90395317998868918</v>
      </c>
      <c r="K7187">
        <v>5.1912394165045495</v>
      </c>
      <c r="L7187">
        <v>28.262787667478385</v>
      </c>
    </row>
    <row r="7188" spans="10:12" x14ac:dyDescent="0.3">
      <c r="J7188">
        <v>0.93292522416259827</v>
      </c>
      <c r="K7188">
        <v>2.8194599591350418</v>
      </c>
      <c r="L7188">
        <v>35.753331304516657</v>
      </c>
    </row>
    <row r="7189" spans="10:12" x14ac:dyDescent="0.3">
      <c r="J7189">
        <v>1.1369481787919018</v>
      </c>
      <c r="K7189">
        <v>4.9954933815695117</v>
      </c>
      <c r="L7189">
        <v>35.061822479720846</v>
      </c>
    </row>
    <row r="7190" spans="10:12" x14ac:dyDescent="0.3">
      <c r="J7190">
        <v>0.84694264837964495</v>
      </c>
      <c r="K7190">
        <v>4.6965174231588822</v>
      </c>
      <c r="L7190">
        <v>35.881091184316396</v>
      </c>
    </row>
    <row r="7191" spans="10:12" x14ac:dyDescent="0.3">
      <c r="J7191">
        <v>1.047250170304362</v>
      </c>
      <c r="K7191">
        <v>3.2852915937930209</v>
      </c>
      <c r="L7191">
        <v>32.509662509508949</v>
      </c>
    </row>
    <row r="7192" spans="10:12" x14ac:dyDescent="0.3">
      <c r="J7192">
        <v>1.1341982348196513</v>
      </c>
      <c r="K7192">
        <v>4.9832465928656209</v>
      </c>
      <c r="L7192">
        <v>34.866899915467606</v>
      </c>
    </row>
    <row r="7193" spans="10:12" x14ac:dyDescent="0.3">
      <c r="J7193">
        <v>1.1442957646397292</v>
      </c>
      <c r="K7193">
        <v>5.2504029646653123</v>
      </c>
      <c r="L7193">
        <v>36.011353864092399</v>
      </c>
    </row>
    <row r="7194" spans="10:12" x14ac:dyDescent="0.3">
      <c r="J7194">
        <v>0.94178318646428161</v>
      </c>
      <c r="K7194">
        <v>5.4976829022950522</v>
      </c>
      <c r="L7194">
        <v>39.528228681972536</v>
      </c>
    </row>
    <row r="7195" spans="10:12" x14ac:dyDescent="0.3">
      <c r="J7195">
        <v>1.1249798937806503</v>
      </c>
      <c r="K7195">
        <v>8.9885844026590753</v>
      </c>
      <c r="L7195">
        <v>44.371688081514677</v>
      </c>
    </row>
    <row r="7196" spans="10:12" x14ac:dyDescent="0.3">
      <c r="J7196">
        <v>1.1759364353967927</v>
      </c>
      <c r="K7196">
        <v>5.5049498550179869</v>
      </c>
      <c r="L7196">
        <v>32.202882936398794</v>
      </c>
    </row>
    <row r="7197" spans="10:12" x14ac:dyDescent="0.3">
      <c r="J7197">
        <v>0.68079694535281576</v>
      </c>
      <c r="K7197">
        <v>2.2092109241785725</v>
      </c>
      <c r="L7197">
        <v>39.034139063701787</v>
      </c>
    </row>
    <row r="7198" spans="10:12" x14ac:dyDescent="0.3">
      <c r="J7198">
        <v>1.1758942098397704</v>
      </c>
      <c r="K7198">
        <v>5.6765504775585782</v>
      </c>
      <c r="L7198">
        <v>34.363900425518807</v>
      </c>
    </row>
    <row r="7199" spans="10:12" x14ac:dyDescent="0.3">
      <c r="J7199">
        <v>1.3766423215178205</v>
      </c>
      <c r="K7199">
        <v>5.8817295369429043</v>
      </c>
      <c r="L7199">
        <v>38.890855959271939</v>
      </c>
    </row>
    <row r="7200" spans="10:12" x14ac:dyDescent="0.3">
      <c r="J7200">
        <v>0.74515248399424949</v>
      </c>
      <c r="K7200">
        <v>4.6774759172893994</v>
      </c>
      <c r="L7200">
        <v>33.086480700214203</v>
      </c>
    </row>
    <row r="7201" spans="10:12" x14ac:dyDescent="0.3">
      <c r="J7201">
        <v>0.78768513890460845</v>
      </c>
      <c r="K7201">
        <v>5.4188936600840574</v>
      </c>
      <c r="L7201">
        <v>31.452369481515333</v>
      </c>
    </row>
    <row r="7202" spans="10:12" x14ac:dyDescent="0.3">
      <c r="J7202">
        <v>1.1480437941924477</v>
      </c>
      <c r="K7202">
        <v>2.6971539780357343</v>
      </c>
      <c r="L7202">
        <v>35.386587916790305</v>
      </c>
    </row>
    <row r="7203" spans="10:12" x14ac:dyDescent="0.3">
      <c r="J7203">
        <v>1.0211819796861537</v>
      </c>
      <c r="K7203">
        <v>2.5008138384046656</v>
      </c>
      <c r="L7203">
        <v>39.218012627281304</v>
      </c>
    </row>
    <row r="7204" spans="10:12" x14ac:dyDescent="0.3">
      <c r="J7204">
        <v>0.81056269141019122</v>
      </c>
      <c r="K7204">
        <v>6.2932782292553018</v>
      </c>
      <c r="L7204">
        <v>34.458745806163463</v>
      </c>
    </row>
    <row r="7205" spans="10:12" x14ac:dyDescent="0.3">
      <c r="J7205">
        <v>1.058936247216365</v>
      </c>
      <c r="K7205">
        <v>5.6204773899472666</v>
      </c>
      <c r="L7205">
        <v>35.013577974695508</v>
      </c>
    </row>
    <row r="7206" spans="10:12" x14ac:dyDescent="0.3">
      <c r="J7206">
        <v>0.87585914578750768</v>
      </c>
      <c r="K7206">
        <v>4.9227040824031594</v>
      </c>
      <c r="L7206">
        <v>34.146246426323053</v>
      </c>
    </row>
    <row r="7207" spans="10:12" x14ac:dyDescent="0.3">
      <c r="J7207">
        <v>0.99676220947131455</v>
      </c>
      <c r="K7207">
        <v>6.0699668804520188</v>
      </c>
      <c r="L7207">
        <v>36.303170671544763</v>
      </c>
    </row>
    <row r="7208" spans="10:12" x14ac:dyDescent="0.3">
      <c r="J7208">
        <v>0.90486242914824422</v>
      </c>
      <c r="K7208">
        <v>7.5660308351319525</v>
      </c>
      <c r="L7208">
        <v>26.30881621052535</v>
      </c>
    </row>
    <row r="7209" spans="10:12" x14ac:dyDescent="0.3">
      <c r="J7209">
        <v>0.84515262584975137</v>
      </c>
      <c r="K7209">
        <v>1.4933417646677754</v>
      </c>
      <c r="L7209">
        <v>31.008537522277564</v>
      </c>
    </row>
    <row r="7210" spans="10:12" x14ac:dyDescent="0.3">
      <c r="J7210">
        <v>0.92533056704527283</v>
      </c>
      <c r="K7210">
        <v>4.6272937776216789</v>
      </c>
      <c r="L7210">
        <v>40.82515690531995</v>
      </c>
    </row>
    <row r="7211" spans="10:12" x14ac:dyDescent="0.3">
      <c r="J7211">
        <v>0.89116839991358221</v>
      </c>
      <c r="K7211">
        <v>4.6521165389734751</v>
      </c>
      <c r="L7211">
        <v>31.772779897003652</v>
      </c>
    </row>
    <row r="7212" spans="10:12" x14ac:dyDescent="0.3">
      <c r="J7212">
        <v>1.0297616412268071</v>
      </c>
      <c r="K7212">
        <v>5.022431081904692</v>
      </c>
      <c r="L7212">
        <v>34.704503069444428</v>
      </c>
    </row>
    <row r="7213" spans="10:12" x14ac:dyDescent="0.3">
      <c r="J7213">
        <v>0.97945284869414395</v>
      </c>
      <c r="K7213">
        <v>4.0408020771951971</v>
      </c>
      <c r="L7213">
        <v>39.26656555486354</v>
      </c>
    </row>
    <row r="7214" spans="10:12" x14ac:dyDescent="0.3">
      <c r="J7214">
        <v>0.94662683866627395</v>
      </c>
      <c r="K7214">
        <v>3.5768168173533414</v>
      </c>
      <c r="L7214">
        <v>27.358665792180538</v>
      </c>
    </row>
    <row r="7215" spans="10:12" x14ac:dyDescent="0.3">
      <c r="J7215">
        <v>0.84245015521742095</v>
      </c>
      <c r="K7215">
        <v>4.6309749406443892</v>
      </c>
      <c r="L7215">
        <v>33.963756618328574</v>
      </c>
    </row>
    <row r="7216" spans="10:12" x14ac:dyDescent="0.3">
      <c r="J7216">
        <v>1.0992173858448475</v>
      </c>
      <c r="K7216">
        <v>5.1631387363348686</v>
      </c>
      <c r="L7216">
        <v>33.517549062968286</v>
      </c>
    </row>
    <row r="7217" spans="10:12" x14ac:dyDescent="0.3">
      <c r="J7217">
        <v>1.1459625698811287</v>
      </c>
      <c r="K7217">
        <v>4.5555763660047894</v>
      </c>
      <c r="L7217">
        <v>29.552675133414969</v>
      </c>
    </row>
    <row r="7218" spans="10:12" x14ac:dyDescent="0.3">
      <c r="J7218">
        <v>0.77639876544660913</v>
      </c>
      <c r="K7218">
        <v>4.7701612197072336</v>
      </c>
      <c r="L7218">
        <v>37.130864099897252</v>
      </c>
    </row>
    <row r="7219" spans="10:12" x14ac:dyDescent="0.3">
      <c r="J7219">
        <v>0.89618536781440239</v>
      </c>
      <c r="K7219">
        <v>3.0830451812935653</v>
      </c>
      <c r="L7219">
        <v>36.761022387180986</v>
      </c>
    </row>
    <row r="7220" spans="10:12" x14ac:dyDescent="0.3">
      <c r="J7220">
        <v>0.92223131638487921</v>
      </c>
      <c r="K7220">
        <v>6.5780823928012975</v>
      </c>
      <c r="L7220">
        <v>34.106610755208905</v>
      </c>
    </row>
    <row r="7221" spans="10:12" x14ac:dyDescent="0.3">
      <c r="J7221">
        <v>1.0399787762367361</v>
      </c>
      <c r="K7221">
        <v>4.8607104408509141</v>
      </c>
      <c r="L7221">
        <v>34.141996848301829</v>
      </c>
    </row>
    <row r="7222" spans="10:12" x14ac:dyDescent="0.3">
      <c r="J7222">
        <v>0.74205512351879677</v>
      </c>
      <c r="K7222">
        <v>4.9047302936735555</v>
      </c>
      <c r="L7222">
        <v>32.999588694553793</v>
      </c>
    </row>
    <row r="7223" spans="10:12" x14ac:dyDescent="0.3">
      <c r="J7223">
        <v>1.0803604129670585</v>
      </c>
      <c r="K7223">
        <v>7.2547530823901401</v>
      </c>
      <c r="L7223">
        <v>31.607747999237318</v>
      </c>
    </row>
    <row r="7224" spans="10:12" x14ac:dyDescent="0.3">
      <c r="J7224">
        <v>0.93110225671558844</v>
      </c>
      <c r="K7224">
        <v>6.4418249544555524</v>
      </c>
      <c r="L7224">
        <v>43.395104432050857</v>
      </c>
    </row>
    <row r="7225" spans="10:12" x14ac:dyDescent="0.3">
      <c r="J7225">
        <v>1.0201335791138224</v>
      </c>
      <c r="K7225">
        <v>4.9489057694771645</v>
      </c>
      <c r="L7225">
        <v>34.918915323035307</v>
      </c>
    </row>
    <row r="7226" spans="10:12" x14ac:dyDescent="0.3">
      <c r="J7226">
        <v>0.85601046874586351</v>
      </c>
      <c r="K7226">
        <v>7.6125210889092116</v>
      </c>
      <c r="L7226">
        <v>40.895503259965281</v>
      </c>
    </row>
    <row r="7227" spans="10:12" x14ac:dyDescent="0.3">
      <c r="J7227">
        <v>1.128843550244123</v>
      </c>
      <c r="K7227">
        <v>6.441707285363055</v>
      </c>
      <c r="L7227">
        <v>33.841418803016936</v>
      </c>
    </row>
    <row r="7228" spans="10:12" x14ac:dyDescent="0.3">
      <c r="J7228">
        <v>0.65621295076552</v>
      </c>
      <c r="K7228">
        <v>6.3737443405018155</v>
      </c>
      <c r="L7228">
        <v>34.47187888120461</v>
      </c>
    </row>
    <row r="7229" spans="10:12" x14ac:dyDescent="0.3">
      <c r="J7229">
        <v>0.73750829056576794</v>
      </c>
      <c r="K7229">
        <v>6.3339717710879082</v>
      </c>
      <c r="L7229">
        <v>33.853270672710607</v>
      </c>
    </row>
    <row r="7230" spans="10:12" x14ac:dyDescent="0.3">
      <c r="J7230">
        <v>1.1865377716795329</v>
      </c>
      <c r="K7230">
        <v>4.1220644934848014</v>
      </c>
      <c r="L7230">
        <v>42.450760281539594</v>
      </c>
    </row>
    <row r="7231" spans="10:12" x14ac:dyDescent="0.3">
      <c r="J7231">
        <v>1.1513796874027316</v>
      </c>
      <c r="K7231">
        <v>5.5216555653790849</v>
      </c>
      <c r="L7231">
        <v>30.338380639287131</v>
      </c>
    </row>
    <row r="7232" spans="10:12" x14ac:dyDescent="0.3">
      <c r="J7232">
        <v>0.8806422126998994</v>
      </c>
      <c r="K7232">
        <v>5.9433694991240493</v>
      </c>
      <c r="L7232">
        <v>26.536883102010368</v>
      </c>
    </row>
    <row r="7233" spans="10:12" x14ac:dyDescent="0.3">
      <c r="J7233">
        <v>0.85582667734810769</v>
      </c>
      <c r="K7233">
        <v>8.2450813315682669</v>
      </c>
      <c r="L7233">
        <v>32.092058897145108</v>
      </c>
    </row>
    <row r="7234" spans="10:12" x14ac:dyDescent="0.3">
      <c r="J7234">
        <v>1.0833139996578058</v>
      </c>
      <c r="K7234">
        <v>4.4665917379912301</v>
      </c>
      <c r="L7234">
        <v>34.973298673608674</v>
      </c>
    </row>
    <row r="7235" spans="10:12" x14ac:dyDescent="0.3">
      <c r="J7235">
        <v>1.2642279792705178</v>
      </c>
      <c r="K7235">
        <v>4.6907496382026839</v>
      </c>
      <c r="L7235">
        <v>27.271338169261345</v>
      </c>
    </row>
    <row r="7236" spans="10:12" x14ac:dyDescent="0.3">
      <c r="J7236">
        <v>0.88454570283230105</v>
      </c>
      <c r="K7236">
        <v>2.848256602416436</v>
      </c>
      <c r="L7236">
        <v>36.863056727255412</v>
      </c>
    </row>
    <row r="7237" spans="10:12" x14ac:dyDescent="0.3">
      <c r="J7237">
        <v>0.81605049565857857</v>
      </c>
      <c r="K7237">
        <v>4.3346552093901707</v>
      </c>
      <c r="L7237">
        <v>32.008886526390121</v>
      </c>
    </row>
    <row r="7238" spans="10:12" x14ac:dyDescent="0.3">
      <c r="J7238">
        <v>1.2201518435851009</v>
      </c>
      <c r="K7238">
        <v>5.3357011320126002</v>
      </c>
      <c r="L7238">
        <v>37.093001298999923</v>
      </c>
    </row>
    <row r="7239" spans="10:12" x14ac:dyDescent="0.3">
      <c r="J7239">
        <v>0.94477932198862091</v>
      </c>
      <c r="K7239">
        <v>4.9943874070207457</v>
      </c>
      <c r="L7239">
        <v>38.251370996063912</v>
      </c>
    </row>
    <row r="7240" spans="10:12" x14ac:dyDescent="0.3">
      <c r="J7240">
        <v>1.2110191825197247</v>
      </c>
      <c r="K7240">
        <v>3.6594252114024073</v>
      </c>
      <c r="L7240">
        <v>32.435941827914249</v>
      </c>
    </row>
    <row r="7241" spans="10:12" x14ac:dyDescent="0.3">
      <c r="J7241">
        <v>0.85077600072260029</v>
      </c>
      <c r="K7241">
        <v>3.7569488719947355</v>
      </c>
      <c r="L7241">
        <v>36.085577669357448</v>
      </c>
    </row>
    <row r="7242" spans="10:12" x14ac:dyDescent="0.3">
      <c r="J7242">
        <v>1.1580218337871213</v>
      </c>
      <c r="K7242">
        <v>3.3612285765384442</v>
      </c>
      <c r="L7242">
        <v>34.95997422856744</v>
      </c>
    </row>
    <row r="7243" spans="10:12" x14ac:dyDescent="0.3">
      <c r="J7243">
        <v>0.88929407589998699</v>
      </c>
      <c r="K7243">
        <v>4.6775916471994439</v>
      </c>
      <c r="L7243">
        <v>34.62581623640633</v>
      </c>
    </row>
    <row r="7244" spans="10:12" x14ac:dyDescent="0.3">
      <c r="J7244">
        <v>0.84001752998561585</v>
      </c>
      <c r="K7244">
        <v>3.0121499140774741</v>
      </c>
      <c r="L7244">
        <v>35.166998506785006</v>
      </c>
    </row>
    <row r="7245" spans="10:12" x14ac:dyDescent="0.3">
      <c r="J7245">
        <v>1.1082278113805866</v>
      </c>
      <c r="K7245">
        <v>7.7069554361955372</v>
      </c>
      <c r="L7245">
        <v>34.18623812410673</v>
      </c>
    </row>
    <row r="7246" spans="10:12" x14ac:dyDescent="0.3">
      <c r="J7246">
        <v>1.403727191989687</v>
      </c>
      <c r="K7246">
        <v>7.4752886675823351</v>
      </c>
      <c r="L7246">
        <v>33.302025500109082</v>
      </c>
    </row>
    <row r="7247" spans="10:12" x14ac:dyDescent="0.3">
      <c r="J7247">
        <v>0.8996093220207324</v>
      </c>
      <c r="K7247">
        <v>3.2861765480009897</v>
      </c>
      <c r="L7247">
        <v>43.139050531732593</v>
      </c>
    </row>
    <row r="7248" spans="10:12" x14ac:dyDescent="0.3">
      <c r="J7248">
        <v>1.3170893527252048</v>
      </c>
      <c r="K7248">
        <v>7.3341424098802221</v>
      </c>
      <c r="L7248">
        <v>32.951788476985676</v>
      </c>
    </row>
    <row r="7249" spans="10:12" x14ac:dyDescent="0.3">
      <c r="J7249">
        <v>1.1528659845948102</v>
      </c>
      <c r="K7249">
        <v>6.1666988854685236</v>
      </c>
      <c r="L7249">
        <v>38.352641691992424</v>
      </c>
    </row>
    <row r="7250" spans="10:12" x14ac:dyDescent="0.3">
      <c r="J7250">
        <v>0.99028609968660564</v>
      </c>
      <c r="K7250">
        <v>6.5722889498205346</v>
      </c>
      <c r="L7250">
        <v>31.640343673187928</v>
      </c>
    </row>
    <row r="7251" spans="10:12" x14ac:dyDescent="0.3">
      <c r="J7251">
        <v>0.83853398283590086</v>
      </c>
      <c r="K7251">
        <v>5.8284700834337642</v>
      </c>
      <c r="L7251">
        <v>38.504885919609791</v>
      </c>
    </row>
    <row r="7252" spans="10:12" x14ac:dyDescent="0.3">
      <c r="J7252">
        <v>1.0111854210601376</v>
      </c>
      <c r="K7252">
        <v>4.5258746700029917</v>
      </c>
      <c r="L7252">
        <v>30.933420166196505</v>
      </c>
    </row>
    <row r="7253" spans="10:12" x14ac:dyDescent="0.3">
      <c r="J7253">
        <v>0.79125108513988029</v>
      </c>
      <c r="K7253">
        <v>4.3255612099924772</v>
      </c>
      <c r="L7253">
        <v>39.635713972188654</v>
      </c>
    </row>
    <row r="7254" spans="10:12" x14ac:dyDescent="0.3">
      <c r="J7254">
        <v>1.0400794180661002</v>
      </c>
      <c r="K7254">
        <v>6.6603729379726326</v>
      </c>
      <c r="L7254">
        <v>41.336153911725418</v>
      </c>
    </row>
    <row r="7255" spans="10:12" x14ac:dyDescent="0.3">
      <c r="J7255">
        <v>1.2913010235394169</v>
      </c>
      <c r="K7255">
        <v>5.881368373209769</v>
      </c>
      <c r="L7255">
        <v>30.590825986584342</v>
      </c>
    </row>
    <row r="7256" spans="10:12" x14ac:dyDescent="0.3">
      <c r="J7256">
        <v>0.84941548305972792</v>
      </c>
      <c r="K7256">
        <v>4.7721426957895012</v>
      </c>
      <c r="L7256">
        <v>34.626996945735634</v>
      </c>
    </row>
    <row r="7257" spans="10:12" x14ac:dyDescent="0.3">
      <c r="J7257">
        <v>1.1173004046231281</v>
      </c>
      <c r="K7257">
        <v>4.0674794884862315</v>
      </c>
      <c r="L7257">
        <v>34.997257884402885</v>
      </c>
    </row>
    <row r="7258" spans="10:12" x14ac:dyDescent="0.3">
      <c r="J7258">
        <v>1.0026277936416059</v>
      </c>
      <c r="K7258">
        <v>5.4466342368198326</v>
      </c>
      <c r="L7258">
        <v>31.304044039497388</v>
      </c>
    </row>
    <row r="7259" spans="10:12" x14ac:dyDescent="0.3">
      <c r="J7259">
        <v>0.94189482642655054</v>
      </c>
      <c r="K7259">
        <v>4.2720599537963064</v>
      </c>
      <c r="L7259">
        <v>33.977484570512388</v>
      </c>
    </row>
    <row r="7260" spans="10:12" x14ac:dyDescent="0.3">
      <c r="J7260">
        <v>1.2377992315471575</v>
      </c>
      <c r="K7260">
        <v>3.7216687486214681</v>
      </c>
      <c r="L7260">
        <v>38.877859089783229</v>
      </c>
    </row>
    <row r="7261" spans="10:12" x14ac:dyDescent="0.3">
      <c r="J7261">
        <v>0.85971974376535309</v>
      </c>
      <c r="K7261">
        <v>6.3555068929819143</v>
      </c>
      <c r="L7261">
        <v>32.443281993767329</v>
      </c>
    </row>
    <row r="7262" spans="10:12" x14ac:dyDescent="0.3">
      <c r="J7262">
        <v>1.0278369662951801</v>
      </c>
      <c r="K7262">
        <v>5.228906574450356</v>
      </c>
      <c r="L7262">
        <v>29.947313376542098</v>
      </c>
    </row>
    <row r="7263" spans="10:12" x14ac:dyDescent="0.3">
      <c r="J7263">
        <v>1.0668433729486189</v>
      </c>
      <c r="K7263">
        <v>4.0171675001305331</v>
      </c>
      <c r="L7263">
        <v>38.627531339479802</v>
      </c>
    </row>
    <row r="7264" spans="10:12" x14ac:dyDescent="0.3">
      <c r="J7264">
        <v>1.1257706294399239</v>
      </c>
      <c r="K7264">
        <v>6.2440600910172748</v>
      </c>
      <c r="L7264">
        <v>35.659364593751498</v>
      </c>
    </row>
    <row r="7265" spans="10:12" x14ac:dyDescent="0.3">
      <c r="J7265">
        <v>1.141515881267734</v>
      </c>
      <c r="K7265">
        <v>6.6118512441072106</v>
      </c>
      <c r="L7265">
        <v>35.365313956332713</v>
      </c>
    </row>
    <row r="7266" spans="10:12" x14ac:dyDescent="0.3">
      <c r="J7266">
        <v>0.93695664901650255</v>
      </c>
      <c r="K7266">
        <v>4.9731275114962017</v>
      </c>
      <c r="L7266">
        <v>40.630335998877776</v>
      </c>
    </row>
    <row r="7267" spans="10:12" x14ac:dyDescent="0.3">
      <c r="J7267">
        <v>1.0763252619903556</v>
      </c>
      <c r="K7267">
        <v>4.1717578480517492</v>
      </c>
      <c r="L7267">
        <v>36.7880003561649</v>
      </c>
    </row>
    <row r="7268" spans="10:12" x14ac:dyDescent="0.3">
      <c r="J7268">
        <v>0.83127416403601195</v>
      </c>
      <c r="K7268">
        <v>5.5015552126886611</v>
      </c>
      <c r="L7268">
        <v>26.21439589821734</v>
      </c>
    </row>
    <row r="7269" spans="10:12" x14ac:dyDescent="0.3">
      <c r="J7269">
        <v>1.0701292670250113</v>
      </c>
      <c r="K7269">
        <v>4.9895002032072764</v>
      </c>
      <c r="L7269">
        <v>39.375519185258881</v>
      </c>
    </row>
    <row r="7270" spans="10:12" x14ac:dyDescent="0.3">
      <c r="J7270">
        <v>0.82493173293302258</v>
      </c>
      <c r="K7270">
        <v>6.2728745170416165</v>
      </c>
      <c r="L7270">
        <v>27.010123053614066</v>
      </c>
    </row>
    <row r="7271" spans="10:12" x14ac:dyDescent="0.3">
      <c r="J7271">
        <v>0.84164058569731315</v>
      </c>
      <c r="K7271">
        <v>6.2644407742259389</v>
      </c>
      <c r="L7271">
        <v>33.829450201069818</v>
      </c>
    </row>
    <row r="7272" spans="10:12" x14ac:dyDescent="0.3">
      <c r="J7272">
        <v>1.1936527348699004</v>
      </c>
      <c r="K7272">
        <v>5.4182176118552441</v>
      </c>
      <c r="L7272">
        <v>42.370528153478986</v>
      </c>
    </row>
    <row r="7273" spans="10:12" x14ac:dyDescent="0.3">
      <c r="J7273">
        <v>1.4925858327348509</v>
      </c>
      <c r="K7273">
        <v>5.6799834428052733</v>
      </c>
      <c r="L7273">
        <v>36.349274632894591</v>
      </c>
    </row>
    <row r="7274" spans="10:12" x14ac:dyDescent="0.3">
      <c r="J7274">
        <v>1.0069477789313146</v>
      </c>
      <c r="K7274">
        <v>3.8065499561400316</v>
      </c>
      <c r="L7274">
        <v>32.707482725791259</v>
      </c>
    </row>
    <row r="7275" spans="10:12" x14ac:dyDescent="0.3">
      <c r="J7275">
        <v>1.2772403107015124</v>
      </c>
      <c r="K7275">
        <v>3.5112091327586388</v>
      </c>
      <c r="L7275">
        <v>34.326616900718818</v>
      </c>
    </row>
    <row r="7276" spans="10:12" x14ac:dyDescent="0.3">
      <c r="J7276">
        <v>0.72777036188027777</v>
      </c>
      <c r="K7276">
        <v>3.0912586172128176</v>
      </c>
      <c r="L7276">
        <v>34.134053848353645</v>
      </c>
    </row>
    <row r="7277" spans="10:12" x14ac:dyDescent="0.3">
      <c r="J7277">
        <v>1.0894693592057969</v>
      </c>
      <c r="K7277">
        <v>5.8639104494441643</v>
      </c>
      <c r="L7277">
        <v>30.241869241552106</v>
      </c>
    </row>
    <row r="7278" spans="10:12" x14ac:dyDescent="0.3">
      <c r="J7278">
        <v>0.99789527839469394</v>
      </c>
      <c r="K7278">
        <v>6.270746547184844</v>
      </c>
      <c r="L7278">
        <v>35.364338043624088</v>
      </c>
    </row>
    <row r="7279" spans="10:12" x14ac:dyDescent="0.3">
      <c r="J7279">
        <v>0.8414370650057893</v>
      </c>
      <c r="K7279">
        <v>4.0745741533674629</v>
      </c>
      <c r="L7279">
        <v>42.516330630815943</v>
      </c>
    </row>
    <row r="7280" spans="10:12" x14ac:dyDescent="0.3">
      <c r="J7280">
        <v>0.88075754787234917</v>
      </c>
      <c r="K7280">
        <v>4.162060030302932</v>
      </c>
      <c r="L7280">
        <v>36.991949185722213</v>
      </c>
    </row>
    <row r="7281" spans="10:12" x14ac:dyDescent="0.3">
      <c r="J7281">
        <v>0.83353327171071134</v>
      </c>
      <c r="K7281">
        <v>3.623781516104847</v>
      </c>
      <c r="L7281">
        <v>32.592821398563622</v>
      </c>
    </row>
    <row r="7282" spans="10:12" x14ac:dyDescent="0.3">
      <c r="J7282">
        <v>1.3515903575278556</v>
      </c>
      <c r="K7282">
        <v>4.568744225377916</v>
      </c>
      <c r="L7282">
        <v>33.414024102157555</v>
      </c>
    </row>
    <row r="7283" spans="10:12" x14ac:dyDescent="0.3">
      <c r="J7283">
        <v>1.0704095866957037</v>
      </c>
      <c r="K7283">
        <v>3.7430390379914797</v>
      </c>
      <c r="L7283">
        <v>32.216707816325808</v>
      </c>
    </row>
    <row r="7284" spans="10:12" x14ac:dyDescent="0.3">
      <c r="J7284">
        <v>0.98141443210555046</v>
      </c>
      <c r="K7284">
        <v>4.2034920099244726</v>
      </c>
      <c r="L7284">
        <v>29.34279626472712</v>
      </c>
    </row>
    <row r="7285" spans="10:12" x14ac:dyDescent="0.3">
      <c r="J7285">
        <v>0.91394168548301802</v>
      </c>
      <c r="K7285">
        <v>5.6728816594300202</v>
      </c>
      <c r="L7285">
        <v>33.935818162442345</v>
      </c>
    </row>
    <row r="7286" spans="10:12" x14ac:dyDescent="0.3">
      <c r="J7286">
        <v>1.0782751214204715</v>
      </c>
      <c r="K7286">
        <v>5.6160212079545833</v>
      </c>
      <c r="L7286">
        <v>36.616963110241358</v>
      </c>
    </row>
    <row r="7287" spans="10:12" x14ac:dyDescent="0.3">
      <c r="J7287">
        <v>1.1670100026118502</v>
      </c>
      <c r="K7287">
        <v>5.1456075197220201</v>
      </c>
      <c r="L7287">
        <v>30.189065034373563</v>
      </c>
    </row>
    <row r="7288" spans="10:12" x14ac:dyDescent="0.3">
      <c r="J7288">
        <v>0.90392142107642326</v>
      </c>
      <c r="K7288">
        <v>5.0591572893369996</v>
      </c>
      <c r="L7288">
        <v>34.619567044961371</v>
      </c>
    </row>
    <row r="7289" spans="10:12" x14ac:dyDescent="0.3">
      <c r="J7289">
        <v>0.72212199417091649</v>
      </c>
      <c r="K7289">
        <v>5.8962179979684404</v>
      </c>
      <c r="L7289">
        <v>38.475405862698359</v>
      </c>
    </row>
    <row r="7290" spans="10:12" x14ac:dyDescent="0.3">
      <c r="J7290">
        <v>1.3913604794326644</v>
      </c>
      <c r="K7290">
        <v>4.8297532991616574</v>
      </c>
      <c r="L7290">
        <v>33.36098865869468</v>
      </c>
    </row>
    <row r="7291" spans="10:12" x14ac:dyDescent="0.3">
      <c r="J7291">
        <v>1.0918803699719555</v>
      </c>
      <c r="K7291">
        <v>4.5791842281147641</v>
      </c>
      <c r="L7291">
        <v>34.695322956761608</v>
      </c>
    </row>
    <row r="7292" spans="10:12" x14ac:dyDescent="0.3">
      <c r="J7292">
        <v>0.83214988443553606</v>
      </c>
      <c r="K7292">
        <v>7.5732283773145177</v>
      </c>
      <c r="L7292">
        <v>34.235478724114756</v>
      </c>
    </row>
    <row r="7293" spans="10:12" x14ac:dyDescent="0.3">
      <c r="J7293">
        <v>0.98562162345881399</v>
      </c>
      <c r="K7293">
        <v>6.0833429947529236</v>
      </c>
      <c r="L7293">
        <v>33.00950539236397</v>
      </c>
    </row>
    <row r="7294" spans="10:12" x14ac:dyDescent="0.3">
      <c r="J7294">
        <v>0.93795274936039597</v>
      </c>
      <c r="K7294">
        <v>5.1777520329041895</v>
      </c>
      <c r="L7294">
        <v>34.609858554403942</v>
      </c>
    </row>
    <row r="7295" spans="10:12" x14ac:dyDescent="0.3">
      <c r="J7295">
        <v>0.8931339395418173</v>
      </c>
      <c r="K7295">
        <v>5.6998016127547508</v>
      </c>
      <c r="L7295">
        <v>31.43013071653289</v>
      </c>
    </row>
    <row r="7296" spans="10:12" x14ac:dyDescent="0.3">
      <c r="J7296">
        <v>1.0364828769753665</v>
      </c>
      <c r="K7296">
        <v>3.873100013067587</v>
      </c>
      <c r="L7296">
        <v>36.612619027420905</v>
      </c>
    </row>
    <row r="7297" spans="10:12" x14ac:dyDescent="0.3">
      <c r="J7297">
        <v>0.83950539904184751</v>
      </c>
      <c r="K7297">
        <v>6.253915914651575</v>
      </c>
      <c r="L7297">
        <v>27.251913500280178</v>
      </c>
    </row>
    <row r="7298" spans="10:12" x14ac:dyDescent="0.3">
      <c r="J7298">
        <v>0.83723261935553384</v>
      </c>
      <c r="K7298">
        <v>5.9018588789900264</v>
      </c>
      <c r="L7298">
        <v>36.198429438173008</v>
      </c>
    </row>
    <row r="7299" spans="10:12" x14ac:dyDescent="0.3">
      <c r="J7299">
        <v>0.9045038008592553</v>
      </c>
      <c r="K7299">
        <v>5.9525582789543687</v>
      </c>
      <c r="L7299">
        <v>32.321384107127507</v>
      </c>
    </row>
    <row r="7300" spans="10:12" x14ac:dyDescent="0.3">
      <c r="J7300">
        <v>1.393660243095773</v>
      </c>
      <c r="K7300">
        <v>5.7001332890283702</v>
      </c>
      <c r="L7300">
        <v>34.839319312267662</v>
      </c>
    </row>
    <row r="7301" spans="10:12" x14ac:dyDescent="0.3">
      <c r="J7301">
        <v>0.66808913093670452</v>
      </c>
      <c r="K7301">
        <v>8.8971133542515517</v>
      </c>
      <c r="L7301">
        <v>28.947305813088072</v>
      </c>
    </row>
    <row r="7302" spans="10:12" x14ac:dyDescent="0.3">
      <c r="J7302">
        <v>0.89079881212036616</v>
      </c>
      <c r="K7302">
        <v>3.5328926824401172</v>
      </c>
      <c r="L7302">
        <v>39.078689514223242</v>
      </c>
    </row>
    <row r="7303" spans="10:12" x14ac:dyDescent="0.3">
      <c r="J7303">
        <v>1.1460842909565547</v>
      </c>
      <c r="K7303">
        <v>7.4178428087565873</v>
      </c>
      <c r="L7303">
        <v>39.815070313357012</v>
      </c>
    </row>
    <row r="7304" spans="10:12" x14ac:dyDescent="0.3">
      <c r="J7304">
        <v>1.2229597250663997</v>
      </c>
      <c r="K7304">
        <v>3.6936030216097198</v>
      </c>
      <c r="L7304">
        <v>29.348591675395717</v>
      </c>
    </row>
    <row r="7305" spans="10:12" x14ac:dyDescent="0.3">
      <c r="J7305">
        <v>0.88845239866250969</v>
      </c>
      <c r="K7305">
        <v>4.2823114005738123</v>
      </c>
      <c r="L7305">
        <v>36.430738003889836</v>
      </c>
    </row>
    <row r="7306" spans="10:12" x14ac:dyDescent="0.3">
      <c r="J7306">
        <v>0.86705526596302673</v>
      </c>
      <c r="K7306">
        <v>4.7665591332818948</v>
      </c>
      <c r="L7306">
        <v>30.491872653809537</v>
      </c>
    </row>
    <row r="7307" spans="10:12" x14ac:dyDescent="0.3">
      <c r="J7307">
        <v>1.1767188860645517</v>
      </c>
      <c r="K7307">
        <v>5.8563036551138321</v>
      </c>
      <c r="L7307">
        <v>23.81819992269541</v>
      </c>
    </row>
    <row r="7308" spans="10:12" x14ac:dyDescent="0.3">
      <c r="J7308">
        <v>0.93730722098071095</v>
      </c>
      <c r="K7308">
        <v>5.748972375389922</v>
      </c>
      <c r="L7308">
        <v>39.21790820806244</v>
      </c>
    </row>
    <row r="7309" spans="10:12" x14ac:dyDescent="0.3">
      <c r="J7309">
        <v>1.1552854588724513</v>
      </c>
      <c r="K7309">
        <v>5.3153808011286134</v>
      </c>
      <c r="L7309">
        <v>35.486983625277588</v>
      </c>
    </row>
    <row r="7310" spans="10:12" x14ac:dyDescent="0.3">
      <c r="J7310">
        <v>1.3532109599950584</v>
      </c>
      <c r="K7310">
        <v>4.1864622255538961</v>
      </c>
      <c r="L7310">
        <v>33.818817625536774</v>
      </c>
    </row>
    <row r="7311" spans="10:12" x14ac:dyDescent="0.3">
      <c r="J7311">
        <v>0.97098882976611067</v>
      </c>
      <c r="K7311">
        <v>3.3681987685695329</v>
      </c>
      <c r="L7311">
        <v>34.922306657362441</v>
      </c>
    </row>
    <row r="7312" spans="10:12" x14ac:dyDescent="0.3">
      <c r="J7312">
        <v>0.76934008124357478</v>
      </c>
      <c r="K7312">
        <v>6.0649080474318282</v>
      </c>
      <c r="L7312">
        <v>29.442738656329912</v>
      </c>
    </row>
    <row r="7313" spans="10:12" x14ac:dyDescent="0.3">
      <c r="J7313">
        <v>0.86271425145768266</v>
      </c>
      <c r="K7313">
        <v>1.7679742162158991</v>
      </c>
      <c r="L7313">
        <v>29.327315772269039</v>
      </c>
    </row>
    <row r="7314" spans="10:12" x14ac:dyDescent="0.3">
      <c r="J7314">
        <v>0.91207050055673833</v>
      </c>
      <c r="K7314">
        <v>5.9830097497871355</v>
      </c>
      <c r="L7314">
        <v>35.521294261316839</v>
      </c>
    </row>
    <row r="7315" spans="10:12" x14ac:dyDescent="0.3">
      <c r="J7315">
        <v>0.97520428996796904</v>
      </c>
      <c r="K7315">
        <v>1.9367909047676406</v>
      </c>
      <c r="L7315">
        <v>37.221941980560381</v>
      </c>
    </row>
    <row r="7316" spans="10:12" x14ac:dyDescent="0.3">
      <c r="J7316">
        <v>0.97052470505696664</v>
      </c>
      <c r="K7316">
        <v>5.846262645978527</v>
      </c>
      <c r="L7316">
        <v>35.020410987001867</v>
      </c>
    </row>
    <row r="7317" spans="10:12" x14ac:dyDescent="0.3">
      <c r="J7317">
        <v>0.61462562533043408</v>
      </c>
      <c r="K7317">
        <v>4.8891672808624289</v>
      </c>
      <c r="L7317">
        <v>37.000115448623106</v>
      </c>
    </row>
    <row r="7318" spans="10:12" x14ac:dyDescent="0.3">
      <c r="J7318">
        <v>1.2706505643155135</v>
      </c>
      <c r="K7318">
        <v>5.4998586329185546</v>
      </c>
      <c r="L7318">
        <v>39.658265311454727</v>
      </c>
    </row>
    <row r="7319" spans="10:12" x14ac:dyDescent="0.3">
      <c r="J7319">
        <v>1.2132901761327772</v>
      </c>
      <c r="K7319">
        <v>3.1367397603158125</v>
      </c>
      <c r="L7319">
        <v>32.731251704850322</v>
      </c>
    </row>
    <row r="7320" spans="10:12" x14ac:dyDescent="0.3">
      <c r="J7320">
        <v>0.89006213705199899</v>
      </c>
      <c r="K7320">
        <v>3.6015582988412174</v>
      </c>
      <c r="L7320">
        <v>26.962770727691783</v>
      </c>
    </row>
    <row r="7321" spans="10:12" x14ac:dyDescent="0.3">
      <c r="J7321">
        <v>1.0557092516732065</v>
      </c>
      <c r="K7321">
        <v>3.0036271799745879</v>
      </c>
      <c r="L7321">
        <v>37.007219820663131</v>
      </c>
    </row>
    <row r="7322" spans="10:12" x14ac:dyDescent="0.3">
      <c r="J7322">
        <v>0.92445017479248948</v>
      </c>
      <c r="K7322">
        <v>5.7779186380781233</v>
      </c>
      <c r="L7322">
        <v>44.816732614198266</v>
      </c>
    </row>
    <row r="7323" spans="10:12" x14ac:dyDescent="0.3">
      <c r="J7323">
        <v>1.1371040407852324</v>
      </c>
      <c r="K7323">
        <v>4.4693184808987798</v>
      </c>
      <c r="L7323">
        <v>27.676612562860271</v>
      </c>
    </row>
    <row r="7324" spans="10:12" x14ac:dyDescent="0.3">
      <c r="J7324">
        <v>1.0883798875211135</v>
      </c>
      <c r="K7324">
        <v>2.8367424079486394</v>
      </c>
      <c r="L7324">
        <v>40.670631047140368</v>
      </c>
    </row>
    <row r="7325" spans="10:12" x14ac:dyDescent="0.3">
      <c r="J7325">
        <v>0.79136613811564593</v>
      </c>
      <c r="K7325">
        <v>4.9785701451251416</v>
      </c>
      <c r="L7325">
        <v>31.777326249226533</v>
      </c>
    </row>
    <row r="7326" spans="10:12" x14ac:dyDescent="0.3">
      <c r="J7326">
        <v>0.52402932301045269</v>
      </c>
      <c r="K7326">
        <v>2.8651042156687208</v>
      </c>
      <c r="L7326">
        <v>38.257113591007695</v>
      </c>
    </row>
    <row r="7327" spans="10:12" x14ac:dyDescent="0.3">
      <c r="J7327">
        <v>0.99321856972488198</v>
      </c>
      <c r="K7327">
        <v>4.3844497712374952</v>
      </c>
      <c r="L7327">
        <v>33.511526510665554</v>
      </c>
    </row>
    <row r="7328" spans="10:12" x14ac:dyDescent="0.3">
      <c r="J7328">
        <v>1.0529123032497674</v>
      </c>
      <c r="K7328">
        <v>6.2504023473708834</v>
      </c>
      <c r="L7328">
        <v>37.252431056800596</v>
      </c>
    </row>
    <row r="7329" spans="10:12" x14ac:dyDescent="0.3">
      <c r="J7329">
        <v>1.1106641427535999</v>
      </c>
      <c r="K7329">
        <v>5.7286814870877567</v>
      </c>
      <c r="L7329">
        <v>36.206575248857504</v>
      </c>
    </row>
    <row r="7330" spans="10:12" x14ac:dyDescent="0.3">
      <c r="J7330">
        <v>1.188307791307432</v>
      </c>
      <c r="K7330">
        <v>3.1885357314165219</v>
      </c>
      <c r="L7330">
        <v>32.795357519828499</v>
      </c>
    </row>
    <row r="7331" spans="10:12" x14ac:dyDescent="0.3">
      <c r="J7331">
        <v>0.80841488657897342</v>
      </c>
      <c r="K7331">
        <v>3.9916229833090142</v>
      </c>
      <c r="L7331">
        <v>36.097152826734963</v>
      </c>
    </row>
    <row r="7332" spans="10:12" x14ac:dyDescent="0.3">
      <c r="J7332">
        <v>1.0082643218096756</v>
      </c>
      <c r="K7332">
        <v>3.544375749541878</v>
      </c>
      <c r="L7332">
        <v>34.246399018355021</v>
      </c>
    </row>
    <row r="7333" spans="10:12" x14ac:dyDescent="0.3">
      <c r="J7333">
        <v>1.0369545346626754</v>
      </c>
      <c r="K7333">
        <v>5.2386559982099925</v>
      </c>
      <c r="L7333">
        <v>33.586877727979065</v>
      </c>
    </row>
    <row r="7334" spans="10:12" x14ac:dyDescent="0.3">
      <c r="J7334">
        <v>0.82067761391689209</v>
      </c>
      <c r="K7334">
        <v>6.7482316634557584</v>
      </c>
      <c r="L7334">
        <v>32.060636463450244</v>
      </c>
    </row>
    <row r="7335" spans="10:12" x14ac:dyDescent="0.3">
      <c r="J7335">
        <v>1.1513966080804428</v>
      </c>
      <c r="K7335">
        <v>6.4476426922830683</v>
      </c>
      <c r="L7335">
        <v>31.867250224788471</v>
      </c>
    </row>
    <row r="7336" spans="10:12" x14ac:dyDescent="0.3">
      <c r="J7336">
        <v>1.131982716672695</v>
      </c>
      <c r="K7336">
        <v>2.9963090828579411</v>
      </c>
      <c r="L7336">
        <v>38.321142245635087</v>
      </c>
    </row>
    <row r="7337" spans="10:12" x14ac:dyDescent="0.3">
      <c r="J7337">
        <v>0.77474522641612131</v>
      </c>
      <c r="K7337">
        <v>6.5026936427617335</v>
      </c>
      <c r="L7337">
        <v>26.699404310756975</v>
      </c>
    </row>
    <row r="7338" spans="10:12" x14ac:dyDescent="0.3">
      <c r="J7338">
        <v>0.91494780081277449</v>
      </c>
      <c r="K7338">
        <v>3.7044801038642614</v>
      </c>
      <c r="L7338">
        <v>39.958196049041767</v>
      </c>
    </row>
    <row r="7339" spans="10:12" x14ac:dyDescent="0.3">
      <c r="J7339">
        <v>1.0320635271014567</v>
      </c>
      <c r="K7339">
        <v>5.5581071994716282</v>
      </c>
      <c r="L7339">
        <v>32.676718349745727</v>
      </c>
    </row>
    <row r="7340" spans="10:12" x14ac:dyDescent="0.3">
      <c r="J7340">
        <v>1.0666353227093917</v>
      </c>
      <c r="K7340">
        <v>4.4444147953387727</v>
      </c>
      <c r="L7340">
        <v>29.478516595923381</v>
      </c>
    </row>
    <row r="7341" spans="10:12" x14ac:dyDescent="0.3">
      <c r="J7341">
        <v>0.95995934186411092</v>
      </c>
      <c r="K7341">
        <v>4.2098415638803814</v>
      </c>
      <c r="L7341">
        <v>39.54270821806147</v>
      </c>
    </row>
    <row r="7342" spans="10:12" x14ac:dyDescent="0.3">
      <c r="J7342">
        <v>1.3794357510033233</v>
      </c>
      <c r="K7342">
        <v>5.9819987425058603</v>
      </c>
      <c r="L7342">
        <v>43.804160449149535</v>
      </c>
    </row>
    <row r="7343" spans="10:12" x14ac:dyDescent="0.3">
      <c r="J7343">
        <v>0.84694374914139392</v>
      </c>
      <c r="K7343">
        <v>6.6264096351843751</v>
      </c>
      <c r="L7343">
        <v>27.834027216671878</v>
      </c>
    </row>
    <row r="7344" spans="10:12" x14ac:dyDescent="0.3">
      <c r="J7344">
        <v>1.2420217689034856</v>
      </c>
      <c r="K7344">
        <v>6.0012188412345715</v>
      </c>
      <c r="L7344">
        <v>38.897792081152943</v>
      </c>
    </row>
    <row r="7345" spans="10:12" x14ac:dyDescent="0.3">
      <c r="J7345">
        <v>1.2278627209785744</v>
      </c>
      <c r="K7345">
        <v>5.3853896142164714</v>
      </c>
      <c r="L7345">
        <v>31.872348106987673</v>
      </c>
    </row>
    <row r="7346" spans="10:12" x14ac:dyDescent="0.3">
      <c r="J7346">
        <v>0.80732920750903048</v>
      </c>
      <c r="K7346">
        <v>6.7387151542475898</v>
      </c>
      <c r="L7346">
        <v>31.365700598892303</v>
      </c>
    </row>
    <row r="7347" spans="10:12" x14ac:dyDescent="0.3">
      <c r="J7347">
        <v>0.83636087502980416</v>
      </c>
      <c r="K7347">
        <v>4.58333109715627</v>
      </c>
      <c r="L7347">
        <v>43.080261618686293</v>
      </c>
    </row>
    <row r="7348" spans="10:12" x14ac:dyDescent="0.3">
      <c r="J7348">
        <v>0.73283790924731251</v>
      </c>
      <c r="K7348">
        <v>4.3047896736657947</v>
      </c>
      <c r="L7348">
        <v>32.407336066547202</v>
      </c>
    </row>
    <row r="7349" spans="10:12" x14ac:dyDescent="0.3">
      <c r="J7349">
        <v>0.9504185081446932</v>
      </c>
      <c r="K7349">
        <v>4.0075616806813219</v>
      </c>
      <c r="L7349">
        <v>27.827198800704913</v>
      </c>
    </row>
    <row r="7350" spans="10:12" x14ac:dyDescent="0.3">
      <c r="J7350">
        <v>0.74738056944534037</v>
      </c>
      <c r="K7350">
        <v>6.4430056441711621</v>
      </c>
      <c r="L7350">
        <v>37.928764286325205</v>
      </c>
    </row>
    <row r="7351" spans="10:12" x14ac:dyDescent="0.3">
      <c r="J7351">
        <v>0.83682984196484367</v>
      </c>
      <c r="K7351">
        <v>0.76297674308568553</v>
      </c>
      <c r="L7351">
        <v>33.813112895378438</v>
      </c>
    </row>
    <row r="7352" spans="10:12" x14ac:dyDescent="0.3">
      <c r="J7352">
        <v>1.3700173931017077</v>
      </c>
      <c r="K7352">
        <v>6.5749870126068899</v>
      </c>
      <c r="L7352">
        <v>36.666093085359392</v>
      </c>
    </row>
    <row r="7353" spans="10:12" x14ac:dyDescent="0.3">
      <c r="J7353">
        <v>1.087171863439178</v>
      </c>
      <c r="K7353">
        <v>4.3162297375213328</v>
      </c>
      <c r="L7353">
        <v>26.784297037243213</v>
      </c>
    </row>
    <row r="7354" spans="10:12" x14ac:dyDescent="0.3">
      <c r="J7354">
        <v>1.0964389600666171</v>
      </c>
      <c r="K7354">
        <v>2.0982749433549408</v>
      </c>
      <c r="L7354">
        <v>31.714324306311397</v>
      </c>
    </row>
    <row r="7355" spans="10:12" x14ac:dyDescent="0.3">
      <c r="J7355">
        <v>1.1350698144711802</v>
      </c>
      <c r="K7355">
        <v>4.9957068603750869</v>
      </c>
      <c r="L7355">
        <v>35.377585638970125</v>
      </c>
    </row>
    <row r="7356" spans="10:12" x14ac:dyDescent="0.3">
      <c r="J7356">
        <v>1.2432698099542905</v>
      </c>
      <c r="K7356">
        <v>2.8974695398238772</v>
      </c>
      <c r="L7356">
        <v>38.827195729071093</v>
      </c>
    </row>
    <row r="7357" spans="10:12" x14ac:dyDescent="0.3">
      <c r="J7357">
        <v>0.90254181428580049</v>
      </c>
      <c r="K7357">
        <v>2.6387905543071017</v>
      </c>
      <c r="L7357">
        <v>33.222347513556507</v>
      </c>
    </row>
    <row r="7358" spans="10:12" x14ac:dyDescent="0.3">
      <c r="J7358">
        <v>0.89306896000485936</v>
      </c>
      <c r="K7358">
        <v>5.7383921765912813</v>
      </c>
      <c r="L7358">
        <v>35.555703082694109</v>
      </c>
    </row>
    <row r="7359" spans="10:12" x14ac:dyDescent="0.3">
      <c r="J7359">
        <v>1.3275974528295569</v>
      </c>
      <c r="K7359">
        <v>4.834380262674113</v>
      </c>
      <c r="L7359">
        <v>37.876506733682959</v>
      </c>
    </row>
    <row r="7360" spans="10:12" x14ac:dyDescent="0.3">
      <c r="J7360">
        <v>1.072515626859202</v>
      </c>
      <c r="K7360">
        <v>5.2533147921451846</v>
      </c>
      <c r="L7360">
        <v>37.657806012781002</v>
      </c>
    </row>
    <row r="7361" spans="10:12" x14ac:dyDescent="0.3">
      <c r="J7361">
        <v>1.1032822972432959</v>
      </c>
      <c r="K7361">
        <v>4.8191245647379706</v>
      </c>
      <c r="L7361">
        <v>35.854371625531137</v>
      </c>
    </row>
    <row r="7362" spans="10:12" x14ac:dyDescent="0.3">
      <c r="J7362">
        <v>1.0365038045128525</v>
      </c>
      <c r="K7362">
        <v>4.8911266390951926</v>
      </c>
      <c r="L7362">
        <v>31.08138993020367</v>
      </c>
    </row>
    <row r="7363" spans="10:12" x14ac:dyDescent="0.3">
      <c r="J7363">
        <v>0.98303716693901155</v>
      </c>
      <c r="K7363">
        <v>5.8152270617592468</v>
      </c>
      <c r="L7363">
        <v>27.969470734843846</v>
      </c>
    </row>
    <row r="7364" spans="10:12" x14ac:dyDescent="0.3">
      <c r="J7364">
        <v>0.94241709827001419</v>
      </c>
      <c r="K7364">
        <v>5.3099339934569674</v>
      </c>
      <c r="L7364">
        <v>35.477318196907063</v>
      </c>
    </row>
    <row r="7365" spans="10:12" x14ac:dyDescent="0.3">
      <c r="J7365">
        <v>0.97728816974410604</v>
      </c>
      <c r="K7365">
        <v>5.7371986654969636</v>
      </c>
      <c r="L7365">
        <v>35.623626630869062</v>
      </c>
    </row>
    <row r="7366" spans="10:12" x14ac:dyDescent="0.3">
      <c r="J7366">
        <v>0.86983552960109278</v>
      </c>
      <c r="K7366">
        <v>4.3115535520838915</v>
      </c>
      <c r="L7366">
        <v>40.605536225288148</v>
      </c>
    </row>
    <row r="7367" spans="10:12" x14ac:dyDescent="0.3">
      <c r="J7367">
        <v>1.2081708549715098</v>
      </c>
      <c r="K7367">
        <v>5.3754953550226627</v>
      </c>
      <c r="L7367">
        <v>26.010345155615603</v>
      </c>
    </row>
    <row r="7368" spans="10:12" x14ac:dyDescent="0.3">
      <c r="J7368">
        <v>1.0035791496349937</v>
      </c>
      <c r="K7368">
        <v>3.671842348781059</v>
      </c>
      <c r="L7368">
        <v>31.941022094400282</v>
      </c>
    </row>
    <row r="7369" spans="10:12" x14ac:dyDescent="0.3">
      <c r="J7369">
        <v>0.90220374961105598</v>
      </c>
      <c r="K7369">
        <v>7.7832067147841286</v>
      </c>
      <c r="L7369">
        <v>32.112276776549344</v>
      </c>
    </row>
    <row r="7370" spans="10:12" x14ac:dyDescent="0.3">
      <c r="J7370">
        <v>0.87363274464387308</v>
      </c>
      <c r="K7370">
        <v>5.8642493601173182</v>
      </c>
      <c r="L7370">
        <v>36.949169748464065</v>
      </c>
    </row>
    <row r="7371" spans="10:12" x14ac:dyDescent="0.3">
      <c r="J7371">
        <v>0.96635083042611802</v>
      </c>
      <c r="K7371">
        <v>6.6877640065983091</v>
      </c>
      <c r="L7371">
        <v>24.805345189624468</v>
      </c>
    </row>
    <row r="7372" spans="10:12" x14ac:dyDescent="0.3">
      <c r="J7372">
        <v>0.86416747989375908</v>
      </c>
      <c r="K7372">
        <v>3.5517192197241361</v>
      </c>
      <c r="L7372">
        <v>33.844070095304296</v>
      </c>
    </row>
    <row r="7373" spans="10:12" x14ac:dyDescent="0.3">
      <c r="J7373">
        <v>1.2659401975842193</v>
      </c>
      <c r="K7373">
        <v>3.682100022498215</v>
      </c>
      <c r="L7373">
        <v>24.919777561055675</v>
      </c>
    </row>
    <row r="7374" spans="10:12" x14ac:dyDescent="0.3">
      <c r="J7374">
        <v>1.2755737557707556</v>
      </c>
      <c r="K7374">
        <v>6.2809941066838402</v>
      </c>
      <c r="L7374">
        <v>28.231166973617839</v>
      </c>
    </row>
    <row r="7375" spans="10:12" x14ac:dyDescent="0.3">
      <c r="J7375">
        <v>1.0815992063920352</v>
      </c>
      <c r="K7375">
        <v>3.3192921742278525</v>
      </c>
      <c r="L7375">
        <v>33.233925539502181</v>
      </c>
    </row>
    <row r="7376" spans="10:12" x14ac:dyDescent="0.3">
      <c r="J7376">
        <v>0.95206599627290078</v>
      </c>
      <c r="K7376">
        <v>6.3510325730378083</v>
      </c>
      <c r="L7376">
        <v>40.406647072380864</v>
      </c>
    </row>
    <row r="7377" spans="10:12" x14ac:dyDescent="0.3">
      <c r="J7377">
        <v>0.88539580135320095</v>
      </c>
      <c r="K7377">
        <v>4.4847055789099919</v>
      </c>
      <c r="L7377">
        <v>33.658359293283567</v>
      </c>
    </row>
    <row r="7378" spans="10:12" x14ac:dyDescent="0.3">
      <c r="J7378">
        <v>1.1772165400021755</v>
      </c>
      <c r="K7378">
        <v>4.867679374679744</v>
      </c>
      <c r="L7378">
        <v>37.572451633824798</v>
      </c>
    </row>
    <row r="7379" spans="10:12" x14ac:dyDescent="0.3">
      <c r="J7379">
        <v>1.086884750325682</v>
      </c>
      <c r="K7379">
        <v>5.7352192150079553</v>
      </c>
      <c r="L7379">
        <v>34.420758863438103</v>
      </c>
    </row>
    <row r="7380" spans="10:12" x14ac:dyDescent="0.3">
      <c r="J7380">
        <v>1.1846803977962774</v>
      </c>
      <c r="K7380">
        <v>5.1791663555028506</v>
      </c>
      <c r="L7380">
        <v>36.540372122379594</v>
      </c>
    </row>
    <row r="7381" spans="10:12" x14ac:dyDescent="0.3">
      <c r="J7381">
        <v>1.4173946710417373</v>
      </c>
      <c r="K7381">
        <v>5.7516953637903239</v>
      </c>
      <c r="L7381">
        <v>33.129169184136416</v>
      </c>
    </row>
    <row r="7382" spans="10:12" x14ac:dyDescent="0.3">
      <c r="J7382">
        <v>0.93056801219881335</v>
      </c>
      <c r="K7382">
        <v>3.1156144048443064</v>
      </c>
      <c r="L7382">
        <v>29.611870151707947</v>
      </c>
    </row>
    <row r="7383" spans="10:12" x14ac:dyDescent="0.3">
      <c r="J7383">
        <v>1.1866688143042834</v>
      </c>
      <c r="K7383">
        <v>3.4247224616558878</v>
      </c>
      <c r="L7383">
        <v>41.518109265509587</v>
      </c>
    </row>
    <row r="7384" spans="10:12" x14ac:dyDescent="0.3">
      <c r="J7384">
        <v>0.90162866466153424</v>
      </c>
      <c r="K7384">
        <v>5.4309216791478256</v>
      </c>
      <c r="L7384">
        <v>38.831230629664311</v>
      </c>
    </row>
    <row r="7385" spans="10:12" x14ac:dyDescent="0.3">
      <c r="J7385">
        <v>1.0411592086436088</v>
      </c>
      <c r="K7385">
        <v>5.7188695231730868</v>
      </c>
      <c r="L7385">
        <v>32.330560149662361</v>
      </c>
    </row>
    <row r="7386" spans="10:12" x14ac:dyDescent="0.3">
      <c r="J7386">
        <v>0.87414115039769547</v>
      </c>
      <c r="K7386">
        <v>3.974571887599355</v>
      </c>
      <c r="L7386">
        <v>35.164582624907936</v>
      </c>
    </row>
    <row r="7387" spans="10:12" x14ac:dyDescent="0.3">
      <c r="J7387">
        <v>0.98892557424026606</v>
      </c>
      <c r="K7387">
        <v>4.7027364902316844</v>
      </c>
      <c r="L7387">
        <v>38.9373904601131</v>
      </c>
    </row>
    <row r="7388" spans="10:12" x14ac:dyDescent="0.3">
      <c r="J7388">
        <v>0.75158198795934528</v>
      </c>
      <c r="K7388">
        <v>5.3047048223068103</v>
      </c>
      <c r="L7388">
        <v>35.427915081340643</v>
      </c>
    </row>
    <row r="7389" spans="10:12" x14ac:dyDescent="0.3">
      <c r="J7389">
        <v>1.080052804661136</v>
      </c>
      <c r="K7389">
        <v>3.9517434825103859</v>
      </c>
      <c r="L7389">
        <v>33.007300476233752</v>
      </c>
    </row>
    <row r="7390" spans="10:12" x14ac:dyDescent="0.3">
      <c r="J7390">
        <v>0.88802470792382004</v>
      </c>
      <c r="K7390">
        <v>6.2233684800683786</v>
      </c>
      <c r="L7390">
        <v>40.706214772926231</v>
      </c>
    </row>
    <row r="7391" spans="10:12" x14ac:dyDescent="0.3">
      <c r="J7391">
        <v>0.90034165282576595</v>
      </c>
      <c r="K7391">
        <v>5.7754040293598035</v>
      </c>
      <c r="L7391">
        <v>31.48056186536423</v>
      </c>
    </row>
    <row r="7392" spans="10:12" x14ac:dyDescent="0.3">
      <c r="J7392">
        <v>0.95019934435581521</v>
      </c>
      <c r="K7392">
        <v>6.1553447603296885</v>
      </c>
      <c r="L7392">
        <v>39.090002276980925</v>
      </c>
    </row>
    <row r="7393" spans="10:12" x14ac:dyDescent="0.3">
      <c r="J7393">
        <v>0.83347515359087787</v>
      </c>
      <c r="K7393">
        <v>3.7838926574021094</v>
      </c>
      <c r="L7393">
        <v>36.153003932357684</v>
      </c>
    </row>
    <row r="7394" spans="10:12" x14ac:dyDescent="0.3">
      <c r="J7394">
        <v>0.72153734239530964</v>
      </c>
      <c r="K7394">
        <v>5.6171169749064536</v>
      </c>
      <c r="L7394">
        <v>32.936539725348027</v>
      </c>
    </row>
    <row r="7395" spans="10:12" x14ac:dyDescent="0.3">
      <c r="J7395">
        <v>1.0890910783881924</v>
      </c>
      <c r="K7395">
        <v>4.5513650875768175</v>
      </c>
      <c r="L7395">
        <v>30.691812983389525</v>
      </c>
    </row>
    <row r="7396" spans="10:12" x14ac:dyDescent="0.3">
      <c r="J7396">
        <v>1.126840480595376</v>
      </c>
      <c r="K7396">
        <v>4.5997816028804923</v>
      </c>
      <c r="L7396">
        <v>35.499975423479221</v>
      </c>
    </row>
    <row r="7397" spans="10:12" x14ac:dyDescent="0.3">
      <c r="J7397">
        <v>1.1229599925162546</v>
      </c>
      <c r="K7397">
        <v>5.086347516422034</v>
      </c>
      <c r="L7397">
        <v>42.098505802890926</v>
      </c>
    </row>
    <row r="7398" spans="10:12" x14ac:dyDescent="0.3">
      <c r="J7398">
        <v>1.0059916878814334</v>
      </c>
      <c r="K7398">
        <v>3.3124722757170169</v>
      </c>
      <c r="L7398">
        <v>37.612204190897074</v>
      </c>
    </row>
    <row r="7399" spans="10:12" x14ac:dyDescent="0.3">
      <c r="J7399">
        <v>0.94310419832478143</v>
      </c>
      <c r="K7399">
        <v>5.9597702868777827</v>
      </c>
      <c r="L7399">
        <v>30.857369756766815</v>
      </c>
    </row>
    <row r="7400" spans="10:12" x14ac:dyDescent="0.3">
      <c r="J7400">
        <v>0.86300787019448211</v>
      </c>
      <c r="K7400">
        <v>5.3006791599718905</v>
      </c>
      <c r="L7400">
        <v>36.691466008669472</v>
      </c>
    </row>
    <row r="7401" spans="10:12" x14ac:dyDescent="0.3">
      <c r="J7401">
        <v>0.99978890569108014</v>
      </c>
      <c r="K7401">
        <v>4.090485208347598</v>
      </c>
      <c r="L7401">
        <v>34.821715949880677</v>
      </c>
    </row>
    <row r="7402" spans="10:12" x14ac:dyDescent="0.3">
      <c r="J7402">
        <v>0.90598419380036554</v>
      </c>
      <c r="K7402">
        <v>6.2163434551368333</v>
      </c>
      <c r="L7402">
        <v>37.342606347189495</v>
      </c>
    </row>
    <row r="7403" spans="10:12" x14ac:dyDescent="0.3">
      <c r="J7403">
        <v>0.77997325944956675</v>
      </c>
      <c r="K7403">
        <v>6.2861073904288602</v>
      </c>
      <c r="L7403">
        <v>32.764974337842446</v>
      </c>
    </row>
    <row r="7404" spans="10:12" x14ac:dyDescent="0.3">
      <c r="J7404">
        <v>0.91410204738516398</v>
      </c>
      <c r="K7404">
        <v>4.4745042481269639</v>
      </c>
      <c r="L7404">
        <v>36.497859644488507</v>
      </c>
    </row>
    <row r="7405" spans="10:12" x14ac:dyDescent="0.3">
      <c r="J7405">
        <v>0.95914603958567057</v>
      </c>
      <c r="K7405">
        <v>4.33497100505517</v>
      </c>
      <c r="L7405">
        <v>35.043163977984484</v>
      </c>
    </row>
    <row r="7406" spans="10:12" x14ac:dyDescent="0.3">
      <c r="J7406">
        <v>1.0263348117363538</v>
      </c>
      <c r="K7406">
        <v>5.5324220882384871</v>
      </c>
      <c r="L7406">
        <v>30.348014858601541</v>
      </c>
    </row>
    <row r="7407" spans="10:12" x14ac:dyDescent="0.3">
      <c r="J7407">
        <v>0.73874371671807149</v>
      </c>
      <c r="K7407">
        <v>8.5998596950680408</v>
      </c>
      <c r="L7407">
        <v>37.343585986455274</v>
      </c>
    </row>
    <row r="7408" spans="10:12" x14ac:dyDescent="0.3">
      <c r="J7408">
        <v>0.91922056199566926</v>
      </c>
      <c r="K7408">
        <v>7.6819110408107774</v>
      </c>
      <c r="L7408">
        <v>41.081506214008833</v>
      </c>
    </row>
    <row r="7409" spans="10:12" x14ac:dyDescent="0.3">
      <c r="J7409">
        <v>1.2604914789355548</v>
      </c>
      <c r="K7409">
        <v>3.1196853094265933</v>
      </c>
      <c r="L7409">
        <v>32.333997630489293</v>
      </c>
    </row>
    <row r="7410" spans="10:12" x14ac:dyDescent="0.3">
      <c r="J7410">
        <v>1.0672351498332853</v>
      </c>
      <c r="K7410">
        <v>2.608694566299345</v>
      </c>
      <c r="L7410">
        <v>43.018406445787605</v>
      </c>
    </row>
    <row r="7411" spans="10:12" x14ac:dyDescent="0.3">
      <c r="J7411">
        <v>0.77117977204499133</v>
      </c>
      <c r="K7411">
        <v>3.8885414145255499</v>
      </c>
      <c r="L7411">
        <v>33.679249156690581</v>
      </c>
    </row>
    <row r="7412" spans="10:12" x14ac:dyDescent="0.3">
      <c r="J7412">
        <v>0.97662115432880081</v>
      </c>
      <c r="K7412">
        <v>2.7850419494489511</v>
      </c>
      <c r="L7412">
        <v>35.558697869772061</v>
      </c>
    </row>
    <row r="7413" spans="10:12" x14ac:dyDescent="0.3">
      <c r="J7413">
        <v>0.9199908716711056</v>
      </c>
      <c r="K7413">
        <v>4.0631486542466408</v>
      </c>
      <c r="L7413">
        <v>31.236106408667855</v>
      </c>
    </row>
    <row r="7414" spans="10:12" x14ac:dyDescent="0.3">
      <c r="J7414">
        <v>1.0989586700682272</v>
      </c>
      <c r="K7414">
        <v>6.8316086948221031</v>
      </c>
      <c r="L7414">
        <v>37.834773770381325</v>
      </c>
    </row>
    <row r="7415" spans="10:12" x14ac:dyDescent="0.3">
      <c r="J7415">
        <v>1.2052901451876421</v>
      </c>
      <c r="K7415">
        <v>3.5917666918457094</v>
      </c>
      <c r="L7415">
        <v>27.258775125190589</v>
      </c>
    </row>
    <row r="7416" spans="10:12" x14ac:dyDescent="0.3">
      <c r="J7416">
        <v>1.0478878402254221</v>
      </c>
      <c r="K7416">
        <v>3.0921394664385957</v>
      </c>
      <c r="L7416">
        <v>32.729886548789096</v>
      </c>
    </row>
    <row r="7417" spans="10:12" x14ac:dyDescent="0.3">
      <c r="J7417">
        <v>0.96266018552077381</v>
      </c>
      <c r="K7417">
        <v>5.7504462120181241</v>
      </c>
      <c r="L7417">
        <v>41.93412908370631</v>
      </c>
    </row>
    <row r="7418" spans="10:12" x14ac:dyDescent="0.3">
      <c r="J7418">
        <v>1.0762495010656552</v>
      </c>
      <c r="K7418">
        <v>6.71156640287027</v>
      </c>
      <c r="L7418">
        <v>29.11617089437803</v>
      </c>
    </row>
    <row r="7419" spans="10:12" x14ac:dyDescent="0.3">
      <c r="J7419">
        <v>1.0158616766313731</v>
      </c>
      <c r="K7419">
        <v>3.3792904723131283</v>
      </c>
      <c r="L7419">
        <v>43.236935218900108</v>
      </c>
    </row>
    <row r="7420" spans="10:12" x14ac:dyDescent="0.3">
      <c r="J7420">
        <v>1.2045701424000883</v>
      </c>
      <c r="K7420">
        <v>9.1907573607664776</v>
      </c>
      <c r="L7420">
        <v>37.924150462457746</v>
      </c>
    </row>
    <row r="7421" spans="10:12" x14ac:dyDescent="0.3">
      <c r="J7421">
        <v>0.82820557893293412</v>
      </c>
      <c r="K7421">
        <v>5.1434667973490686</v>
      </c>
      <c r="L7421">
        <v>38.446282931039143</v>
      </c>
    </row>
    <row r="7422" spans="10:12" x14ac:dyDescent="0.3">
      <c r="J7422">
        <v>1.0727175980680226</v>
      </c>
      <c r="K7422">
        <v>2.7124180846391575</v>
      </c>
      <c r="L7422">
        <v>37.391853324944009</v>
      </c>
    </row>
    <row r="7423" spans="10:12" x14ac:dyDescent="0.3">
      <c r="J7423">
        <v>1.339332189310366</v>
      </c>
      <c r="K7423">
        <v>5.78003682843568</v>
      </c>
      <c r="L7423">
        <v>33.138226892152581</v>
      </c>
    </row>
    <row r="7424" spans="10:12" x14ac:dyDescent="0.3">
      <c r="J7424">
        <v>0.85947993644600262</v>
      </c>
      <c r="K7424">
        <v>2.7793065300601629</v>
      </c>
      <c r="L7424">
        <v>39.713659166496079</v>
      </c>
    </row>
    <row r="7425" spans="10:12" x14ac:dyDescent="0.3">
      <c r="J7425">
        <v>1.1115882728292559</v>
      </c>
      <c r="K7425">
        <v>3.5429015879931391</v>
      </c>
      <c r="L7425">
        <v>39.46023012108634</v>
      </c>
    </row>
    <row r="7426" spans="10:12" x14ac:dyDescent="0.3">
      <c r="J7426">
        <v>1.2003389149421577</v>
      </c>
      <c r="K7426">
        <v>4.2534151804904283</v>
      </c>
      <c r="L7426">
        <v>36.281582453874613</v>
      </c>
    </row>
    <row r="7427" spans="10:12" x14ac:dyDescent="0.3">
      <c r="J7427">
        <v>0.88143535020470942</v>
      </c>
      <c r="K7427">
        <v>5.0470471125708958</v>
      </c>
      <c r="L7427">
        <v>35.774296088301718</v>
      </c>
    </row>
    <row r="7428" spans="10:12" x14ac:dyDescent="0.3">
      <c r="J7428">
        <v>0.99165763129359863</v>
      </c>
      <c r="K7428">
        <v>6.3295564286137065</v>
      </c>
      <c r="L7428">
        <v>33.228450626294936</v>
      </c>
    </row>
    <row r="7429" spans="10:12" x14ac:dyDescent="0.3">
      <c r="J7429">
        <v>1.0871839799364473</v>
      </c>
      <c r="K7429">
        <v>1.6892322601682608</v>
      </c>
      <c r="L7429">
        <v>30.0659424611435</v>
      </c>
    </row>
    <row r="7430" spans="10:12" x14ac:dyDescent="0.3">
      <c r="J7430">
        <v>0.95697747926316001</v>
      </c>
      <c r="K7430">
        <v>7.638736387009903</v>
      </c>
      <c r="L7430">
        <v>31.647296176766989</v>
      </c>
    </row>
    <row r="7431" spans="10:12" x14ac:dyDescent="0.3">
      <c r="J7431">
        <v>1.1517381336510544</v>
      </c>
      <c r="K7431">
        <v>5.9891889818922657</v>
      </c>
      <c r="L7431">
        <v>31.696610852379685</v>
      </c>
    </row>
    <row r="7432" spans="10:12" x14ac:dyDescent="0.3">
      <c r="J7432">
        <v>1.3880518219051132</v>
      </c>
      <c r="K7432">
        <v>4.9484904128127756</v>
      </c>
      <c r="L7432">
        <v>38.636640470680078</v>
      </c>
    </row>
    <row r="7433" spans="10:12" x14ac:dyDescent="0.3">
      <c r="J7433">
        <v>1.0610273127305787</v>
      </c>
      <c r="K7433">
        <v>1.7505522991448448</v>
      </c>
      <c r="L7433">
        <v>41.622485224779908</v>
      </c>
    </row>
    <row r="7434" spans="10:12" x14ac:dyDescent="0.3">
      <c r="J7434">
        <v>0.93332751397028468</v>
      </c>
      <c r="K7434">
        <v>5.7347325780914193</v>
      </c>
      <c r="L7434">
        <v>30.644718080454631</v>
      </c>
    </row>
    <row r="7435" spans="10:12" x14ac:dyDescent="0.3">
      <c r="J7435">
        <v>0.91965538509107092</v>
      </c>
      <c r="K7435">
        <v>5.7382412068909066</v>
      </c>
      <c r="L7435">
        <v>36.251769471053791</v>
      </c>
    </row>
    <row r="7436" spans="10:12" x14ac:dyDescent="0.3">
      <c r="J7436">
        <v>0.63889357774265998</v>
      </c>
      <c r="K7436">
        <v>4.4176502931462469</v>
      </c>
      <c r="L7436">
        <v>35.407658589653842</v>
      </c>
    </row>
    <row r="7437" spans="10:12" x14ac:dyDescent="0.3">
      <c r="J7437">
        <v>0.75322644966265262</v>
      </c>
      <c r="K7437">
        <v>6.9877515900334783</v>
      </c>
      <c r="L7437">
        <v>31.896067963372154</v>
      </c>
    </row>
    <row r="7438" spans="10:12" x14ac:dyDescent="0.3">
      <c r="J7438">
        <v>1.0737527753724201</v>
      </c>
      <c r="K7438">
        <v>5.4376520947987181</v>
      </c>
      <c r="L7438">
        <v>28.365613878915241</v>
      </c>
    </row>
    <row r="7439" spans="10:12" x14ac:dyDescent="0.3">
      <c r="J7439">
        <v>1.2439751270862012</v>
      </c>
      <c r="K7439">
        <v>6.4832568943319195</v>
      </c>
      <c r="L7439">
        <v>42.53704150114654</v>
      </c>
    </row>
    <row r="7440" spans="10:12" x14ac:dyDescent="0.3">
      <c r="J7440">
        <v>1.2435649448414314</v>
      </c>
      <c r="K7440">
        <v>7.1538876094289883</v>
      </c>
      <c r="L7440">
        <v>36.559255546717324</v>
      </c>
    </row>
    <row r="7441" spans="10:12" x14ac:dyDescent="0.3">
      <c r="J7441">
        <v>1.0117327394459317</v>
      </c>
      <c r="K7441">
        <v>3.9823950597250377</v>
      </c>
      <c r="L7441">
        <v>40.844946866723575</v>
      </c>
    </row>
    <row r="7442" spans="10:12" x14ac:dyDescent="0.3">
      <c r="J7442">
        <v>0.92280868826064066</v>
      </c>
      <c r="K7442">
        <v>6.1732574948075438</v>
      </c>
      <c r="L7442">
        <v>31.145558366945615</v>
      </c>
    </row>
    <row r="7443" spans="10:12" x14ac:dyDescent="0.3">
      <c r="J7443">
        <v>1.255584169531085</v>
      </c>
      <c r="K7443">
        <v>6.1346019794131443</v>
      </c>
      <c r="L7443">
        <v>34.667471712171398</v>
      </c>
    </row>
    <row r="7444" spans="10:12" x14ac:dyDescent="0.3">
      <c r="J7444">
        <v>1.3545775455622993</v>
      </c>
      <c r="K7444">
        <v>6.8786485651850029</v>
      </c>
      <c r="L7444">
        <v>34.487822590460958</v>
      </c>
    </row>
    <row r="7445" spans="10:12" x14ac:dyDescent="0.3">
      <c r="J7445">
        <v>0.99458015824196266</v>
      </c>
      <c r="K7445">
        <v>6.3481004220813402</v>
      </c>
      <c r="L7445">
        <v>35.043718354929936</v>
      </c>
    </row>
    <row r="7446" spans="10:12" x14ac:dyDescent="0.3">
      <c r="J7446">
        <v>0.95693463936799172</v>
      </c>
      <c r="K7446">
        <v>5.8720875818779277</v>
      </c>
      <c r="L7446">
        <v>33.333171760779216</v>
      </c>
    </row>
    <row r="7447" spans="10:12" x14ac:dyDescent="0.3">
      <c r="J7447">
        <v>0.97164870132539682</v>
      </c>
      <c r="K7447">
        <v>4.0675952455326492</v>
      </c>
      <c r="L7447">
        <v>34.332988341018833</v>
      </c>
    </row>
    <row r="7448" spans="10:12" x14ac:dyDescent="0.3">
      <c r="J7448">
        <v>0.97476332472560545</v>
      </c>
      <c r="K7448">
        <v>6.4529317478887647</v>
      </c>
      <c r="L7448">
        <v>33.113602200813482</v>
      </c>
    </row>
    <row r="7449" spans="10:12" x14ac:dyDescent="0.3">
      <c r="J7449">
        <v>1.2320715602567096</v>
      </c>
      <c r="K7449">
        <v>4.9313217912948133</v>
      </c>
      <c r="L7449">
        <v>42.002809021654109</v>
      </c>
    </row>
    <row r="7450" spans="10:12" x14ac:dyDescent="0.3">
      <c r="J7450">
        <v>0.75735321085954699</v>
      </c>
      <c r="K7450">
        <v>4.9267640887522663</v>
      </c>
      <c r="L7450">
        <v>38.98067383748014</v>
      </c>
    </row>
    <row r="7451" spans="10:12" x14ac:dyDescent="0.3">
      <c r="J7451">
        <v>0.81074936625860272</v>
      </c>
      <c r="K7451">
        <v>6.202571936731692</v>
      </c>
      <c r="L7451">
        <v>34.558602777196832</v>
      </c>
    </row>
    <row r="7452" spans="10:12" x14ac:dyDescent="0.3">
      <c r="J7452">
        <v>0.63987783536295351</v>
      </c>
      <c r="K7452">
        <v>3.153126327037052</v>
      </c>
      <c r="L7452">
        <v>29.519870811916412</v>
      </c>
    </row>
    <row r="7453" spans="10:12" x14ac:dyDescent="0.3">
      <c r="J7453">
        <v>1.1528714742894233</v>
      </c>
      <c r="K7453">
        <v>4.8520479089652095</v>
      </c>
      <c r="L7453">
        <v>34.604708505172319</v>
      </c>
    </row>
    <row r="7454" spans="10:12" x14ac:dyDescent="0.3">
      <c r="J7454">
        <v>0.88538124567223409</v>
      </c>
      <c r="K7454">
        <v>4.7239811394048203</v>
      </c>
      <c r="L7454">
        <v>36.507536163390043</v>
      </c>
    </row>
    <row r="7455" spans="10:12" x14ac:dyDescent="0.3">
      <c r="J7455">
        <v>1.3803141712888927</v>
      </c>
      <c r="K7455">
        <v>4.395175999157706</v>
      </c>
      <c r="L7455">
        <v>36.557335437144914</v>
      </c>
    </row>
    <row r="7456" spans="10:12" x14ac:dyDescent="0.3">
      <c r="J7456">
        <v>1.0708782361728912</v>
      </c>
      <c r="K7456">
        <v>5.9594869268352326</v>
      </c>
      <c r="L7456">
        <v>31.260931619074857</v>
      </c>
    </row>
    <row r="7457" spans="10:12" x14ac:dyDescent="0.3">
      <c r="J7457">
        <v>0.94552750537724428</v>
      </c>
      <c r="K7457">
        <v>5.2203867785946194</v>
      </c>
      <c r="L7457">
        <v>32.722811648440981</v>
      </c>
    </row>
    <row r="7458" spans="10:12" x14ac:dyDescent="0.3">
      <c r="J7458">
        <v>0.94897287746457037</v>
      </c>
      <c r="K7458">
        <v>6.1920784404283076</v>
      </c>
      <c r="L7458">
        <v>33.708155364029018</v>
      </c>
    </row>
    <row r="7459" spans="10:12" x14ac:dyDescent="0.3">
      <c r="J7459">
        <v>0.71633284029768551</v>
      </c>
      <c r="K7459">
        <v>6.9967755070653261</v>
      </c>
      <c r="L7459">
        <v>35.950315084931397</v>
      </c>
    </row>
    <row r="7460" spans="10:12" x14ac:dyDescent="0.3">
      <c r="J7460">
        <v>0.79074206447272899</v>
      </c>
      <c r="K7460">
        <v>6.3822384089322046</v>
      </c>
      <c r="L7460">
        <v>31.462047826827707</v>
      </c>
    </row>
    <row r="7461" spans="10:12" x14ac:dyDescent="0.3">
      <c r="J7461">
        <v>1.0521909577699879</v>
      </c>
      <c r="K7461">
        <v>4.9962443962986285</v>
      </c>
      <c r="L7461">
        <v>35.882962488819722</v>
      </c>
    </row>
    <row r="7462" spans="10:12" x14ac:dyDescent="0.3">
      <c r="J7462">
        <v>0.86874002461730426</v>
      </c>
      <c r="K7462">
        <v>5.9087660156860125</v>
      </c>
      <c r="L7462">
        <v>31.777835747952977</v>
      </c>
    </row>
    <row r="7463" spans="10:12" x14ac:dyDescent="0.3">
      <c r="J7463">
        <v>1.0934283908623765</v>
      </c>
      <c r="K7463">
        <v>4.8662959416862268</v>
      </c>
      <c r="L7463">
        <v>38.588634337031394</v>
      </c>
    </row>
    <row r="7464" spans="10:12" x14ac:dyDescent="0.3">
      <c r="J7464">
        <v>0.85279830000440571</v>
      </c>
      <c r="K7464">
        <v>6.0823471396092668</v>
      </c>
      <c r="L7464">
        <v>39.608881955278861</v>
      </c>
    </row>
    <row r="7465" spans="10:12" x14ac:dyDescent="0.3">
      <c r="J7465">
        <v>1.304261310699848</v>
      </c>
      <c r="K7465">
        <v>4.3480055978382364</v>
      </c>
      <c r="L7465">
        <v>32.587112612584981</v>
      </c>
    </row>
    <row r="7466" spans="10:12" x14ac:dyDescent="0.3">
      <c r="J7466">
        <v>1.0134222539307673</v>
      </c>
      <c r="K7466">
        <v>3.9320429204956611</v>
      </c>
      <c r="L7466">
        <v>39.787016906326215</v>
      </c>
    </row>
    <row r="7467" spans="10:12" x14ac:dyDescent="0.3">
      <c r="J7467">
        <v>1.1709422293560132</v>
      </c>
      <c r="K7467">
        <v>3.0285464773618944</v>
      </c>
      <c r="L7467">
        <v>40.236926085586063</v>
      </c>
    </row>
    <row r="7468" spans="10:12" x14ac:dyDescent="0.3">
      <c r="J7468">
        <v>0.75376392605019937</v>
      </c>
      <c r="K7468">
        <v>5.7110777456434505</v>
      </c>
      <c r="L7468">
        <v>34.117037942874425</v>
      </c>
    </row>
    <row r="7469" spans="10:12" x14ac:dyDescent="0.3">
      <c r="J7469">
        <v>0.91183769417967908</v>
      </c>
      <c r="K7469">
        <v>5.812381416934711</v>
      </c>
      <c r="L7469">
        <v>37.601880805472632</v>
      </c>
    </row>
    <row r="7470" spans="10:12" x14ac:dyDescent="0.3">
      <c r="J7470">
        <v>0.66693003119321503</v>
      </c>
      <c r="K7470">
        <v>3.8611372756385247</v>
      </c>
      <c r="L7470">
        <v>37.405916266014898</v>
      </c>
    </row>
    <row r="7471" spans="10:12" x14ac:dyDescent="0.3">
      <c r="J7471">
        <v>1.0865736231880381</v>
      </c>
      <c r="K7471">
        <v>3.6904755951116748</v>
      </c>
      <c r="L7471">
        <v>33.530650238803545</v>
      </c>
    </row>
    <row r="7472" spans="10:12" x14ac:dyDescent="0.3">
      <c r="J7472">
        <v>1.0536041796610505</v>
      </c>
      <c r="K7472">
        <v>3.8859587412505228</v>
      </c>
      <c r="L7472">
        <v>35.58392646023588</v>
      </c>
    </row>
    <row r="7473" spans="10:12" x14ac:dyDescent="0.3">
      <c r="J7473">
        <v>1.1826292147341666</v>
      </c>
      <c r="K7473">
        <v>5.0291801412792445</v>
      </c>
      <c r="L7473">
        <v>38.079381836001282</v>
      </c>
    </row>
    <row r="7474" spans="10:12" x14ac:dyDescent="0.3">
      <c r="J7474">
        <v>0.97916561483257725</v>
      </c>
      <c r="K7474">
        <v>6.2883392459034884</v>
      </c>
      <c r="L7474">
        <v>38.066798405550443</v>
      </c>
    </row>
    <row r="7475" spans="10:12" x14ac:dyDescent="0.3">
      <c r="J7475">
        <v>0.75288608215072839</v>
      </c>
      <c r="K7475">
        <v>4.2051988571555974</v>
      </c>
      <c r="L7475">
        <v>41.818261649283748</v>
      </c>
    </row>
    <row r="7476" spans="10:12" x14ac:dyDescent="0.3">
      <c r="J7476">
        <v>1.0288548524921786</v>
      </c>
      <c r="K7476">
        <v>1.6615071943701167</v>
      </c>
      <c r="L7476">
        <v>30.002528776492504</v>
      </c>
    </row>
    <row r="7477" spans="10:12" x14ac:dyDescent="0.3">
      <c r="J7477">
        <v>0.72526569041091837</v>
      </c>
      <c r="K7477">
        <v>4.7079736700600421</v>
      </c>
      <c r="L7477">
        <v>32.931266842719666</v>
      </c>
    </row>
    <row r="7478" spans="10:12" x14ac:dyDescent="0.3">
      <c r="J7478">
        <v>0.95931626937628023</v>
      </c>
      <c r="K7478">
        <v>5.2890628420005346</v>
      </c>
      <c r="L7478">
        <v>36.940002420027817</v>
      </c>
    </row>
    <row r="7479" spans="10:12" x14ac:dyDescent="0.3">
      <c r="J7479">
        <v>1.1992661809596279</v>
      </c>
      <c r="K7479">
        <v>3.2683129676138023</v>
      </c>
      <c r="L7479">
        <v>37.255394779756408</v>
      </c>
    </row>
    <row r="7480" spans="10:12" x14ac:dyDescent="0.3">
      <c r="J7480">
        <v>0.94264215058251488</v>
      </c>
      <c r="K7480">
        <v>4.166850882142171</v>
      </c>
      <c r="L7480">
        <v>29.593610587205639</v>
      </c>
    </row>
    <row r="7481" spans="10:12" x14ac:dyDescent="0.3">
      <c r="J7481">
        <v>0.66943166980503577</v>
      </c>
      <c r="K7481">
        <v>3.5364156407807883</v>
      </c>
      <c r="L7481">
        <v>42.968492249309527</v>
      </c>
    </row>
    <row r="7482" spans="10:12" x14ac:dyDescent="0.3">
      <c r="J7482">
        <v>0.95815484382286109</v>
      </c>
      <c r="K7482">
        <v>6.8385973141322882</v>
      </c>
      <c r="L7482">
        <v>31.994650937753157</v>
      </c>
    </row>
    <row r="7483" spans="10:12" x14ac:dyDescent="0.3">
      <c r="J7483">
        <v>1.105053812606748</v>
      </c>
      <c r="K7483">
        <v>6.4941114311872381</v>
      </c>
      <c r="L7483">
        <v>39.881464848484839</v>
      </c>
    </row>
    <row r="7484" spans="10:12" x14ac:dyDescent="0.3">
      <c r="J7484">
        <v>0.70373729668659468</v>
      </c>
      <c r="K7484">
        <v>3.7397501331109542</v>
      </c>
      <c r="L7484">
        <v>31.959308734029531</v>
      </c>
    </row>
    <row r="7485" spans="10:12" x14ac:dyDescent="0.3">
      <c r="J7485">
        <v>0.88176363405563796</v>
      </c>
      <c r="K7485">
        <v>5.8895846164658838</v>
      </c>
      <c r="L7485">
        <v>31.125154511364887</v>
      </c>
    </row>
    <row r="7486" spans="10:12" x14ac:dyDescent="0.3">
      <c r="J7486">
        <v>0.81789971140740703</v>
      </c>
      <c r="K7486">
        <v>4.9281803028283537</v>
      </c>
      <c r="L7486">
        <v>36.668645071233144</v>
      </c>
    </row>
    <row r="7487" spans="10:12" x14ac:dyDescent="0.3">
      <c r="J7487">
        <v>0.95950589249394969</v>
      </c>
      <c r="K7487">
        <v>4.0045003537054527</v>
      </c>
      <c r="L7487">
        <v>36.798674492866716</v>
      </c>
    </row>
    <row r="7488" spans="10:12" x14ac:dyDescent="0.3">
      <c r="J7488">
        <v>0.8692101570109908</v>
      </c>
      <c r="K7488">
        <v>7.0937836515323749</v>
      </c>
      <c r="L7488">
        <v>37.874930263820616</v>
      </c>
    </row>
    <row r="7489" spans="10:12" x14ac:dyDescent="0.3">
      <c r="J7489">
        <v>1.2425343046666684</v>
      </c>
      <c r="K7489">
        <v>5.3958869157647662</v>
      </c>
      <c r="L7489">
        <v>37.236097405387085</v>
      </c>
    </row>
    <row r="7490" spans="10:12" x14ac:dyDescent="0.3">
      <c r="J7490">
        <v>0.97879397478265995</v>
      </c>
      <c r="K7490">
        <v>4.6957671320138239</v>
      </c>
      <c r="L7490">
        <v>36.597674857546252</v>
      </c>
    </row>
    <row r="7491" spans="10:12" x14ac:dyDescent="0.3">
      <c r="J7491">
        <v>0.94475100084762897</v>
      </c>
      <c r="K7491">
        <v>5.9219330027895616</v>
      </c>
      <c r="L7491">
        <v>36.818527139040967</v>
      </c>
    </row>
    <row r="7492" spans="10:12" x14ac:dyDescent="0.3">
      <c r="J7492">
        <v>0.86094033110305301</v>
      </c>
      <c r="K7492">
        <v>4.3158949139506309</v>
      </c>
      <c r="L7492">
        <v>35.900971332494876</v>
      </c>
    </row>
    <row r="7493" spans="10:12" x14ac:dyDescent="0.3">
      <c r="J7493">
        <v>0.68367439734940194</v>
      </c>
      <c r="K7493">
        <v>6.8026022597061448</v>
      </c>
      <c r="L7493">
        <v>36.243707807570061</v>
      </c>
    </row>
    <row r="7494" spans="10:12" x14ac:dyDescent="0.3">
      <c r="J7494">
        <v>0.68011659806918956</v>
      </c>
      <c r="K7494">
        <v>4.7738897724957656</v>
      </c>
      <c r="L7494">
        <v>35.946966074571982</v>
      </c>
    </row>
    <row r="7495" spans="10:12" x14ac:dyDescent="0.3">
      <c r="J7495">
        <v>0.92437123253660569</v>
      </c>
      <c r="K7495">
        <v>4.3879847560790157</v>
      </c>
      <c r="L7495">
        <v>33.977318662852568</v>
      </c>
    </row>
    <row r="7496" spans="10:12" x14ac:dyDescent="0.3">
      <c r="J7496">
        <v>1.3208068369777981</v>
      </c>
      <c r="K7496">
        <v>5.6852629437735303</v>
      </c>
      <c r="L7496">
        <v>38.02157478552347</v>
      </c>
    </row>
    <row r="7497" spans="10:12" x14ac:dyDescent="0.3">
      <c r="J7497">
        <v>0.68450954987509716</v>
      </c>
      <c r="K7497">
        <v>5.5740534796366443</v>
      </c>
      <c r="L7497">
        <v>32.570818509988221</v>
      </c>
    </row>
    <row r="7498" spans="10:12" x14ac:dyDescent="0.3">
      <c r="J7498">
        <v>0.85957648059256675</v>
      </c>
      <c r="K7498">
        <v>6.0347615093256213</v>
      </c>
      <c r="L7498">
        <v>37.865515975066231</v>
      </c>
    </row>
    <row r="7499" spans="10:12" x14ac:dyDescent="0.3">
      <c r="J7499">
        <v>0.84731448831264788</v>
      </c>
      <c r="K7499">
        <v>4.3122510083350836</v>
      </c>
      <c r="L7499">
        <v>26.495597537449576</v>
      </c>
    </row>
    <row r="7500" spans="10:12" x14ac:dyDescent="0.3">
      <c r="J7500">
        <v>0.9589140404589156</v>
      </c>
      <c r="K7500">
        <v>4.5665491192367842</v>
      </c>
      <c r="L7500">
        <v>33.485005290894399</v>
      </c>
    </row>
    <row r="7501" spans="10:12" x14ac:dyDescent="0.3">
      <c r="J7501">
        <v>0.83615715254532208</v>
      </c>
      <c r="K7501">
        <v>5.655564561283235</v>
      </c>
      <c r="L7501">
        <v>36.733725151548732</v>
      </c>
    </row>
    <row r="7502" spans="10:12" x14ac:dyDescent="0.3">
      <c r="J7502">
        <v>0.97989177005376682</v>
      </c>
      <c r="K7502">
        <v>3.685966129892023</v>
      </c>
      <c r="L7502">
        <v>36.367199914529664</v>
      </c>
    </row>
    <row r="7503" spans="10:12" x14ac:dyDescent="0.3">
      <c r="J7503">
        <v>1.3746075183789987</v>
      </c>
      <c r="K7503">
        <v>6.9514051652515123</v>
      </c>
      <c r="L7503">
        <v>41.211077814563659</v>
      </c>
    </row>
    <row r="7504" spans="10:12" x14ac:dyDescent="0.3">
      <c r="J7504">
        <v>0.83824054168199003</v>
      </c>
      <c r="K7504">
        <v>4.274713270630464</v>
      </c>
      <c r="L7504">
        <v>40.274473358051821</v>
      </c>
    </row>
    <row r="7505" spans="10:12" x14ac:dyDescent="0.3">
      <c r="J7505">
        <v>0.93490943550391281</v>
      </c>
      <c r="K7505">
        <v>5.1785770027933946</v>
      </c>
      <c r="L7505">
        <v>34.86607679796191</v>
      </c>
    </row>
    <row r="7506" spans="10:12" x14ac:dyDescent="0.3">
      <c r="J7506">
        <v>0.92139549523506836</v>
      </c>
      <c r="K7506">
        <v>5.6791440278251777</v>
      </c>
      <c r="L7506">
        <v>35.793588054931647</v>
      </c>
    </row>
    <row r="7507" spans="10:12" x14ac:dyDescent="0.3">
      <c r="J7507">
        <v>0.9273775342308973</v>
      </c>
      <c r="K7507">
        <v>7.0426333164097787</v>
      </c>
      <c r="L7507">
        <v>35.774154046335482</v>
      </c>
    </row>
    <row r="7508" spans="10:12" x14ac:dyDescent="0.3">
      <c r="J7508">
        <v>0.84072365701565954</v>
      </c>
      <c r="K7508">
        <v>3.3048640352511036</v>
      </c>
      <c r="L7508">
        <v>29.947004093448744</v>
      </c>
    </row>
    <row r="7509" spans="10:12" x14ac:dyDescent="0.3">
      <c r="J7509">
        <v>0.9773209773170678</v>
      </c>
      <c r="K7509">
        <v>1.6873606200506028</v>
      </c>
      <c r="L7509">
        <v>38.597461799349965</v>
      </c>
    </row>
    <row r="7510" spans="10:12" x14ac:dyDescent="0.3">
      <c r="J7510">
        <v>0.96465461939517427</v>
      </c>
      <c r="K7510">
        <v>5.0834421444417863</v>
      </c>
      <c r="L7510">
        <v>33.942610993038457</v>
      </c>
    </row>
    <row r="7511" spans="10:12" x14ac:dyDescent="0.3">
      <c r="J7511">
        <v>1.0420083460181753</v>
      </c>
      <c r="K7511">
        <v>6.0899610150414638</v>
      </c>
      <c r="L7511">
        <v>34.182037003479167</v>
      </c>
    </row>
    <row r="7512" spans="10:12" x14ac:dyDescent="0.3">
      <c r="J7512">
        <v>1.0736510980091569</v>
      </c>
      <c r="K7512">
        <v>4.9239717989078322</v>
      </c>
      <c r="L7512">
        <v>34.189048689628578</v>
      </c>
    </row>
    <row r="7513" spans="10:12" x14ac:dyDescent="0.3">
      <c r="J7513">
        <v>1.1068533928955413</v>
      </c>
      <c r="K7513">
        <v>4.1739785799603784</v>
      </c>
      <c r="L7513">
        <v>37.146139210347975</v>
      </c>
    </row>
    <row r="7514" spans="10:12" x14ac:dyDescent="0.3">
      <c r="J7514">
        <v>0.76216796026596068</v>
      </c>
      <c r="K7514">
        <v>5.6407440265619346</v>
      </c>
      <c r="L7514">
        <v>35.634184186403012</v>
      </c>
    </row>
    <row r="7515" spans="10:12" x14ac:dyDescent="0.3">
      <c r="J7515">
        <v>0.80251929668212918</v>
      </c>
      <c r="K7515">
        <v>4.0454342038427491</v>
      </c>
      <c r="L7515">
        <v>33.036305082008738</v>
      </c>
    </row>
    <row r="7516" spans="10:12" x14ac:dyDescent="0.3">
      <c r="J7516">
        <v>1.2560982152835756</v>
      </c>
      <c r="K7516">
        <v>5.90392167687056</v>
      </c>
      <c r="L7516">
        <v>30.212976729854056</v>
      </c>
    </row>
    <row r="7517" spans="10:12" x14ac:dyDescent="0.3">
      <c r="J7517">
        <v>0.87561147510881476</v>
      </c>
      <c r="K7517">
        <v>5.2765715243662275</v>
      </c>
      <c r="L7517">
        <v>39.598009990244762</v>
      </c>
    </row>
    <row r="7518" spans="10:12" x14ac:dyDescent="0.3">
      <c r="J7518">
        <v>0.8685352252336197</v>
      </c>
      <c r="K7518">
        <v>6.4188896388082615</v>
      </c>
      <c r="L7518">
        <v>35.788482992239352</v>
      </c>
    </row>
    <row r="7519" spans="10:12" x14ac:dyDescent="0.3">
      <c r="J7519">
        <v>1.0551779389953659</v>
      </c>
      <c r="K7519">
        <v>4.0055288172081092</v>
      </c>
      <c r="L7519">
        <v>35.508376539766523</v>
      </c>
    </row>
    <row r="7520" spans="10:12" x14ac:dyDescent="0.3">
      <c r="J7520">
        <v>0.75290487880854629</v>
      </c>
      <c r="K7520">
        <v>2.8771150890200499</v>
      </c>
      <c r="L7520">
        <v>28.47894575637617</v>
      </c>
    </row>
    <row r="7521" spans="10:12" x14ac:dyDescent="0.3">
      <c r="J7521">
        <v>0.97560964455640098</v>
      </c>
      <c r="K7521">
        <v>5.6726421407193559</v>
      </c>
      <c r="L7521">
        <v>38.190519695485683</v>
      </c>
    </row>
    <row r="7522" spans="10:12" x14ac:dyDescent="0.3">
      <c r="J7522">
        <v>1.1596177808355563</v>
      </c>
      <c r="K7522">
        <v>5.9898527398611776</v>
      </c>
      <c r="L7522">
        <v>31.943871264742747</v>
      </c>
    </row>
    <row r="7523" spans="10:12" x14ac:dyDescent="0.3">
      <c r="J7523">
        <v>0.93446651303636785</v>
      </c>
      <c r="K7523">
        <v>4.6630941291571535</v>
      </c>
      <c r="L7523">
        <v>38.33694262159969</v>
      </c>
    </row>
    <row r="7524" spans="10:12" x14ac:dyDescent="0.3">
      <c r="J7524">
        <v>1.1526543200338528</v>
      </c>
      <c r="K7524">
        <v>5.9115445160494815</v>
      </c>
      <c r="L7524">
        <v>41.907934321718756</v>
      </c>
    </row>
    <row r="7525" spans="10:12" x14ac:dyDescent="0.3">
      <c r="J7525">
        <v>0.86959876231535793</v>
      </c>
      <c r="K7525">
        <v>6.0026961755965189</v>
      </c>
      <c r="L7525">
        <v>38.665243011530372</v>
      </c>
    </row>
    <row r="7526" spans="10:12" x14ac:dyDescent="0.3">
      <c r="J7526">
        <v>0.82745328752008318</v>
      </c>
      <c r="K7526">
        <v>4.6786310253616126</v>
      </c>
      <c r="L7526">
        <v>36.075137134634097</v>
      </c>
    </row>
    <row r="7527" spans="10:12" x14ac:dyDescent="0.3">
      <c r="J7527">
        <v>1.0865215503745098</v>
      </c>
      <c r="K7527">
        <v>5.2522645098862863</v>
      </c>
      <c r="L7527">
        <v>40.579496054014427</v>
      </c>
    </row>
    <row r="7528" spans="10:12" x14ac:dyDescent="0.3">
      <c r="J7528">
        <v>1.1150311977927632</v>
      </c>
      <c r="K7528">
        <v>4.5318155879497493</v>
      </c>
      <c r="L7528">
        <v>34.861267688799785</v>
      </c>
    </row>
    <row r="7529" spans="10:12" x14ac:dyDescent="0.3">
      <c r="J7529">
        <v>1.1586799394373124</v>
      </c>
      <c r="K7529">
        <v>6.4304829223990456</v>
      </c>
      <c r="L7529">
        <v>39.860718642605057</v>
      </c>
    </row>
    <row r="7530" spans="10:12" x14ac:dyDescent="0.3">
      <c r="J7530">
        <v>1.2062384509318325</v>
      </c>
      <c r="K7530">
        <v>6.2030475511319842</v>
      </c>
      <c r="L7530">
        <v>37.817238593444841</v>
      </c>
    </row>
    <row r="7531" spans="10:12" x14ac:dyDescent="0.3">
      <c r="J7531">
        <v>0.90362618343839518</v>
      </c>
      <c r="K7531">
        <v>5.8561115241625927</v>
      </c>
      <c r="L7531">
        <v>31.185317725119525</v>
      </c>
    </row>
    <row r="7532" spans="10:12" x14ac:dyDescent="0.3">
      <c r="J7532">
        <v>0.83840478069226887</v>
      </c>
      <c r="K7532">
        <v>3.0176413940767972</v>
      </c>
      <c r="L7532">
        <v>34.470611812822966</v>
      </c>
    </row>
    <row r="7533" spans="10:12" x14ac:dyDescent="0.3">
      <c r="J7533">
        <v>0.77423435800600471</v>
      </c>
      <c r="K7533">
        <v>2.7777067283738202</v>
      </c>
      <c r="L7533">
        <v>39.88545843035736</v>
      </c>
    </row>
    <row r="7534" spans="10:12" x14ac:dyDescent="0.3">
      <c r="J7534">
        <v>1.3406109954585521</v>
      </c>
      <c r="K7534">
        <v>5.2336508682723419</v>
      </c>
      <c r="L7534">
        <v>38.257734130315264</v>
      </c>
    </row>
    <row r="7535" spans="10:12" x14ac:dyDescent="0.3">
      <c r="J7535">
        <v>0.82347413929231816</v>
      </c>
      <c r="K7535">
        <v>4.6510374411134947</v>
      </c>
      <c r="L7535">
        <v>24.955920257424985</v>
      </c>
    </row>
    <row r="7536" spans="10:12" x14ac:dyDescent="0.3">
      <c r="J7536">
        <v>1.182203019626235</v>
      </c>
      <c r="K7536">
        <v>3.6812051938307917</v>
      </c>
      <c r="L7536">
        <v>41.689868941404434</v>
      </c>
    </row>
    <row r="7537" spans="10:12" x14ac:dyDescent="0.3">
      <c r="J7537">
        <v>0.94611227104094586</v>
      </c>
      <c r="K7537">
        <v>5.3186797347522354</v>
      </c>
      <c r="L7537">
        <v>38.362709202345933</v>
      </c>
    </row>
    <row r="7538" spans="10:12" x14ac:dyDescent="0.3">
      <c r="J7538">
        <v>0.99399016149089836</v>
      </c>
      <c r="K7538">
        <v>5.0329571306444425</v>
      </c>
      <c r="L7538">
        <v>38.10227061960633</v>
      </c>
    </row>
    <row r="7539" spans="10:12" x14ac:dyDescent="0.3">
      <c r="J7539">
        <v>0.92606484450516136</v>
      </c>
      <c r="K7539">
        <v>6.8991551746147071</v>
      </c>
      <c r="L7539">
        <v>37.516500952368062</v>
      </c>
    </row>
    <row r="7540" spans="10:12" x14ac:dyDescent="0.3">
      <c r="J7540">
        <v>1.2131824456037381</v>
      </c>
      <c r="K7540">
        <v>3.9304540742391065</v>
      </c>
      <c r="L7540">
        <v>39.745288848765441</v>
      </c>
    </row>
    <row r="7541" spans="10:12" x14ac:dyDescent="0.3">
      <c r="J7541">
        <v>0.91888447072355828</v>
      </c>
      <c r="K7541">
        <v>6.0101664181203276</v>
      </c>
      <c r="L7541">
        <v>38.363771273086776</v>
      </c>
    </row>
    <row r="7542" spans="10:12" x14ac:dyDescent="0.3">
      <c r="J7542">
        <v>1.0108762280737571</v>
      </c>
      <c r="K7542">
        <v>6.6016689137668045</v>
      </c>
      <c r="L7542">
        <v>36.831857573194945</v>
      </c>
    </row>
    <row r="7543" spans="10:12" x14ac:dyDescent="0.3">
      <c r="J7543">
        <v>1.0337844098950382</v>
      </c>
      <c r="K7543">
        <v>5.6258902448095132</v>
      </c>
      <c r="L7543">
        <v>31.265679365535711</v>
      </c>
    </row>
    <row r="7544" spans="10:12" x14ac:dyDescent="0.3">
      <c r="J7544">
        <v>0.77003207698946907</v>
      </c>
      <c r="K7544">
        <v>6.3656138720444631</v>
      </c>
      <c r="L7544">
        <v>30.666083286270968</v>
      </c>
    </row>
    <row r="7545" spans="10:12" x14ac:dyDescent="0.3">
      <c r="J7545">
        <v>1.2448063301844747</v>
      </c>
      <c r="K7545">
        <v>5.267104743898205</v>
      </c>
      <c r="L7545">
        <v>43.390107575089139</v>
      </c>
    </row>
    <row r="7546" spans="10:12" x14ac:dyDescent="0.3">
      <c r="J7546">
        <v>1.0548244205373036</v>
      </c>
      <c r="K7546">
        <v>7.4424383745105782</v>
      </c>
      <c r="L7546">
        <v>28.499773067355967</v>
      </c>
    </row>
    <row r="7547" spans="10:12" x14ac:dyDescent="0.3">
      <c r="J7547">
        <v>1.0575217155286982</v>
      </c>
      <c r="K7547">
        <v>4.5492946169460087</v>
      </c>
      <c r="L7547">
        <v>37.660941882580943</v>
      </c>
    </row>
    <row r="7548" spans="10:12" x14ac:dyDescent="0.3">
      <c r="J7548">
        <v>0.99720465769341493</v>
      </c>
      <c r="K7548">
        <v>5.4645980386946693</v>
      </c>
      <c r="L7548">
        <v>39.670527099577725</v>
      </c>
    </row>
    <row r="7549" spans="10:12" x14ac:dyDescent="0.3">
      <c r="J7549">
        <v>1.1999849246621088</v>
      </c>
      <c r="K7549">
        <v>4.59608741941517</v>
      </c>
      <c r="L7549">
        <v>30.716829703527981</v>
      </c>
    </row>
    <row r="7550" spans="10:12" x14ac:dyDescent="0.3">
      <c r="J7550">
        <v>1.0984459454642317</v>
      </c>
      <c r="K7550">
        <v>4.5431518722342368</v>
      </c>
      <c r="L7550">
        <v>33.961216157656942</v>
      </c>
    </row>
    <row r="7551" spans="10:12" x14ac:dyDescent="0.3">
      <c r="J7551">
        <v>0.93319968093448658</v>
      </c>
      <c r="K7551">
        <v>5.2590084096797689</v>
      </c>
      <c r="L7551">
        <v>36.600968789897848</v>
      </c>
    </row>
    <row r="7552" spans="10:12" x14ac:dyDescent="0.3">
      <c r="J7552">
        <v>0.81782325875366813</v>
      </c>
      <c r="K7552">
        <v>4.2130022890363392</v>
      </c>
      <c r="L7552">
        <v>35.280499121199867</v>
      </c>
    </row>
    <row r="7553" spans="10:12" x14ac:dyDescent="0.3">
      <c r="J7553">
        <v>0.99620230274466226</v>
      </c>
      <c r="K7553">
        <v>5.0084103194056375</v>
      </c>
      <c r="L7553">
        <v>31.992557229891432</v>
      </c>
    </row>
    <row r="7554" spans="10:12" x14ac:dyDescent="0.3">
      <c r="J7554">
        <v>0.69363855166325394</v>
      </c>
      <c r="K7554">
        <v>4.0833341080927816</v>
      </c>
      <c r="L7554">
        <v>44.284934114298231</v>
      </c>
    </row>
    <row r="7555" spans="10:12" x14ac:dyDescent="0.3">
      <c r="J7555">
        <v>1.0329074249187273</v>
      </c>
      <c r="K7555">
        <v>2.6144365110811112</v>
      </c>
      <c r="L7555">
        <v>31.767998005699418</v>
      </c>
    </row>
    <row r="7556" spans="10:12" x14ac:dyDescent="0.3">
      <c r="J7556">
        <v>0.80211928262378085</v>
      </c>
      <c r="K7556">
        <v>6.8411148433006055</v>
      </c>
      <c r="L7556">
        <v>26.482922556584224</v>
      </c>
    </row>
    <row r="7557" spans="10:12" x14ac:dyDescent="0.3">
      <c r="J7557">
        <v>0.94824423129057345</v>
      </c>
      <c r="K7557">
        <v>3.9256325109461105</v>
      </c>
      <c r="L7557">
        <v>34.011262487448484</v>
      </c>
    </row>
    <row r="7558" spans="10:12" x14ac:dyDescent="0.3">
      <c r="J7558">
        <v>1.2123070385259416</v>
      </c>
      <c r="K7558">
        <v>6.2904920389746373</v>
      </c>
      <c r="L7558">
        <v>30.512487010821182</v>
      </c>
    </row>
    <row r="7559" spans="10:12" x14ac:dyDescent="0.3">
      <c r="J7559">
        <v>0.97378180554688698</v>
      </c>
      <c r="K7559">
        <v>4.7689763642978669</v>
      </c>
      <c r="L7559">
        <v>33.521609619595964</v>
      </c>
    </row>
    <row r="7560" spans="10:12" x14ac:dyDescent="0.3">
      <c r="J7560">
        <v>1.0562157161361718</v>
      </c>
      <c r="K7560">
        <v>3.7226729022924765</v>
      </c>
      <c r="L7560">
        <v>36.639055760723409</v>
      </c>
    </row>
    <row r="7561" spans="10:12" x14ac:dyDescent="0.3">
      <c r="J7561">
        <v>0.92536456179921023</v>
      </c>
      <c r="K7561">
        <v>6.5013240797800123</v>
      </c>
      <c r="L7561">
        <v>39.803784358814873</v>
      </c>
    </row>
    <row r="7562" spans="10:12" x14ac:dyDescent="0.3">
      <c r="J7562">
        <v>1.0085031851164601</v>
      </c>
      <c r="K7562">
        <v>5.3540271370588801</v>
      </c>
      <c r="L7562">
        <v>35.998454536652844</v>
      </c>
    </row>
    <row r="7563" spans="10:12" x14ac:dyDescent="0.3">
      <c r="J7563">
        <v>0.94450871199812014</v>
      </c>
      <c r="K7563">
        <v>3.8973852016783628</v>
      </c>
      <c r="L7563">
        <v>34.686432008202722</v>
      </c>
    </row>
    <row r="7564" spans="10:12" x14ac:dyDescent="0.3">
      <c r="J7564">
        <v>0.94542103472518535</v>
      </c>
      <c r="K7564">
        <v>5.6113508361042328</v>
      </c>
      <c r="L7564">
        <v>37.917990610415316</v>
      </c>
    </row>
    <row r="7565" spans="10:12" x14ac:dyDescent="0.3">
      <c r="J7565">
        <v>1.0442651418047293</v>
      </c>
      <c r="K7565">
        <v>4.4464111717424402</v>
      </c>
      <c r="L7565">
        <v>35.9550486289194</v>
      </c>
    </row>
    <row r="7566" spans="10:12" x14ac:dyDescent="0.3">
      <c r="J7566">
        <v>1.0016619342651785</v>
      </c>
      <c r="K7566">
        <v>6.6333831718100598</v>
      </c>
      <c r="L7566">
        <v>35.847361576990707</v>
      </c>
    </row>
    <row r="7567" spans="10:12" x14ac:dyDescent="0.3">
      <c r="J7567">
        <v>0.92525915320484686</v>
      </c>
      <c r="K7567">
        <v>6.7143572887673404</v>
      </c>
      <c r="L7567">
        <v>39.802956375970211</v>
      </c>
    </row>
    <row r="7568" spans="10:12" x14ac:dyDescent="0.3">
      <c r="J7568">
        <v>1.0906243335680121</v>
      </c>
      <c r="K7568">
        <v>5.5094702745606856</v>
      </c>
      <c r="L7568">
        <v>43.399607634115377</v>
      </c>
    </row>
    <row r="7569" spans="10:12" x14ac:dyDescent="0.3">
      <c r="J7569">
        <v>0.95515717324653082</v>
      </c>
      <c r="K7569">
        <v>2.7891012146374567</v>
      </c>
      <c r="L7569">
        <v>37.574794429627715</v>
      </c>
    </row>
    <row r="7570" spans="10:12" x14ac:dyDescent="0.3">
      <c r="J7570">
        <v>1.1246390903508396</v>
      </c>
      <c r="K7570">
        <v>3.6933443541753341</v>
      </c>
      <c r="L7570">
        <v>38.392475705214174</v>
      </c>
    </row>
    <row r="7571" spans="10:12" x14ac:dyDescent="0.3">
      <c r="J7571">
        <v>0.8457614572490042</v>
      </c>
      <c r="K7571">
        <v>6.6372860587759011</v>
      </c>
      <c r="L7571">
        <v>35.11135059806751</v>
      </c>
    </row>
    <row r="7572" spans="10:12" x14ac:dyDescent="0.3">
      <c r="J7572">
        <v>1.1171019774524513</v>
      </c>
      <c r="K7572">
        <v>3.7174324180288405</v>
      </c>
      <c r="L7572">
        <v>27.439685185355565</v>
      </c>
    </row>
    <row r="7573" spans="10:12" x14ac:dyDescent="0.3">
      <c r="J7573">
        <v>0.95668358280916743</v>
      </c>
      <c r="K7573">
        <v>3.6069707213590263</v>
      </c>
      <c r="L7573">
        <v>31.895656622168815</v>
      </c>
    </row>
    <row r="7574" spans="10:12" x14ac:dyDescent="0.3">
      <c r="J7574">
        <v>1.1719815796074338</v>
      </c>
      <c r="K7574">
        <v>4.7686966388032275</v>
      </c>
      <c r="L7574">
        <v>33.63682644523788</v>
      </c>
    </row>
    <row r="7575" spans="10:12" x14ac:dyDescent="0.3">
      <c r="J7575">
        <v>1.3087931476643793</v>
      </c>
      <c r="K7575">
        <v>5.9834050265829362</v>
      </c>
      <c r="L7575">
        <v>29.286648994275581</v>
      </c>
    </row>
    <row r="7576" spans="10:12" x14ac:dyDescent="0.3">
      <c r="J7576">
        <v>1.2107446806384461</v>
      </c>
      <c r="K7576">
        <v>7.1038070098668111</v>
      </c>
      <c r="L7576">
        <v>39.361251208703095</v>
      </c>
    </row>
    <row r="7577" spans="10:12" x14ac:dyDescent="0.3">
      <c r="J7577">
        <v>0.89211289018618145</v>
      </c>
      <c r="K7577">
        <v>3.1933078280925322</v>
      </c>
      <c r="L7577">
        <v>31.708618221612625</v>
      </c>
    </row>
    <row r="7578" spans="10:12" x14ac:dyDescent="0.3">
      <c r="J7578">
        <v>0.89403060126642286</v>
      </c>
      <c r="K7578">
        <v>6.0104357537563917</v>
      </c>
      <c r="L7578">
        <v>37.347040604793001</v>
      </c>
    </row>
    <row r="7579" spans="10:12" x14ac:dyDescent="0.3">
      <c r="J7579">
        <v>1.0849018729153104</v>
      </c>
      <c r="K7579">
        <v>6.2704352003361112</v>
      </c>
      <c r="L7579">
        <v>41.739390808656893</v>
      </c>
    </row>
    <row r="7580" spans="10:12" x14ac:dyDescent="0.3">
      <c r="J7580">
        <v>1.1814708776601126</v>
      </c>
      <c r="K7580">
        <v>6.9853843198217023</v>
      </c>
      <c r="L7580">
        <v>36.660505488003096</v>
      </c>
    </row>
    <row r="7581" spans="10:12" x14ac:dyDescent="0.3">
      <c r="J7581">
        <v>0.78043136004971903</v>
      </c>
      <c r="K7581">
        <v>4.220511158108911</v>
      </c>
      <c r="L7581">
        <v>24.584985370584043</v>
      </c>
    </row>
    <row r="7582" spans="10:12" x14ac:dyDescent="0.3">
      <c r="J7582">
        <v>1.1772590569502956</v>
      </c>
      <c r="K7582">
        <v>2.379902294961024</v>
      </c>
      <c r="L7582">
        <v>36.380225678447829</v>
      </c>
    </row>
    <row r="7583" spans="10:12" x14ac:dyDescent="0.3">
      <c r="J7583">
        <v>1.1843406536449337</v>
      </c>
      <c r="K7583">
        <v>4.0631848925150891</v>
      </c>
      <c r="L7583">
        <v>39.999805114450062</v>
      </c>
    </row>
    <row r="7584" spans="10:12" x14ac:dyDescent="0.3">
      <c r="J7584">
        <v>1.1457887587970899</v>
      </c>
      <c r="K7584">
        <v>4.937260327193723</v>
      </c>
      <c r="L7584">
        <v>29.070901541303108</v>
      </c>
    </row>
    <row r="7585" spans="10:12" x14ac:dyDescent="0.3">
      <c r="J7585">
        <v>0.83077518022243579</v>
      </c>
      <c r="K7585">
        <v>1.8895104184596505</v>
      </c>
      <c r="L7585">
        <v>36.255330667703987</v>
      </c>
    </row>
    <row r="7586" spans="10:12" x14ac:dyDescent="0.3">
      <c r="J7586">
        <v>0.87868092239785844</v>
      </c>
      <c r="K7586">
        <v>4.9936828817317913</v>
      </c>
      <c r="L7586">
        <v>32.792058279257581</v>
      </c>
    </row>
    <row r="7587" spans="10:12" x14ac:dyDescent="0.3">
      <c r="J7587">
        <v>1.1994780787889621</v>
      </c>
      <c r="K7587">
        <v>5.7220745220588896</v>
      </c>
      <c r="L7587">
        <v>30.772451920671784</v>
      </c>
    </row>
    <row r="7588" spans="10:12" x14ac:dyDescent="0.3">
      <c r="J7588">
        <v>0.96142834242714992</v>
      </c>
      <c r="K7588">
        <v>4.4416939319140933</v>
      </c>
      <c r="L7588">
        <v>41.283078621172422</v>
      </c>
    </row>
    <row r="7589" spans="10:12" x14ac:dyDescent="0.3">
      <c r="J7589">
        <v>0.91807878428562295</v>
      </c>
      <c r="K7589">
        <v>5.3234669157070744</v>
      </c>
      <c r="L7589">
        <v>29.633200393838472</v>
      </c>
    </row>
    <row r="7590" spans="10:12" x14ac:dyDescent="0.3">
      <c r="J7590">
        <v>0.99340726771858323</v>
      </c>
      <c r="K7590">
        <v>4.7034668736268195</v>
      </c>
      <c r="L7590">
        <v>33.412627318330593</v>
      </c>
    </row>
    <row r="7591" spans="10:12" x14ac:dyDescent="0.3">
      <c r="J7591">
        <v>1.0264013069462206</v>
      </c>
      <c r="K7591">
        <v>5.2073192981175538</v>
      </c>
      <c r="L7591">
        <v>37.039666959061663</v>
      </c>
    </row>
    <row r="7592" spans="10:12" x14ac:dyDescent="0.3">
      <c r="J7592">
        <v>1.2283734585750983</v>
      </c>
      <c r="K7592">
        <v>5.9242168266198281</v>
      </c>
      <c r="L7592">
        <v>35.257721370866093</v>
      </c>
    </row>
    <row r="7593" spans="10:12" x14ac:dyDescent="0.3">
      <c r="J7593">
        <v>0.84279446250798262</v>
      </c>
      <c r="K7593">
        <v>5.2604192555619793</v>
      </c>
      <c r="L7593">
        <v>28.914797187776429</v>
      </c>
    </row>
    <row r="7594" spans="10:12" x14ac:dyDescent="0.3">
      <c r="J7594">
        <v>1.0672837623614098</v>
      </c>
      <c r="K7594">
        <v>3.8277489086162859</v>
      </c>
      <c r="L7594">
        <v>31.003242912334528</v>
      </c>
    </row>
    <row r="7595" spans="10:12" x14ac:dyDescent="0.3">
      <c r="J7595">
        <v>1.1523147905080149</v>
      </c>
      <c r="K7595">
        <v>4.7803345628234393</v>
      </c>
      <c r="L7595">
        <v>39.452850963413866</v>
      </c>
    </row>
    <row r="7596" spans="10:12" x14ac:dyDescent="0.3">
      <c r="J7596">
        <v>0.99340501446513341</v>
      </c>
      <c r="K7596">
        <v>3.8213285002593693</v>
      </c>
      <c r="L7596">
        <v>29.698054492855128</v>
      </c>
    </row>
    <row r="7597" spans="10:12" x14ac:dyDescent="0.3">
      <c r="J7597">
        <v>1.2512700818333959</v>
      </c>
      <c r="K7597">
        <v>7.4059577322525536</v>
      </c>
      <c r="L7597">
        <v>33.351566295324673</v>
      </c>
    </row>
    <row r="7598" spans="10:12" x14ac:dyDescent="0.3">
      <c r="J7598">
        <v>1.5400991020148918</v>
      </c>
      <c r="K7598">
        <v>5.0572759531507394</v>
      </c>
      <c r="L7598">
        <v>32.061523185312595</v>
      </c>
    </row>
    <row r="7599" spans="10:12" x14ac:dyDescent="0.3">
      <c r="J7599">
        <v>0.82376400314450959</v>
      </c>
      <c r="K7599">
        <v>6.2370451012110788</v>
      </c>
      <c r="L7599">
        <v>32.120008746745782</v>
      </c>
    </row>
    <row r="7600" spans="10:12" x14ac:dyDescent="0.3">
      <c r="J7600">
        <v>0.90957934871184742</v>
      </c>
      <c r="K7600">
        <v>4.7683042109252565</v>
      </c>
      <c r="L7600">
        <v>36.968206348940271</v>
      </c>
    </row>
    <row r="7601" spans="10:12" x14ac:dyDescent="0.3">
      <c r="J7601">
        <v>0.68275646187432337</v>
      </c>
      <c r="K7601">
        <v>6.3269780107852753</v>
      </c>
      <c r="L7601">
        <v>36.373215835886128</v>
      </c>
    </row>
    <row r="7602" spans="10:12" x14ac:dyDescent="0.3">
      <c r="J7602">
        <v>0.98087249347368533</v>
      </c>
      <c r="K7602">
        <v>6.4248398778099318</v>
      </c>
      <c r="L7602">
        <v>35.420126281627802</v>
      </c>
    </row>
    <row r="7603" spans="10:12" x14ac:dyDescent="0.3">
      <c r="J7603">
        <v>0.97710084226560201</v>
      </c>
      <c r="K7603">
        <v>6.0968498028458633</v>
      </c>
      <c r="L7603">
        <v>36.300701565543008</v>
      </c>
    </row>
    <row r="7604" spans="10:12" x14ac:dyDescent="0.3">
      <c r="J7604">
        <v>0.88108929678840142</v>
      </c>
      <c r="K7604">
        <v>4.9848498025277515</v>
      </c>
      <c r="L7604">
        <v>30.654665338518889</v>
      </c>
    </row>
    <row r="7605" spans="10:12" x14ac:dyDescent="0.3">
      <c r="J7605">
        <v>0.88727136135744678</v>
      </c>
      <c r="K7605">
        <v>4.6619062307403123</v>
      </c>
      <c r="L7605">
        <v>35.641240936800429</v>
      </c>
    </row>
    <row r="7606" spans="10:12" x14ac:dyDescent="0.3">
      <c r="J7606">
        <v>0.92801584345302912</v>
      </c>
      <c r="K7606">
        <v>4.602417183762876</v>
      </c>
      <c r="L7606">
        <v>36.738038957435627</v>
      </c>
    </row>
    <row r="7607" spans="10:12" x14ac:dyDescent="0.3">
      <c r="J7607">
        <v>0.83076470061719521</v>
      </c>
      <c r="K7607">
        <v>7.4283318182933105</v>
      </c>
      <c r="L7607">
        <v>33.722771368375945</v>
      </c>
    </row>
    <row r="7608" spans="10:12" x14ac:dyDescent="0.3">
      <c r="J7608">
        <v>1.548157469692919</v>
      </c>
      <c r="K7608">
        <v>5.6446044859612421</v>
      </c>
      <c r="L7608">
        <v>35.433198291944976</v>
      </c>
    </row>
    <row r="7609" spans="10:12" x14ac:dyDescent="0.3">
      <c r="J7609">
        <v>0.90852650484823017</v>
      </c>
      <c r="K7609">
        <v>4.4221789277553611</v>
      </c>
      <c r="L7609">
        <v>41.343777037070616</v>
      </c>
    </row>
    <row r="7610" spans="10:12" x14ac:dyDescent="0.3">
      <c r="J7610">
        <v>0.92631150866842094</v>
      </c>
      <c r="K7610">
        <v>3.3373643927749477</v>
      </c>
      <c r="L7610">
        <v>31.701413223154546</v>
      </c>
    </row>
    <row r="7611" spans="10:12" x14ac:dyDescent="0.3">
      <c r="J7611">
        <v>1.1316205769888825</v>
      </c>
      <c r="K7611">
        <v>6.7031445757822716</v>
      </c>
      <c r="L7611">
        <v>33.609071999741573</v>
      </c>
    </row>
    <row r="7612" spans="10:12" x14ac:dyDescent="0.3">
      <c r="J7612">
        <v>0.84055859105420283</v>
      </c>
      <c r="K7612">
        <v>5.5912179556382497</v>
      </c>
      <c r="L7612">
        <v>39.41406279591066</v>
      </c>
    </row>
    <row r="7613" spans="10:12" x14ac:dyDescent="0.3">
      <c r="J7613">
        <v>0.9700804893422752</v>
      </c>
      <c r="K7613">
        <v>4.3101184286304193</v>
      </c>
      <c r="L7613">
        <v>37.42014783280807</v>
      </c>
    </row>
    <row r="7614" spans="10:12" x14ac:dyDescent="0.3">
      <c r="J7614">
        <v>0.87831445862360791</v>
      </c>
      <c r="K7614">
        <v>4.3365612695487581</v>
      </c>
      <c r="L7614">
        <v>34.554112826117269</v>
      </c>
    </row>
    <row r="7615" spans="10:12" x14ac:dyDescent="0.3">
      <c r="J7615">
        <v>0.96986827733658421</v>
      </c>
      <c r="K7615">
        <v>3.910158311110445</v>
      </c>
      <c r="L7615">
        <v>26.954389221992262</v>
      </c>
    </row>
    <row r="7616" spans="10:12" x14ac:dyDescent="0.3">
      <c r="J7616">
        <v>0.84120758666477968</v>
      </c>
      <c r="K7616">
        <v>4.1353904313167629</v>
      </c>
      <c r="L7616">
        <v>34.632297838143685</v>
      </c>
    </row>
    <row r="7617" spans="10:12" x14ac:dyDescent="0.3">
      <c r="J7617">
        <v>0.84001024073279418</v>
      </c>
      <c r="K7617">
        <v>4.7087234994540914</v>
      </c>
      <c r="L7617">
        <v>31.692737853675876</v>
      </c>
    </row>
    <row r="7618" spans="10:12" x14ac:dyDescent="0.3">
      <c r="J7618">
        <v>0.89372388003198033</v>
      </c>
      <c r="K7618">
        <v>3.3480619905263183</v>
      </c>
      <c r="L7618">
        <v>36.413162210183337</v>
      </c>
    </row>
    <row r="7619" spans="10:12" x14ac:dyDescent="0.3">
      <c r="J7619">
        <v>0.84889910707575633</v>
      </c>
      <c r="K7619">
        <v>4.79680850338959</v>
      </c>
      <c r="L7619">
        <v>41.123696766755899</v>
      </c>
    </row>
    <row r="7620" spans="10:12" x14ac:dyDescent="0.3">
      <c r="J7620">
        <v>0.54457939402479727</v>
      </c>
      <c r="K7620">
        <v>5.9331010955091212</v>
      </c>
      <c r="L7620">
        <v>40.09116803855958</v>
      </c>
    </row>
    <row r="7621" spans="10:12" x14ac:dyDescent="0.3">
      <c r="J7621">
        <v>0.67920940458004797</v>
      </c>
      <c r="K7621">
        <v>4.7369051363126164</v>
      </c>
      <c r="L7621">
        <v>31.951606554261112</v>
      </c>
    </row>
    <row r="7622" spans="10:12" x14ac:dyDescent="0.3">
      <c r="J7622">
        <v>0.9878549204383773</v>
      </c>
      <c r="K7622">
        <v>4.1288109914263895</v>
      </c>
      <c r="L7622">
        <v>29.291575814421513</v>
      </c>
    </row>
    <row r="7623" spans="10:12" x14ac:dyDescent="0.3">
      <c r="J7623">
        <v>0.81841074737734942</v>
      </c>
      <c r="K7623">
        <v>6.9884684955327039</v>
      </c>
      <c r="L7623">
        <v>34.360952760067548</v>
      </c>
    </row>
    <row r="7624" spans="10:12" x14ac:dyDescent="0.3">
      <c r="J7624">
        <v>0.76868127889375404</v>
      </c>
      <c r="K7624">
        <v>5.0510051551295749</v>
      </c>
      <c r="L7624">
        <v>29.714768498728667</v>
      </c>
    </row>
    <row r="7625" spans="10:12" x14ac:dyDescent="0.3">
      <c r="J7625">
        <v>0.98892068870969574</v>
      </c>
      <c r="K7625">
        <v>7.0457989088782522</v>
      </c>
      <c r="L7625">
        <v>33.281870764591922</v>
      </c>
    </row>
    <row r="7626" spans="10:12" x14ac:dyDescent="0.3">
      <c r="J7626">
        <v>1.1386270539390255</v>
      </c>
      <c r="K7626">
        <v>6.7806933007145016</v>
      </c>
      <c r="L7626">
        <v>43.021692585913399</v>
      </c>
    </row>
    <row r="7627" spans="10:12" x14ac:dyDescent="0.3">
      <c r="J7627">
        <v>1.1577730145564145</v>
      </c>
      <c r="K7627">
        <v>5.4586309638060353</v>
      </c>
      <c r="L7627">
        <v>30.270094733259981</v>
      </c>
    </row>
    <row r="7628" spans="10:12" x14ac:dyDescent="0.3">
      <c r="J7628">
        <v>0.97371606911672293</v>
      </c>
      <c r="K7628">
        <v>3.3730253471896461</v>
      </c>
      <c r="L7628">
        <v>32.114331680830205</v>
      </c>
    </row>
    <row r="7629" spans="10:12" x14ac:dyDescent="0.3">
      <c r="J7629">
        <v>1.1413785909733001</v>
      </c>
      <c r="K7629">
        <v>3.1743349261330405</v>
      </c>
      <c r="L7629">
        <v>39.130636180056563</v>
      </c>
    </row>
    <row r="7630" spans="10:12" x14ac:dyDescent="0.3">
      <c r="J7630">
        <v>0.90333317396716784</v>
      </c>
      <c r="K7630">
        <v>3.7569661988234113</v>
      </c>
      <c r="L7630">
        <v>44.689971120187693</v>
      </c>
    </row>
    <row r="7631" spans="10:12" x14ac:dyDescent="0.3">
      <c r="J7631">
        <v>1.0020510918456598</v>
      </c>
      <c r="K7631">
        <v>3.7736803314230247</v>
      </c>
      <c r="L7631">
        <v>29.739247087935048</v>
      </c>
    </row>
    <row r="7632" spans="10:12" x14ac:dyDescent="0.3">
      <c r="J7632">
        <v>1.1293128264310555</v>
      </c>
      <c r="K7632">
        <v>6.8364502479630627</v>
      </c>
      <c r="L7632">
        <v>35.787341101488423</v>
      </c>
    </row>
    <row r="7633" spans="10:12" x14ac:dyDescent="0.3">
      <c r="J7633">
        <v>1.1918574286281962</v>
      </c>
      <c r="K7633">
        <v>4.3609030459839779</v>
      </c>
      <c r="L7633">
        <v>28.563594760677859</v>
      </c>
    </row>
    <row r="7634" spans="10:12" x14ac:dyDescent="0.3">
      <c r="J7634">
        <v>1.0573725601326087</v>
      </c>
      <c r="K7634">
        <v>4.8244814045729392</v>
      </c>
      <c r="L7634">
        <v>31.915853804050922</v>
      </c>
    </row>
    <row r="7635" spans="10:12" x14ac:dyDescent="0.3">
      <c r="J7635">
        <v>1.1153883496888257</v>
      </c>
      <c r="K7635">
        <v>3.8779188227645722</v>
      </c>
      <c r="L7635">
        <v>31.931672427913735</v>
      </c>
    </row>
    <row r="7636" spans="10:12" x14ac:dyDescent="0.3">
      <c r="J7636">
        <v>1.126254237079237</v>
      </c>
      <c r="K7636">
        <v>7.5605758166189263</v>
      </c>
      <c r="L7636">
        <v>25.570108724986355</v>
      </c>
    </row>
    <row r="7637" spans="10:12" x14ac:dyDescent="0.3">
      <c r="J7637">
        <v>0.86178198540866291</v>
      </c>
      <c r="K7637">
        <v>4.2122618850267948</v>
      </c>
      <c r="L7637">
        <v>30.333663213933701</v>
      </c>
    </row>
    <row r="7638" spans="10:12" x14ac:dyDescent="0.3">
      <c r="J7638">
        <v>0.99567060319560141</v>
      </c>
      <c r="K7638">
        <v>6.8047339625193928</v>
      </c>
      <c r="L7638">
        <v>39.408395821280649</v>
      </c>
    </row>
    <row r="7639" spans="10:12" x14ac:dyDescent="0.3">
      <c r="J7639">
        <v>1.1326160440305948</v>
      </c>
      <c r="K7639">
        <v>4.2907907503857103</v>
      </c>
      <c r="L7639">
        <v>34.714920488625481</v>
      </c>
    </row>
    <row r="7640" spans="10:12" x14ac:dyDescent="0.3">
      <c r="J7640">
        <v>0.92590751414590999</v>
      </c>
      <c r="K7640">
        <v>5.1232161073890481</v>
      </c>
      <c r="L7640">
        <v>35.861218466465644</v>
      </c>
    </row>
    <row r="7641" spans="10:12" x14ac:dyDescent="0.3">
      <c r="J7641">
        <v>1.1641762432019598</v>
      </c>
      <c r="K7641">
        <v>2.1918118521319485</v>
      </c>
      <c r="L7641">
        <v>34.251416493408712</v>
      </c>
    </row>
    <row r="7642" spans="10:12" x14ac:dyDescent="0.3">
      <c r="J7642">
        <v>1.258444819202001</v>
      </c>
      <c r="K7642">
        <v>5.177479969380002</v>
      </c>
      <c r="L7642">
        <v>37.778323306373643</v>
      </c>
    </row>
    <row r="7643" spans="10:12" x14ac:dyDescent="0.3">
      <c r="J7643">
        <v>0.75136226855607025</v>
      </c>
      <c r="K7643">
        <v>4.242164804496106</v>
      </c>
      <c r="L7643">
        <v>26.107633258187498</v>
      </c>
    </row>
    <row r="7644" spans="10:12" x14ac:dyDescent="0.3">
      <c r="J7644">
        <v>1.0230720899849612</v>
      </c>
      <c r="K7644">
        <v>5.1392300292743691</v>
      </c>
      <c r="L7644">
        <v>31.476609752006027</v>
      </c>
    </row>
    <row r="7645" spans="10:12" x14ac:dyDescent="0.3">
      <c r="J7645">
        <v>0.95309924583937988</v>
      </c>
      <c r="K7645">
        <v>5.0977012020950188</v>
      </c>
      <c r="L7645">
        <v>25.061929712829492</v>
      </c>
    </row>
    <row r="7646" spans="10:12" x14ac:dyDescent="0.3">
      <c r="J7646">
        <v>0.97845291019281644</v>
      </c>
      <c r="K7646">
        <v>4.5353212201691928</v>
      </c>
      <c r="L7646">
        <v>36.149605906449587</v>
      </c>
    </row>
    <row r="7647" spans="10:12" x14ac:dyDescent="0.3">
      <c r="J7647">
        <v>1.3672820935877898</v>
      </c>
      <c r="K7647">
        <v>6.3703193832969216</v>
      </c>
      <c r="L7647">
        <v>39.403708038051356</v>
      </c>
    </row>
    <row r="7648" spans="10:12" x14ac:dyDescent="0.3">
      <c r="J7648">
        <v>0.73076605515044946</v>
      </c>
      <c r="K7648">
        <v>5.3541848080217882</v>
      </c>
      <c r="L7648">
        <v>32.929529489163073</v>
      </c>
    </row>
    <row r="7649" spans="10:12" x14ac:dyDescent="0.3">
      <c r="J7649">
        <v>0.90618708725414454</v>
      </c>
      <c r="K7649">
        <v>5.4764132524197091</v>
      </c>
      <c r="L7649">
        <v>25.137352659692219</v>
      </c>
    </row>
    <row r="7650" spans="10:12" x14ac:dyDescent="0.3">
      <c r="J7650">
        <v>0.88058117827223759</v>
      </c>
      <c r="K7650">
        <v>5.926740761300076</v>
      </c>
      <c r="L7650">
        <v>35.393218353048169</v>
      </c>
    </row>
    <row r="7651" spans="10:12" x14ac:dyDescent="0.3">
      <c r="J7651">
        <v>0.58350007412029714</v>
      </c>
      <c r="K7651">
        <v>6.2801752550873573</v>
      </c>
      <c r="L7651">
        <v>39.526980162429766</v>
      </c>
    </row>
    <row r="7652" spans="10:12" x14ac:dyDescent="0.3">
      <c r="J7652">
        <v>1.0605584118952784</v>
      </c>
      <c r="K7652">
        <v>5.8863395319447012</v>
      </c>
      <c r="L7652">
        <v>37.733573552004025</v>
      </c>
    </row>
    <row r="7653" spans="10:12" x14ac:dyDescent="0.3">
      <c r="J7653">
        <v>0.90388131297117746</v>
      </c>
      <c r="K7653">
        <v>2.956178713055106</v>
      </c>
      <c r="L7653">
        <v>32.225562075267305</v>
      </c>
    </row>
    <row r="7654" spans="10:12" x14ac:dyDescent="0.3">
      <c r="J7654">
        <v>1.1481332212441451</v>
      </c>
      <c r="K7654">
        <v>3.6597360323080146</v>
      </c>
      <c r="L7654">
        <v>35.253441289822028</v>
      </c>
    </row>
    <row r="7655" spans="10:12" x14ac:dyDescent="0.3">
      <c r="J7655">
        <v>0.81470588048946135</v>
      </c>
      <c r="K7655">
        <v>3.3136904111682188</v>
      </c>
      <c r="L7655">
        <v>34.033006451618952</v>
      </c>
    </row>
    <row r="7656" spans="10:12" x14ac:dyDescent="0.3">
      <c r="J7656">
        <v>0.98503514493506228</v>
      </c>
      <c r="K7656">
        <v>5.9694381164631345</v>
      </c>
      <c r="L7656">
        <v>37.513302610169035</v>
      </c>
    </row>
    <row r="7657" spans="10:12" x14ac:dyDescent="0.3">
      <c r="J7657">
        <v>1.1265384733925987</v>
      </c>
      <c r="K7657">
        <v>4.9678807553885633</v>
      </c>
      <c r="L7657">
        <v>35.421644364819947</v>
      </c>
    </row>
    <row r="7658" spans="10:12" x14ac:dyDescent="0.3">
      <c r="J7658">
        <v>0.96363151599501584</v>
      </c>
      <c r="K7658">
        <v>4.5511107623511382</v>
      </c>
      <c r="L7658">
        <v>41.478911800410884</v>
      </c>
    </row>
    <row r="7659" spans="10:12" x14ac:dyDescent="0.3">
      <c r="J7659">
        <v>1.0680541726654671</v>
      </c>
      <c r="K7659">
        <v>4.8632621553589566</v>
      </c>
      <c r="L7659">
        <v>38.158094078473106</v>
      </c>
    </row>
    <row r="7660" spans="10:12" x14ac:dyDescent="0.3">
      <c r="J7660">
        <v>0.85046608488773556</v>
      </c>
      <c r="K7660">
        <v>3.612672610031824</v>
      </c>
      <c r="L7660">
        <v>30.351112065254888</v>
      </c>
    </row>
    <row r="7661" spans="10:12" x14ac:dyDescent="0.3">
      <c r="J7661">
        <v>1.1050989334302577</v>
      </c>
      <c r="K7661">
        <v>4.4947162104755645</v>
      </c>
      <c r="L7661">
        <v>32.684366399400133</v>
      </c>
    </row>
    <row r="7662" spans="10:12" x14ac:dyDescent="0.3">
      <c r="J7662">
        <v>0.88626310828650645</v>
      </c>
      <c r="K7662">
        <v>5.2869336398195355</v>
      </c>
      <c r="L7662">
        <v>39.461978024464159</v>
      </c>
    </row>
    <row r="7663" spans="10:12" x14ac:dyDescent="0.3">
      <c r="J7663">
        <v>0.99909868424600889</v>
      </c>
      <c r="K7663">
        <v>5.4424598082483264</v>
      </c>
      <c r="L7663">
        <v>32.86892883313056</v>
      </c>
    </row>
    <row r="7664" spans="10:12" x14ac:dyDescent="0.3">
      <c r="J7664">
        <v>1.2914979058348879</v>
      </c>
      <c r="K7664">
        <v>5.3463340345331858</v>
      </c>
      <c r="L7664">
        <v>35.895146996669482</v>
      </c>
    </row>
    <row r="7665" spans="10:12" x14ac:dyDescent="0.3">
      <c r="J7665">
        <v>1.04822766991851</v>
      </c>
      <c r="K7665">
        <v>4.8698354069240484</v>
      </c>
      <c r="L7665">
        <v>37.314471439111941</v>
      </c>
    </row>
    <row r="7666" spans="10:12" x14ac:dyDescent="0.3">
      <c r="J7666">
        <v>1.2222901308692082</v>
      </c>
      <c r="K7666">
        <v>2.9393405319632979</v>
      </c>
      <c r="L7666">
        <v>33.204165135674309</v>
      </c>
    </row>
    <row r="7667" spans="10:12" x14ac:dyDescent="0.3">
      <c r="J7667">
        <v>1.1308888926868101</v>
      </c>
      <c r="K7667">
        <v>6.2208713014768531</v>
      </c>
      <c r="L7667">
        <v>29.713128065905583</v>
      </c>
    </row>
    <row r="7668" spans="10:12" x14ac:dyDescent="0.3">
      <c r="J7668">
        <v>1.0237036402252462</v>
      </c>
      <c r="K7668">
        <v>3.1361607835177328</v>
      </c>
      <c r="L7668">
        <v>36.442010834645409</v>
      </c>
    </row>
    <row r="7669" spans="10:12" x14ac:dyDescent="0.3">
      <c r="J7669">
        <v>1.2555951656016491</v>
      </c>
      <c r="K7669">
        <v>5.1285915069877674</v>
      </c>
      <c r="L7669">
        <v>37.721379657167915</v>
      </c>
    </row>
    <row r="7670" spans="10:12" x14ac:dyDescent="0.3">
      <c r="J7670">
        <v>1.1739997174310384</v>
      </c>
      <c r="K7670">
        <v>4.9754593171394781</v>
      </c>
      <c r="L7670">
        <v>35.117630607011023</v>
      </c>
    </row>
    <row r="7671" spans="10:12" x14ac:dyDescent="0.3">
      <c r="J7671">
        <v>1.2645537260350983</v>
      </c>
      <c r="K7671">
        <v>6.3202047556788692</v>
      </c>
      <c r="L7671">
        <v>42.484257903437957</v>
      </c>
    </row>
    <row r="7672" spans="10:12" x14ac:dyDescent="0.3">
      <c r="J7672">
        <v>1.0501137563373029</v>
      </c>
      <c r="K7672">
        <v>5.6277645171465966</v>
      </c>
      <c r="L7672">
        <v>36.914207183639171</v>
      </c>
    </row>
    <row r="7673" spans="10:12" x14ac:dyDescent="0.3">
      <c r="J7673">
        <v>1.0366015510389306</v>
      </c>
      <c r="K7673">
        <v>4.7016264709917905</v>
      </c>
      <c r="L7673">
        <v>31.875803091862053</v>
      </c>
    </row>
    <row r="7674" spans="10:12" x14ac:dyDescent="0.3">
      <c r="J7674">
        <v>1.0908275067559712</v>
      </c>
      <c r="K7674">
        <v>6.7714534150004688</v>
      </c>
      <c r="L7674">
        <v>36.759972905124101</v>
      </c>
    </row>
    <row r="7675" spans="10:12" x14ac:dyDescent="0.3">
      <c r="J7675">
        <v>1.1346495922791475</v>
      </c>
      <c r="K7675">
        <v>4.3755830319415079</v>
      </c>
      <c r="L7675">
        <v>31.13277046027525</v>
      </c>
    </row>
    <row r="7676" spans="10:12" x14ac:dyDescent="0.3">
      <c r="J7676">
        <v>1.2697341474404924</v>
      </c>
      <c r="K7676">
        <v>5.5362975667306014</v>
      </c>
      <c r="L7676">
        <v>42.688169059432511</v>
      </c>
    </row>
    <row r="7677" spans="10:12" x14ac:dyDescent="0.3">
      <c r="J7677">
        <v>0.59477499351892038</v>
      </c>
      <c r="K7677">
        <v>6.179498087920436</v>
      </c>
      <c r="L7677">
        <v>30.288002452677702</v>
      </c>
    </row>
    <row r="7678" spans="10:12" x14ac:dyDescent="0.3">
      <c r="J7678">
        <v>0.92404244650557554</v>
      </c>
      <c r="K7678">
        <v>5.0457166431825389</v>
      </c>
      <c r="L7678">
        <v>30.148289522380011</v>
      </c>
    </row>
    <row r="7679" spans="10:12" x14ac:dyDescent="0.3">
      <c r="J7679">
        <v>0.78462502241210152</v>
      </c>
      <c r="K7679">
        <v>3.5938188059937008</v>
      </c>
      <c r="L7679">
        <v>35.677083847930312</v>
      </c>
    </row>
    <row r="7680" spans="10:12" x14ac:dyDescent="0.3">
      <c r="J7680">
        <v>1.0774184945232907</v>
      </c>
      <c r="K7680">
        <v>3.6008324439604777</v>
      </c>
      <c r="L7680">
        <v>38.830845270639195</v>
      </c>
    </row>
    <row r="7681" spans="10:12" x14ac:dyDescent="0.3">
      <c r="J7681">
        <v>0.99809063110164153</v>
      </c>
      <c r="K7681">
        <v>3.9508712945663778</v>
      </c>
      <c r="L7681">
        <v>35.070145757840031</v>
      </c>
    </row>
    <row r="7682" spans="10:12" x14ac:dyDescent="0.3">
      <c r="J7682">
        <v>0.69228433329203665</v>
      </c>
      <c r="K7682">
        <v>4.1014540920095914</v>
      </c>
      <c r="L7682">
        <v>27.109540427677349</v>
      </c>
    </row>
    <row r="7683" spans="10:12" x14ac:dyDescent="0.3">
      <c r="J7683">
        <v>0.89488627422923139</v>
      </c>
      <c r="K7683">
        <v>4.2021159008696838</v>
      </c>
      <c r="L7683">
        <v>31.309816506532695</v>
      </c>
    </row>
    <row r="7684" spans="10:12" x14ac:dyDescent="0.3">
      <c r="J7684">
        <v>0.90829394571109734</v>
      </c>
      <c r="K7684">
        <v>6.6100870766310216</v>
      </c>
      <c r="L7684">
        <v>31.619749736754546</v>
      </c>
    </row>
    <row r="7685" spans="10:12" x14ac:dyDescent="0.3">
      <c r="J7685">
        <v>0.69136505333686438</v>
      </c>
      <c r="K7685">
        <v>5.2790361574258693</v>
      </c>
      <c r="L7685">
        <v>34.008487780593228</v>
      </c>
    </row>
    <row r="7686" spans="10:12" x14ac:dyDescent="0.3">
      <c r="J7686">
        <v>1.1600027298929927</v>
      </c>
      <c r="K7686">
        <v>5.0656281927020839</v>
      </c>
      <c r="L7686">
        <v>30.941947089977159</v>
      </c>
    </row>
    <row r="7687" spans="10:12" x14ac:dyDescent="0.3">
      <c r="J7687">
        <v>0.78356460899073654</v>
      </c>
      <c r="K7687">
        <v>8.6631222263354495</v>
      </c>
      <c r="L7687">
        <v>37.811017692074827</v>
      </c>
    </row>
    <row r="7688" spans="10:12" x14ac:dyDescent="0.3">
      <c r="J7688">
        <v>1.3985037928409749</v>
      </c>
      <c r="K7688">
        <v>5.2070809513244587</v>
      </c>
      <c r="L7688">
        <v>31.689325585547088</v>
      </c>
    </row>
    <row r="7689" spans="10:12" x14ac:dyDescent="0.3">
      <c r="J7689">
        <v>0.86967353479336362</v>
      </c>
      <c r="K7689">
        <v>5.8929949615603299</v>
      </c>
      <c r="L7689">
        <v>35.745086183137069</v>
      </c>
    </row>
    <row r="7690" spans="10:12" x14ac:dyDescent="0.3">
      <c r="J7690">
        <v>1.0293288636405014</v>
      </c>
      <c r="K7690">
        <v>4.2116037108167159</v>
      </c>
      <c r="L7690">
        <v>31.742712251794217</v>
      </c>
    </row>
    <row r="7691" spans="10:12" x14ac:dyDescent="0.3">
      <c r="J7691">
        <v>0.8392638780636319</v>
      </c>
      <c r="K7691">
        <v>3.7685120109113814</v>
      </c>
      <c r="L7691">
        <v>34.366652027281994</v>
      </c>
    </row>
    <row r="7692" spans="10:12" x14ac:dyDescent="0.3">
      <c r="J7692">
        <v>0.75358206309466658</v>
      </c>
      <c r="K7692">
        <v>9.0788224977289254</v>
      </c>
      <c r="L7692">
        <v>36.535511145446598</v>
      </c>
    </row>
    <row r="7693" spans="10:12" x14ac:dyDescent="0.3">
      <c r="J7693">
        <v>1.0902542343381783</v>
      </c>
      <c r="K7693">
        <v>5.3932131075071261</v>
      </c>
      <c r="L7693">
        <v>35.6429157668613</v>
      </c>
    </row>
    <row r="7694" spans="10:12" x14ac:dyDescent="0.3">
      <c r="J7694">
        <v>0.84426209641793704</v>
      </c>
      <c r="K7694">
        <v>5.4400446182899973</v>
      </c>
      <c r="L7694">
        <v>32.146605011811403</v>
      </c>
    </row>
    <row r="7695" spans="10:12" x14ac:dyDescent="0.3">
      <c r="J7695">
        <v>1.0395787517433885</v>
      </c>
      <c r="K7695">
        <v>2.6113436478392931</v>
      </c>
      <c r="L7695">
        <v>32.142235344093791</v>
      </c>
    </row>
    <row r="7696" spans="10:12" x14ac:dyDescent="0.3">
      <c r="J7696">
        <v>1.176043533191885</v>
      </c>
      <c r="K7696">
        <v>5.0833280813411044</v>
      </c>
      <c r="L7696">
        <v>38.266493724212602</v>
      </c>
    </row>
    <row r="7697" spans="10:12" x14ac:dyDescent="0.3">
      <c r="J7697">
        <v>1.3667326164564719</v>
      </c>
      <c r="K7697">
        <v>6.5530174913932857</v>
      </c>
      <c r="L7697">
        <v>43.219328021172657</v>
      </c>
    </row>
    <row r="7698" spans="10:12" x14ac:dyDescent="0.3">
      <c r="J7698">
        <v>1.1516962839785498</v>
      </c>
      <c r="K7698">
        <v>2.6645179846423535</v>
      </c>
      <c r="L7698">
        <v>36.504799884496208</v>
      </c>
    </row>
    <row r="7699" spans="10:12" x14ac:dyDescent="0.3">
      <c r="J7699">
        <v>1.07479834905438</v>
      </c>
      <c r="K7699">
        <v>5.2609278896951714</v>
      </c>
      <c r="L7699">
        <v>35.27635240422606</v>
      </c>
    </row>
    <row r="7700" spans="10:12" x14ac:dyDescent="0.3">
      <c r="J7700">
        <v>1.0204541263286626</v>
      </c>
      <c r="K7700">
        <v>4.0236551025335334</v>
      </c>
      <c r="L7700">
        <v>36.306876797602889</v>
      </c>
    </row>
    <row r="7701" spans="10:12" x14ac:dyDescent="0.3">
      <c r="J7701">
        <v>1.2041532501628467</v>
      </c>
      <c r="K7701">
        <v>5.5581371071238372</v>
      </c>
      <c r="L7701">
        <v>39.929386832124585</v>
      </c>
    </row>
    <row r="7702" spans="10:12" x14ac:dyDescent="0.3">
      <c r="J7702">
        <v>0.68031793861673429</v>
      </c>
      <c r="K7702">
        <v>6.0511208383800081</v>
      </c>
      <c r="L7702">
        <v>37.822532246465869</v>
      </c>
    </row>
    <row r="7703" spans="10:12" x14ac:dyDescent="0.3">
      <c r="J7703">
        <v>1.0943679203765522</v>
      </c>
      <c r="K7703">
        <v>5.1915581784405944</v>
      </c>
      <c r="L7703">
        <v>33.132943695032793</v>
      </c>
    </row>
    <row r="7704" spans="10:12" x14ac:dyDescent="0.3">
      <c r="J7704">
        <v>1.1373217264119153</v>
      </c>
      <c r="K7704">
        <v>2.3702571675865816</v>
      </c>
      <c r="L7704">
        <v>32.711005468473722</v>
      </c>
    </row>
    <row r="7705" spans="10:12" x14ac:dyDescent="0.3">
      <c r="J7705">
        <v>1.0451110904240801</v>
      </c>
      <c r="K7705">
        <v>4.5040314197792455</v>
      </c>
      <c r="L7705">
        <v>32.875159433684146</v>
      </c>
    </row>
    <row r="7706" spans="10:12" x14ac:dyDescent="0.3">
      <c r="J7706">
        <v>0.66164696735017592</v>
      </c>
      <c r="K7706">
        <v>1.5962478546408718</v>
      </c>
      <c r="L7706">
        <v>34.315424445239273</v>
      </c>
    </row>
    <row r="7707" spans="10:12" x14ac:dyDescent="0.3">
      <c r="J7707">
        <v>0.92506841139944851</v>
      </c>
      <c r="K7707">
        <v>2.5145543014334741</v>
      </c>
      <c r="L7707">
        <v>41.026889987998736</v>
      </c>
    </row>
    <row r="7708" spans="10:12" x14ac:dyDescent="0.3">
      <c r="J7708">
        <v>1.1686178877672799</v>
      </c>
      <c r="K7708">
        <v>4.690229235921807</v>
      </c>
      <c r="L7708">
        <v>34.072712242924389</v>
      </c>
    </row>
    <row r="7709" spans="10:12" x14ac:dyDescent="0.3">
      <c r="J7709">
        <v>1.1937226148826436</v>
      </c>
      <c r="K7709">
        <v>4.854692470871047</v>
      </c>
      <c r="L7709">
        <v>37.213399019561017</v>
      </c>
    </row>
    <row r="7710" spans="10:12" x14ac:dyDescent="0.3">
      <c r="J7710">
        <v>0.97216106637913202</v>
      </c>
      <c r="K7710">
        <v>7.1382300926420541</v>
      </c>
      <c r="L7710">
        <v>43.049624541453916</v>
      </c>
    </row>
    <row r="7711" spans="10:12" x14ac:dyDescent="0.3">
      <c r="J7711">
        <v>0.82943759272772266</v>
      </c>
      <c r="K7711">
        <v>5.160527750501009</v>
      </c>
      <c r="L7711">
        <v>32.164966041477072</v>
      </c>
    </row>
    <row r="7712" spans="10:12" x14ac:dyDescent="0.3">
      <c r="J7712">
        <v>1.1295983500796436</v>
      </c>
      <c r="K7712">
        <v>4.5557315615965326</v>
      </c>
      <c r="L7712">
        <v>29.853886822296488</v>
      </c>
    </row>
    <row r="7713" spans="10:12" x14ac:dyDescent="0.3">
      <c r="J7713">
        <v>0.90570672955606368</v>
      </c>
      <c r="K7713">
        <v>3.9260804531570273</v>
      </c>
      <c r="L7713">
        <v>32.178589293243292</v>
      </c>
    </row>
    <row r="7714" spans="10:12" x14ac:dyDescent="0.3">
      <c r="J7714">
        <v>1.1039833716084708</v>
      </c>
      <c r="K7714">
        <v>4.6438083491300794</v>
      </c>
      <c r="L7714">
        <v>35.746171666066004</v>
      </c>
    </row>
    <row r="7715" spans="10:12" x14ac:dyDescent="0.3">
      <c r="J7715">
        <v>1.3032616026233341</v>
      </c>
      <c r="K7715">
        <v>4.6816524277257656</v>
      </c>
      <c r="L7715">
        <v>25.652211877614196</v>
      </c>
    </row>
    <row r="7716" spans="10:12" x14ac:dyDescent="0.3">
      <c r="J7716">
        <v>0.99427204071001274</v>
      </c>
      <c r="K7716">
        <v>5.5755544229012095</v>
      </c>
      <c r="L7716">
        <v>36.989858942434218</v>
      </c>
    </row>
    <row r="7717" spans="10:12" x14ac:dyDescent="0.3">
      <c r="J7717">
        <v>0.92429561757770007</v>
      </c>
      <c r="K7717">
        <v>4.7595228198363806</v>
      </c>
      <c r="L7717">
        <v>34.463145651720204</v>
      </c>
    </row>
    <row r="7718" spans="10:12" x14ac:dyDescent="0.3">
      <c r="J7718">
        <v>1.0242825090567991</v>
      </c>
      <c r="K7718">
        <v>5.8538065110106103</v>
      </c>
      <c r="L7718">
        <v>39.528483386485384</v>
      </c>
    </row>
    <row r="7719" spans="10:12" x14ac:dyDescent="0.3">
      <c r="J7719">
        <v>0.72455345549566164</v>
      </c>
      <c r="K7719">
        <v>4.5275358815036864</v>
      </c>
      <c r="L7719">
        <v>32.92795096226147</v>
      </c>
    </row>
    <row r="7720" spans="10:12" x14ac:dyDescent="0.3">
      <c r="J7720">
        <v>1.1336151257915557</v>
      </c>
      <c r="K7720">
        <v>5.288586478477173</v>
      </c>
      <c r="L7720">
        <v>35.016432872184353</v>
      </c>
    </row>
    <row r="7721" spans="10:12" x14ac:dyDescent="0.3">
      <c r="J7721">
        <v>0.8891504204859999</v>
      </c>
      <c r="K7721">
        <v>4.7692726704757895</v>
      </c>
      <c r="L7721">
        <v>31.680983435818625</v>
      </c>
    </row>
    <row r="7722" spans="10:12" x14ac:dyDescent="0.3">
      <c r="J7722">
        <v>0.7319946983627742</v>
      </c>
      <c r="K7722">
        <v>4.549808892457138</v>
      </c>
      <c r="L7722">
        <v>33.116236443027496</v>
      </c>
    </row>
    <row r="7723" spans="10:12" x14ac:dyDescent="0.3">
      <c r="J7723">
        <v>1.1740867851161521</v>
      </c>
      <c r="K7723">
        <v>4.0345138581297775</v>
      </c>
      <c r="L7723">
        <v>36.150619594095978</v>
      </c>
    </row>
    <row r="7724" spans="10:12" x14ac:dyDescent="0.3">
      <c r="J7724">
        <v>1.2109256597128382</v>
      </c>
      <c r="K7724">
        <v>3.6058333299823264</v>
      </c>
      <c r="L7724">
        <v>32.457001913842682</v>
      </c>
    </row>
    <row r="7725" spans="10:12" x14ac:dyDescent="0.3">
      <c r="J7725">
        <v>1.1166133896930555</v>
      </c>
      <c r="K7725">
        <v>6.8323153607240279</v>
      </c>
      <c r="L7725">
        <v>37.79651077195016</v>
      </c>
    </row>
    <row r="7726" spans="10:12" x14ac:dyDescent="0.3">
      <c r="J7726">
        <v>0.91433053015206911</v>
      </c>
      <c r="K7726">
        <v>5.2650970307168841</v>
      </c>
      <c r="L7726">
        <v>30.280497155842404</v>
      </c>
    </row>
    <row r="7727" spans="10:12" x14ac:dyDescent="0.3">
      <c r="J7727">
        <v>0.95792856685578509</v>
      </c>
      <c r="K7727">
        <v>2.7662012765222723</v>
      </c>
      <c r="L7727">
        <v>32.326291889702361</v>
      </c>
    </row>
    <row r="7728" spans="10:12" x14ac:dyDescent="0.3">
      <c r="J7728">
        <v>0.83835579686989936</v>
      </c>
      <c r="K7728">
        <v>4.201214703212008</v>
      </c>
      <c r="L7728">
        <v>36.13352261660588</v>
      </c>
    </row>
    <row r="7729" spans="10:12" x14ac:dyDescent="0.3">
      <c r="J7729">
        <v>0.91704903761827605</v>
      </c>
      <c r="K7729">
        <v>6.140019946916504</v>
      </c>
      <c r="L7729">
        <v>36.021999938072931</v>
      </c>
    </row>
    <row r="7730" spans="10:12" x14ac:dyDescent="0.3">
      <c r="J7730">
        <v>0.96507248433506743</v>
      </c>
      <c r="K7730">
        <v>4.1692332782145538</v>
      </c>
      <c r="L7730">
        <v>36.857602023321718</v>
      </c>
    </row>
    <row r="7731" spans="10:12" x14ac:dyDescent="0.3">
      <c r="J7731">
        <v>1.1429459487049864</v>
      </c>
      <c r="K7731">
        <v>5.3700143155105202</v>
      </c>
      <c r="L7731">
        <v>29.569555221404876</v>
      </c>
    </row>
    <row r="7732" spans="10:12" x14ac:dyDescent="0.3">
      <c r="J7732">
        <v>1.0510264283245403</v>
      </c>
      <c r="K7732">
        <v>6.0387690077922116</v>
      </c>
      <c r="L7732">
        <v>37.089589484537072</v>
      </c>
    </row>
    <row r="7733" spans="10:12" x14ac:dyDescent="0.3">
      <c r="J7733">
        <v>0.87505167859687893</v>
      </c>
      <c r="K7733">
        <v>4.6020187967603565</v>
      </c>
      <c r="L7733">
        <v>33.023393533187267</v>
      </c>
    </row>
    <row r="7734" spans="10:12" x14ac:dyDescent="0.3">
      <c r="J7734">
        <v>0.97205337128371549</v>
      </c>
      <c r="K7734">
        <v>4.601503671122277</v>
      </c>
      <c r="L7734">
        <v>33.212574786617424</v>
      </c>
    </row>
    <row r="7735" spans="10:12" x14ac:dyDescent="0.3">
      <c r="J7735">
        <v>1.0949770884578112</v>
      </c>
      <c r="K7735">
        <v>3.8996045915095863</v>
      </c>
      <c r="L7735">
        <v>34.238176336639974</v>
      </c>
    </row>
    <row r="7736" spans="10:12" x14ac:dyDescent="0.3">
      <c r="J7736">
        <v>1.1380921505363608</v>
      </c>
      <c r="K7736">
        <v>5.8893254033481277</v>
      </c>
      <c r="L7736">
        <v>31.968482611933197</v>
      </c>
    </row>
    <row r="7737" spans="10:12" x14ac:dyDescent="0.3">
      <c r="J7737">
        <v>0.94890979820119958</v>
      </c>
      <c r="K7737">
        <v>4.1888846780085469</v>
      </c>
      <c r="L7737">
        <v>34.160378662623287</v>
      </c>
    </row>
    <row r="7738" spans="10:12" x14ac:dyDescent="0.3">
      <c r="J7738">
        <v>1.0645464822607098</v>
      </c>
      <c r="K7738">
        <v>4.9242469560970328</v>
      </c>
      <c r="L7738">
        <v>33.976512663865037</v>
      </c>
    </row>
    <row r="7739" spans="10:12" x14ac:dyDescent="0.3">
      <c r="J7739">
        <v>0.7910076237323137</v>
      </c>
      <c r="K7739">
        <v>5.2334717629865199</v>
      </c>
      <c r="L7739">
        <v>34.78555516501455</v>
      </c>
    </row>
    <row r="7740" spans="10:12" x14ac:dyDescent="0.3">
      <c r="J7740">
        <v>0.7529977391156415</v>
      </c>
      <c r="K7740">
        <v>6.5001337107561987</v>
      </c>
      <c r="L7740">
        <v>37.842064737300625</v>
      </c>
    </row>
    <row r="7741" spans="10:12" x14ac:dyDescent="0.3">
      <c r="J7741">
        <v>0.88798229950270124</v>
      </c>
      <c r="K7741">
        <v>7.8966561051362891</v>
      </c>
      <c r="L7741">
        <v>40.782732025703872</v>
      </c>
    </row>
    <row r="7742" spans="10:12" x14ac:dyDescent="0.3">
      <c r="J7742">
        <v>0.76167547262843305</v>
      </c>
      <c r="K7742">
        <v>6.3050572624775167</v>
      </c>
      <c r="L7742">
        <v>34.312747264051758</v>
      </c>
    </row>
    <row r="7743" spans="10:12" x14ac:dyDescent="0.3">
      <c r="J7743">
        <v>1.0007891177705646</v>
      </c>
      <c r="K7743">
        <v>4.7343517664448882</v>
      </c>
      <c r="L7743">
        <v>41.034071350366162</v>
      </c>
    </row>
    <row r="7744" spans="10:12" x14ac:dyDescent="0.3">
      <c r="J7744">
        <v>1.2307285664848604</v>
      </c>
      <c r="K7744">
        <v>4.3636233272781855</v>
      </c>
      <c r="L7744">
        <v>37.376113505310904</v>
      </c>
    </row>
    <row r="7745" spans="10:12" x14ac:dyDescent="0.3">
      <c r="J7745">
        <v>1.2387156937601151</v>
      </c>
      <c r="K7745">
        <v>3.60195456127272</v>
      </c>
      <c r="L7745">
        <v>29.258755489990389</v>
      </c>
    </row>
    <row r="7746" spans="10:12" x14ac:dyDescent="0.3">
      <c r="J7746">
        <v>1.1077735201482495</v>
      </c>
      <c r="K7746">
        <v>3.497740120558797</v>
      </c>
      <c r="L7746">
        <v>34.304679320938668</v>
      </c>
    </row>
    <row r="7747" spans="10:12" x14ac:dyDescent="0.3">
      <c r="J7747">
        <v>0.89457349886053406</v>
      </c>
      <c r="K7747">
        <v>4.6617807698412914</v>
      </c>
      <c r="L7747">
        <v>30.41392661972484</v>
      </c>
    </row>
    <row r="7748" spans="10:12" x14ac:dyDescent="0.3">
      <c r="J7748">
        <v>0.81804288605774811</v>
      </c>
      <c r="K7748">
        <v>6.1019771305082848</v>
      </c>
      <c r="L7748">
        <v>37.869204063559785</v>
      </c>
    </row>
    <row r="7749" spans="10:12" x14ac:dyDescent="0.3">
      <c r="J7749">
        <v>1.1414498279229273</v>
      </c>
      <c r="K7749">
        <v>3.6855177428457608</v>
      </c>
      <c r="L7749">
        <v>33.185526948516667</v>
      </c>
    </row>
    <row r="7750" spans="10:12" x14ac:dyDescent="0.3">
      <c r="J7750">
        <v>1.0274305199576148</v>
      </c>
      <c r="K7750">
        <v>6.6469009487247934</v>
      </c>
      <c r="L7750">
        <v>28.517843359503914</v>
      </c>
    </row>
    <row r="7751" spans="10:12" x14ac:dyDescent="0.3">
      <c r="J7751">
        <v>1.3032069801873936</v>
      </c>
      <c r="K7751">
        <v>6.2474169348393893</v>
      </c>
      <c r="L7751">
        <v>32.387520419814251</v>
      </c>
    </row>
    <row r="7752" spans="10:12" x14ac:dyDescent="0.3">
      <c r="J7752">
        <v>1.2460013935061083</v>
      </c>
      <c r="K7752">
        <v>4.9868678269379316</v>
      </c>
      <c r="L7752">
        <v>38.042356811231528</v>
      </c>
    </row>
    <row r="7753" spans="10:12" x14ac:dyDescent="0.3">
      <c r="J7753">
        <v>0.77186583192378089</v>
      </c>
      <c r="K7753">
        <v>4.1463387281755324</v>
      </c>
      <c r="L7753">
        <v>44.283906464953624</v>
      </c>
    </row>
    <row r="7754" spans="10:12" x14ac:dyDescent="0.3">
      <c r="J7754">
        <v>1.1313825700096638</v>
      </c>
      <c r="K7754">
        <v>3.9527552995279098</v>
      </c>
      <c r="L7754">
        <v>35.766700429320899</v>
      </c>
    </row>
    <row r="7755" spans="10:12" x14ac:dyDescent="0.3">
      <c r="J7755">
        <v>1.0994154289662286</v>
      </c>
      <c r="K7755">
        <v>1.1961642852065104</v>
      </c>
      <c r="L7755">
        <v>38.202881242019004</v>
      </c>
    </row>
    <row r="7756" spans="10:12" x14ac:dyDescent="0.3">
      <c r="J7756">
        <v>1.1921446286986452</v>
      </c>
      <c r="K7756">
        <v>4.804057939811349</v>
      </c>
      <c r="L7756">
        <v>39.449072255061054</v>
      </c>
    </row>
    <row r="7757" spans="10:12" x14ac:dyDescent="0.3">
      <c r="J7757">
        <v>0.90691118529322101</v>
      </c>
      <c r="K7757">
        <v>4.8776632732355125</v>
      </c>
      <c r="L7757">
        <v>36.633775537918339</v>
      </c>
    </row>
    <row r="7758" spans="10:12" x14ac:dyDescent="0.3">
      <c r="J7758">
        <v>0.77267177721296565</v>
      </c>
      <c r="K7758">
        <v>4.5990382290088174</v>
      </c>
      <c r="L7758">
        <v>41.15997987410725</v>
      </c>
    </row>
    <row r="7759" spans="10:12" x14ac:dyDescent="0.3">
      <c r="J7759">
        <v>1.2235637860668698</v>
      </c>
      <c r="K7759">
        <v>4.505774511469447</v>
      </c>
      <c r="L7759">
        <v>36.425825832147353</v>
      </c>
    </row>
    <row r="7760" spans="10:12" x14ac:dyDescent="0.3">
      <c r="J7760">
        <v>0.92290398534644269</v>
      </c>
      <c r="K7760">
        <v>4.7187523964295615</v>
      </c>
      <c r="L7760">
        <v>30.239132881409404</v>
      </c>
    </row>
    <row r="7761" spans="10:12" x14ac:dyDescent="0.3">
      <c r="J7761">
        <v>1.249471028850589</v>
      </c>
      <c r="K7761">
        <v>5.3501327719320155</v>
      </c>
      <c r="L7761">
        <v>36.475673325371481</v>
      </c>
    </row>
    <row r="7762" spans="10:12" x14ac:dyDescent="0.3">
      <c r="J7762">
        <v>0.87046707392625899</v>
      </c>
      <c r="K7762">
        <v>3.9250800996537052</v>
      </c>
      <c r="L7762">
        <v>32.486152757327787</v>
      </c>
    </row>
    <row r="7763" spans="10:12" x14ac:dyDescent="0.3">
      <c r="J7763">
        <v>0.69325456878910041</v>
      </c>
      <c r="K7763">
        <v>6.0781220525002659</v>
      </c>
      <c r="L7763">
        <v>35.804831588702001</v>
      </c>
    </row>
    <row r="7764" spans="10:12" x14ac:dyDescent="0.3">
      <c r="J7764">
        <v>0.6745629199248705</v>
      </c>
      <c r="K7764">
        <v>3.959521912376502</v>
      </c>
      <c r="L7764">
        <v>35.10139733249607</v>
      </c>
    </row>
    <row r="7765" spans="10:12" x14ac:dyDescent="0.3">
      <c r="J7765">
        <v>0.71619789499028574</v>
      </c>
      <c r="K7765">
        <v>4.9429771656939465</v>
      </c>
      <c r="L7765">
        <v>32.631117387349619</v>
      </c>
    </row>
    <row r="7766" spans="10:12" x14ac:dyDescent="0.3">
      <c r="J7766">
        <v>0.64422165241133444</v>
      </c>
      <c r="K7766">
        <v>3.32017431864824</v>
      </c>
      <c r="L7766">
        <v>38.836868858468321</v>
      </c>
    </row>
    <row r="7767" spans="10:12" x14ac:dyDescent="0.3">
      <c r="J7767">
        <v>1.0224181156446723</v>
      </c>
      <c r="K7767">
        <v>3.960150465303327</v>
      </c>
      <c r="L7767">
        <v>38.082859713106458</v>
      </c>
    </row>
    <row r="7768" spans="10:12" x14ac:dyDescent="0.3">
      <c r="J7768">
        <v>0.83497696161288348</v>
      </c>
      <c r="K7768">
        <v>4.9969129376152424</v>
      </c>
      <c r="L7768">
        <v>37.646975048532951</v>
      </c>
    </row>
    <row r="7769" spans="10:12" x14ac:dyDescent="0.3">
      <c r="J7769">
        <v>1.2675428716125841</v>
      </c>
      <c r="K7769">
        <v>5.3724180149826744</v>
      </c>
      <c r="L7769">
        <v>41.086357879282872</v>
      </c>
    </row>
    <row r="7770" spans="10:12" x14ac:dyDescent="0.3">
      <c r="J7770">
        <v>1.1175781749411011</v>
      </c>
      <c r="K7770">
        <v>4.2348834843148619</v>
      </c>
      <c r="L7770">
        <v>43.812919691606346</v>
      </c>
    </row>
    <row r="7771" spans="10:12" x14ac:dyDescent="0.3">
      <c r="J7771">
        <v>1.0937544311867051</v>
      </c>
      <c r="K7771">
        <v>6.3880201873282445</v>
      </c>
      <c r="L7771">
        <v>30.605542565927809</v>
      </c>
    </row>
    <row r="7772" spans="10:12" x14ac:dyDescent="0.3">
      <c r="J7772">
        <v>1.0777385884512545</v>
      </c>
      <c r="K7772">
        <v>4.7905906282265889</v>
      </c>
      <c r="L7772">
        <v>27.725079580548581</v>
      </c>
    </row>
    <row r="7773" spans="10:12" x14ac:dyDescent="0.3">
      <c r="J7773">
        <v>1.0731653076550516</v>
      </c>
      <c r="K7773">
        <v>5.4190776936340264</v>
      </c>
      <c r="L7773">
        <v>39.142880512194438</v>
      </c>
    </row>
    <row r="7774" spans="10:12" x14ac:dyDescent="0.3">
      <c r="J7774">
        <v>1.245910102595198</v>
      </c>
      <c r="K7774">
        <v>3.1301503449246155</v>
      </c>
      <c r="L7774">
        <v>34.601605637593018</v>
      </c>
    </row>
    <row r="7775" spans="10:12" x14ac:dyDescent="0.3">
      <c r="J7775">
        <v>1.009280223479738</v>
      </c>
      <c r="K7775">
        <v>4.7551210710390777</v>
      </c>
      <c r="L7775">
        <v>36.960781034672259</v>
      </c>
    </row>
    <row r="7776" spans="10:12" x14ac:dyDescent="0.3">
      <c r="J7776">
        <v>1.0527591890991921</v>
      </c>
      <c r="K7776">
        <v>5.2022387660884153</v>
      </c>
      <c r="L7776">
        <v>42.052468261281128</v>
      </c>
    </row>
    <row r="7777" spans="10:12" x14ac:dyDescent="0.3">
      <c r="J7777">
        <v>0.73154176711640762</v>
      </c>
      <c r="K7777">
        <v>4.4488918937123607</v>
      </c>
      <c r="L7777">
        <v>36.048489749201586</v>
      </c>
    </row>
    <row r="7778" spans="10:12" x14ac:dyDescent="0.3">
      <c r="J7778">
        <v>1.0735561616764213</v>
      </c>
      <c r="K7778">
        <v>5.6688899704996594</v>
      </c>
      <c r="L7778">
        <v>32.607550663121998</v>
      </c>
    </row>
    <row r="7779" spans="10:12" x14ac:dyDescent="0.3">
      <c r="J7779">
        <v>1.1766553081959976</v>
      </c>
      <c r="K7779">
        <v>4.3972909540753609</v>
      </c>
      <c r="L7779">
        <v>36.060307219015236</v>
      </c>
    </row>
    <row r="7780" spans="10:12" x14ac:dyDescent="0.3">
      <c r="J7780">
        <v>1.0829777108913285</v>
      </c>
      <c r="K7780">
        <v>5.9201880665607263</v>
      </c>
      <c r="L7780">
        <v>35.295751773249549</v>
      </c>
    </row>
    <row r="7781" spans="10:12" x14ac:dyDescent="0.3">
      <c r="J7781">
        <v>1.0842731472814553</v>
      </c>
      <c r="K7781">
        <v>3.8147979900153288</v>
      </c>
      <c r="L7781">
        <v>34.552519507593445</v>
      </c>
    </row>
    <row r="7782" spans="10:12" x14ac:dyDescent="0.3">
      <c r="J7782">
        <v>1.1346819958866474</v>
      </c>
      <c r="K7782">
        <v>2.6340248990846646</v>
      </c>
      <c r="L7782">
        <v>36.069340743457616</v>
      </c>
    </row>
    <row r="7783" spans="10:12" x14ac:dyDescent="0.3">
      <c r="J7783">
        <v>1.0681346441270545</v>
      </c>
      <c r="K7783">
        <v>6.6031050112508964</v>
      </c>
      <c r="L7783">
        <v>32.085528971873174</v>
      </c>
    </row>
    <row r="7784" spans="10:12" x14ac:dyDescent="0.3">
      <c r="J7784">
        <v>0.86636346693846544</v>
      </c>
      <c r="K7784">
        <v>3.6036642064026871</v>
      </c>
      <c r="L7784">
        <v>34.649755071131125</v>
      </c>
    </row>
    <row r="7785" spans="10:12" x14ac:dyDescent="0.3">
      <c r="J7785">
        <v>1.1687244968609696</v>
      </c>
      <c r="K7785">
        <v>7.031028466663666</v>
      </c>
      <c r="L7785">
        <v>31.302854244795189</v>
      </c>
    </row>
    <row r="7786" spans="10:12" x14ac:dyDescent="0.3">
      <c r="J7786">
        <v>0.82963502248482202</v>
      </c>
      <c r="K7786">
        <v>4.8798350893675053</v>
      </c>
      <c r="L7786">
        <v>29.692619712925545</v>
      </c>
    </row>
    <row r="7787" spans="10:12" x14ac:dyDescent="0.3">
      <c r="J7787">
        <v>0.98277777811219358</v>
      </c>
      <c r="K7787">
        <v>1.8995370003608585</v>
      </c>
      <c r="L7787">
        <v>36.929676940809649</v>
      </c>
    </row>
    <row r="7788" spans="10:12" x14ac:dyDescent="0.3">
      <c r="J7788">
        <v>0.73513989217728926</v>
      </c>
      <c r="K7788">
        <v>1.8602439419524153</v>
      </c>
      <c r="L7788">
        <v>40.844590821605436</v>
      </c>
    </row>
    <row r="7789" spans="10:12" x14ac:dyDescent="0.3">
      <c r="J7789">
        <v>0.68519859376596792</v>
      </c>
      <c r="K7789">
        <v>6.0520230510492361</v>
      </c>
      <c r="L7789">
        <v>38.010399891561605</v>
      </c>
    </row>
    <row r="7790" spans="10:12" x14ac:dyDescent="0.3">
      <c r="J7790">
        <v>0.87443756569395592</v>
      </c>
      <c r="K7790">
        <v>5.2185241753309164</v>
      </c>
      <c r="L7790">
        <v>42.236017090629893</v>
      </c>
    </row>
    <row r="7791" spans="10:12" x14ac:dyDescent="0.3">
      <c r="J7791">
        <v>0.89090284036897049</v>
      </c>
      <c r="K7791">
        <v>2.4704535180446339</v>
      </c>
      <c r="L7791">
        <v>40.340053981816389</v>
      </c>
    </row>
    <row r="7792" spans="10:12" x14ac:dyDescent="0.3">
      <c r="J7792">
        <v>0.9723176959719424</v>
      </c>
      <c r="K7792">
        <v>4.0432738196660853</v>
      </c>
      <c r="L7792">
        <v>32.467142888522559</v>
      </c>
    </row>
    <row r="7793" spans="10:12" x14ac:dyDescent="0.3">
      <c r="J7793">
        <v>1.2542889645850586</v>
      </c>
      <c r="K7793">
        <v>4.1089993855102271</v>
      </c>
      <c r="L7793">
        <v>38.647639752617337</v>
      </c>
    </row>
    <row r="7794" spans="10:12" x14ac:dyDescent="0.3">
      <c r="J7794">
        <v>1.1710733181911397</v>
      </c>
      <c r="K7794">
        <v>5.6230212365134875</v>
      </c>
      <c r="L7794">
        <v>28.392296106098602</v>
      </c>
    </row>
    <row r="7795" spans="10:12" x14ac:dyDescent="0.3">
      <c r="J7795">
        <v>1.1097111212358548</v>
      </c>
      <c r="K7795">
        <v>2.0299511260482532</v>
      </c>
      <c r="L7795">
        <v>38.140066360444152</v>
      </c>
    </row>
    <row r="7796" spans="10:12" x14ac:dyDescent="0.3">
      <c r="J7796">
        <v>0.96736830836735055</v>
      </c>
      <c r="K7796">
        <v>3.6151199637318552</v>
      </c>
      <c r="L7796">
        <v>31.46334453183934</v>
      </c>
    </row>
    <row r="7797" spans="10:12" x14ac:dyDescent="0.3">
      <c r="J7797">
        <v>0.8471527192925441</v>
      </c>
      <c r="K7797">
        <v>6.2950182925783391</v>
      </c>
      <c r="L7797">
        <v>36.267063041347861</v>
      </c>
    </row>
    <row r="7798" spans="10:12" x14ac:dyDescent="0.3">
      <c r="J7798">
        <v>1.3091468655060459</v>
      </c>
      <c r="K7798">
        <v>6.3780864910320183</v>
      </c>
      <c r="L7798">
        <v>29.238530302060457</v>
      </c>
    </row>
    <row r="7799" spans="10:12" x14ac:dyDescent="0.3">
      <c r="J7799">
        <v>0.97904411762353827</v>
      </c>
      <c r="K7799">
        <v>2.5510323737104912</v>
      </c>
      <c r="L7799">
        <v>34.927691256188453</v>
      </c>
    </row>
    <row r="7800" spans="10:12" x14ac:dyDescent="0.3">
      <c r="J7800">
        <v>1.1626138640401131</v>
      </c>
      <c r="K7800">
        <v>2.9322562701783799</v>
      </c>
      <c r="L7800">
        <v>40.85928424192015</v>
      </c>
    </row>
    <row r="7801" spans="10:12" x14ac:dyDescent="0.3">
      <c r="J7801">
        <v>0.95773890650637761</v>
      </c>
      <c r="K7801">
        <v>3.3639963452285198</v>
      </c>
      <c r="L7801">
        <v>35.702311428764375</v>
      </c>
    </row>
    <row r="7802" spans="10:12" x14ac:dyDescent="0.3">
      <c r="J7802">
        <v>0.9807398324818305</v>
      </c>
      <c r="K7802">
        <v>4.0383882857912923</v>
      </c>
      <c r="L7802">
        <v>44.076799135316691</v>
      </c>
    </row>
    <row r="7803" spans="10:12" x14ac:dyDescent="0.3">
      <c r="J7803">
        <v>1.0348065403639841</v>
      </c>
      <c r="K7803">
        <v>4.7518680835442879</v>
      </c>
      <c r="L7803">
        <v>37.264747186690485</v>
      </c>
    </row>
    <row r="7804" spans="10:12" x14ac:dyDescent="0.3">
      <c r="J7804">
        <v>0.61952891121042719</v>
      </c>
      <c r="K7804">
        <v>4.7988672671487045</v>
      </c>
      <c r="L7804">
        <v>40.068098188226195</v>
      </c>
    </row>
    <row r="7805" spans="10:12" x14ac:dyDescent="0.3">
      <c r="J7805">
        <v>1.0751552859299751</v>
      </c>
      <c r="K7805">
        <v>6.1666846689533088</v>
      </c>
      <c r="L7805">
        <v>32.382245237470826</v>
      </c>
    </row>
    <row r="7806" spans="10:12" x14ac:dyDescent="0.3">
      <c r="J7806">
        <v>1.0540131914440163</v>
      </c>
      <c r="K7806">
        <v>4.8693047758224903</v>
      </c>
      <c r="L7806">
        <v>36.207287558201195</v>
      </c>
    </row>
    <row r="7807" spans="10:12" x14ac:dyDescent="0.3">
      <c r="J7807">
        <v>1.4118809836623842</v>
      </c>
      <c r="K7807">
        <v>4.1400124413153403</v>
      </c>
      <c r="L7807">
        <v>41.81023915287976</v>
      </c>
    </row>
    <row r="7808" spans="10:12" x14ac:dyDescent="0.3">
      <c r="J7808">
        <v>0.7860319559268063</v>
      </c>
      <c r="K7808">
        <v>3.5124635128352431</v>
      </c>
      <c r="L7808">
        <v>42.728417327606941</v>
      </c>
    </row>
    <row r="7809" spans="10:12" x14ac:dyDescent="0.3">
      <c r="J7809">
        <v>1.236847367156608</v>
      </c>
      <c r="K7809">
        <v>3.0406381881195728</v>
      </c>
      <c r="L7809">
        <v>32.603611602489195</v>
      </c>
    </row>
    <row r="7810" spans="10:12" x14ac:dyDescent="0.3">
      <c r="J7810">
        <v>1.1409181275799531</v>
      </c>
      <c r="K7810">
        <v>5.5013773003938997</v>
      </c>
      <c r="L7810">
        <v>39.05605029129525</v>
      </c>
    </row>
    <row r="7811" spans="10:12" x14ac:dyDescent="0.3">
      <c r="J7811">
        <v>1.1620244453840742</v>
      </c>
      <c r="K7811">
        <v>7.6032795445697037</v>
      </c>
      <c r="L7811">
        <v>33.930169841189752</v>
      </c>
    </row>
    <row r="7812" spans="10:12" x14ac:dyDescent="0.3">
      <c r="J7812">
        <v>0.85829909112901071</v>
      </c>
      <c r="K7812">
        <v>5.3637456219379107</v>
      </c>
      <c r="L7812">
        <v>35.032648284919901</v>
      </c>
    </row>
    <row r="7813" spans="10:12" x14ac:dyDescent="0.3">
      <c r="J7813">
        <v>1.1881938146852571</v>
      </c>
      <c r="K7813">
        <v>6.9764105785849075</v>
      </c>
      <c r="L7813">
        <v>35.821674887299153</v>
      </c>
    </row>
    <row r="7814" spans="10:12" x14ac:dyDescent="0.3">
      <c r="J7814">
        <v>1.0039576977090663</v>
      </c>
      <c r="K7814">
        <v>5.8486427734224957</v>
      </c>
      <c r="L7814">
        <v>33.769527327482002</v>
      </c>
    </row>
    <row r="7815" spans="10:12" x14ac:dyDescent="0.3">
      <c r="J7815">
        <v>1.1323121287491913</v>
      </c>
      <c r="K7815">
        <v>5.3437428480643856</v>
      </c>
      <c r="L7815">
        <v>26.619262749928268</v>
      </c>
    </row>
    <row r="7816" spans="10:12" x14ac:dyDescent="0.3">
      <c r="J7816">
        <v>0.75214164653380255</v>
      </c>
      <c r="K7816">
        <v>6.506953376448692</v>
      </c>
      <c r="L7816">
        <v>34.935190220894683</v>
      </c>
    </row>
    <row r="7817" spans="10:12" x14ac:dyDescent="0.3">
      <c r="J7817">
        <v>0.91482361565974157</v>
      </c>
      <c r="K7817">
        <v>4.5151278060979738</v>
      </c>
      <c r="L7817">
        <v>35.665016332120622</v>
      </c>
    </row>
    <row r="7818" spans="10:12" x14ac:dyDescent="0.3">
      <c r="J7818">
        <v>0.89347595921131528</v>
      </c>
      <c r="K7818">
        <v>3.1538977887436559</v>
      </c>
      <c r="L7818">
        <v>26.452017825657855</v>
      </c>
    </row>
    <row r="7819" spans="10:12" x14ac:dyDescent="0.3">
      <c r="J7819">
        <v>0.82931814235572576</v>
      </c>
      <c r="K7819">
        <v>5.0084677804793021</v>
      </c>
      <c r="L7819">
        <v>37.568556358219247</v>
      </c>
    </row>
    <row r="7820" spans="10:12" x14ac:dyDescent="0.3">
      <c r="J7820">
        <v>1.0365501258154799</v>
      </c>
      <c r="K7820">
        <v>4.2608729752523722</v>
      </c>
      <c r="L7820">
        <v>34.518477771100891</v>
      </c>
    </row>
    <row r="7821" spans="10:12" x14ac:dyDescent="0.3">
      <c r="J7821">
        <v>1.138519612346909</v>
      </c>
      <c r="K7821">
        <v>5.5750880626701029</v>
      </c>
      <c r="L7821">
        <v>40.095052472040337</v>
      </c>
    </row>
    <row r="7822" spans="10:12" x14ac:dyDescent="0.3">
      <c r="J7822">
        <v>1.2474623989689522</v>
      </c>
      <c r="K7822">
        <v>4.2615923619623874</v>
      </c>
      <c r="L7822">
        <v>29.105678239855401</v>
      </c>
    </row>
    <row r="7823" spans="10:12" x14ac:dyDescent="0.3">
      <c r="J7823">
        <v>1.1837270002165654</v>
      </c>
      <c r="K7823">
        <v>5.8727224485862521</v>
      </c>
      <c r="L7823">
        <v>50.036517753818842</v>
      </c>
    </row>
    <row r="7824" spans="10:12" x14ac:dyDescent="0.3">
      <c r="J7824">
        <v>0.89673173475011381</v>
      </c>
      <c r="K7824">
        <v>5.7400856285910011</v>
      </c>
      <c r="L7824">
        <v>29.133638147431789</v>
      </c>
    </row>
    <row r="7825" spans="10:12" x14ac:dyDescent="0.3">
      <c r="J7825">
        <v>1.0152707505090368</v>
      </c>
      <c r="K7825">
        <v>6.2395788186846541</v>
      </c>
      <c r="L7825">
        <v>39.734594326765141</v>
      </c>
    </row>
    <row r="7826" spans="10:12" x14ac:dyDescent="0.3">
      <c r="J7826">
        <v>0.81280992927952411</v>
      </c>
      <c r="K7826">
        <v>6.1703558785655233</v>
      </c>
      <c r="L7826">
        <v>29.10799048099847</v>
      </c>
    </row>
    <row r="7827" spans="10:12" x14ac:dyDescent="0.3">
      <c r="J7827">
        <v>1.1227443029405113</v>
      </c>
      <c r="K7827">
        <v>4.1430021257788106</v>
      </c>
      <c r="L7827">
        <v>38.154081047105898</v>
      </c>
    </row>
    <row r="7828" spans="10:12" x14ac:dyDescent="0.3">
      <c r="J7828">
        <v>0.85763602741748324</v>
      </c>
      <c r="K7828">
        <v>6.2456604773667532</v>
      </c>
      <c r="L7828">
        <v>32.791940840494192</v>
      </c>
    </row>
    <row r="7829" spans="10:12" x14ac:dyDescent="0.3">
      <c r="J7829">
        <v>1.298184577483928</v>
      </c>
      <c r="K7829">
        <v>7.8915596699556563</v>
      </c>
      <c r="L7829">
        <v>39.732635610731393</v>
      </c>
    </row>
    <row r="7830" spans="10:12" x14ac:dyDescent="0.3">
      <c r="J7830">
        <v>0.91101994145647935</v>
      </c>
      <c r="K7830">
        <v>4.9702594927010324</v>
      </c>
      <c r="L7830">
        <v>33.424516909348974</v>
      </c>
    </row>
    <row r="7831" spans="10:12" x14ac:dyDescent="0.3">
      <c r="J7831">
        <v>0.97530114714350169</v>
      </c>
      <c r="K7831">
        <v>4.9176771454280139</v>
      </c>
      <c r="L7831">
        <v>36.362403725776346</v>
      </c>
    </row>
    <row r="7832" spans="10:12" x14ac:dyDescent="0.3">
      <c r="J7832">
        <v>1.134096360455437</v>
      </c>
      <c r="K7832">
        <v>4.4541579251695147</v>
      </c>
      <c r="L7832">
        <v>38.798876292206117</v>
      </c>
    </row>
    <row r="7833" spans="10:12" x14ac:dyDescent="0.3">
      <c r="J7833">
        <v>1.2752559297652426</v>
      </c>
      <c r="K7833">
        <v>5.1997004430504177</v>
      </c>
      <c r="L7833">
        <v>34.746446646993576</v>
      </c>
    </row>
    <row r="7834" spans="10:12" x14ac:dyDescent="0.3">
      <c r="J7834">
        <v>0.83016343260373493</v>
      </c>
      <c r="K7834">
        <v>5.789446004995197</v>
      </c>
      <c r="L7834">
        <v>41.870483148320943</v>
      </c>
    </row>
    <row r="7835" spans="10:12" x14ac:dyDescent="0.3">
      <c r="J7835">
        <v>1.1674719705721093</v>
      </c>
      <c r="K7835">
        <v>6.2494116157131794</v>
      </c>
      <c r="L7835">
        <v>33.253460601574481</v>
      </c>
    </row>
    <row r="7836" spans="10:12" x14ac:dyDescent="0.3">
      <c r="J7836">
        <v>1.2580742625889962</v>
      </c>
      <c r="K7836">
        <v>5.7311029620665224</v>
      </c>
      <c r="L7836">
        <v>36.645097318792253</v>
      </c>
    </row>
    <row r="7837" spans="10:12" x14ac:dyDescent="0.3">
      <c r="J7837">
        <v>1.3500680969105303</v>
      </c>
      <c r="K7837">
        <v>3.3093582234033523</v>
      </c>
      <c r="L7837">
        <v>32.687635613928762</v>
      </c>
    </row>
    <row r="7838" spans="10:12" x14ac:dyDescent="0.3">
      <c r="J7838">
        <v>0.86641758074445496</v>
      </c>
      <c r="K7838">
        <v>3.4037543274128907</v>
      </c>
      <c r="L7838">
        <v>41.687298773506434</v>
      </c>
    </row>
    <row r="7839" spans="10:12" x14ac:dyDescent="0.3">
      <c r="J7839">
        <v>0.92965594755725922</v>
      </c>
      <c r="K7839">
        <v>6.2467014657662379</v>
      </c>
      <c r="L7839">
        <v>35.142656728498338</v>
      </c>
    </row>
    <row r="7840" spans="10:12" x14ac:dyDescent="0.3">
      <c r="J7840">
        <v>0.88363017227470131</v>
      </c>
      <c r="K7840">
        <v>4.4240911279721171</v>
      </c>
      <c r="L7840">
        <v>32.06531118500272</v>
      </c>
    </row>
    <row r="7841" spans="10:12" x14ac:dyDescent="0.3">
      <c r="J7841">
        <v>0.86088557107533037</v>
      </c>
      <c r="K7841">
        <v>4.8088273975670202</v>
      </c>
      <c r="L7841">
        <v>35.781400964343888</v>
      </c>
    </row>
    <row r="7842" spans="10:12" x14ac:dyDescent="0.3">
      <c r="J7842">
        <v>1.1999104805407412</v>
      </c>
      <c r="K7842">
        <v>4.2250953027598186</v>
      </c>
      <c r="L7842">
        <v>34.081859931443979</v>
      </c>
    </row>
    <row r="7843" spans="10:12" x14ac:dyDescent="0.3">
      <c r="J7843">
        <v>1.1149497390890264</v>
      </c>
      <c r="K7843">
        <v>5.3240982885956942</v>
      </c>
      <c r="L7843">
        <v>26.748487271654199</v>
      </c>
    </row>
    <row r="7844" spans="10:12" x14ac:dyDescent="0.3">
      <c r="J7844">
        <v>1.0436208803416938</v>
      </c>
      <c r="K7844">
        <v>4.8508792837270729</v>
      </c>
      <c r="L7844">
        <v>35.508799829717724</v>
      </c>
    </row>
    <row r="7845" spans="10:12" x14ac:dyDescent="0.3">
      <c r="J7845">
        <v>1.0020975551327274</v>
      </c>
      <c r="K7845">
        <v>4.2413903066182499</v>
      </c>
      <c r="L7845">
        <v>36.61836334587835</v>
      </c>
    </row>
    <row r="7846" spans="10:12" x14ac:dyDescent="0.3">
      <c r="J7846">
        <v>0.88803648686427217</v>
      </c>
      <c r="K7846">
        <v>6.2937871934588383</v>
      </c>
      <c r="L7846">
        <v>36.179291550896309</v>
      </c>
    </row>
    <row r="7847" spans="10:12" x14ac:dyDescent="0.3">
      <c r="J7847">
        <v>0.70188018795305174</v>
      </c>
      <c r="K7847">
        <v>3.3203008347675382</v>
      </c>
      <c r="L7847">
        <v>37.269281620329281</v>
      </c>
    </row>
    <row r="7848" spans="10:12" x14ac:dyDescent="0.3">
      <c r="J7848">
        <v>1.2721633733889941</v>
      </c>
      <c r="K7848">
        <v>6.3086265181266103</v>
      </c>
      <c r="L7848">
        <v>32.257863213349836</v>
      </c>
    </row>
    <row r="7849" spans="10:12" x14ac:dyDescent="0.3">
      <c r="J7849">
        <v>1.0102573907947383</v>
      </c>
      <c r="K7849">
        <v>4.5613387538608059</v>
      </c>
      <c r="L7849">
        <v>35.998435136270963</v>
      </c>
    </row>
    <row r="7850" spans="10:12" x14ac:dyDescent="0.3">
      <c r="J7850">
        <v>1.176214257099079</v>
      </c>
      <c r="K7850">
        <v>6.8226493509702433</v>
      </c>
      <c r="L7850">
        <v>37.536855266421853</v>
      </c>
    </row>
    <row r="7851" spans="10:12" x14ac:dyDescent="0.3">
      <c r="J7851">
        <v>0.84249709777506177</v>
      </c>
      <c r="K7851">
        <v>3.7222189276705695</v>
      </c>
      <c r="L7851">
        <v>36.184689481659312</v>
      </c>
    </row>
    <row r="7852" spans="10:12" x14ac:dyDescent="0.3">
      <c r="J7852">
        <v>1.0166061087731992</v>
      </c>
      <c r="K7852">
        <v>4.3878709322486937</v>
      </c>
      <c r="L7852">
        <v>30.475702107998462</v>
      </c>
    </row>
    <row r="7853" spans="10:12" x14ac:dyDescent="0.3">
      <c r="J7853">
        <v>1.1826393474035233</v>
      </c>
      <c r="K7853">
        <v>4.7221066542567858</v>
      </c>
      <c r="L7853">
        <v>39.513528721237648</v>
      </c>
    </row>
    <row r="7854" spans="10:12" x14ac:dyDescent="0.3">
      <c r="J7854">
        <v>1.0354451756278373</v>
      </c>
      <c r="K7854">
        <v>6.3689345333551124</v>
      </c>
      <c r="L7854">
        <v>34.714739802043013</v>
      </c>
    </row>
    <row r="7855" spans="10:12" x14ac:dyDescent="0.3">
      <c r="J7855">
        <v>1.2917203432232702</v>
      </c>
      <c r="K7855">
        <v>5.1231774127533392</v>
      </c>
      <c r="L7855">
        <v>26.135880074732189</v>
      </c>
    </row>
    <row r="7856" spans="10:12" x14ac:dyDescent="0.3">
      <c r="J7856">
        <v>0.98113446162914275</v>
      </c>
      <c r="K7856">
        <v>5.4763713458622032</v>
      </c>
      <c r="L7856">
        <v>28.400432235665075</v>
      </c>
    </row>
    <row r="7857" spans="10:12" x14ac:dyDescent="0.3">
      <c r="J7857">
        <v>0.8516962544310428</v>
      </c>
      <c r="K7857">
        <v>5.3440663354642499</v>
      </c>
      <c r="L7857">
        <v>36.686981625766215</v>
      </c>
    </row>
    <row r="7858" spans="10:12" x14ac:dyDescent="0.3">
      <c r="J7858">
        <v>0.93882785570998772</v>
      </c>
      <c r="K7858">
        <v>5.0380175015395068</v>
      </c>
      <c r="L7858">
        <v>37.219802766865989</v>
      </c>
    </row>
    <row r="7859" spans="10:12" x14ac:dyDescent="0.3">
      <c r="J7859">
        <v>1.1698269349172177</v>
      </c>
      <c r="K7859">
        <v>7.3161660854090176</v>
      </c>
      <c r="L7859">
        <v>38.471759326065332</v>
      </c>
    </row>
    <row r="7860" spans="10:12" x14ac:dyDescent="0.3">
      <c r="J7860">
        <v>1.155672222216525</v>
      </c>
      <c r="K7860">
        <v>5.7691723456627608</v>
      </c>
      <c r="L7860">
        <v>36.6386341460626</v>
      </c>
    </row>
    <row r="7861" spans="10:12" x14ac:dyDescent="0.3">
      <c r="J7861">
        <v>0.65486375451050893</v>
      </c>
      <c r="K7861">
        <v>3.9501855051802988</v>
      </c>
      <c r="L7861">
        <v>33.429096769931583</v>
      </c>
    </row>
    <row r="7862" spans="10:12" x14ac:dyDescent="0.3">
      <c r="J7862">
        <v>0.94682430110697824</v>
      </c>
      <c r="K7862">
        <v>4.906754688305373</v>
      </c>
      <c r="L7862">
        <v>31.567307926634737</v>
      </c>
    </row>
    <row r="7863" spans="10:12" x14ac:dyDescent="0.3">
      <c r="J7863">
        <v>0.68906566615040443</v>
      </c>
      <c r="K7863">
        <v>7.2237784719591023</v>
      </c>
      <c r="L7863">
        <v>33.720579309849654</v>
      </c>
    </row>
    <row r="7864" spans="10:12" x14ac:dyDescent="0.3">
      <c r="J7864">
        <v>0.95859114073698659</v>
      </c>
      <c r="K7864">
        <v>3.540984916937358</v>
      </c>
      <c r="L7864">
        <v>35.263225733598844</v>
      </c>
    </row>
    <row r="7865" spans="10:12" x14ac:dyDescent="0.3">
      <c r="J7865">
        <v>1.222877560144523</v>
      </c>
      <c r="K7865">
        <v>6.0114496758430143</v>
      </c>
      <c r="L7865">
        <v>41.598338688280393</v>
      </c>
    </row>
    <row r="7866" spans="10:12" x14ac:dyDescent="0.3">
      <c r="J7866">
        <v>0.99744338016428236</v>
      </c>
      <c r="K7866">
        <v>6.2007184690853183</v>
      </c>
      <c r="L7866">
        <v>37.03739532027744</v>
      </c>
    </row>
    <row r="7867" spans="10:12" x14ac:dyDescent="0.3">
      <c r="J7867">
        <v>1.3873054975644628</v>
      </c>
      <c r="K7867">
        <v>5.6919596612380285</v>
      </c>
      <c r="L7867">
        <v>36.351942955217751</v>
      </c>
    </row>
    <row r="7868" spans="10:12" x14ac:dyDescent="0.3">
      <c r="J7868">
        <v>1.0885722246874221</v>
      </c>
      <c r="K7868">
        <v>4.2273561071548365</v>
      </c>
      <c r="L7868">
        <v>44.51743679491473</v>
      </c>
    </row>
    <row r="7869" spans="10:12" x14ac:dyDescent="0.3">
      <c r="J7869">
        <v>0.64122394691000117</v>
      </c>
      <c r="K7869">
        <v>3.8967526665232395</v>
      </c>
      <c r="L7869">
        <v>28.658390697059431</v>
      </c>
    </row>
    <row r="7870" spans="10:12" x14ac:dyDescent="0.3">
      <c r="J7870">
        <v>1.1316114029888686</v>
      </c>
      <c r="K7870">
        <v>1.7613077590119737</v>
      </c>
      <c r="L7870">
        <v>36.271052056096913</v>
      </c>
    </row>
    <row r="7871" spans="10:12" x14ac:dyDescent="0.3">
      <c r="J7871">
        <v>0.82932885494011532</v>
      </c>
      <c r="K7871">
        <v>5.8821573880244316</v>
      </c>
      <c r="L7871">
        <v>36.38411675424603</v>
      </c>
    </row>
    <row r="7872" spans="10:12" x14ac:dyDescent="0.3">
      <c r="J7872">
        <v>1.044548318919859</v>
      </c>
      <c r="K7872">
        <v>5.7725058507006484</v>
      </c>
      <c r="L7872">
        <v>34.224499075806236</v>
      </c>
    </row>
    <row r="7873" spans="10:12" x14ac:dyDescent="0.3">
      <c r="J7873">
        <v>1.0239328285227667</v>
      </c>
      <c r="K7873">
        <v>5.9742060012065394</v>
      </c>
      <c r="L7873">
        <v>37.48814725270357</v>
      </c>
    </row>
    <row r="7874" spans="10:12" x14ac:dyDescent="0.3">
      <c r="J7874">
        <v>1.2443980576211762</v>
      </c>
      <c r="K7874">
        <v>6.3531967059633132</v>
      </c>
      <c r="L7874">
        <v>33.091382638835157</v>
      </c>
    </row>
    <row r="7875" spans="10:12" x14ac:dyDescent="0.3">
      <c r="J7875">
        <v>1.0714795809506912</v>
      </c>
      <c r="K7875">
        <v>5.2094303626720961</v>
      </c>
      <c r="L7875">
        <v>40.641100131954389</v>
      </c>
    </row>
    <row r="7876" spans="10:12" x14ac:dyDescent="0.3">
      <c r="J7876">
        <v>0.88034493562694649</v>
      </c>
      <c r="K7876">
        <v>4.7790552022834838</v>
      </c>
      <c r="L7876">
        <v>32.355165713075856</v>
      </c>
    </row>
    <row r="7877" spans="10:12" x14ac:dyDescent="0.3">
      <c r="J7877">
        <v>1.1304255078599152</v>
      </c>
      <c r="K7877">
        <v>5.3366020033165853</v>
      </c>
      <c r="L7877">
        <v>32.492500877798726</v>
      </c>
    </row>
    <row r="7878" spans="10:12" x14ac:dyDescent="0.3">
      <c r="J7878">
        <v>1.0422035500858604</v>
      </c>
      <c r="K7878">
        <v>4.6634736954697349</v>
      </c>
      <c r="L7878">
        <v>41.46143769249317</v>
      </c>
    </row>
    <row r="7879" spans="10:12" x14ac:dyDescent="0.3">
      <c r="J7879">
        <v>0.96066549219674546</v>
      </c>
      <c r="K7879">
        <v>4.5126010712824556</v>
      </c>
      <c r="L7879">
        <v>32.931828443107605</v>
      </c>
    </row>
    <row r="7880" spans="10:12" x14ac:dyDescent="0.3">
      <c r="J7880">
        <v>0.78611539275381292</v>
      </c>
      <c r="K7880">
        <v>2.8675635311999876</v>
      </c>
      <c r="L7880">
        <v>32.393147563937639</v>
      </c>
    </row>
    <row r="7881" spans="10:12" x14ac:dyDescent="0.3">
      <c r="J7881">
        <v>0.94968038725565951</v>
      </c>
      <c r="K7881">
        <v>6.1481585224229249</v>
      </c>
      <c r="L7881">
        <v>26.654586553353958</v>
      </c>
    </row>
    <row r="7882" spans="10:12" x14ac:dyDescent="0.3">
      <c r="J7882">
        <v>1.1963871692960704</v>
      </c>
      <c r="K7882">
        <v>4.1458604586385466</v>
      </c>
      <c r="L7882">
        <v>34.091568043802944</v>
      </c>
    </row>
    <row r="7883" spans="10:12" x14ac:dyDescent="0.3">
      <c r="J7883">
        <v>1.3584235595312557</v>
      </c>
      <c r="K7883">
        <v>5.6964859535736529</v>
      </c>
      <c r="L7883">
        <v>35.634188114575629</v>
      </c>
    </row>
    <row r="7884" spans="10:12" x14ac:dyDescent="0.3">
      <c r="J7884">
        <v>1.0435346368401999</v>
      </c>
      <c r="K7884">
        <v>5.166204274548015</v>
      </c>
      <c r="L7884">
        <v>36.025426987308876</v>
      </c>
    </row>
    <row r="7885" spans="10:12" x14ac:dyDescent="0.3">
      <c r="J7885">
        <v>0.93574381774475912</v>
      </c>
      <c r="K7885">
        <v>4.5666209872834642</v>
      </c>
      <c r="L7885">
        <v>32.741145039713551</v>
      </c>
    </row>
    <row r="7886" spans="10:12" x14ac:dyDescent="0.3">
      <c r="J7886">
        <v>1.0783558963634416</v>
      </c>
      <c r="K7886">
        <v>6.0197689204378531</v>
      </c>
      <c r="L7886">
        <v>38.759984711450485</v>
      </c>
    </row>
    <row r="7887" spans="10:12" x14ac:dyDescent="0.3">
      <c r="J7887">
        <v>0.75220744785514226</v>
      </c>
      <c r="K7887">
        <v>6.51072113311929</v>
      </c>
      <c r="L7887">
        <v>35.2485780550642</v>
      </c>
    </row>
    <row r="7888" spans="10:12" x14ac:dyDescent="0.3">
      <c r="J7888">
        <v>1.0163624190526259</v>
      </c>
      <c r="K7888">
        <v>6.491603010743459</v>
      </c>
      <c r="L7888">
        <v>40.14722010980681</v>
      </c>
    </row>
    <row r="7889" spans="10:12" x14ac:dyDescent="0.3">
      <c r="J7889">
        <v>0.97202101162390686</v>
      </c>
      <c r="K7889">
        <v>5.8534080665880666</v>
      </c>
      <c r="L7889">
        <v>31.90904125445735</v>
      </c>
    </row>
    <row r="7890" spans="10:12" x14ac:dyDescent="0.3">
      <c r="J7890">
        <v>0.96528149566922927</v>
      </c>
      <c r="K7890">
        <v>4.1036016714474552</v>
      </c>
      <c r="L7890">
        <v>40.659342866499401</v>
      </c>
    </row>
    <row r="7891" spans="10:12" x14ac:dyDescent="0.3">
      <c r="J7891">
        <v>0.90936614907284652</v>
      </c>
      <c r="K7891">
        <v>6.3900815189048785</v>
      </c>
      <c r="L7891">
        <v>42.758119208768875</v>
      </c>
    </row>
    <row r="7892" spans="10:12" x14ac:dyDescent="0.3">
      <c r="J7892">
        <v>0.80457036190889397</v>
      </c>
      <c r="K7892">
        <v>2.2334638449076767</v>
      </c>
      <c r="L7892">
        <v>41.934182591535965</v>
      </c>
    </row>
    <row r="7893" spans="10:12" x14ac:dyDescent="0.3">
      <c r="J7893">
        <v>1.0069201558122871</v>
      </c>
      <c r="K7893">
        <v>5.0997105651935311</v>
      </c>
      <c r="L7893">
        <v>32.770451303955497</v>
      </c>
    </row>
    <row r="7894" spans="10:12" x14ac:dyDescent="0.3">
      <c r="J7894">
        <v>0.92396194911485108</v>
      </c>
      <c r="K7894">
        <v>2.5477816218253331</v>
      </c>
      <c r="L7894">
        <v>36.141285812493564</v>
      </c>
    </row>
    <row r="7895" spans="10:12" x14ac:dyDescent="0.3">
      <c r="J7895">
        <v>1.0488914051579028</v>
      </c>
      <c r="K7895">
        <v>4.7987962084874045</v>
      </c>
      <c r="L7895">
        <v>34.832045222840705</v>
      </c>
    </row>
    <row r="7896" spans="10:12" x14ac:dyDescent="0.3">
      <c r="J7896">
        <v>1.2356408028116588</v>
      </c>
      <c r="K7896">
        <v>6.8449598242442082</v>
      </c>
      <c r="L7896">
        <v>35.430913752452398</v>
      </c>
    </row>
    <row r="7897" spans="10:12" x14ac:dyDescent="0.3">
      <c r="J7897">
        <v>0.89246331521851541</v>
      </c>
      <c r="K7897">
        <v>4.5562760817782575</v>
      </c>
      <c r="L7897">
        <v>49.208312502232388</v>
      </c>
    </row>
    <row r="7898" spans="10:12" x14ac:dyDescent="0.3">
      <c r="J7898">
        <v>1.0640467429920439</v>
      </c>
      <c r="K7898">
        <v>3.4443045700428314</v>
      </c>
      <c r="L7898">
        <v>39.399292759236388</v>
      </c>
    </row>
    <row r="7899" spans="10:12" x14ac:dyDescent="0.3">
      <c r="J7899">
        <v>0.77310739267992001</v>
      </c>
      <c r="K7899">
        <v>5.3291813813465847</v>
      </c>
      <c r="L7899">
        <v>36.975470446175464</v>
      </c>
    </row>
    <row r="7900" spans="10:12" x14ac:dyDescent="0.3">
      <c r="J7900">
        <v>0.78385925980777593</v>
      </c>
      <c r="K7900">
        <v>6.3212726002128754</v>
      </c>
      <c r="L7900">
        <v>35.253963904244777</v>
      </c>
    </row>
    <row r="7901" spans="10:12" x14ac:dyDescent="0.3">
      <c r="J7901">
        <v>0.85678840902284026</v>
      </c>
      <c r="K7901">
        <v>5.5867582924173878</v>
      </c>
      <c r="L7901">
        <v>35.490355595917315</v>
      </c>
    </row>
    <row r="7902" spans="10:12" x14ac:dyDescent="0.3">
      <c r="J7902">
        <v>1.1129141099532343</v>
      </c>
      <c r="K7902">
        <v>4.3648457723783292</v>
      </c>
      <c r="L7902">
        <v>34.474687985049016</v>
      </c>
    </row>
    <row r="7903" spans="10:12" x14ac:dyDescent="0.3">
      <c r="J7903">
        <v>0.96670463495940728</v>
      </c>
      <c r="K7903">
        <v>4.9512686451256194</v>
      </c>
      <c r="L7903">
        <v>26.80083526761937</v>
      </c>
    </row>
    <row r="7904" spans="10:12" x14ac:dyDescent="0.3">
      <c r="J7904">
        <v>1.1912101709651084</v>
      </c>
      <c r="K7904">
        <v>4.3578103242293764</v>
      </c>
      <c r="L7904">
        <v>36.075292903963174</v>
      </c>
    </row>
    <row r="7905" spans="10:12" x14ac:dyDescent="0.3">
      <c r="J7905">
        <v>1.0747795860978246</v>
      </c>
      <c r="K7905">
        <v>5.8057552599223676</v>
      </c>
      <c r="L7905">
        <v>42.779974030802279</v>
      </c>
    </row>
    <row r="7906" spans="10:12" x14ac:dyDescent="0.3">
      <c r="J7906">
        <v>0.60210590456560142</v>
      </c>
      <c r="K7906">
        <v>3.2727585266095609</v>
      </c>
      <c r="L7906">
        <v>31.293795113383609</v>
      </c>
    </row>
    <row r="7907" spans="10:12" x14ac:dyDescent="0.3">
      <c r="J7907">
        <v>0.93606094453015976</v>
      </c>
      <c r="K7907">
        <v>6.4468006271694254</v>
      </c>
      <c r="L7907">
        <v>41.135076399942534</v>
      </c>
    </row>
    <row r="7908" spans="10:12" x14ac:dyDescent="0.3">
      <c r="J7908">
        <v>0.94193037921241163</v>
      </c>
      <c r="K7908">
        <v>4.0209419593083702</v>
      </c>
      <c r="L7908">
        <v>35.049447050744661</v>
      </c>
    </row>
    <row r="7909" spans="10:12" x14ac:dyDescent="0.3">
      <c r="J7909">
        <v>1.1340587603324226</v>
      </c>
      <c r="K7909">
        <v>4.2415553251671998</v>
      </c>
      <c r="L7909">
        <v>40.54557206177595</v>
      </c>
    </row>
    <row r="7910" spans="10:12" x14ac:dyDescent="0.3">
      <c r="J7910">
        <v>1.1686907397796245</v>
      </c>
      <c r="K7910">
        <v>5.9672638161951941</v>
      </c>
      <c r="L7910">
        <v>29.206689798970675</v>
      </c>
    </row>
    <row r="7911" spans="10:12" x14ac:dyDescent="0.3">
      <c r="J7911">
        <v>1.1472521706994785</v>
      </c>
      <c r="K7911">
        <v>4.652041434909572</v>
      </c>
      <c r="L7911">
        <v>32.567124332868431</v>
      </c>
    </row>
    <row r="7912" spans="10:12" x14ac:dyDescent="0.3">
      <c r="J7912">
        <v>0.959673604925951</v>
      </c>
      <c r="K7912">
        <v>3.1148079466720233</v>
      </c>
      <c r="L7912">
        <v>30.411628284856185</v>
      </c>
    </row>
    <row r="7913" spans="10:12" x14ac:dyDescent="0.3">
      <c r="J7913">
        <v>0.9646273740966379</v>
      </c>
      <c r="K7913">
        <v>3.7444050118712369</v>
      </c>
      <c r="L7913">
        <v>37.04673322030235</v>
      </c>
    </row>
    <row r="7914" spans="10:12" x14ac:dyDescent="0.3">
      <c r="J7914">
        <v>1.1926638203125115</v>
      </c>
      <c r="K7914">
        <v>6.0697568653170766</v>
      </c>
      <c r="L7914">
        <v>36.76705473287835</v>
      </c>
    </row>
    <row r="7915" spans="10:12" x14ac:dyDescent="0.3">
      <c r="J7915">
        <v>1.1385726962988396</v>
      </c>
      <c r="K7915">
        <v>4.3258242635027138</v>
      </c>
      <c r="L7915">
        <v>34.437585357339238</v>
      </c>
    </row>
    <row r="7916" spans="10:12" x14ac:dyDescent="0.3">
      <c r="J7916">
        <v>1.2412935733448909</v>
      </c>
      <c r="K7916">
        <v>4.0858229618009414</v>
      </c>
      <c r="L7916">
        <v>38.909209515894005</v>
      </c>
    </row>
    <row r="7917" spans="10:12" x14ac:dyDescent="0.3">
      <c r="J7917">
        <v>1.0264380546886236</v>
      </c>
      <c r="K7917">
        <v>3.2763946433456343</v>
      </c>
      <c r="L7917">
        <v>35.429860666799726</v>
      </c>
    </row>
    <row r="7918" spans="10:12" x14ac:dyDescent="0.3">
      <c r="J7918">
        <v>1.0020227334465011</v>
      </c>
      <c r="K7918">
        <v>4.492231751633426</v>
      </c>
      <c r="L7918">
        <v>33.857158992169502</v>
      </c>
    </row>
    <row r="7919" spans="10:12" x14ac:dyDescent="0.3">
      <c r="J7919">
        <v>0.98664568231743488</v>
      </c>
      <c r="K7919">
        <v>7.2923578448513791</v>
      </c>
      <c r="L7919">
        <v>36.107209228407989</v>
      </c>
    </row>
    <row r="7920" spans="10:12" x14ac:dyDescent="0.3">
      <c r="J7920">
        <v>0.73267240923197885</v>
      </c>
      <c r="K7920">
        <v>4.3993666594757919</v>
      </c>
      <c r="L7920">
        <v>36.938277052635613</v>
      </c>
    </row>
    <row r="7921" spans="10:12" x14ac:dyDescent="0.3">
      <c r="J7921">
        <v>0.68445592551959122</v>
      </c>
      <c r="K7921">
        <v>3.2975288247400805</v>
      </c>
      <c r="L7921">
        <v>40.819594443357722</v>
      </c>
    </row>
    <row r="7922" spans="10:12" x14ac:dyDescent="0.3">
      <c r="J7922">
        <v>1.0044876216319127</v>
      </c>
      <c r="K7922">
        <v>5.8654176596672603</v>
      </c>
      <c r="L7922">
        <v>38.476509024707468</v>
      </c>
    </row>
    <row r="7923" spans="10:12" x14ac:dyDescent="0.3">
      <c r="J7923">
        <v>1.0387327782321489</v>
      </c>
      <c r="K7923">
        <v>5.3284938855832422</v>
      </c>
      <c r="L7923">
        <v>36.778043189735456</v>
      </c>
    </row>
    <row r="7924" spans="10:12" x14ac:dyDescent="0.3">
      <c r="J7924">
        <v>0.85573833253954712</v>
      </c>
      <c r="K7924">
        <v>5.6335324804694835</v>
      </c>
      <c r="L7924">
        <v>37.149543707485556</v>
      </c>
    </row>
    <row r="7925" spans="10:12" x14ac:dyDescent="0.3">
      <c r="J7925">
        <v>1.0495563032170816</v>
      </c>
      <c r="K7925">
        <v>4.75252170907204</v>
      </c>
      <c r="L7925">
        <v>33.663105690969523</v>
      </c>
    </row>
    <row r="7926" spans="10:12" x14ac:dyDescent="0.3">
      <c r="J7926">
        <v>0.90746277902233796</v>
      </c>
      <c r="K7926">
        <v>7.2277541808764463</v>
      </c>
      <c r="L7926">
        <v>29.911166016905327</v>
      </c>
    </row>
    <row r="7927" spans="10:12" x14ac:dyDescent="0.3">
      <c r="J7927">
        <v>0.95737605603900744</v>
      </c>
      <c r="K7927">
        <v>5.3812805828649779</v>
      </c>
      <c r="L7927">
        <v>33.384577786247853</v>
      </c>
    </row>
    <row r="7928" spans="10:12" x14ac:dyDescent="0.3">
      <c r="J7928">
        <v>1.1523909471624592</v>
      </c>
      <c r="K7928">
        <v>3.4251469848192606</v>
      </c>
      <c r="L7928">
        <v>30.359620702533739</v>
      </c>
    </row>
    <row r="7929" spans="10:12" x14ac:dyDescent="0.3">
      <c r="J7929">
        <v>0.63517822784523903</v>
      </c>
      <c r="K7929">
        <v>4.6861932311024699</v>
      </c>
      <c r="L7929">
        <v>34.314360684801258</v>
      </c>
    </row>
    <row r="7930" spans="10:12" x14ac:dyDescent="0.3">
      <c r="J7930">
        <v>1.194116390236786</v>
      </c>
      <c r="K7930">
        <v>5.4547235934327887</v>
      </c>
      <c r="L7930">
        <v>41.192283747658479</v>
      </c>
    </row>
    <row r="7931" spans="10:12" x14ac:dyDescent="0.3">
      <c r="J7931">
        <v>1.1168688852240105</v>
      </c>
      <c r="K7931">
        <v>5.3105281785691183</v>
      </c>
      <c r="L7931">
        <v>40.308465951608689</v>
      </c>
    </row>
    <row r="7932" spans="10:12" x14ac:dyDescent="0.3">
      <c r="J7932">
        <v>1.2922183538854108</v>
      </c>
      <c r="K7932">
        <v>4.9896548593083505</v>
      </c>
      <c r="L7932">
        <v>34.203354575800617</v>
      </c>
    </row>
    <row r="7933" spans="10:12" x14ac:dyDescent="0.3">
      <c r="J7933">
        <v>0.97313590755272306</v>
      </c>
      <c r="K7933">
        <v>6.6919820430424313</v>
      </c>
      <c r="L7933">
        <v>39.170712424821559</v>
      </c>
    </row>
    <row r="7934" spans="10:12" x14ac:dyDescent="0.3">
      <c r="J7934">
        <v>1.1556185892528914</v>
      </c>
      <c r="K7934">
        <v>4.8324383523373644</v>
      </c>
      <c r="L7934">
        <v>32.704543571601192</v>
      </c>
    </row>
    <row r="7935" spans="10:12" x14ac:dyDescent="0.3">
      <c r="J7935">
        <v>1.0482255110784409</v>
      </c>
      <c r="K7935">
        <v>3.3232480003699578</v>
      </c>
      <c r="L7935">
        <v>29.39329464862027</v>
      </c>
    </row>
    <row r="7936" spans="10:12" x14ac:dyDescent="0.3">
      <c r="J7936">
        <v>1.0720520213544893</v>
      </c>
      <c r="K7936">
        <v>5.1830856517623971</v>
      </c>
      <c r="L7936">
        <v>27.577703512354105</v>
      </c>
    </row>
    <row r="7937" spans="10:12" x14ac:dyDescent="0.3">
      <c r="J7937">
        <v>1.2158737752436644</v>
      </c>
      <c r="K7937">
        <v>4.6801338737027596</v>
      </c>
      <c r="L7937">
        <v>39.567543630303248</v>
      </c>
    </row>
    <row r="7938" spans="10:12" x14ac:dyDescent="0.3">
      <c r="J7938">
        <v>1.0161097602772027</v>
      </c>
      <c r="K7938">
        <v>5.1605619737977513</v>
      </c>
      <c r="L7938">
        <v>32.527687679467967</v>
      </c>
    </row>
    <row r="7939" spans="10:12" x14ac:dyDescent="0.3">
      <c r="J7939">
        <v>1.1552717574831524</v>
      </c>
      <c r="K7939">
        <v>3.3071696418494252</v>
      </c>
      <c r="L7939">
        <v>34.877274204205982</v>
      </c>
    </row>
    <row r="7940" spans="10:12" x14ac:dyDescent="0.3">
      <c r="J7940">
        <v>1.0895104362272587</v>
      </c>
      <c r="K7940">
        <v>5.8997331659790078</v>
      </c>
      <c r="L7940">
        <v>29.057197928894194</v>
      </c>
    </row>
    <row r="7941" spans="10:12" x14ac:dyDescent="0.3">
      <c r="J7941">
        <v>0.96585682551520935</v>
      </c>
      <c r="K7941">
        <v>3.407248880791089</v>
      </c>
      <c r="L7941">
        <v>28.558202693822906</v>
      </c>
    </row>
    <row r="7942" spans="10:12" x14ac:dyDescent="0.3">
      <c r="J7942">
        <v>1.0999615093721129</v>
      </c>
      <c r="K7942">
        <v>3.9250256546665465</v>
      </c>
      <c r="L7942">
        <v>28.841256300834679</v>
      </c>
    </row>
    <row r="7943" spans="10:12" x14ac:dyDescent="0.3">
      <c r="J7943">
        <v>1.1714708512354552</v>
      </c>
      <c r="K7943">
        <v>5.2191892044750983</v>
      </c>
      <c r="L7943">
        <v>29.973190513252291</v>
      </c>
    </row>
    <row r="7944" spans="10:12" x14ac:dyDescent="0.3">
      <c r="J7944">
        <v>0.70688638538715565</v>
      </c>
      <c r="K7944">
        <v>6.1367193549449244</v>
      </c>
      <c r="L7944">
        <v>37.224909718613887</v>
      </c>
    </row>
    <row r="7945" spans="10:12" x14ac:dyDescent="0.3">
      <c r="J7945">
        <v>0.95996612333727094</v>
      </c>
      <c r="K7945">
        <v>3.6783405338629187</v>
      </c>
      <c r="L7945">
        <v>35.888158352513415</v>
      </c>
    </row>
    <row r="7946" spans="10:12" x14ac:dyDescent="0.3">
      <c r="J7946">
        <v>1.2837534449991572</v>
      </c>
      <c r="K7946">
        <v>5.0585499164631571</v>
      </c>
      <c r="L7946">
        <v>33.477768456625782</v>
      </c>
    </row>
    <row r="7947" spans="10:12" x14ac:dyDescent="0.3">
      <c r="J7947">
        <v>1.380447553231311</v>
      </c>
      <c r="K7947">
        <v>5.3371267408622689</v>
      </c>
      <c r="L7947">
        <v>32.385256594780678</v>
      </c>
    </row>
    <row r="7948" spans="10:12" x14ac:dyDescent="0.3">
      <c r="J7948">
        <v>1.1669473401469388</v>
      </c>
      <c r="K7948">
        <v>4.5984982269551331</v>
      </c>
      <c r="L7948">
        <v>35.492472918532215</v>
      </c>
    </row>
    <row r="7949" spans="10:12" x14ac:dyDescent="0.3">
      <c r="J7949">
        <v>0.63224320338883855</v>
      </c>
      <c r="K7949">
        <v>5.2503916359875138</v>
      </c>
      <c r="L7949">
        <v>36.715707842955815</v>
      </c>
    </row>
    <row r="7950" spans="10:12" x14ac:dyDescent="0.3">
      <c r="J7950">
        <v>1.2554499424212739</v>
      </c>
      <c r="K7950">
        <v>5.7990418954405154</v>
      </c>
      <c r="L7950">
        <v>31.536497783749539</v>
      </c>
    </row>
    <row r="7951" spans="10:12" x14ac:dyDescent="0.3">
      <c r="J7951">
        <v>0.7693322734974255</v>
      </c>
      <c r="K7951">
        <v>5.1637693238298663</v>
      </c>
      <c r="L7951">
        <v>28.993132681594975</v>
      </c>
    </row>
    <row r="7952" spans="10:12" x14ac:dyDescent="0.3">
      <c r="J7952">
        <v>0.8957684722078173</v>
      </c>
      <c r="K7952">
        <v>4.0643429443945802</v>
      </c>
      <c r="L7952">
        <v>28.302401648070479</v>
      </c>
    </row>
    <row r="7953" spans="10:12" x14ac:dyDescent="0.3">
      <c r="J7953">
        <v>1.0160485177716649</v>
      </c>
      <c r="K7953">
        <v>4.1408010234003587</v>
      </c>
      <c r="L7953">
        <v>29.743943591686651</v>
      </c>
    </row>
    <row r="7954" spans="10:12" x14ac:dyDescent="0.3">
      <c r="J7954">
        <v>1.1849677127787692</v>
      </c>
      <c r="K7954">
        <v>5.9882964179207523</v>
      </c>
      <c r="L7954">
        <v>46.2918508625025</v>
      </c>
    </row>
    <row r="7955" spans="10:12" x14ac:dyDescent="0.3">
      <c r="J7955">
        <v>0.91520471088255251</v>
      </c>
      <c r="K7955">
        <v>3.529175946165255</v>
      </c>
      <c r="L7955">
        <v>29.437157926242044</v>
      </c>
    </row>
    <row r="7956" spans="10:12" x14ac:dyDescent="0.3">
      <c r="J7956">
        <v>1.1256258254960787</v>
      </c>
      <c r="K7956">
        <v>6.5246347270403664</v>
      </c>
      <c r="L7956">
        <v>27.795231935239851</v>
      </c>
    </row>
    <row r="7957" spans="10:12" x14ac:dyDescent="0.3">
      <c r="J7957">
        <v>0.95541018384626564</v>
      </c>
      <c r="K7957">
        <v>5.9139391467850722</v>
      </c>
      <c r="L7957">
        <v>31.710608226504398</v>
      </c>
    </row>
    <row r="7958" spans="10:12" x14ac:dyDescent="0.3">
      <c r="J7958">
        <v>0.99145773791297487</v>
      </c>
      <c r="K7958">
        <v>4.3975300533745507</v>
      </c>
      <c r="L7958">
        <v>28.665864237225314</v>
      </c>
    </row>
    <row r="7959" spans="10:12" x14ac:dyDescent="0.3">
      <c r="J7959">
        <v>1.0760441836101822</v>
      </c>
      <c r="K7959">
        <v>6.7719873352690616</v>
      </c>
      <c r="L7959">
        <v>39.76089645784937</v>
      </c>
    </row>
    <row r="7960" spans="10:12" x14ac:dyDescent="0.3">
      <c r="J7960">
        <v>1.227668665879694</v>
      </c>
      <c r="K7960">
        <v>5.1417320481686186</v>
      </c>
      <c r="L7960">
        <v>35.232797925356813</v>
      </c>
    </row>
    <row r="7961" spans="10:12" x14ac:dyDescent="0.3">
      <c r="J7961">
        <v>1.1859572370078548</v>
      </c>
      <c r="K7961">
        <v>5.8643847652006791</v>
      </c>
      <c r="L7961">
        <v>37.403014575859665</v>
      </c>
    </row>
    <row r="7962" spans="10:12" x14ac:dyDescent="0.3">
      <c r="J7962">
        <v>1.0577788865010216</v>
      </c>
      <c r="K7962">
        <v>5.9650286065471914</v>
      </c>
      <c r="L7962">
        <v>27.299211393407134</v>
      </c>
    </row>
    <row r="7963" spans="10:12" x14ac:dyDescent="0.3">
      <c r="J7963">
        <v>1.1620669969845556</v>
      </c>
      <c r="K7963">
        <v>4.2579789866375055</v>
      </c>
      <c r="L7963">
        <v>32.423644572847628</v>
      </c>
    </row>
    <row r="7964" spans="10:12" x14ac:dyDescent="0.3">
      <c r="J7964">
        <v>1.0386607572486759</v>
      </c>
      <c r="K7964">
        <v>0.7866494880315269</v>
      </c>
      <c r="L7964">
        <v>38.302695229458593</v>
      </c>
    </row>
    <row r="7965" spans="10:12" x14ac:dyDescent="0.3">
      <c r="J7965">
        <v>1.0382997317690361</v>
      </c>
      <c r="K7965">
        <v>3.9332174166878868</v>
      </c>
      <c r="L7965">
        <v>37.490360990137766</v>
      </c>
    </row>
    <row r="7966" spans="10:12" x14ac:dyDescent="0.3">
      <c r="J7966">
        <v>0.86035252022657682</v>
      </c>
      <c r="K7966">
        <v>4.4933809437457022</v>
      </c>
      <c r="L7966">
        <v>37.064836859118245</v>
      </c>
    </row>
    <row r="7967" spans="10:12" x14ac:dyDescent="0.3">
      <c r="J7967">
        <v>1.2017490821834673</v>
      </c>
      <c r="K7967">
        <v>5.7578001522759088</v>
      </c>
      <c r="L7967">
        <v>39.67720824182144</v>
      </c>
    </row>
    <row r="7968" spans="10:12" x14ac:dyDescent="0.3">
      <c r="J7968">
        <v>1.091428194998149</v>
      </c>
      <c r="K7968">
        <v>4.2885296878171211</v>
      </c>
      <c r="L7968">
        <v>34.5866015401147</v>
      </c>
    </row>
    <row r="7969" spans="10:12" x14ac:dyDescent="0.3">
      <c r="J7969">
        <v>0.91261564055305144</v>
      </c>
      <c r="K7969">
        <v>5.3577562163228194</v>
      </c>
      <c r="L7969">
        <v>33.376972667400182</v>
      </c>
    </row>
    <row r="7970" spans="10:12" x14ac:dyDescent="0.3">
      <c r="J7970">
        <v>1.2710980042262265</v>
      </c>
      <c r="K7970">
        <v>5.3217230063472805</v>
      </c>
      <c r="L7970">
        <v>32.565485096245915</v>
      </c>
    </row>
    <row r="7971" spans="10:12" x14ac:dyDescent="0.3">
      <c r="J7971">
        <v>0.97435094618985252</v>
      </c>
      <c r="K7971">
        <v>4.8281499248295052</v>
      </c>
      <c r="L7971">
        <v>35.751930199822127</v>
      </c>
    </row>
    <row r="7972" spans="10:12" x14ac:dyDescent="0.3">
      <c r="J7972">
        <v>0.92887802523949214</v>
      </c>
      <c r="K7972">
        <v>5.0760820499872477</v>
      </c>
      <c r="L7972">
        <v>40.177865018145489</v>
      </c>
    </row>
    <row r="7973" spans="10:12" x14ac:dyDescent="0.3">
      <c r="J7973">
        <v>1.0604201618127489</v>
      </c>
      <c r="K7973">
        <v>7.7005971823591244</v>
      </c>
      <c r="L7973">
        <v>41.108129860076403</v>
      </c>
    </row>
    <row r="7974" spans="10:12" x14ac:dyDescent="0.3">
      <c r="J7974">
        <v>1.157044894592792</v>
      </c>
      <c r="K7974">
        <v>4.391783724096836</v>
      </c>
      <c r="L7974">
        <v>36.365320628757402</v>
      </c>
    </row>
    <row r="7975" spans="10:12" x14ac:dyDescent="0.3">
      <c r="J7975">
        <v>1.1259961708753019</v>
      </c>
      <c r="K7975">
        <v>5.3646612117525319</v>
      </c>
      <c r="L7975">
        <v>31.289815798004284</v>
      </c>
    </row>
    <row r="7976" spans="10:12" x14ac:dyDescent="0.3">
      <c r="J7976">
        <v>0.96673320639646787</v>
      </c>
      <c r="K7976">
        <v>3.9020241923195087</v>
      </c>
      <c r="L7976">
        <v>33.810204106206683</v>
      </c>
    </row>
    <row r="7977" spans="10:12" x14ac:dyDescent="0.3">
      <c r="J7977">
        <v>0.91646246451982261</v>
      </c>
      <c r="K7977">
        <v>5.1644360721626761</v>
      </c>
      <c r="L7977">
        <v>34.817540502802117</v>
      </c>
    </row>
    <row r="7978" spans="10:12" x14ac:dyDescent="0.3">
      <c r="J7978">
        <v>1.3057085138858791</v>
      </c>
      <c r="K7978">
        <v>5.4401539674455996</v>
      </c>
      <c r="L7978">
        <v>40.904316026895529</v>
      </c>
    </row>
    <row r="7979" spans="10:12" x14ac:dyDescent="0.3">
      <c r="J7979">
        <v>1.2710760200577194</v>
      </c>
      <c r="K7979">
        <v>4.5620945785628546</v>
      </c>
      <c r="L7979">
        <v>37.071946679691322</v>
      </c>
    </row>
    <row r="7980" spans="10:12" x14ac:dyDescent="0.3">
      <c r="J7980">
        <v>1.0501198473167614</v>
      </c>
      <c r="K7980">
        <v>6.1075397061440757</v>
      </c>
      <c r="L7980">
        <v>36.357354404571694</v>
      </c>
    </row>
    <row r="7981" spans="10:12" x14ac:dyDescent="0.3">
      <c r="J7981">
        <v>0.90600072824316591</v>
      </c>
      <c r="K7981">
        <v>5.4454952813209268</v>
      </c>
      <c r="L7981">
        <v>36.068634136403134</v>
      </c>
    </row>
    <row r="7982" spans="10:12" x14ac:dyDescent="0.3">
      <c r="J7982">
        <v>0.64154749764330288</v>
      </c>
      <c r="K7982">
        <v>2.1778506082221707</v>
      </c>
      <c r="L7982">
        <v>34.792559829257698</v>
      </c>
    </row>
    <row r="7983" spans="10:12" x14ac:dyDescent="0.3">
      <c r="J7983">
        <v>0.76990229111736108</v>
      </c>
      <c r="K7983">
        <v>4.9584542348571539</v>
      </c>
      <c r="L7983">
        <v>28.109535664001452</v>
      </c>
    </row>
    <row r="7984" spans="10:12" x14ac:dyDescent="0.3">
      <c r="J7984">
        <v>1.020347654603031</v>
      </c>
      <c r="K7984">
        <v>3.7137726277007044</v>
      </c>
      <c r="L7984">
        <v>39.85733956529689</v>
      </c>
    </row>
    <row r="7985" spans="10:12" x14ac:dyDescent="0.3">
      <c r="J7985">
        <v>1.1630376359540695</v>
      </c>
      <c r="K7985">
        <v>3.96589946602694</v>
      </c>
      <c r="L7985">
        <v>39.988742247827403</v>
      </c>
    </row>
    <row r="7986" spans="10:12" x14ac:dyDescent="0.3">
      <c r="J7986">
        <v>1.0441003153458224</v>
      </c>
      <c r="K7986">
        <v>5.7191277660863289</v>
      </c>
      <c r="L7986">
        <v>35.456474291937297</v>
      </c>
    </row>
    <row r="7987" spans="10:12" x14ac:dyDescent="0.3">
      <c r="J7987">
        <v>0.79412327950870709</v>
      </c>
      <c r="K7987">
        <v>4.7924736835684723</v>
      </c>
      <c r="L7987">
        <v>36.270866094996173</v>
      </c>
    </row>
    <row r="7988" spans="10:12" x14ac:dyDescent="0.3">
      <c r="J7988">
        <v>0.85848476107571947</v>
      </c>
      <c r="K7988">
        <v>6.065795284985251</v>
      </c>
      <c r="L7988">
        <v>31.00759069185272</v>
      </c>
    </row>
    <row r="7989" spans="10:12" x14ac:dyDescent="0.3">
      <c r="J7989">
        <v>0.91642690152945372</v>
      </c>
      <c r="K7989">
        <v>4.2603273690900174</v>
      </c>
      <c r="L7989">
        <v>36.757633100899746</v>
      </c>
    </row>
    <row r="7990" spans="10:12" x14ac:dyDescent="0.3">
      <c r="J7990">
        <v>1.3109908168454814</v>
      </c>
      <c r="K7990">
        <v>6.5734845875434207</v>
      </c>
      <c r="L7990">
        <v>35.145127153784514</v>
      </c>
    </row>
    <row r="7991" spans="10:12" x14ac:dyDescent="0.3">
      <c r="J7991">
        <v>1.1389973946916194</v>
      </c>
      <c r="K7991">
        <v>5.2628841976475833</v>
      </c>
      <c r="L7991">
        <v>37.795838529297846</v>
      </c>
    </row>
    <row r="7992" spans="10:12" x14ac:dyDescent="0.3">
      <c r="J7992">
        <v>0.90505290567019325</v>
      </c>
      <c r="K7992">
        <v>4.028705436259532</v>
      </c>
      <c r="L7992">
        <v>35.992962860083168</v>
      </c>
    </row>
    <row r="7993" spans="10:12" x14ac:dyDescent="0.3">
      <c r="J7993">
        <v>0.93666098793382391</v>
      </c>
      <c r="K7993">
        <v>3.4706841358489395</v>
      </c>
      <c r="L7993">
        <v>38.374848321518634</v>
      </c>
    </row>
    <row r="7994" spans="10:12" x14ac:dyDescent="0.3">
      <c r="J7994">
        <v>1.0460654744373392</v>
      </c>
      <c r="K7994">
        <v>5.0672127240427347</v>
      </c>
      <c r="L7994">
        <v>37.061259816623249</v>
      </c>
    </row>
    <row r="7995" spans="10:12" x14ac:dyDescent="0.3">
      <c r="J7995">
        <v>0.83391154723614125</v>
      </c>
      <c r="K7995">
        <v>5.5797770865833858</v>
      </c>
      <c r="L7995">
        <v>39.583268231591987</v>
      </c>
    </row>
    <row r="7996" spans="10:12" x14ac:dyDescent="0.3">
      <c r="J7996">
        <v>0.81033341351401034</v>
      </c>
      <c r="K7996">
        <v>4.9856545470468152</v>
      </c>
      <c r="L7996">
        <v>34.031825310947809</v>
      </c>
    </row>
    <row r="7997" spans="10:12" x14ac:dyDescent="0.3">
      <c r="J7997">
        <v>0.87238850498732146</v>
      </c>
      <c r="K7997">
        <v>5.8230175065076768</v>
      </c>
      <c r="L7997">
        <v>31.900574106212666</v>
      </c>
    </row>
    <row r="7998" spans="10:12" x14ac:dyDescent="0.3">
      <c r="J7998">
        <v>1.1909187677709565</v>
      </c>
      <c r="K7998">
        <v>4.761611650469721</v>
      </c>
      <c r="L7998">
        <v>37.632869862948148</v>
      </c>
    </row>
    <row r="7999" spans="10:12" x14ac:dyDescent="0.3">
      <c r="J7999">
        <v>0.73635643868202105</v>
      </c>
      <c r="K7999">
        <v>5.4001082341937874</v>
      </c>
      <c r="L7999">
        <v>32.839802873303995</v>
      </c>
    </row>
    <row r="8000" spans="10:12" x14ac:dyDescent="0.3">
      <c r="J8000">
        <v>0.93316908554731581</v>
      </c>
      <c r="K8000">
        <v>3.5100778343516907</v>
      </c>
      <c r="L8000">
        <v>44.562811676461536</v>
      </c>
    </row>
    <row r="8001" spans="10:12" x14ac:dyDescent="0.3">
      <c r="J8001">
        <v>0.94506032144208274</v>
      </c>
      <c r="K8001">
        <v>5.6864254923012236</v>
      </c>
      <c r="L8001">
        <v>38.796659645415225</v>
      </c>
    </row>
    <row r="8002" spans="10:12" x14ac:dyDescent="0.3">
      <c r="J8002">
        <v>0.92854799028787804</v>
      </c>
      <c r="K8002">
        <v>3.4729283877651458</v>
      </c>
      <c r="L8002">
        <v>40.829858225307731</v>
      </c>
    </row>
    <row r="8003" spans="10:12" x14ac:dyDescent="0.3">
      <c r="J8003">
        <v>0.82127387355281578</v>
      </c>
      <c r="K8003">
        <v>3.0563990146221141</v>
      </c>
      <c r="L8003">
        <v>41.115598218144221</v>
      </c>
    </row>
    <row r="8004" spans="10:12" x14ac:dyDescent="0.3">
      <c r="J8004">
        <v>0.86013160181760229</v>
      </c>
      <c r="K8004">
        <v>5.6363830701497726</v>
      </c>
      <c r="L8004">
        <v>28.216385055951804</v>
      </c>
    </row>
    <row r="8005" spans="10:12" x14ac:dyDescent="0.3">
      <c r="J8005">
        <v>1.0128814398454686</v>
      </c>
      <c r="K8005">
        <v>6.5400927911988678</v>
      </c>
      <c r="L8005">
        <v>37.272286855061658</v>
      </c>
    </row>
    <row r="8006" spans="10:12" x14ac:dyDescent="0.3">
      <c r="J8006">
        <v>0.80142224938630746</v>
      </c>
      <c r="K8006">
        <v>3.3220524032661736</v>
      </c>
      <c r="L8006">
        <v>37.486973046722071</v>
      </c>
    </row>
    <row r="8007" spans="10:12" x14ac:dyDescent="0.3">
      <c r="J8007">
        <v>0.88327357761070402</v>
      </c>
      <c r="K8007">
        <v>4.5312517219423913</v>
      </c>
      <c r="L8007">
        <v>32.189847107084191</v>
      </c>
    </row>
    <row r="8008" spans="10:12" x14ac:dyDescent="0.3">
      <c r="J8008">
        <v>0.87369169903570432</v>
      </c>
      <c r="K8008">
        <v>4.1570684909405884</v>
      </c>
      <c r="L8008">
        <v>30.137035818513453</v>
      </c>
    </row>
    <row r="8009" spans="10:12" x14ac:dyDescent="0.3">
      <c r="J8009">
        <v>1.101248796863864</v>
      </c>
      <c r="K8009">
        <v>4.0166161393477164</v>
      </c>
      <c r="L8009">
        <v>41.604022943096972</v>
      </c>
    </row>
    <row r="8010" spans="10:12" x14ac:dyDescent="0.3">
      <c r="J8010">
        <v>1.2247226773868678</v>
      </c>
      <c r="K8010">
        <v>3.876303940509235</v>
      </c>
      <c r="L8010">
        <v>35.045262229911387</v>
      </c>
    </row>
    <row r="8011" spans="10:12" x14ac:dyDescent="0.3">
      <c r="J8011">
        <v>1.2202583922584493</v>
      </c>
      <c r="K8011">
        <v>5.6606714071021447</v>
      </c>
      <c r="L8011">
        <v>45.970391906977191</v>
      </c>
    </row>
    <row r="8012" spans="10:12" x14ac:dyDescent="0.3">
      <c r="J8012">
        <v>0.84541613594042031</v>
      </c>
      <c r="K8012">
        <v>5.3065566073571198</v>
      </c>
      <c r="L8012">
        <v>33.696839829879778</v>
      </c>
    </row>
    <row r="8013" spans="10:12" x14ac:dyDescent="0.3">
      <c r="J8013">
        <v>1.2840393278043483</v>
      </c>
      <c r="K8013">
        <v>6.895756458003234</v>
      </c>
      <c r="L8013">
        <v>29.473807703879952</v>
      </c>
    </row>
    <row r="8014" spans="10:12" x14ac:dyDescent="0.3">
      <c r="J8014">
        <v>1.1106157536875101</v>
      </c>
      <c r="K8014">
        <v>6.953168108580039</v>
      </c>
      <c r="L8014">
        <v>34.898673657545956</v>
      </c>
    </row>
    <row r="8015" spans="10:12" x14ac:dyDescent="0.3">
      <c r="J8015">
        <v>1.1075244592780158</v>
      </c>
      <c r="K8015">
        <v>4.1310230692512828</v>
      </c>
      <c r="L8015">
        <v>34.257393261067932</v>
      </c>
    </row>
    <row r="8016" spans="10:12" x14ac:dyDescent="0.3">
      <c r="J8016">
        <v>0.63864306240773849</v>
      </c>
      <c r="K8016">
        <v>7.0916580495289878</v>
      </c>
      <c r="L8016">
        <v>36.335511072180921</v>
      </c>
    </row>
    <row r="8017" spans="10:12" x14ac:dyDescent="0.3">
      <c r="J8017">
        <v>0.83700610507657325</v>
      </c>
      <c r="K8017">
        <v>4.52137707334842</v>
      </c>
      <c r="L8017">
        <v>34.366426611081636</v>
      </c>
    </row>
    <row r="8018" spans="10:12" x14ac:dyDescent="0.3">
      <c r="J8018">
        <v>1.0475657981032414</v>
      </c>
      <c r="K8018">
        <v>5.5795103706772196</v>
      </c>
      <c r="L8018">
        <v>31.116250280162618</v>
      </c>
    </row>
    <row r="8019" spans="10:12" x14ac:dyDescent="0.3">
      <c r="J8019">
        <v>1.2278510076359397</v>
      </c>
      <c r="K8019">
        <v>4.5410177055372021</v>
      </c>
      <c r="L8019">
        <v>41.794936716551909</v>
      </c>
    </row>
    <row r="8020" spans="10:12" x14ac:dyDescent="0.3">
      <c r="J8020">
        <v>0.90102588367556291</v>
      </c>
      <c r="K8020">
        <v>4.4992991402215861</v>
      </c>
      <c r="L8020">
        <v>30.576110408843533</v>
      </c>
    </row>
    <row r="8021" spans="10:12" x14ac:dyDescent="0.3">
      <c r="J8021">
        <v>0.73397507972124443</v>
      </c>
      <c r="K8021">
        <v>6.0652245758447432</v>
      </c>
      <c r="L8021">
        <v>39.873931809636183</v>
      </c>
    </row>
    <row r="8022" spans="10:12" x14ac:dyDescent="0.3">
      <c r="J8022">
        <v>1.1166084636102047</v>
      </c>
      <c r="K8022">
        <v>6.0488825432836251</v>
      </c>
      <c r="L8022">
        <v>38.376080076953606</v>
      </c>
    </row>
    <row r="8023" spans="10:12" x14ac:dyDescent="0.3">
      <c r="J8023">
        <v>1.208507258872511</v>
      </c>
      <c r="K8023">
        <v>5.3628910463282597</v>
      </c>
      <c r="L8023">
        <v>26.649889532669729</v>
      </c>
    </row>
    <row r="8024" spans="10:12" x14ac:dyDescent="0.3">
      <c r="J8024">
        <v>0.80394100326348661</v>
      </c>
      <c r="K8024">
        <v>6.8229229398796933</v>
      </c>
      <c r="L8024">
        <v>32.823901110720065</v>
      </c>
    </row>
    <row r="8025" spans="10:12" x14ac:dyDescent="0.3">
      <c r="J8025">
        <v>1.0880757503408816</v>
      </c>
      <c r="K8025">
        <v>4.8340551122501711</v>
      </c>
      <c r="L8025">
        <v>40.012105267295603</v>
      </c>
    </row>
    <row r="8026" spans="10:12" x14ac:dyDescent="0.3">
      <c r="J8026">
        <v>1.1084210005376429</v>
      </c>
      <c r="K8026">
        <v>4.4147766215637283</v>
      </c>
      <c r="L8026">
        <v>31.997453517628294</v>
      </c>
    </row>
    <row r="8027" spans="10:12" x14ac:dyDescent="0.3">
      <c r="J8027">
        <v>0.78771478432502506</v>
      </c>
      <c r="K8027">
        <v>4.0577029577762644</v>
      </c>
      <c r="L8027">
        <v>45.349324771763641</v>
      </c>
    </row>
    <row r="8028" spans="10:12" x14ac:dyDescent="0.3">
      <c r="J8028">
        <v>1.3448575310056314</v>
      </c>
      <c r="K8028">
        <v>3.6484681646541723</v>
      </c>
      <c r="L8028">
        <v>32.294232672468645</v>
      </c>
    </row>
    <row r="8029" spans="10:12" x14ac:dyDescent="0.3">
      <c r="J8029">
        <v>1.2207648014707129</v>
      </c>
      <c r="K8029">
        <v>4.9034612645119982</v>
      </c>
      <c r="L8029">
        <v>32.472933737032839</v>
      </c>
    </row>
    <row r="8030" spans="10:12" x14ac:dyDescent="0.3">
      <c r="J8030">
        <v>1.2279036961686594</v>
      </c>
      <c r="K8030">
        <v>3.7276837198642063</v>
      </c>
      <c r="L8030">
        <v>37.112841254196525</v>
      </c>
    </row>
    <row r="8031" spans="10:12" x14ac:dyDescent="0.3">
      <c r="J8031">
        <v>1.0444280092769973</v>
      </c>
      <c r="K8031">
        <v>4.6969884147429788</v>
      </c>
      <c r="L8031">
        <v>35.00158539313486</v>
      </c>
    </row>
    <row r="8032" spans="10:12" x14ac:dyDescent="0.3">
      <c r="J8032">
        <v>0.99712377104567884</v>
      </c>
      <c r="K8032">
        <v>2.4565685490468088</v>
      </c>
      <c r="L8032">
        <v>39.191243346177494</v>
      </c>
    </row>
    <row r="8033" spans="10:12" x14ac:dyDescent="0.3">
      <c r="J8033">
        <v>1.0493887248778864</v>
      </c>
      <c r="K8033">
        <v>5.1684236855424022</v>
      </c>
      <c r="L8033">
        <v>30.336150265789922</v>
      </c>
    </row>
    <row r="8034" spans="10:12" x14ac:dyDescent="0.3">
      <c r="J8034">
        <v>0.946951586287063</v>
      </c>
      <c r="K8034">
        <v>3.4070785786388278</v>
      </c>
      <c r="L8034">
        <v>30.636669612213105</v>
      </c>
    </row>
    <row r="8035" spans="10:12" x14ac:dyDescent="0.3">
      <c r="J8035">
        <v>1.2947793673609418</v>
      </c>
      <c r="K8035">
        <v>5.3314146514142084</v>
      </c>
      <c r="L8035">
        <v>39.547465024024007</v>
      </c>
    </row>
    <row r="8036" spans="10:12" x14ac:dyDescent="0.3">
      <c r="J8036">
        <v>1.1058505091923156</v>
      </c>
      <c r="K8036">
        <v>6.1748875652667881</v>
      </c>
      <c r="L8036">
        <v>28.949702171849452</v>
      </c>
    </row>
    <row r="8037" spans="10:12" x14ac:dyDescent="0.3">
      <c r="J8037">
        <v>1.1299318855711833</v>
      </c>
      <c r="K8037">
        <v>6.5840389310383696</v>
      </c>
      <c r="L8037">
        <v>39.782442363204261</v>
      </c>
    </row>
    <row r="8038" spans="10:12" x14ac:dyDescent="0.3">
      <c r="J8038">
        <v>0.82264032703466494</v>
      </c>
      <c r="K8038">
        <v>3.6889220892342589</v>
      </c>
      <c r="L8038">
        <v>36.907208089778472</v>
      </c>
    </row>
    <row r="8039" spans="10:12" x14ac:dyDescent="0.3">
      <c r="J8039">
        <v>1.0565519761846272</v>
      </c>
      <c r="K8039">
        <v>5.8793167253347605</v>
      </c>
      <c r="L8039">
        <v>35.137697609519165</v>
      </c>
    </row>
    <row r="8040" spans="10:12" x14ac:dyDescent="0.3">
      <c r="J8040">
        <v>1.0327374320494833</v>
      </c>
      <c r="K8040">
        <v>5.9216786184749157</v>
      </c>
      <c r="L8040">
        <v>33.134307860386471</v>
      </c>
    </row>
    <row r="8041" spans="10:12" x14ac:dyDescent="0.3">
      <c r="J8041">
        <v>0.98707156467561885</v>
      </c>
      <c r="K8041">
        <v>4.7426292140697726</v>
      </c>
      <c r="L8041">
        <v>33.854880451061206</v>
      </c>
    </row>
    <row r="8042" spans="10:12" x14ac:dyDescent="0.3">
      <c r="J8042">
        <v>0.89117697452860323</v>
      </c>
      <c r="K8042">
        <v>6.2021249315439562</v>
      </c>
      <c r="L8042">
        <v>39.922516299188359</v>
      </c>
    </row>
    <row r="8043" spans="10:12" x14ac:dyDescent="0.3">
      <c r="J8043">
        <v>0.74476615221944309</v>
      </c>
      <c r="K8043">
        <v>5.72296749312979</v>
      </c>
      <c r="L8043">
        <v>38.710004707247037</v>
      </c>
    </row>
    <row r="8044" spans="10:12" x14ac:dyDescent="0.3">
      <c r="J8044">
        <v>0.96247099414469706</v>
      </c>
      <c r="K8044">
        <v>3.7922289932928273</v>
      </c>
      <c r="L8044">
        <v>38.905937003213097</v>
      </c>
    </row>
    <row r="8045" spans="10:12" x14ac:dyDescent="0.3">
      <c r="J8045">
        <v>0.98643584282672014</v>
      </c>
      <c r="K8045">
        <v>4.9789939145552466</v>
      </c>
      <c r="L8045">
        <v>29.086510444971378</v>
      </c>
    </row>
    <row r="8046" spans="10:12" x14ac:dyDescent="0.3">
      <c r="J8046">
        <v>0.85048185288398792</v>
      </c>
      <c r="K8046">
        <v>5.1180026816958062</v>
      </c>
      <c r="L8046">
        <v>34.56273194234339</v>
      </c>
    </row>
    <row r="8047" spans="10:12" x14ac:dyDescent="0.3">
      <c r="J8047">
        <v>1.028717134004961</v>
      </c>
      <c r="K8047">
        <v>5.6592181734106877</v>
      </c>
      <c r="L8047">
        <v>35.089182947474129</v>
      </c>
    </row>
    <row r="8048" spans="10:12" x14ac:dyDescent="0.3">
      <c r="J8048">
        <v>1.2145134927045131</v>
      </c>
      <c r="K8048">
        <v>6.2078792651027328</v>
      </c>
      <c r="L8048">
        <v>28.81968321030201</v>
      </c>
    </row>
    <row r="8049" spans="10:12" x14ac:dyDescent="0.3">
      <c r="J8049">
        <v>0.87723825206318784</v>
      </c>
      <c r="K8049">
        <v>4.4012308234740747</v>
      </c>
      <c r="L8049">
        <v>32.372459578306277</v>
      </c>
    </row>
    <row r="8050" spans="10:12" x14ac:dyDescent="0.3">
      <c r="J8050">
        <v>1.1136767698442811</v>
      </c>
      <c r="K8050">
        <v>4.1049836512365374</v>
      </c>
      <c r="L8050">
        <v>32.384556483304451</v>
      </c>
    </row>
    <row r="8051" spans="10:12" x14ac:dyDescent="0.3">
      <c r="J8051">
        <v>0.99570528717161122</v>
      </c>
      <c r="K8051">
        <v>3.0336726168951653</v>
      </c>
      <c r="L8051">
        <v>25.226408692178683</v>
      </c>
    </row>
    <row r="8052" spans="10:12" x14ac:dyDescent="0.3">
      <c r="J8052">
        <v>0.80804854672023407</v>
      </c>
      <c r="K8052">
        <v>6.5252519021936699</v>
      </c>
      <c r="L8052">
        <v>30.489828834303211</v>
      </c>
    </row>
    <row r="8053" spans="10:12" x14ac:dyDescent="0.3">
      <c r="J8053">
        <v>1.0099251454880394</v>
      </c>
      <c r="K8053">
        <v>4.3522437761604404</v>
      </c>
      <c r="L8053">
        <v>39.406588129972427</v>
      </c>
    </row>
    <row r="8054" spans="10:12" x14ac:dyDescent="0.3">
      <c r="J8054">
        <v>0.62386988290662226</v>
      </c>
      <c r="K8054">
        <v>6.7365728203038273</v>
      </c>
      <c r="L8054">
        <v>38.912002370580289</v>
      </c>
    </row>
    <row r="8055" spans="10:12" x14ac:dyDescent="0.3">
      <c r="J8055">
        <v>0.86263198269392893</v>
      </c>
      <c r="K8055">
        <v>4.2750706728895214</v>
      </c>
      <c r="L8055">
        <v>40.387418145379087</v>
      </c>
    </row>
    <row r="8056" spans="10:12" x14ac:dyDescent="0.3">
      <c r="J8056">
        <v>0.84693073695127485</v>
      </c>
      <c r="K8056">
        <v>6.850415156415206</v>
      </c>
      <c r="L8056">
        <v>35.004071081197957</v>
      </c>
    </row>
    <row r="8057" spans="10:12" x14ac:dyDescent="0.3">
      <c r="J8057">
        <v>0.9110740602216989</v>
      </c>
      <c r="K8057">
        <v>4.220809724232522</v>
      </c>
      <c r="L8057">
        <v>35.110459665021871</v>
      </c>
    </row>
    <row r="8058" spans="10:12" x14ac:dyDescent="0.3">
      <c r="J8058">
        <v>0.7845876246850686</v>
      </c>
      <c r="K8058">
        <v>5.1072367398093999</v>
      </c>
      <c r="L8058">
        <v>25.208385871827101</v>
      </c>
    </row>
    <row r="8059" spans="10:12" x14ac:dyDescent="0.3">
      <c r="J8059">
        <v>0.97472333251049159</v>
      </c>
      <c r="K8059">
        <v>4.2479587229133688</v>
      </c>
      <c r="L8059">
        <v>39.613224496402317</v>
      </c>
    </row>
    <row r="8060" spans="10:12" x14ac:dyDescent="0.3">
      <c r="J8060">
        <v>1.2968571829286362</v>
      </c>
      <c r="K8060">
        <v>5.393034554135669</v>
      </c>
      <c r="L8060">
        <v>37.227882021582928</v>
      </c>
    </row>
    <row r="8061" spans="10:12" x14ac:dyDescent="0.3">
      <c r="J8061">
        <v>1.0484548470395274</v>
      </c>
      <c r="K8061">
        <v>5.5317095363345619</v>
      </c>
      <c r="L8061">
        <v>32.426892914619721</v>
      </c>
    </row>
    <row r="8062" spans="10:12" x14ac:dyDescent="0.3">
      <c r="J8062">
        <v>0.72122779157516403</v>
      </c>
      <c r="K8062">
        <v>1.9362987991499025</v>
      </c>
      <c r="L8062">
        <v>32.50127773463889</v>
      </c>
    </row>
    <row r="8063" spans="10:12" x14ac:dyDescent="0.3">
      <c r="J8063">
        <v>1.2611386987703548</v>
      </c>
      <c r="K8063">
        <v>5.5041969710794163</v>
      </c>
      <c r="L8063">
        <v>36.119083867222727</v>
      </c>
    </row>
    <row r="8064" spans="10:12" x14ac:dyDescent="0.3">
      <c r="J8064">
        <v>0.81475700818777452</v>
      </c>
      <c r="K8064">
        <v>3.6899328857873499</v>
      </c>
      <c r="L8064">
        <v>38.574640337318797</v>
      </c>
    </row>
    <row r="8065" spans="10:12" x14ac:dyDescent="0.3">
      <c r="J8065">
        <v>0.78206358888438532</v>
      </c>
      <c r="K8065">
        <v>4.0269961187050711</v>
      </c>
      <c r="L8065">
        <v>33.266329040579627</v>
      </c>
    </row>
    <row r="8066" spans="10:12" x14ac:dyDescent="0.3">
      <c r="J8066">
        <v>0.98579868874516996</v>
      </c>
      <c r="K8066">
        <v>3.0605066482635817</v>
      </c>
      <c r="L8066">
        <v>32.478001295148104</v>
      </c>
    </row>
    <row r="8067" spans="10:12" x14ac:dyDescent="0.3">
      <c r="J8067">
        <v>0.77896458505207589</v>
      </c>
      <c r="K8067">
        <v>2.5493748852997982</v>
      </c>
      <c r="L8067">
        <v>35.780052042222707</v>
      </c>
    </row>
    <row r="8068" spans="10:12" x14ac:dyDescent="0.3">
      <c r="J8068">
        <v>0.87233221503315728</v>
      </c>
      <c r="K8068">
        <v>5.848198512620236</v>
      </c>
      <c r="L8068">
        <v>33.598366016588542</v>
      </c>
    </row>
    <row r="8069" spans="10:12" x14ac:dyDescent="0.3">
      <c r="J8069">
        <v>1.0819960405587221</v>
      </c>
      <c r="K8069">
        <v>3.3797889096554972</v>
      </c>
      <c r="L8069">
        <v>36.050843410553533</v>
      </c>
    </row>
    <row r="8070" spans="10:12" x14ac:dyDescent="0.3">
      <c r="J8070">
        <v>0.99350166166956455</v>
      </c>
      <c r="K8070">
        <v>5.7311018513387744</v>
      </c>
      <c r="L8070">
        <v>38.981610233930923</v>
      </c>
    </row>
    <row r="8071" spans="10:12" x14ac:dyDescent="0.3">
      <c r="J8071">
        <v>0.79322630736446265</v>
      </c>
      <c r="K8071">
        <v>4.4725624047429715</v>
      </c>
      <c r="L8071">
        <v>40.401118596654811</v>
      </c>
    </row>
    <row r="8072" spans="10:12" x14ac:dyDescent="0.3">
      <c r="J8072">
        <v>0.74924017894952888</v>
      </c>
      <c r="K8072">
        <v>5.1588467007451708</v>
      </c>
      <c r="L8072">
        <v>38.381318268301136</v>
      </c>
    </row>
    <row r="8073" spans="10:12" x14ac:dyDescent="0.3">
      <c r="J8073">
        <v>0.92680772973404557</v>
      </c>
      <c r="K8073">
        <v>5.5201221804869611</v>
      </c>
      <c r="L8073">
        <v>31.970755220505673</v>
      </c>
    </row>
    <row r="8074" spans="10:12" x14ac:dyDescent="0.3">
      <c r="J8074">
        <v>1.0422313860408028</v>
      </c>
      <c r="K8074">
        <v>6.1899021680139477</v>
      </c>
      <c r="L8074">
        <v>38.223103382570464</v>
      </c>
    </row>
    <row r="8075" spans="10:12" x14ac:dyDescent="0.3">
      <c r="J8075">
        <v>1.1209925240199745</v>
      </c>
      <c r="K8075">
        <v>5.9011800000472086</v>
      </c>
      <c r="L8075">
        <v>36.201485377569497</v>
      </c>
    </row>
    <row r="8076" spans="10:12" x14ac:dyDescent="0.3">
      <c r="J8076">
        <v>1.2451933881574442</v>
      </c>
      <c r="K8076">
        <v>4.6680384672796897</v>
      </c>
      <c r="L8076">
        <v>31.717920035706655</v>
      </c>
    </row>
    <row r="8077" spans="10:12" x14ac:dyDescent="0.3">
      <c r="J8077">
        <v>0.86949128352853966</v>
      </c>
      <c r="K8077">
        <v>3.8393477475919937</v>
      </c>
      <c r="L8077">
        <v>33.678864581210334</v>
      </c>
    </row>
    <row r="8078" spans="10:12" x14ac:dyDescent="0.3">
      <c r="J8078">
        <v>1.2319944631568551</v>
      </c>
      <c r="K8078">
        <v>5.7658169916099178</v>
      </c>
      <c r="L8078">
        <v>32.03389152204457</v>
      </c>
    </row>
    <row r="8079" spans="10:12" x14ac:dyDescent="0.3">
      <c r="J8079">
        <v>1.2407641499451316</v>
      </c>
      <c r="K8079">
        <v>2.6598311182062986</v>
      </c>
      <c r="L8079">
        <v>30.229181876773893</v>
      </c>
    </row>
    <row r="8080" spans="10:12" x14ac:dyDescent="0.3">
      <c r="J8080">
        <v>1.0034600742879958</v>
      </c>
      <c r="K8080">
        <v>5.5081629557660001</v>
      </c>
      <c r="L8080">
        <v>33.500038664963952</v>
      </c>
    </row>
    <row r="8081" spans="10:12" x14ac:dyDescent="0.3">
      <c r="J8081">
        <v>1.0114700223153987</v>
      </c>
      <c r="K8081">
        <v>3.3338612398710534</v>
      </c>
      <c r="L8081">
        <v>30.060112872557252</v>
      </c>
    </row>
    <row r="8082" spans="10:12" x14ac:dyDescent="0.3">
      <c r="J8082">
        <v>0.92996502775688816</v>
      </c>
      <c r="K8082">
        <v>4.8968522848238312</v>
      </c>
      <c r="L8082">
        <v>25.977705979372452</v>
      </c>
    </row>
    <row r="8083" spans="10:12" x14ac:dyDescent="0.3">
      <c r="J8083">
        <v>0.70064008699375258</v>
      </c>
      <c r="K8083">
        <v>6.5079134223092527</v>
      </c>
      <c r="L8083">
        <v>32.270984113210353</v>
      </c>
    </row>
    <row r="8084" spans="10:12" x14ac:dyDescent="0.3">
      <c r="J8084">
        <v>0.80045777318117384</v>
      </c>
      <c r="K8084">
        <v>5.2412418138950558</v>
      </c>
      <c r="L8084">
        <v>39.495463384709069</v>
      </c>
    </row>
    <row r="8085" spans="10:12" x14ac:dyDescent="0.3">
      <c r="J8085">
        <v>0.97235922592940838</v>
      </c>
      <c r="K8085">
        <v>4.7923091489231791</v>
      </c>
      <c r="L8085">
        <v>39.113250829540803</v>
      </c>
    </row>
    <row r="8086" spans="10:12" x14ac:dyDescent="0.3">
      <c r="J8086">
        <v>0.92029235072227589</v>
      </c>
      <c r="K8086">
        <v>3.956408512093784</v>
      </c>
      <c r="L8086">
        <v>32.409723089374168</v>
      </c>
    </row>
    <row r="8087" spans="10:12" x14ac:dyDescent="0.3">
      <c r="J8087">
        <v>0.86093448018480778</v>
      </c>
      <c r="K8087">
        <v>5.8365518338438314</v>
      </c>
      <c r="L8087">
        <v>32.152461777085534</v>
      </c>
    </row>
    <row r="8088" spans="10:12" x14ac:dyDescent="0.3">
      <c r="J8088">
        <v>0.78791024862515679</v>
      </c>
      <c r="K8088">
        <v>4.1508177776758171</v>
      </c>
      <c r="L8088">
        <v>35.21044564924555</v>
      </c>
    </row>
    <row r="8089" spans="10:12" x14ac:dyDescent="0.3">
      <c r="J8089">
        <v>1.034411333976293</v>
      </c>
      <c r="K8089">
        <v>4.2950979131716558</v>
      </c>
      <c r="L8089">
        <v>37.023629082728085</v>
      </c>
    </row>
    <row r="8090" spans="10:12" x14ac:dyDescent="0.3">
      <c r="J8090">
        <v>1.1613709189757528</v>
      </c>
      <c r="K8090">
        <v>1.9734728280754243</v>
      </c>
      <c r="L8090">
        <v>32.465536900883151</v>
      </c>
    </row>
    <row r="8091" spans="10:12" x14ac:dyDescent="0.3">
      <c r="J8091">
        <v>0.91257198885817259</v>
      </c>
      <c r="K8091">
        <v>4.9454913111687606</v>
      </c>
      <c r="L8091">
        <v>39.00000184835428</v>
      </c>
    </row>
    <row r="8092" spans="10:12" x14ac:dyDescent="0.3">
      <c r="J8092">
        <v>0.78703438928448433</v>
      </c>
      <c r="K8092">
        <v>1.4707396422282564</v>
      </c>
      <c r="L8092">
        <v>34.915737726928292</v>
      </c>
    </row>
    <row r="8093" spans="10:12" x14ac:dyDescent="0.3">
      <c r="J8093">
        <v>1.0491835869920769</v>
      </c>
      <c r="K8093">
        <v>4.7029740676517697</v>
      </c>
      <c r="L8093">
        <v>32.325219341757389</v>
      </c>
    </row>
    <row r="8094" spans="10:12" x14ac:dyDescent="0.3">
      <c r="J8094">
        <v>1.1829793957906829</v>
      </c>
      <c r="K8094">
        <v>4.4576052368195658</v>
      </c>
      <c r="L8094">
        <v>33.431436847430447</v>
      </c>
    </row>
    <row r="8095" spans="10:12" x14ac:dyDescent="0.3">
      <c r="J8095">
        <v>1.0278503402145351</v>
      </c>
      <c r="K8095">
        <v>5.3720965055329835</v>
      </c>
      <c r="L8095">
        <v>34.855585523444759</v>
      </c>
    </row>
    <row r="8096" spans="10:12" x14ac:dyDescent="0.3">
      <c r="J8096">
        <v>0.71951983487049342</v>
      </c>
      <c r="K8096">
        <v>5.7658776039272368</v>
      </c>
      <c r="L8096">
        <v>39.591326224162898</v>
      </c>
    </row>
    <row r="8097" spans="10:12" x14ac:dyDescent="0.3">
      <c r="J8097">
        <v>0.72078695924838299</v>
      </c>
      <c r="K8097">
        <v>5.9515656623331061</v>
      </c>
      <c r="L8097">
        <v>28.807104448012556</v>
      </c>
    </row>
    <row r="8098" spans="10:12" x14ac:dyDescent="0.3">
      <c r="J8098">
        <v>1.037425890851837</v>
      </c>
      <c r="K8098">
        <v>5.4762985125826411</v>
      </c>
      <c r="L8098">
        <v>36.317767849487126</v>
      </c>
    </row>
    <row r="8099" spans="10:12" x14ac:dyDescent="0.3">
      <c r="J8099">
        <v>1.2313121777473874</v>
      </c>
      <c r="K8099">
        <v>4.1550620566513459</v>
      </c>
      <c r="L8099">
        <v>29.884193271950245</v>
      </c>
    </row>
    <row r="8100" spans="10:12" x14ac:dyDescent="0.3">
      <c r="J8100">
        <v>0.99518023020747537</v>
      </c>
      <c r="K8100">
        <v>2.4210783204207704</v>
      </c>
      <c r="L8100">
        <v>39.660512618192776</v>
      </c>
    </row>
    <row r="8101" spans="10:12" x14ac:dyDescent="0.3">
      <c r="J8101">
        <v>0.71772580253704088</v>
      </c>
      <c r="K8101">
        <v>6.1538202277408462</v>
      </c>
      <c r="L8101">
        <v>41.711718639679347</v>
      </c>
    </row>
    <row r="8102" spans="10:12" x14ac:dyDescent="0.3">
      <c r="J8102">
        <v>1.18410189043392</v>
      </c>
      <c r="K8102">
        <v>5.0696683517864134</v>
      </c>
      <c r="L8102">
        <v>35.430145984835583</v>
      </c>
    </row>
    <row r="8103" spans="10:12" x14ac:dyDescent="0.3">
      <c r="J8103">
        <v>0.83498243428190155</v>
      </c>
      <c r="K8103">
        <v>6.4900037756279243</v>
      </c>
      <c r="L8103">
        <v>40.587793736481608</v>
      </c>
    </row>
    <row r="8104" spans="10:12" x14ac:dyDescent="0.3">
      <c r="J8104">
        <v>1.0756337497819566</v>
      </c>
      <c r="K8104">
        <v>5.2756760184315841</v>
      </c>
      <c r="L8104">
        <v>30.828418557277807</v>
      </c>
    </row>
    <row r="8105" spans="10:12" x14ac:dyDescent="0.3">
      <c r="J8105">
        <v>1.1392762711974118</v>
      </c>
      <c r="K8105">
        <v>5.4483189112083732</v>
      </c>
      <c r="L8105">
        <v>23.846806730541172</v>
      </c>
    </row>
    <row r="8106" spans="10:12" x14ac:dyDescent="0.3">
      <c r="J8106">
        <v>0.82958392070079934</v>
      </c>
      <c r="K8106">
        <v>6.0735338546313091</v>
      </c>
      <c r="L8106">
        <v>37.924548277533823</v>
      </c>
    </row>
    <row r="8107" spans="10:12" x14ac:dyDescent="0.3">
      <c r="J8107">
        <v>0.83074533610786316</v>
      </c>
      <c r="K8107">
        <v>4.8587489124282808</v>
      </c>
      <c r="L8107">
        <v>30.594932341374829</v>
      </c>
    </row>
    <row r="8108" spans="10:12" x14ac:dyDescent="0.3">
      <c r="J8108">
        <v>1.0068355630198087</v>
      </c>
      <c r="K8108">
        <v>6.7173373458797654</v>
      </c>
      <c r="L8108">
        <v>39.262698918826565</v>
      </c>
    </row>
    <row r="8109" spans="10:12" x14ac:dyDescent="0.3">
      <c r="J8109">
        <v>0.84887100171819274</v>
      </c>
      <c r="K8109">
        <v>6.1369873000357913</v>
      </c>
      <c r="L8109">
        <v>30.102762789506844</v>
      </c>
    </row>
    <row r="8110" spans="10:12" x14ac:dyDescent="0.3">
      <c r="J8110">
        <v>1.0113493880896947</v>
      </c>
      <c r="K8110">
        <v>3.6861175400716615</v>
      </c>
      <c r="L8110">
        <v>32.544774951280033</v>
      </c>
    </row>
    <row r="8111" spans="10:12" x14ac:dyDescent="0.3">
      <c r="J8111">
        <v>0.81593691852081496</v>
      </c>
      <c r="K8111">
        <v>4.4971765182568522</v>
      </c>
      <c r="L8111">
        <v>30.505688025741115</v>
      </c>
    </row>
    <row r="8112" spans="10:12" x14ac:dyDescent="0.3">
      <c r="J8112">
        <v>0.8598251496533823</v>
      </c>
      <c r="K8112">
        <v>6.9104917061914515</v>
      </c>
      <c r="L8112">
        <v>50.549998928962232</v>
      </c>
    </row>
    <row r="8113" spans="10:12" x14ac:dyDescent="0.3">
      <c r="J8113">
        <v>1.0021383601256033</v>
      </c>
      <c r="K8113">
        <v>4.7260102456011879</v>
      </c>
      <c r="L8113">
        <v>35.608342629618832</v>
      </c>
    </row>
    <row r="8114" spans="10:12" x14ac:dyDescent="0.3">
      <c r="J8114">
        <v>0.89187021022461932</v>
      </c>
      <c r="K8114">
        <v>4.3706688626371353</v>
      </c>
      <c r="L8114">
        <v>35.559705177490954</v>
      </c>
    </row>
    <row r="8115" spans="10:12" x14ac:dyDescent="0.3">
      <c r="J8115">
        <v>0.95116250098445299</v>
      </c>
      <c r="K8115">
        <v>7.5480018294009055</v>
      </c>
      <c r="L8115">
        <v>34.909764295318851</v>
      </c>
    </row>
    <row r="8116" spans="10:12" x14ac:dyDescent="0.3">
      <c r="J8116">
        <v>1.152715951363332</v>
      </c>
      <c r="K8116">
        <v>6.1651390193225986</v>
      </c>
      <c r="L8116">
        <v>33.008368148653858</v>
      </c>
    </row>
    <row r="8117" spans="10:12" x14ac:dyDescent="0.3">
      <c r="J8117">
        <v>1.0581876763090639</v>
      </c>
      <c r="K8117">
        <v>4.4766511731523853</v>
      </c>
      <c r="L8117">
        <v>36.605074614445698</v>
      </c>
    </row>
    <row r="8118" spans="10:12" x14ac:dyDescent="0.3">
      <c r="J8118">
        <v>0.71557930220013399</v>
      </c>
      <c r="K8118">
        <v>3.0896309898793177</v>
      </c>
      <c r="L8118">
        <v>38.363197321381136</v>
      </c>
    </row>
    <row r="8119" spans="10:12" x14ac:dyDescent="0.3">
      <c r="J8119">
        <v>1.1998662283767747</v>
      </c>
      <c r="K8119">
        <v>5.81816973891054</v>
      </c>
      <c r="L8119">
        <v>39.84922549262987</v>
      </c>
    </row>
    <row r="8120" spans="10:12" x14ac:dyDescent="0.3">
      <c r="J8120">
        <v>1.0263760769783958</v>
      </c>
      <c r="K8120">
        <v>5.4861921523931887</v>
      </c>
      <c r="L8120">
        <v>31.947396148904524</v>
      </c>
    </row>
    <row r="8121" spans="10:12" x14ac:dyDescent="0.3">
      <c r="J8121">
        <v>1.2492166071623809</v>
      </c>
      <c r="K8121">
        <v>5.5317701549182274</v>
      </c>
      <c r="L8121">
        <v>42.213681053293847</v>
      </c>
    </row>
    <row r="8122" spans="10:12" x14ac:dyDescent="0.3">
      <c r="J8122">
        <v>1.0904816553799932</v>
      </c>
      <c r="K8122">
        <v>5.8774593220083542</v>
      </c>
      <c r="L8122">
        <v>28.759696904515366</v>
      </c>
    </row>
    <row r="8123" spans="10:12" x14ac:dyDescent="0.3">
      <c r="J8123">
        <v>1.1409018290318271</v>
      </c>
      <c r="K8123">
        <v>6.9948470961235056</v>
      </c>
      <c r="L8123">
        <v>33.120133069888638</v>
      </c>
    </row>
    <row r="8124" spans="10:12" x14ac:dyDescent="0.3">
      <c r="J8124">
        <v>0.77633173179876258</v>
      </c>
      <c r="K8124">
        <v>3.3696851395540968</v>
      </c>
      <c r="L8124">
        <v>28.554529867156127</v>
      </c>
    </row>
    <row r="8125" spans="10:12" x14ac:dyDescent="0.3">
      <c r="J8125">
        <v>1.2901933014766531</v>
      </c>
      <c r="K8125">
        <v>7.0024024059236059</v>
      </c>
      <c r="L8125">
        <v>37.545201465995113</v>
      </c>
    </row>
    <row r="8126" spans="10:12" x14ac:dyDescent="0.3">
      <c r="J8126">
        <v>0.83417402255554274</v>
      </c>
      <c r="K8126">
        <v>3.1727696505719809</v>
      </c>
      <c r="L8126">
        <v>35.473261719514667</v>
      </c>
    </row>
    <row r="8127" spans="10:12" x14ac:dyDescent="0.3">
      <c r="J8127">
        <v>1.2066790987473439</v>
      </c>
      <c r="K8127">
        <v>5.1111873267183565</v>
      </c>
      <c r="L8127">
        <v>36.719845284045441</v>
      </c>
    </row>
    <row r="8128" spans="10:12" x14ac:dyDescent="0.3">
      <c r="J8128">
        <v>1.0455593887128165</v>
      </c>
      <c r="K8128">
        <v>3.6705172019328973</v>
      </c>
      <c r="L8128">
        <v>37.852122203861448</v>
      </c>
    </row>
    <row r="8129" spans="10:12" x14ac:dyDescent="0.3">
      <c r="J8129">
        <v>0.87636865402638897</v>
      </c>
      <c r="K8129">
        <v>7.2164708463748024</v>
      </c>
      <c r="L8129">
        <v>35.399621557391441</v>
      </c>
    </row>
    <row r="8130" spans="10:12" x14ac:dyDescent="0.3">
      <c r="J8130">
        <v>1.0969258799143431</v>
      </c>
      <c r="K8130">
        <v>5.6828970617689141</v>
      </c>
      <c r="L8130">
        <v>39.647500196980644</v>
      </c>
    </row>
    <row r="8131" spans="10:12" x14ac:dyDescent="0.3">
      <c r="J8131">
        <v>0.77568134189039517</v>
      </c>
      <c r="K8131">
        <v>6.9797422840111238</v>
      </c>
      <c r="L8131">
        <v>31.206306071904919</v>
      </c>
    </row>
    <row r="8132" spans="10:12" x14ac:dyDescent="0.3">
      <c r="J8132">
        <v>1.0404616420247856</v>
      </c>
      <c r="K8132">
        <v>3.2031915626003773</v>
      </c>
      <c r="L8132">
        <v>32.400461170571802</v>
      </c>
    </row>
    <row r="8133" spans="10:12" x14ac:dyDescent="0.3">
      <c r="J8133">
        <v>0.99170320417232627</v>
      </c>
      <c r="K8133">
        <v>6.5830243953008356</v>
      </c>
      <c r="L8133">
        <v>32.969996135269263</v>
      </c>
    </row>
    <row r="8134" spans="10:12" x14ac:dyDescent="0.3">
      <c r="J8134">
        <v>0.88316484250517246</v>
      </c>
      <c r="K8134">
        <v>3.4993270399103942</v>
      </c>
      <c r="L8134">
        <v>32.840499195675513</v>
      </c>
    </row>
    <row r="8135" spans="10:12" x14ac:dyDescent="0.3">
      <c r="J8135">
        <v>1.0755834343586999</v>
      </c>
      <c r="K8135">
        <v>5.3737449407698286</v>
      </c>
      <c r="L8135">
        <v>34.553761090573815</v>
      </c>
    </row>
    <row r="8136" spans="10:12" x14ac:dyDescent="0.3">
      <c r="J8136">
        <v>1.3297597551210327</v>
      </c>
      <c r="K8136">
        <v>4.6617789312981266</v>
      </c>
      <c r="L8136">
        <v>38.252820021903126</v>
      </c>
    </row>
    <row r="8137" spans="10:12" x14ac:dyDescent="0.3">
      <c r="J8137">
        <v>0.81262103658362217</v>
      </c>
      <c r="K8137">
        <v>1.9193853889488519</v>
      </c>
      <c r="L8137">
        <v>38.917574961199684</v>
      </c>
    </row>
    <row r="8138" spans="10:12" x14ac:dyDescent="0.3">
      <c r="J8138">
        <v>1.1095765060902929</v>
      </c>
      <c r="K8138">
        <v>5.9700821904271173</v>
      </c>
      <c r="L8138">
        <v>33.276361360344069</v>
      </c>
    </row>
    <row r="8139" spans="10:12" x14ac:dyDescent="0.3">
      <c r="J8139">
        <v>1.1267979348876065</v>
      </c>
      <c r="K8139">
        <v>6.3462695204485069</v>
      </c>
      <c r="L8139">
        <v>31.977356769766164</v>
      </c>
    </row>
    <row r="8140" spans="10:12" x14ac:dyDescent="0.3">
      <c r="J8140">
        <v>0.63211573122120901</v>
      </c>
      <c r="K8140">
        <v>6.4540804761207156</v>
      </c>
      <c r="L8140">
        <v>43.496734384199009</v>
      </c>
    </row>
    <row r="8141" spans="10:12" x14ac:dyDescent="0.3">
      <c r="J8141">
        <v>0.98681665094883375</v>
      </c>
      <c r="K8141">
        <v>3.825388226857493</v>
      </c>
      <c r="L8141">
        <v>31.709732083968525</v>
      </c>
    </row>
    <row r="8142" spans="10:12" x14ac:dyDescent="0.3">
      <c r="J8142">
        <v>0.90784325069893101</v>
      </c>
      <c r="K8142">
        <v>4.158410111833053</v>
      </c>
      <c r="L8142">
        <v>40.23519546971454</v>
      </c>
    </row>
    <row r="8143" spans="10:12" x14ac:dyDescent="0.3">
      <c r="J8143">
        <v>1.2147859289428837</v>
      </c>
      <c r="K8143">
        <v>5.6014188064323882</v>
      </c>
      <c r="L8143">
        <v>35.144102437364673</v>
      </c>
    </row>
    <row r="8144" spans="10:12" x14ac:dyDescent="0.3">
      <c r="J8144">
        <v>0.93098987239203745</v>
      </c>
      <c r="K8144">
        <v>3.4178645184749978</v>
      </c>
      <c r="L8144">
        <v>29.915524240187189</v>
      </c>
    </row>
    <row r="8145" spans="10:12" x14ac:dyDescent="0.3">
      <c r="J8145">
        <v>1.153942355211244</v>
      </c>
      <c r="K8145">
        <v>7.1457322294425438</v>
      </c>
      <c r="L8145">
        <v>30.514453852005865</v>
      </c>
    </row>
    <row r="8146" spans="10:12" x14ac:dyDescent="0.3">
      <c r="J8146">
        <v>1.0058286800704037</v>
      </c>
      <c r="K8146">
        <v>6.2927065159116111</v>
      </c>
      <c r="L8146">
        <v>36.580505146254509</v>
      </c>
    </row>
    <row r="8147" spans="10:12" x14ac:dyDescent="0.3">
      <c r="J8147">
        <v>1.0258184492219593</v>
      </c>
      <c r="K8147">
        <v>3.5485038916384379</v>
      </c>
      <c r="L8147">
        <v>44.509687628875753</v>
      </c>
    </row>
    <row r="8148" spans="10:12" x14ac:dyDescent="0.3">
      <c r="J8148">
        <v>0.75859420182716097</v>
      </c>
      <c r="K8148">
        <v>6.0910624638625936</v>
      </c>
      <c r="L8148">
        <v>40.901024114359458</v>
      </c>
    </row>
    <row r="8149" spans="10:12" x14ac:dyDescent="0.3">
      <c r="J8149">
        <v>0.82413079327955518</v>
      </c>
      <c r="K8149">
        <v>3.7789066725784437</v>
      </c>
      <c r="L8149">
        <v>31.940666971129442</v>
      </c>
    </row>
    <row r="8150" spans="10:12" x14ac:dyDescent="0.3">
      <c r="J8150">
        <v>0.95821563675202148</v>
      </c>
      <c r="K8150">
        <v>3.1157722426032795</v>
      </c>
      <c r="L8150">
        <v>36.237859101948708</v>
      </c>
    </row>
    <row r="8151" spans="10:12" x14ac:dyDescent="0.3">
      <c r="J8151">
        <v>0.86163510288696998</v>
      </c>
      <c r="K8151">
        <v>2.4269636252859854</v>
      </c>
      <c r="L8151">
        <v>33.324059029537892</v>
      </c>
    </row>
    <row r="8152" spans="10:12" x14ac:dyDescent="0.3">
      <c r="J8152">
        <v>1.0873998985628195</v>
      </c>
      <c r="K8152">
        <v>5.3222060207891921</v>
      </c>
      <c r="L8152">
        <v>33.167174362156885</v>
      </c>
    </row>
    <row r="8153" spans="10:12" x14ac:dyDescent="0.3">
      <c r="J8153">
        <v>1.2302568524329529</v>
      </c>
      <c r="K8153">
        <v>3.314626982725958</v>
      </c>
      <c r="L8153">
        <v>32.659692804945223</v>
      </c>
    </row>
    <row r="8154" spans="10:12" x14ac:dyDescent="0.3">
      <c r="J8154">
        <v>0.89886969621723656</v>
      </c>
      <c r="K8154">
        <v>3.2825030854362751</v>
      </c>
      <c r="L8154">
        <v>25.104099053508321</v>
      </c>
    </row>
    <row r="8155" spans="10:12" x14ac:dyDescent="0.3">
      <c r="J8155">
        <v>0.90482841870366559</v>
      </c>
      <c r="K8155">
        <v>4.8270848433454905</v>
      </c>
      <c r="L8155">
        <v>36.375370585075999</v>
      </c>
    </row>
    <row r="8156" spans="10:12" x14ac:dyDescent="0.3">
      <c r="J8156">
        <v>0.93116327467139415</v>
      </c>
      <c r="K8156">
        <v>4.8196558286660327</v>
      </c>
      <c r="L8156">
        <v>37.87593969738024</v>
      </c>
    </row>
    <row r="8157" spans="10:12" x14ac:dyDescent="0.3">
      <c r="J8157">
        <v>1.3244831434091804</v>
      </c>
      <c r="K8157">
        <v>5.3403137315636311</v>
      </c>
      <c r="L8157">
        <v>34.223776721123357</v>
      </c>
    </row>
    <row r="8158" spans="10:12" x14ac:dyDescent="0.3">
      <c r="J8158">
        <v>0.89404193641953678</v>
      </c>
      <c r="K8158">
        <v>5.6630934402756701</v>
      </c>
      <c r="L8158">
        <v>35.623984908936393</v>
      </c>
    </row>
    <row r="8159" spans="10:12" x14ac:dyDescent="0.3">
      <c r="J8159">
        <v>0.98919708105726745</v>
      </c>
      <c r="K8159">
        <v>5.217601328642834</v>
      </c>
      <c r="L8159">
        <v>35.848861605452868</v>
      </c>
    </row>
    <row r="8160" spans="10:12" x14ac:dyDescent="0.3">
      <c r="J8160">
        <v>1.3053651215652391</v>
      </c>
      <c r="K8160">
        <v>6.0165834811336083</v>
      </c>
      <c r="L8160">
        <v>29.47902941289307</v>
      </c>
    </row>
    <row r="8161" spans="10:12" x14ac:dyDescent="0.3">
      <c r="J8161">
        <v>0.88651540517234673</v>
      </c>
      <c r="K8161">
        <v>3.4605887114728677</v>
      </c>
      <c r="L8161">
        <v>36.928164718055541</v>
      </c>
    </row>
    <row r="8162" spans="10:12" x14ac:dyDescent="0.3">
      <c r="J8162">
        <v>0.85932591628512167</v>
      </c>
      <c r="K8162">
        <v>2.5250799777707709</v>
      </c>
      <c r="L8162">
        <v>26.993708477899709</v>
      </c>
    </row>
    <row r="8163" spans="10:12" x14ac:dyDescent="0.3">
      <c r="J8163">
        <v>1.1666734923884379</v>
      </c>
      <c r="K8163">
        <v>8.6885245812782657</v>
      </c>
      <c r="L8163">
        <v>35.267657163909618</v>
      </c>
    </row>
    <row r="8164" spans="10:12" x14ac:dyDescent="0.3">
      <c r="J8164">
        <v>0.9585340309564252</v>
      </c>
      <c r="K8164">
        <v>2.9121670202005241</v>
      </c>
      <c r="L8164">
        <v>28.999490671012445</v>
      </c>
    </row>
    <row r="8165" spans="10:12" x14ac:dyDescent="0.3">
      <c r="J8165">
        <v>0.9983212772296246</v>
      </c>
      <c r="K8165">
        <v>4.922668563733831</v>
      </c>
      <c r="L8165">
        <v>34.638253391421145</v>
      </c>
    </row>
    <row r="8166" spans="10:12" x14ac:dyDescent="0.3">
      <c r="J8166">
        <v>0.72194112329538374</v>
      </c>
      <c r="K8166">
        <v>5.3605203980766749</v>
      </c>
      <c r="L8166">
        <v>37.737288116522862</v>
      </c>
    </row>
    <row r="8167" spans="10:12" x14ac:dyDescent="0.3">
      <c r="J8167">
        <v>1.0457234649805494</v>
      </c>
      <c r="K8167">
        <v>5.4055605852546442</v>
      </c>
      <c r="L8167">
        <v>32.479066319819005</v>
      </c>
    </row>
    <row r="8168" spans="10:12" x14ac:dyDescent="0.3">
      <c r="J8168">
        <v>1.0837682758896738</v>
      </c>
      <c r="K8168">
        <v>4.9616973803891291</v>
      </c>
      <c r="L8168">
        <v>32.070836860505949</v>
      </c>
    </row>
    <row r="8169" spans="10:12" x14ac:dyDescent="0.3">
      <c r="J8169">
        <v>0.96610876575092108</v>
      </c>
      <c r="K8169">
        <v>4.5902093119293834</v>
      </c>
      <c r="L8169">
        <v>41.042868839858869</v>
      </c>
    </row>
    <row r="8170" spans="10:12" x14ac:dyDescent="0.3">
      <c r="J8170">
        <v>0.66724578764151921</v>
      </c>
      <c r="K8170">
        <v>5.4792831455349464</v>
      </c>
      <c r="L8170">
        <v>41.844841675130169</v>
      </c>
    </row>
    <row r="8171" spans="10:12" x14ac:dyDescent="0.3">
      <c r="J8171">
        <v>1.1337689464732625</v>
      </c>
      <c r="K8171">
        <v>5.3432711082993887</v>
      </c>
      <c r="L8171">
        <v>39.724748388268999</v>
      </c>
    </row>
    <row r="8172" spans="10:12" x14ac:dyDescent="0.3">
      <c r="J8172">
        <v>1.1022283400344617</v>
      </c>
      <c r="K8172">
        <v>4.4252863187898956</v>
      </c>
      <c r="L8172">
        <v>36.920253522176971</v>
      </c>
    </row>
    <row r="8173" spans="10:12" x14ac:dyDescent="0.3">
      <c r="J8173">
        <v>0.943754712434412</v>
      </c>
      <c r="K8173">
        <v>4.3109238674710344</v>
      </c>
      <c r="L8173">
        <v>30.887323791820812</v>
      </c>
    </row>
    <row r="8174" spans="10:12" x14ac:dyDescent="0.3">
      <c r="J8174">
        <v>1.1234651094648234</v>
      </c>
      <c r="K8174">
        <v>6.4195149174759347</v>
      </c>
      <c r="L8174">
        <v>35.073151345204167</v>
      </c>
    </row>
    <row r="8175" spans="10:12" x14ac:dyDescent="0.3">
      <c r="J8175">
        <v>1.0160108437953057</v>
      </c>
      <c r="K8175">
        <v>2.8199448861624727</v>
      </c>
      <c r="L8175">
        <v>31.943197476558097</v>
      </c>
    </row>
    <row r="8176" spans="10:12" x14ac:dyDescent="0.3">
      <c r="J8176">
        <v>0.96337376398169317</v>
      </c>
      <c r="K8176">
        <v>4.3048335712687962</v>
      </c>
      <c r="L8176">
        <v>36.19466915178856</v>
      </c>
    </row>
    <row r="8177" spans="10:12" x14ac:dyDescent="0.3">
      <c r="J8177">
        <v>1.2130975625079001</v>
      </c>
      <c r="K8177">
        <v>3.9651249650371341</v>
      </c>
      <c r="L8177">
        <v>29.733616528111234</v>
      </c>
    </row>
    <row r="8178" spans="10:12" x14ac:dyDescent="0.3">
      <c r="J8178">
        <v>0.86915651809088534</v>
      </c>
      <c r="K8178">
        <v>5.0530893652350937</v>
      </c>
      <c r="L8178">
        <v>29.275330895115005</v>
      </c>
    </row>
    <row r="8179" spans="10:12" x14ac:dyDescent="0.3">
      <c r="J8179">
        <v>0.80411493348251473</v>
      </c>
      <c r="K8179">
        <v>5.272052970795384</v>
      </c>
      <c r="L8179">
        <v>36.395374551696179</v>
      </c>
    </row>
    <row r="8180" spans="10:12" x14ac:dyDescent="0.3">
      <c r="J8180">
        <v>0.93307019527778856</v>
      </c>
      <c r="K8180">
        <v>7.6466435701596094</v>
      </c>
      <c r="L8180">
        <v>26.462688978283641</v>
      </c>
    </row>
    <row r="8181" spans="10:12" x14ac:dyDescent="0.3">
      <c r="J8181">
        <v>0.9977046263896332</v>
      </c>
      <c r="K8181">
        <v>4.2766979957914764</v>
      </c>
      <c r="L8181">
        <v>36.536206445510103</v>
      </c>
    </row>
    <row r="8182" spans="10:12" x14ac:dyDescent="0.3">
      <c r="J8182">
        <v>0.5945226987555382</v>
      </c>
      <c r="K8182">
        <v>3.3708149105645049</v>
      </c>
      <c r="L8182">
        <v>35.789153380822519</v>
      </c>
    </row>
    <row r="8183" spans="10:12" x14ac:dyDescent="0.3">
      <c r="J8183">
        <v>1.0134501274497656</v>
      </c>
      <c r="K8183">
        <v>7.1847938406420688</v>
      </c>
      <c r="L8183">
        <v>34.357415512495393</v>
      </c>
    </row>
    <row r="8184" spans="10:12" x14ac:dyDescent="0.3">
      <c r="J8184">
        <v>1.0374179563076373</v>
      </c>
      <c r="K8184">
        <v>4.1029207541646908</v>
      </c>
      <c r="L8184">
        <v>33.041346800830809</v>
      </c>
    </row>
    <row r="8185" spans="10:12" x14ac:dyDescent="0.3">
      <c r="J8185">
        <v>1.0843924297715923</v>
      </c>
      <c r="K8185">
        <v>2.910259624930319</v>
      </c>
      <c r="L8185">
        <v>35.462141509391593</v>
      </c>
    </row>
    <row r="8186" spans="10:12" x14ac:dyDescent="0.3">
      <c r="J8186">
        <v>0.87133793781728519</v>
      </c>
      <c r="K8186">
        <v>4.0244148266068525</v>
      </c>
      <c r="L8186">
        <v>27.916675941019776</v>
      </c>
    </row>
    <row r="8187" spans="10:12" x14ac:dyDescent="0.3">
      <c r="J8187">
        <v>1.0579391048853264</v>
      </c>
      <c r="K8187">
        <v>4.6755000408984362</v>
      </c>
      <c r="L8187">
        <v>31.197804883136293</v>
      </c>
    </row>
    <row r="8188" spans="10:12" x14ac:dyDescent="0.3">
      <c r="J8188">
        <v>1.2074678216478072</v>
      </c>
      <c r="K8188">
        <v>5.1278825252031712</v>
      </c>
      <c r="L8188">
        <v>48.024084717744557</v>
      </c>
    </row>
    <row r="8189" spans="10:12" x14ac:dyDescent="0.3">
      <c r="J8189">
        <v>0.84144922835693281</v>
      </c>
      <c r="K8189">
        <v>5.4431435785294759</v>
      </c>
      <c r="L8189">
        <v>31.737665141406943</v>
      </c>
    </row>
    <row r="8190" spans="10:12" x14ac:dyDescent="0.3">
      <c r="J8190">
        <v>0.83878268486077301</v>
      </c>
      <c r="K8190">
        <v>6.3232600910464205</v>
      </c>
      <c r="L8190">
        <v>37.161491363333084</v>
      </c>
    </row>
    <row r="8191" spans="10:12" x14ac:dyDescent="0.3">
      <c r="J8191">
        <v>1.0192673216261992</v>
      </c>
      <c r="K8191">
        <v>6.940189464523459</v>
      </c>
      <c r="L8191">
        <v>31.40362879393864</v>
      </c>
    </row>
    <row r="8192" spans="10:12" x14ac:dyDescent="0.3">
      <c r="J8192">
        <v>1.1972218066522224</v>
      </c>
      <c r="K8192">
        <v>3.8353144564061417</v>
      </c>
      <c r="L8192">
        <v>36.811407553933911</v>
      </c>
    </row>
    <row r="8193" spans="10:12" x14ac:dyDescent="0.3">
      <c r="J8193">
        <v>0.90330694840935666</v>
      </c>
      <c r="K8193">
        <v>5.356758147880786</v>
      </c>
      <c r="L8193">
        <v>36.452280057683026</v>
      </c>
    </row>
    <row r="8194" spans="10:12" x14ac:dyDescent="0.3">
      <c r="J8194">
        <v>0.92826876045893825</v>
      </c>
      <c r="K8194">
        <v>9.1718694462565189</v>
      </c>
      <c r="L8194">
        <v>32.055322156360035</v>
      </c>
    </row>
    <row r="8195" spans="10:12" x14ac:dyDescent="0.3">
      <c r="J8195">
        <v>1.2390838574130305</v>
      </c>
      <c r="K8195">
        <v>4.716437532779306</v>
      </c>
      <c r="L8195">
        <v>37.912689964353795</v>
      </c>
    </row>
    <row r="8196" spans="10:12" x14ac:dyDescent="0.3">
      <c r="J8196">
        <v>1.0456332232102858</v>
      </c>
      <c r="K8196">
        <v>4.5716739441440364</v>
      </c>
      <c r="L8196">
        <v>31.395491983164543</v>
      </c>
    </row>
    <row r="8197" spans="10:12" x14ac:dyDescent="0.3">
      <c r="J8197">
        <v>0.81529515343343628</v>
      </c>
      <c r="K8197">
        <v>5.0238781100275123</v>
      </c>
      <c r="L8197">
        <v>37.00798758814237</v>
      </c>
    </row>
    <row r="8198" spans="10:12" x14ac:dyDescent="0.3">
      <c r="J8198">
        <v>1.0843057151275239</v>
      </c>
      <c r="K8198">
        <v>5.7606353566979163</v>
      </c>
      <c r="L8198">
        <v>36.201581985455405</v>
      </c>
    </row>
    <row r="8199" spans="10:12" x14ac:dyDescent="0.3">
      <c r="J8199">
        <v>0.97666169390212876</v>
      </c>
      <c r="K8199">
        <v>5.0554422651436113</v>
      </c>
      <c r="L8199">
        <v>36.993269568844099</v>
      </c>
    </row>
    <row r="8200" spans="10:12" x14ac:dyDescent="0.3">
      <c r="J8200">
        <v>0.77089645972996057</v>
      </c>
      <c r="K8200">
        <v>6.4400959871885242</v>
      </c>
      <c r="L8200">
        <v>35.906408767037384</v>
      </c>
    </row>
    <row r="8201" spans="10:12" x14ac:dyDescent="0.3">
      <c r="J8201">
        <v>0.90754870606541072</v>
      </c>
      <c r="K8201">
        <v>5.0755189431588459</v>
      </c>
      <c r="L8201">
        <v>34.121237704838919</v>
      </c>
    </row>
    <row r="8202" spans="10:12" x14ac:dyDescent="0.3">
      <c r="J8202">
        <v>1.0584968387297091</v>
      </c>
      <c r="K8202">
        <v>4.7084538623770023</v>
      </c>
      <c r="L8202">
        <v>42.330266090785756</v>
      </c>
    </row>
    <row r="8203" spans="10:12" x14ac:dyDescent="0.3">
      <c r="J8203">
        <v>0.80255610645259567</v>
      </c>
      <c r="K8203">
        <v>10.151304753126894</v>
      </c>
      <c r="L8203">
        <v>31.730689667931522</v>
      </c>
    </row>
    <row r="8204" spans="10:12" x14ac:dyDescent="0.3">
      <c r="J8204">
        <v>0.98662265648610836</v>
      </c>
      <c r="K8204">
        <v>6.9178706140872421</v>
      </c>
      <c r="L8204">
        <v>35.187405261167441</v>
      </c>
    </row>
    <row r="8205" spans="10:12" x14ac:dyDescent="0.3">
      <c r="J8205">
        <v>1.2721102636904329</v>
      </c>
      <c r="K8205">
        <v>4.2145372601906939</v>
      </c>
      <c r="L8205">
        <v>34.068739384606047</v>
      </c>
    </row>
    <row r="8206" spans="10:12" x14ac:dyDescent="0.3">
      <c r="J8206">
        <v>1.2226959658846657</v>
      </c>
      <c r="K8206">
        <v>4.9565050784151481</v>
      </c>
      <c r="L8206">
        <v>39.424885426313679</v>
      </c>
    </row>
    <row r="8207" spans="10:12" x14ac:dyDescent="0.3">
      <c r="J8207">
        <v>1.1464733155662192</v>
      </c>
      <c r="K8207">
        <v>5.7465348308246824</v>
      </c>
      <c r="L8207">
        <v>40.790703445264057</v>
      </c>
    </row>
    <row r="8208" spans="10:12" x14ac:dyDescent="0.3">
      <c r="J8208">
        <v>1.0926230828308188</v>
      </c>
      <c r="K8208">
        <v>4.1190799460480871</v>
      </c>
      <c r="L8208">
        <v>39.114032781406237</v>
      </c>
    </row>
    <row r="8209" spans="10:12" x14ac:dyDescent="0.3">
      <c r="J8209">
        <v>0.97932561897109616</v>
      </c>
      <c r="K8209">
        <v>3.3879166153478195</v>
      </c>
      <c r="L8209">
        <v>43.496432842818692</v>
      </c>
    </row>
    <row r="8210" spans="10:12" x14ac:dyDescent="0.3">
      <c r="J8210">
        <v>0.87934332908218693</v>
      </c>
      <c r="K8210">
        <v>5.5856185370254998</v>
      </c>
      <c r="L8210">
        <v>35.115830801680623</v>
      </c>
    </row>
    <row r="8211" spans="10:12" x14ac:dyDescent="0.3">
      <c r="J8211">
        <v>0.90511273944843418</v>
      </c>
      <c r="K8211">
        <v>4.4410138433525628</v>
      </c>
      <c r="L8211">
        <v>30.198352063676769</v>
      </c>
    </row>
    <row r="8212" spans="10:12" x14ac:dyDescent="0.3">
      <c r="J8212">
        <v>0.79468289108967416</v>
      </c>
      <c r="K8212">
        <v>3.5162089162765042</v>
      </c>
      <c r="L8212">
        <v>36.7611982313704</v>
      </c>
    </row>
    <row r="8213" spans="10:12" x14ac:dyDescent="0.3">
      <c r="J8213">
        <v>0.8595026442957886</v>
      </c>
      <c r="K8213">
        <v>4.4822208192510242</v>
      </c>
      <c r="L8213">
        <v>35.445715760323303</v>
      </c>
    </row>
    <row r="8214" spans="10:12" x14ac:dyDescent="0.3">
      <c r="J8214">
        <v>0.8292711112148119</v>
      </c>
      <c r="K8214">
        <v>6.0609877764008839</v>
      </c>
      <c r="L8214">
        <v>33.960525461719143</v>
      </c>
    </row>
    <row r="8215" spans="10:12" x14ac:dyDescent="0.3">
      <c r="J8215">
        <v>1.1620568809706227</v>
      </c>
      <c r="K8215">
        <v>4.8587929093026538</v>
      </c>
      <c r="L8215">
        <v>31.700743413295335</v>
      </c>
    </row>
    <row r="8216" spans="10:12" x14ac:dyDescent="0.3">
      <c r="J8216">
        <v>0.93808110880967144</v>
      </c>
      <c r="K8216">
        <v>5.893833760876781</v>
      </c>
      <c r="L8216">
        <v>40.768379052796874</v>
      </c>
    </row>
    <row r="8217" spans="10:12" x14ac:dyDescent="0.3">
      <c r="J8217">
        <v>0.81975658127470974</v>
      </c>
      <c r="K8217">
        <v>4.6593709533725853</v>
      </c>
      <c r="L8217">
        <v>37.085660588024091</v>
      </c>
    </row>
    <row r="8218" spans="10:12" x14ac:dyDescent="0.3">
      <c r="J8218">
        <v>0.86989626909073814</v>
      </c>
      <c r="K8218">
        <v>5.706578619799636</v>
      </c>
      <c r="L8218">
        <v>33.479636173305067</v>
      </c>
    </row>
    <row r="8219" spans="10:12" x14ac:dyDescent="0.3">
      <c r="J8219">
        <v>0.86842877451875655</v>
      </c>
      <c r="K8219">
        <v>5.0427869086256543</v>
      </c>
      <c r="L8219">
        <v>38.256235222121575</v>
      </c>
    </row>
    <row r="8220" spans="10:12" x14ac:dyDescent="0.3">
      <c r="J8220">
        <v>1.0313216878763558</v>
      </c>
      <c r="K8220">
        <v>4.2906563485413081</v>
      </c>
      <c r="L8220">
        <v>35.78209404628705</v>
      </c>
    </row>
    <row r="8221" spans="10:12" x14ac:dyDescent="0.3">
      <c r="J8221">
        <v>1.0273095071005041</v>
      </c>
      <c r="K8221">
        <v>3.7028587217498181</v>
      </c>
      <c r="L8221">
        <v>37.840010635356521</v>
      </c>
    </row>
    <row r="8222" spans="10:12" x14ac:dyDescent="0.3">
      <c r="J8222">
        <v>0.88924821021503753</v>
      </c>
      <c r="K8222">
        <v>4.7911459918661148</v>
      </c>
      <c r="L8222">
        <v>36.534950929421896</v>
      </c>
    </row>
    <row r="8223" spans="10:12" x14ac:dyDescent="0.3">
      <c r="J8223">
        <v>1.0151110498206486</v>
      </c>
      <c r="K8223">
        <v>5.7875665587131913</v>
      </c>
      <c r="L8223">
        <v>30.8664797307623</v>
      </c>
    </row>
    <row r="8224" spans="10:12" x14ac:dyDescent="0.3">
      <c r="J8224">
        <v>0.5256611247982117</v>
      </c>
      <c r="K8224">
        <v>6.1376087423644341</v>
      </c>
      <c r="L8224">
        <v>28.22437554787405</v>
      </c>
    </row>
    <row r="8225" spans="10:12" x14ac:dyDescent="0.3">
      <c r="J8225">
        <v>0.99601411836247666</v>
      </c>
      <c r="K8225">
        <v>5.7929490560763632</v>
      </c>
      <c r="L8225">
        <v>36.873787433712252</v>
      </c>
    </row>
    <row r="8226" spans="10:12" x14ac:dyDescent="0.3">
      <c r="J8226">
        <v>1.1306645113333615</v>
      </c>
      <c r="K8226">
        <v>6.8827840078693487</v>
      </c>
      <c r="L8226">
        <v>39.587164173216976</v>
      </c>
    </row>
    <row r="8227" spans="10:12" x14ac:dyDescent="0.3">
      <c r="J8227">
        <v>0.90117999960767547</v>
      </c>
      <c r="K8227">
        <v>5.8566334307472285</v>
      </c>
      <c r="L8227">
        <v>40.619548402647808</v>
      </c>
    </row>
    <row r="8228" spans="10:12" x14ac:dyDescent="0.3">
      <c r="J8228">
        <v>0.95832224052787318</v>
      </c>
      <c r="K8228">
        <v>6.3145353389150287</v>
      </c>
      <c r="L8228">
        <v>31.839950407241108</v>
      </c>
    </row>
    <row r="8229" spans="10:12" x14ac:dyDescent="0.3">
      <c r="J8229">
        <v>0.91591289609331383</v>
      </c>
      <c r="K8229">
        <v>3.7670908084932577</v>
      </c>
      <c r="L8229">
        <v>39.527998990727752</v>
      </c>
    </row>
    <row r="8230" spans="10:12" x14ac:dyDescent="0.3">
      <c r="J8230">
        <v>1.1230494755214948</v>
      </c>
      <c r="K8230">
        <v>5.3032605816601848</v>
      </c>
      <c r="L8230">
        <v>30.737895729704341</v>
      </c>
    </row>
    <row r="8231" spans="10:12" x14ac:dyDescent="0.3">
      <c r="J8231">
        <v>1.0345835471087867</v>
      </c>
      <c r="K8231">
        <v>5.283505999720461</v>
      </c>
      <c r="L8231">
        <v>33.030889169027532</v>
      </c>
    </row>
    <row r="8232" spans="10:12" x14ac:dyDescent="0.3">
      <c r="J8232">
        <v>0.8094895659743444</v>
      </c>
      <c r="K8232">
        <v>4.107178409599701</v>
      </c>
      <c r="L8232">
        <v>38.183348513287882</v>
      </c>
    </row>
    <row r="8233" spans="10:12" x14ac:dyDescent="0.3">
      <c r="J8233">
        <v>0.75604298352132282</v>
      </c>
      <c r="K8233">
        <v>3.9562316158390036</v>
      </c>
      <c r="L8233">
        <v>23.842633593976391</v>
      </c>
    </row>
    <row r="8234" spans="10:12" x14ac:dyDescent="0.3">
      <c r="J8234">
        <v>1.1432550877949659</v>
      </c>
      <c r="K8234">
        <v>4.0764584633749603</v>
      </c>
      <c r="L8234">
        <v>35.530844137833</v>
      </c>
    </row>
    <row r="8235" spans="10:12" x14ac:dyDescent="0.3">
      <c r="J8235">
        <v>1.0440777048592349</v>
      </c>
      <c r="K8235">
        <v>3.8004070503305112</v>
      </c>
      <c r="L8235">
        <v>37.227946289005722</v>
      </c>
    </row>
    <row r="8236" spans="10:12" x14ac:dyDescent="0.3">
      <c r="J8236">
        <v>0.76635189815440441</v>
      </c>
      <c r="K8236">
        <v>3.583860728643991</v>
      </c>
      <c r="L8236">
        <v>36.561277237705397</v>
      </c>
    </row>
    <row r="8237" spans="10:12" x14ac:dyDescent="0.3">
      <c r="J8237">
        <v>1.2002322552072466</v>
      </c>
      <c r="K8237">
        <v>3.5736001829406678</v>
      </c>
      <c r="L8237">
        <v>39.418401796860465</v>
      </c>
    </row>
    <row r="8238" spans="10:12" x14ac:dyDescent="0.3">
      <c r="J8238">
        <v>0.87005671379956262</v>
      </c>
      <c r="K8238">
        <v>4.4564153287149768</v>
      </c>
      <c r="L8238">
        <v>30.327576054466242</v>
      </c>
    </row>
    <row r="8239" spans="10:12" x14ac:dyDescent="0.3">
      <c r="J8239">
        <v>1.0802676645431739</v>
      </c>
      <c r="K8239">
        <v>3.0614637740105781</v>
      </c>
      <c r="L8239">
        <v>32.607902309999218</v>
      </c>
    </row>
    <row r="8240" spans="10:12" x14ac:dyDescent="0.3">
      <c r="J8240">
        <v>1.053020942895212</v>
      </c>
      <c r="K8240">
        <v>6.3203409366510623</v>
      </c>
      <c r="L8240">
        <v>36.34201915528503</v>
      </c>
    </row>
    <row r="8241" spans="10:12" x14ac:dyDescent="0.3">
      <c r="J8241">
        <v>0.88415554733241641</v>
      </c>
      <c r="K8241">
        <v>3.9804638832761174</v>
      </c>
      <c r="L8241">
        <v>30.588727866463003</v>
      </c>
    </row>
    <row r="8242" spans="10:12" x14ac:dyDescent="0.3">
      <c r="J8242">
        <v>1.1737173525452056</v>
      </c>
      <c r="K8242">
        <v>3.2906950976947353</v>
      </c>
      <c r="L8242">
        <v>32.209133821758925</v>
      </c>
    </row>
    <row r="8243" spans="10:12" x14ac:dyDescent="0.3">
      <c r="J8243">
        <v>1.3091720334723367</v>
      </c>
      <c r="K8243">
        <v>8.6148912566265032</v>
      </c>
      <c r="L8243">
        <v>37.104981516418562</v>
      </c>
    </row>
    <row r="8244" spans="10:12" x14ac:dyDescent="0.3">
      <c r="J8244">
        <v>0.90779711264340057</v>
      </c>
      <c r="K8244">
        <v>8.192844292791591</v>
      </c>
      <c r="L8244">
        <v>37.071003984168023</v>
      </c>
    </row>
    <row r="8245" spans="10:12" x14ac:dyDescent="0.3">
      <c r="J8245">
        <v>1.0607612468424013</v>
      </c>
      <c r="K8245">
        <v>3.2471554831120848</v>
      </c>
      <c r="L8245">
        <v>41.141876765186481</v>
      </c>
    </row>
    <row r="8246" spans="10:12" x14ac:dyDescent="0.3">
      <c r="J8246">
        <v>0.81019688356176489</v>
      </c>
      <c r="K8246">
        <v>7.4450985452105654</v>
      </c>
      <c r="L8246">
        <v>37.255306104936054</v>
      </c>
    </row>
    <row r="8247" spans="10:12" x14ac:dyDescent="0.3">
      <c r="J8247">
        <v>1.0871065503956603</v>
      </c>
      <c r="K8247">
        <v>4.8129549685645046</v>
      </c>
      <c r="L8247">
        <v>41.674902588291225</v>
      </c>
    </row>
    <row r="8248" spans="10:12" x14ac:dyDescent="0.3">
      <c r="J8248">
        <v>0.84334757773591762</v>
      </c>
      <c r="K8248">
        <v>3.6828398882158879</v>
      </c>
      <c r="L8248">
        <v>29.847537641123292</v>
      </c>
    </row>
    <row r="8249" spans="10:12" x14ac:dyDescent="0.3">
      <c r="J8249">
        <v>0.88770973172001633</v>
      </c>
      <c r="K8249">
        <v>3.2351273061795727</v>
      </c>
      <c r="L8249">
        <v>37.449583712242841</v>
      </c>
    </row>
    <row r="8250" spans="10:12" x14ac:dyDescent="0.3">
      <c r="J8250">
        <v>0.77840404489500847</v>
      </c>
      <c r="K8250">
        <v>5.5864464057902197</v>
      </c>
      <c r="L8250">
        <v>34.861978326016299</v>
      </c>
    </row>
    <row r="8251" spans="10:12" x14ac:dyDescent="0.3">
      <c r="J8251">
        <v>1.0530075629202231</v>
      </c>
      <c r="K8251">
        <v>5.4499650939291531</v>
      </c>
      <c r="L8251">
        <v>34.985566938025599</v>
      </c>
    </row>
    <row r="8252" spans="10:12" x14ac:dyDescent="0.3">
      <c r="J8252">
        <v>0.94838138756610924</v>
      </c>
      <c r="K8252">
        <v>4.5593628027986295</v>
      </c>
      <c r="L8252">
        <v>36.793157025309526</v>
      </c>
    </row>
    <row r="8253" spans="10:12" x14ac:dyDescent="0.3">
      <c r="J8253">
        <v>1.0492174845567535</v>
      </c>
      <c r="K8253">
        <v>5.4248667086107378</v>
      </c>
      <c r="L8253">
        <v>40.145632151409721</v>
      </c>
    </row>
    <row r="8254" spans="10:12" x14ac:dyDescent="0.3">
      <c r="J8254">
        <v>1.2140872064712294</v>
      </c>
      <c r="K8254">
        <v>3.5063675723394603</v>
      </c>
      <c r="L8254">
        <v>36.952099003141427</v>
      </c>
    </row>
    <row r="8255" spans="10:12" x14ac:dyDescent="0.3">
      <c r="J8255">
        <v>0.73239489195379226</v>
      </c>
      <c r="K8255">
        <v>4.3367857028823948</v>
      </c>
      <c r="L8255">
        <v>40.099558604756403</v>
      </c>
    </row>
    <row r="8256" spans="10:12" x14ac:dyDescent="0.3">
      <c r="J8256">
        <v>1.0366657435642879</v>
      </c>
      <c r="K8256">
        <v>4.1880959170812755</v>
      </c>
      <c r="L8256">
        <v>36.140984193150331</v>
      </c>
    </row>
    <row r="8257" spans="10:12" x14ac:dyDescent="0.3">
      <c r="J8257">
        <v>0.76856901043415005</v>
      </c>
      <c r="K8257">
        <v>2.6801991100718094</v>
      </c>
      <c r="L8257">
        <v>43.923869089542798</v>
      </c>
    </row>
    <row r="8258" spans="10:12" x14ac:dyDescent="0.3">
      <c r="J8258">
        <v>1.2470919357017491</v>
      </c>
      <c r="K8258">
        <v>7.6596835618112298</v>
      </c>
      <c r="L8258">
        <v>34.202236507414689</v>
      </c>
    </row>
    <row r="8259" spans="10:12" x14ac:dyDescent="0.3">
      <c r="J8259">
        <v>1.0549777902467137</v>
      </c>
      <c r="K8259">
        <v>5.3184608233071025</v>
      </c>
      <c r="L8259">
        <v>36.878702678212079</v>
      </c>
    </row>
    <row r="8260" spans="10:12" x14ac:dyDescent="0.3">
      <c r="J8260">
        <v>1.0126996527541985</v>
      </c>
      <c r="K8260">
        <v>3.6369985373018565</v>
      </c>
      <c r="L8260">
        <v>35.123784849188063</v>
      </c>
    </row>
    <row r="8261" spans="10:12" x14ac:dyDescent="0.3">
      <c r="J8261">
        <v>0.83319966918267341</v>
      </c>
      <c r="K8261">
        <v>3.3307501512114346</v>
      </c>
      <c r="L8261">
        <v>33.175448704917656</v>
      </c>
    </row>
    <row r="8262" spans="10:12" x14ac:dyDescent="0.3">
      <c r="J8262">
        <v>0.96146462687927392</v>
      </c>
      <c r="K8262">
        <v>4.9631716831251289</v>
      </c>
      <c r="L8262">
        <v>37.037383189839012</v>
      </c>
    </row>
    <row r="8263" spans="10:12" x14ac:dyDescent="0.3">
      <c r="J8263">
        <v>1.1725971300047822</v>
      </c>
      <c r="K8263">
        <v>3.0802695757495737</v>
      </c>
      <c r="L8263">
        <v>40.776324372451661</v>
      </c>
    </row>
    <row r="8264" spans="10:12" x14ac:dyDescent="0.3">
      <c r="J8264">
        <v>1.0695132439605466</v>
      </c>
      <c r="K8264">
        <v>3.7354997728380148</v>
      </c>
      <c r="L8264">
        <v>30.599011967037114</v>
      </c>
    </row>
    <row r="8265" spans="10:12" x14ac:dyDescent="0.3">
      <c r="J8265">
        <v>0.96107880143332014</v>
      </c>
      <c r="K8265">
        <v>5.0498050919306028</v>
      </c>
      <c r="L8265">
        <v>42.709329588497312</v>
      </c>
    </row>
    <row r="8266" spans="10:12" x14ac:dyDescent="0.3">
      <c r="J8266">
        <v>1.3492792577830712</v>
      </c>
      <c r="K8266">
        <v>2.2905180547733277</v>
      </c>
      <c r="L8266">
        <v>31.40847413470151</v>
      </c>
    </row>
    <row r="8267" spans="10:12" x14ac:dyDescent="0.3">
      <c r="J8267">
        <v>1.1576598872590189</v>
      </c>
      <c r="K8267">
        <v>5.2144103991825492</v>
      </c>
      <c r="L8267">
        <v>35.717794788829409</v>
      </c>
    </row>
    <row r="8268" spans="10:12" x14ac:dyDescent="0.3">
      <c r="J8268">
        <v>1.0931939208456944</v>
      </c>
      <c r="K8268">
        <v>3.4258744588401324</v>
      </c>
      <c r="L8268">
        <v>31.410759972307098</v>
      </c>
    </row>
    <row r="8269" spans="10:12" x14ac:dyDescent="0.3">
      <c r="J8269">
        <v>0.81787235582717743</v>
      </c>
      <c r="K8269">
        <v>4.3900291627456998</v>
      </c>
      <c r="L8269">
        <v>24.165205600040338</v>
      </c>
    </row>
    <row r="8270" spans="10:12" x14ac:dyDescent="0.3">
      <c r="J8270">
        <v>0.98253874998031498</v>
      </c>
      <c r="K8270">
        <v>5.4812102671040375</v>
      </c>
      <c r="L8270">
        <v>28.899577683232259</v>
      </c>
    </row>
    <row r="8271" spans="10:12" x14ac:dyDescent="0.3">
      <c r="J8271">
        <v>0.89475279375982864</v>
      </c>
      <c r="K8271">
        <v>5.649146457333341</v>
      </c>
      <c r="L8271">
        <v>31.556698229648674</v>
      </c>
    </row>
    <row r="8272" spans="10:12" x14ac:dyDescent="0.3">
      <c r="J8272">
        <v>1.1964461908201882</v>
      </c>
      <c r="K8272">
        <v>2.1564363981824073</v>
      </c>
      <c r="L8272">
        <v>29.204112051424246</v>
      </c>
    </row>
    <row r="8273" spans="10:12" x14ac:dyDescent="0.3">
      <c r="J8273">
        <v>1.1052913126311781</v>
      </c>
      <c r="K8273">
        <v>4.610994661902005</v>
      </c>
      <c r="L8273">
        <v>39.948557965440642</v>
      </c>
    </row>
    <row r="8274" spans="10:12" x14ac:dyDescent="0.3">
      <c r="J8274">
        <v>0.62639970883409157</v>
      </c>
      <c r="K8274">
        <v>3.0430619864982731</v>
      </c>
      <c r="L8274">
        <v>32.309922326715537</v>
      </c>
    </row>
    <row r="8275" spans="10:12" x14ac:dyDescent="0.3">
      <c r="J8275">
        <v>0.98553402116123123</v>
      </c>
      <c r="K8275">
        <v>4.883135562069894</v>
      </c>
      <c r="L8275">
        <v>36.085949118743997</v>
      </c>
    </row>
    <row r="8276" spans="10:12" x14ac:dyDescent="0.3">
      <c r="J8276">
        <v>0.88831495936120086</v>
      </c>
      <c r="K8276">
        <v>5.2752717479291693</v>
      </c>
      <c r="L8276">
        <v>31.370983484348436</v>
      </c>
    </row>
    <row r="8277" spans="10:12" x14ac:dyDescent="0.3">
      <c r="J8277">
        <v>1.0541813980125732</v>
      </c>
      <c r="K8277">
        <v>5.4311571932733091</v>
      </c>
      <c r="L8277">
        <v>36.167824863034987</v>
      </c>
    </row>
    <row r="8278" spans="10:12" x14ac:dyDescent="0.3">
      <c r="J8278">
        <v>1.4309567545618891</v>
      </c>
      <c r="K8278">
        <v>4.5221018586665114</v>
      </c>
      <c r="L8278">
        <v>38.017294703295235</v>
      </c>
    </row>
    <row r="8279" spans="10:12" x14ac:dyDescent="0.3">
      <c r="J8279">
        <v>0.73609201993478601</v>
      </c>
      <c r="K8279">
        <v>4.0437198141678223</v>
      </c>
      <c r="L8279">
        <v>36.303076737685075</v>
      </c>
    </row>
    <row r="8280" spans="10:12" x14ac:dyDescent="0.3">
      <c r="J8280">
        <v>1.1168502278843988</v>
      </c>
      <c r="K8280">
        <v>5.9080740738781099</v>
      </c>
      <c r="L8280">
        <v>34.87960871014532</v>
      </c>
    </row>
    <row r="8281" spans="10:12" x14ac:dyDescent="0.3">
      <c r="J8281">
        <v>1.1760794893022357</v>
      </c>
      <c r="K8281">
        <v>6.1971497429725186</v>
      </c>
      <c r="L8281">
        <v>34.546299864152935</v>
      </c>
    </row>
    <row r="8282" spans="10:12" x14ac:dyDescent="0.3">
      <c r="J8282">
        <v>1.586896862007277</v>
      </c>
      <c r="K8282">
        <v>4.134596360098568</v>
      </c>
      <c r="L8282">
        <v>36.305235590279679</v>
      </c>
    </row>
    <row r="8283" spans="10:12" x14ac:dyDescent="0.3">
      <c r="J8283">
        <v>0.54470545162019235</v>
      </c>
      <c r="K8283">
        <v>4.9870770022096256</v>
      </c>
      <c r="L8283">
        <v>32.648429873655431</v>
      </c>
    </row>
    <row r="8284" spans="10:12" x14ac:dyDescent="0.3">
      <c r="J8284">
        <v>0.98489145085690732</v>
      </c>
      <c r="K8284">
        <v>7.4492772084637195</v>
      </c>
      <c r="L8284">
        <v>31.830991481220209</v>
      </c>
    </row>
    <row r="8285" spans="10:12" x14ac:dyDescent="0.3">
      <c r="J8285">
        <v>1.2892471946724993</v>
      </c>
      <c r="K8285">
        <v>4.8677036149477217</v>
      </c>
      <c r="L8285">
        <v>37.682752580039455</v>
      </c>
    </row>
    <row r="8286" spans="10:12" x14ac:dyDescent="0.3">
      <c r="J8286">
        <v>1.1506458799164394</v>
      </c>
      <c r="K8286">
        <v>3.6041060457337259</v>
      </c>
      <c r="L8286">
        <v>37.557602625524055</v>
      </c>
    </row>
    <row r="8287" spans="10:12" x14ac:dyDescent="0.3">
      <c r="J8287">
        <v>0.81099929107109303</v>
      </c>
      <c r="K8287">
        <v>5.4060270923612208</v>
      </c>
      <c r="L8287">
        <v>39.510137063777876</v>
      </c>
    </row>
    <row r="8288" spans="10:12" x14ac:dyDescent="0.3">
      <c r="J8288">
        <v>1.3731613135272411</v>
      </c>
      <c r="K8288">
        <v>3.9180511005105174</v>
      </c>
      <c r="L8288">
        <v>46.500014974947163</v>
      </c>
    </row>
    <row r="8289" spans="10:12" x14ac:dyDescent="0.3">
      <c r="J8289">
        <v>0.90795318859656071</v>
      </c>
      <c r="K8289">
        <v>6.6265344945951945</v>
      </c>
      <c r="L8289">
        <v>33.014466006493805</v>
      </c>
    </row>
    <row r="8290" spans="10:12" x14ac:dyDescent="0.3">
      <c r="J8290">
        <v>1.3679027604774374</v>
      </c>
      <c r="K8290">
        <v>5.0356196698467812</v>
      </c>
      <c r="L8290">
        <v>38.026057647882986</v>
      </c>
    </row>
    <row r="8291" spans="10:12" x14ac:dyDescent="0.3">
      <c r="J8291">
        <v>0.79696208085818687</v>
      </c>
      <c r="K8291">
        <v>5.9257425383871141</v>
      </c>
      <c r="L8291">
        <v>37.433355444433865</v>
      </c>
    </row>
    <row r="8292" spans="10:12" x14ac:dyDescent="0.3">
      <c r="J8292">
        <v>1.0147269729937241</v>
      </c>
      <c r="K8292">
        <v>5.8140497944873086</v>
      </c>
      <c r="L8292">
        <v>29.59732197482516</v>
      </c>
    </row>
    <row r="8293" spans="10:12" x14ac:dyDescent="0.3">
      <c r="J8293">
        <v>0.98110230734051163</v>
      </c>
      <c r="K8293">
        <v>5.9767419647125051</v>
      </c>
      <c r="L8293">
        <v>39.515611425359843</v>
      </c>
    </row>
    <row r="8294" spans="10:12" x14ac:dyDescent="0.3">
      <c r="J8294">
        <v>0.71438194356305684</v>
      </c>
      <c r="K8294">
        <v>3.3933812161629096</v>
      </c>
      <c r="L8294">
        <v>34.47282967174948</v>
      </c>
    </row>
    <row r="8295" spans="10:12" x14ac:dyDescent="0.3">
      <c r="J8295">
        <v>1.0440062168724902</v>
      </c>
      <c r="K8295">
        <v>5.3847025797890957</v>
      </c>
      <c r="L8295">
        <v>34.698627168131395</v>
      </c>
    </row>
    <row r="8296" spans="10:12" x14ac:dyDescent="0.3">
      <c r="J8296">
        <v>1.3338174100274918</v>
      </c>
      <c r="K8296">
        <v>5.4249014466215204</v>
      </c>
      <c r="L8296">
        <v>37.990635653246017</v>
      </c>
    </row>
    <row r="8297" spans="10:12" x14ac:dyDescent="0.3">
      <c r="J8297">
        <v>0.86651087991568387</v>
      </c>
      <c r="K8297">
        <v>6.783889876862057</v>
      </c>
      <c r="L8297">
        <v>32.776614852940988</v>
      </c>
    </row>
    <row r="8298" spans="10:12" x14ac:dyDescent="0.3">
      <c r="J8298">
        <v>1.0918035054335575</v>
      </c>
      <c r="K8298">
        <v>1.8354631184525552</v>
      </c>
      <c r="L8298">
        <v>30.141228663785061</v>
      </c>
    </row>
    <row r="8299" spans="10:12" x14ac:dyDescent="0.3">
      <c r="J8299">
        <v>1.3067195983730406</v>
      </c>
      <c r="K8299">
        <v>2.9083161448613541</v>
      </c>
      <c r="L8299">
        <v>39.661109367512793</v>
      </c>
    </row>
    <row r="8300" spans="10:12" x14ac:dyDescent="0.3">
      <c r="J8300">
        <v>1.0946821168215</v>
      </c>
      <c r="K8300">
        <v>4.2088075710120041</v>
      </c>
      <c r="L8300">
        <v>35.688538584922235</v>
      </c>
    </row>
    <row r="8301" spans="10:12" x14ac:dyDescent="0.3">
      <c r="J8301">
        <v>1.1429276095008587</v>
      </c>
      <c r="K8301">
        <v>3.7407308343599848</v>
      </c>
      <c r="L8301">
        <v>31.734059821294736</v>
      </c>
    </row>
    <row r="8302" spans="10:12" x14ac:dyDescent="0.3">
      <c r="J8302">
        <v>1.240230048885947</v>
      </c>
      <c r="K8302">
        <v>3.3375791052532389</v>
      </c>
      <c r="L8302">
        <v>42.817533192018431</v>
      </c>
    </row>
    <row r="8303" spans="10:12" x14ac:dyDescent="0.3">
      <c r="J8303">
        <v>0.83748671601408298</v>
      </c>
      <c r="K8303">
        <v>5.659318592460842</v>
      </c>
      <c r="L8303">
        <v>30.999739029597624</v>
      </c>
    </row>
    <row r="8304" spans="10:12" x14ac:dyDescent="0.3">
      <c r="J8304">
        <v>0.92781544032975527</v>
      </c>
      <c r="K8304">
        <v>3.3934912913905908</v>
      </c>
      <c r="L8304">
        <v>40.665643084949821</v>
      </c>
    </row>
    <row r="8305" spans="10:12" x14ac:dyDescent="0.3">
      <c r="J8305">
        <v>1.110098767231446</v>
      </c>
      <c r="K8305">
        <v>5.4770583204401078</v>
      </c>
      <c r="L8305">
        <v>44.17865713752736</v>
      </c>
    </row>
    <row r="8306" spans="10:12" x14ac:dyDescent="0.3">
      <c r="J8306">
        <v>0.85787133604592258</v>
      </c>
      <c r="K8306">
        <v>4.801733849726995</v>
      </c>
      <c r="L8306">
        <v>39.121371190650741</v>
      </c>
    </row>
    <row r="8307" spans="10:12" x14ac:dyDescent="0.3">
      <c r="J8307">
        <v>1.1152609276692367</v>
      </c>
      <c r="K8307">
        <v>6.3977478621245707</v>
      </c>
      <c r="L8307">
        <v>36.99441884411533</v>
      </c>
    </row>
    <row r="8308" spans="10:12" x14ac:dyDescent="0.3">
      <c r="J8308">
        <v>1.12537122941588</v>
      </c>
      <c r="K8308">
        <v>6.7228401662260477</v>
      </c>
      <c r="L8308">
        <v>30.55760130908207</v>
      </c>
    </row>
    <row r="8309" spans="10:12" x14ac:dyDescent="0.3">
      <c r="J8309">
        <v>0.56127899585652419</v>
      </c>
      <c r="K8309">
        <v>5.0669664675314312</v>
      </c>
      <c r="L8309">
        <v>35.582981913743943</v>
      </c>
    </row>
    <row r="8310" spans="10:12" x14ac:dyDescent="0.3">
      <c r="J8310">
        <v>0.91128715018623196</v>
      </c>
      <c r="K8310">
        <v>6.4255000395876323</v>
      </c>
      <c r="L8310">
        <v>34.289547175235526</v>
      </c>
    </row>
    <row r="8311" spans="10:12" x14ac:dyDescent="0.3">
      <c r="J8311">
        <v>0.82264091120102911</v>
      </c>
      <c r="K8311">
        <v>3.2588633258722322</v>
      </c>
      <c r="L8311">
        <v>42.237947213603199</v>
      </c>
    </row>
    <row r="8312" spans="10:12" x14ac:dyDescent="0.3">
      <c r="J8312">
        <v>0.69235938412804909</v>
      </c>
      <c r="K8312">
        <v>8.7474137231253337</v>
      </c>
      <c r="L8312">
        <v>32.534163683827522</v>
      </c>
    </row>
    <row r="8313" spans="10:12" x14ac:dyDescent="0.3">
      <c r="J8313">
        <v>1.1838954997622442</v>
      </c>
      <c r="K8313">
        <v>4.5113127667458723</v>
      </c>
      <c r="L8313">
        <v>35.125223994462281</v>
      </c>
    </row>
    <row r="8314" spans="10:12" x14ac:dyDescent="0.3">
      <c r="J8314">
        <v>0.91048535033159905</v>
      </c>
      <c r="K8314">
        <v>7.5749386591451096</v>
      </c>
      <c r="L8314">
        <v>31.543729112870309</v>
      </c>
    </row>
    <row r="8315" spans="10:12" x14ac:dyDescent="0.3">
      <c r="J8315">
        <v>1.3179913638662313</v>
      </c>
      <c r="K8315">
        <v>4.5384953366209242</v>
      </c>
      <c r="L8315">
        <v>46.340840698088684</v>
      </c>
    </row>
    <row r="8316" spans="10:12" x14ac:dyDescent="0.3">
      <c r="J8316">
        <v>1.3377159227911153</v>
      </c>
      <c r="K8316">
        <v>5.7964884853190703</v>
      </c>
      <c r="L8316">
        <v>31.509135946056851</v>
      </c>
    </row>
    <row r="8317" spans="10:12" x14ac:dyDescent="0.3">
      <c r="J8317">
        <v>0.9014516438194583</v>
      </c>
      <c r="K8317">
        <v>4.2511272897923984</v>
      </c>
      <c r="L8317">
        <v>41.934667735870434</v>
      </c>
    </row>
    <row r="8318" spans="10:12" x14ac:dyDescent="0.3">
      <c r="J8318">
        <v>0.96332146835431365</v>
      </c>
      <c r="K8318">
        <v>5.1475565366560687</v>
      </c>
      <c r="L8318">
        <v>30.907531758910142</v>
      </c>
    </row>
    <row r="8319" spans="10:12" x14ac:dyDescent="0.3">
      <c r="J8319">
        <v>0.96367905770053863</v>
      </c>
      <c r="K8319">
        <v>4.2719887870238313</v>
      </c>
      <c r="L8319">
        <v>43.01418675005155</v>
      </c>
    </row>
    <row r="8320" spans="10:12" x14ac:dyDescent="0.3">
      <c r="J8320">
        <v>1.1892597129503226</v>
      </c>
      <c r="K8320">
        <v>2.1320708503654142</v>
      </c>
      <c r="L8320">
        <v>32.597668127385923</v>
      </c>
    </row>
    <row r="8321" spans="10:12" x14ac:dyDescent="0.3">
      <c r="J8321">
        <v>1.0665201315705983</v>
      </c>
      <c r="K8321">
        <v>4.4391449360821742</v>
      </c>
      <c r="L8321">
        <v>39.927256513773003</v>
      </c>
    </row>
    <row r="8322" spans="10:12" x14ac:dyDescent="0.3">
      <c r="J8322">
        <v>0.95811440442775464</v>
      </c>
      <c r="K8322">
        <v>4.9693115927085181</v>
      </c>
      <c r="L8322">
        <v>28.858894626101865</v>
      </c>
    </row>
    <row r="8323" spans="10:12" x14ac:dyDescent="0.3">
      <c r="J8323">
        <v>1.1273977882666286</v>
      </c>
      <c r="K8323">
        <v>5.4452331670704286</v>
      </c>
      <c r="L8323">
        <v>41.630593174772905</v>
      </c>
    </row>
    <row r="8324" spans="10:12" x14ac:dyDescent="0.3">
      <c r="J8324">
        <v>0.96382212885458862</v>
      </c>
      <c r="K8324">
        <v>5.2508123574505259</v>
      </c>
      <c r="L8324">
        <v>35.877385020416916</v>
      </c>
    </row>
    <row r="8325" spans="10:12" x14ac:dyDescent="0.3">
      <c r="J8325">
        <v>0.64846039352126417</v>
      </c>
      <c r="K8325">
        <v>5.8105706770783492</v>
      </c>
      <c r="L8325">
        <v>37.264931983292421</v>
      </c>
    </row>
    <row r="8326" spans="10:12" x14ac:dyDescent="0.3">
      <c r="J8326">
        <v>0.99303083379419887</v>
      </c>
      <c r="K8326">
        <v>4.4004811024964692</v>
      </c>
      <c r="L8326">
        <v>34.43080808712817</v>
      </c>
    </row>
    <row r="8327" spans="10:12" x14ac:dyDescent="0.3">
      <c r="J8327">
        <v>1.0463500928623199</v>
      </c>
      <c r="K8327">
        <v>6.3381913526223386</v>
      </c>
      <c r="L8327">
        <v>31.164125725556289</v>
      </c>
    </row>
    <row r="8328" spans="10:12" x14ac:dyDescent="0.3">
      <c r="J8328">
        <v>1.1520033244649184</v>
      </c>
      <c r="K8328">
        <v>4.9387679326910341</v>
      </c>
      <c r="L8328">
        <v>37.354562537842376</v>
      </c>
    </row>
    <row r="8329" spans="10:12" x14ac:dyDescent="0.3">
      <c r="J8329">
        <v>0.96699615678039952</v>
      </c>
      <c r="K8329">
        <v>4.9672905778593002</v>
      </c>
      <c r="L8329">
        <v>36.804079347906544</v>
      </c>
    </row>
    <row r="8330" spans="10:12" x14ac:dyDescent="0.3">
      <c r="J8330">
        <v>1.0470013737947494</v>
      </c>
      <c r="K8330">
        <v>5.4789416921950007</v>
      </c>
      <c r="L8330">
        <v>30.504713267950972</v>
      </c>
    </row>
    <row r="8331" spans="10:12" x14ac:dyDescent="0.3">
      <c r="J8331">
        <v>1.1905752876662716</v>
      </c>
      <c r="K8331">
        <v>5.8697352757211014</v>
      </c>
      <c r="L8331">
        <v>31.608553454642156</v>
      </c>
    </row>
    <row r="8332" spans="10:12" x14ac:dyDescent="0.3">
      <c r="J8332">
        <v>1.3032273895149853</v>
      </c>
      <c r="K8332">
        <v>4.0444503751180285</v>
      </c>
      <c r="L8332">
        <v>30.270564036249553</v>
      </c>
    </row>
    <row r="8333" spans="10:12" x14ac:dyDescent="0.3">
      <c r="J8333">
        <v>0.60930787935540087</v>
      </c>
      <c r="K8333">
        <v>7.2283361022484645</v>
      </c>
      <c r="L8333">
        <v>32.603630406113624</v>
      </c>
    </row>
    <row r="8334" spans="10:12" x14ac:dyDescent="0.3">
      <c r="J8334">
        <v>0.93772676419820922</v>
      </c>
      <c r="K8334">
        <v>4.5079222088286546</v>
      </c>
      <c r="L8334">
        <v>32.888465718291556</v>
      </c>
    </row>
    <row r="8335" spans="10:12" x14ac:dyDescent="0.3">
      <c r="J8335">
        <v>1.2181276413978281</v>
      </c>
      <c r="K8335">
        <v>4.6937900291966557</v>
      </c>
      <c r="L8335">
        <v>33.370709686162073</v>
      </c>
    </row>
    <row r="8336" spans="10:12" x14ac:dyDescent="0.3">
      <c r="J8336">
        <v>0.7548821506340192</v>
      </c>
      <c r="K8336">
        <v>5.183012779844077</v>
      </c>
      <c r="L8336">
        <v>43.553756850412903</v>
      </c>
    </row>
    <row r="8337" spans="10:12" x14ac:dyDescent="0.3">
      <c r="J8337">
        <v>1.3651484881775178</v>
      </c>
      <c r="K8337">
        <v>4.5277239797089948</v>
      </c>
      <c r="L8337">
        <v>35.322405620941602</v>
      </c>
    </row>
    <row r="8338" spans="10:12" x14ac:dyDescent="0.3">
      <c r="J8338">
        <v>1.0854983801816711</v>
      </c>
      <c r="K8338">
        <v>6.4664574328800875</v>
      </c>
      <c r="L8338">
        <v>31.515351278218908</v>
      </c>
    </row>
    <row r="8339" spans="10:12" x14ac:dyDescent="0.3">
      <c r="J8339">
        <v>1.0992301133004652</v>
      </c>
      <c r="K8339">
        <v>6.3183241649873949</v>
      </c>
      <c r="L8339">
        <v>35.322005086104042</v>
      </c>
    </row>
    <row r="8340" spans="10:12" x14ac:dyDescent="0.3">
      <c r="J8340">
        <v>0.94395700438322838</v>
      </c>
      <c r="K8340">
        <v>6.0196267532961798</v>
      </c>
      <c r="L8340">
        <v>33.871453613536396</v>
      </c>
    </row>
    <row r="8341" spans="10:12" x14ac:dyDescent="0.3">
      <c r="J8341">
        <v>0.94460669934253116</v>
      </c>
      <c r="K8341">
        <v>4.4999396392719468</v>
      </c>
      <c r="L8341">
        <v>36.263577089965963</v>
      </c>
    </row>
    <row r="8342" spans="10:12" x14ac:dyDescent="0.3">
      <c r="J8342">
        <v>1.0537974788601343</v>
      </c>
      <c r="K8342">
        <v>4.9484133755241597</v>
      </c>
      <c r="L8342">
        <v>32.328623864389762</v>
      </c>
    </row>
    <row r="8343" spans="10:12" x14ac:dyDescent="0.3">
      <c r="J8343">
        <v>1.0413004783825415</v>
      </c>
      <c r="K8343">
        <v>4.8649025629840494</v>
      </c>
      <c r="L8343">
        <v>27.964192128701725</v>
      </c>
    </row>
    <row r="8344" spans="10:12" x14ac:dyDescent="0.3">
      <c r="J8344">
        <v>0.7922508316408351</v>
      </c>
      <c r="K8344">
        <v>6.0040792171105384</v>
      </c>
      <c r="L8344">
        <v>41.051198769835452</v>
      </c>
    </row>
    <row r="8345" spans="10:12" x14ac:dyDescent="0.3">
      <c r="J8345">
        <v>1.0286374903169579</v>
      </c>
      <c r="K8345">
        <v>4.1042910306137497</v>
      </c>
      <c r="L8345">
        <v>40.817862415681333</v>
      </c>
    </row>
    <row r="8346" spans="10:12" x14ac:dyDescent="0.3">
      <c r="J8346">
        <v>0.92935805177671149</v>
      </c>
      <c r="K8346">
        <v>4.4179557682685573</v>
      </c>
      <c r="L8346">
        <v>38.208112164835256</v>
      </c>
    </row>
    <row r="8347" spans="10:12" x14ac:dyDescent="0.3">
      <c r="J8347">
        <v>1.0766021583354788</v>
      </c>
      <c r="K8347">
        <v>4.1417977819305882</v>
      </c>
      <c r="L8347">
        <v>30.679789975113</v>
      </c>
    </row>
    <row r="8348" spans="10:12" x14ac:dyDescent="0.3">
      <c r="J8348">
        <v>0.84959603897431712</v>
      </c>
      <c r="K8348">
        <v>5.6028288998719766</v>
      </c>
      <c r="L8348">
        <v>29.520576459696919</v>
      </c>
    </row>
    <row r="8349" spans="10:12" x14ac:dyDescent="0.3">
      <c r="J8349">
        <v>0.97476619020095789</v>
      </c>
      <c r="K8349">
        <v>4.331728196794133</v>
      </c>
      <c r="L8349">
        <v>38.436338146773352</v>
      </c>
    </row>
    <row r="8350" spans="10:12" x14ac:dyDescent="0.3">
      <c r="J8350">
        <v>1.1269653829377368</v>
      </c>
      <c r="K8350">
        <v>6.031624495003812</v>
      </c>
      <c r="L8350">
        <v>40.974095519246156</v>
      </c>
    </row>
    <row r="8351" spans="10:12" x14ac:dyDescent="0.3">
      <c r="J8351">
        <v>0.6953576064977216</v>
      </c>
      <c r="K8351">
        <v>6.1543360785431425</v>
      </c>
      <c r="L8351">
        <v>29.536766229939715</v>
      </c>
    </row>
    <row r="8352" spans="10:12" x14ac:dyDescent="0.3">
      <c r="J8352">
        <v>0.97754640238717594</v>
      </c>
      <c r="K8352">
        <v>4.1432576628537117</v>
      </c>
      <c r="L8352">
        <v>39.944763719914739</v>
      </c>
    </row>
    <row r="8353" spans="10:12" x14ac:dyDescent="0.3">
      <c r="J8353">
        <v>0.86739294055441207</v>
      </c>
      <c r="K8353">
        <v>3.2419996629618666</v>
      </c>
      <c r="L8353">
        <v>38.462039258323713</v>
      </c>
    </row>
    <row r="8354" spans="10:12" x14ac:dyDescent="0.3">
      <c r="J8354">
        <v>0.89490185644739195</v>
      </c>
      <c r="K8354">
        <v>7.1702511823380641</v>
      </c>
      <c r="L8354">
        <v>29.745167726094376</v>
      </c>
    </row>
    <row r="8355" spans="10:12" x14ac:dyDescent="0.3">
      <c r="J8355">
        <v>0.97905145396117532</v>
      </c>
      <c r="K8355">
        <v>1.4849188889005411</v>
      </c>
      <c r="L8355">
        <v>28.84930854491547</v>
      </c>
    </row>
    <row r="8356" spans="10:12" x14ac:dyDescent="0.3">
      <c r="J8356">
        <v>0.84982644265875096</v>
      </c>
      <c r="K8356">
        <v>3.5479296698537794</v>
      </c>
      <c r="L8356">
        <v>28.494826743082655</v>
      </c>
    </row>
    <row r="8357" spans="10:12" x14ac:dyDescent="0.3">
      <c r="J8357">
        <v>1.0434150249647878</v>
      </c>
      <c r="K8357">
        <v>3.5122027182393118</v>
      </c>
      <c r="L8357">
        <v>31.780439591141786</v>
      </c>
    </row>
    <row r="8358" spans="10:12" x14ac:dyDescent="0.3">
      <c r="J8358">
        <v>1.1143064132165084</v>
      </c>
      <c r="K8358">
        <v>2.4835458771057048</v>
      </c>
      <c r="L8358">
        <v>31.897512453263609</v>
      </c>
    </row>
    <row r="8359" spans="10:12" x14ac:dyDescent="0.3">
      <c r="J8359">
        <v>0.93318225231681551</v>
      </c>
      <c r="K8359">
        <v>3.7653120789805854</v>
      </c>
      <c r="L8359">
        <v>39.200889794903347</v>
      </c>
    </row>
    <row r="8360" spans="10:12" x14ac:dyDescent="0.3">
      <c r="J8360">
        <v>1.1368117116630314</v>
      </c>
      <c r="K8360">
        <v>4.6485774145446577</v>
      </c>
      <c r="L8360">
        <v>43.191717892060169</v>
      </c>
    </row>
    <row r="8361" spans="10:12" x14ac:dyDescent="0.3">
      <c r="J8361">
        <v>0.779524909126323</v>
      </c>
      <c r="K8361">
        <v>4.9045410427339284</v>
      </c>
      <c r="L8361">
        <v>29.284979062493278</v>
      </c>
    </row>
    <row r="8362" spans="10:12" x14ac:dyDescent="0.3">
      <c r="J8362">
        <v>0.8067437276269408</v>
      </c>
      <c r="K8362">
        <v>5.4540249731681865</v>
      </c>
      <c r="L8362">
        <v>37.046153770299576</v>
      </c>
    </row>
    <row r="8363" spans="10:12" x14ac:dyDescent="0.3">
      <c r="J8363">
        <v>1.1725275831835245</v>
      </c>
      <c r="K8363">
        <v>3.7101372832630481</v>
      </c>
      <c r="L8363">
        <v>35.52311108860971</v>
      </c>
    </row>
    <row r="8364" spans="10:12" x14ac:dyDescent="0.3">
      <c r="J8364">
        <v>1.1854004009796457</v>
      </c>
      <c r="K8364">
        <v>7.7745145997230667</v>
      </c>
      <c r="L8364">
        <v>34.757651963442143</v>
      </c>
    </row>
    <row r="8365" spans="10:12" x14ac:dyDescent="0.3">
      <c r="J8365">
        <v>1.1464177992067561</v>
      </c>
      <c r="K8365">
        <v>2.8061862488533666</v>
      </c>
      <c r="L8365">
        <v>31.474466288926784</v>
      </c>
    </row>
    <row r="8366" spans="10:12" x14ac:dyDescent="0.3">
      <c r="J8366">
        <v>0.73821244621490967</v>
      </c>
      <c r="K8366">
        <v>6.1566222183153094</v>
      </c>
      <c r="L8366">
        <v>32.955746064256935</v>
      </c>
    </row>
    <row r="8367" spans="10:12" x14ac:dyDescent="0.3">
      <c r="J8367">
        <v>1.1590440407471803</v>
      </c>
      <c r="K8367">
        <v>5.0449551027562123</v>
      </c>
      <c r="L8367">
        <v>40.294253836469991</v>
      </c>
    </row>
    <row r="8368" spans="10:12" x14ac:dyDescent="0.3">
      <c r="J8368">
        <v>1.0941036700167679</v>
      </c>
      <c r="K8368">
        <v>5.4212824002760769</v>
      </c>
      <c r="L8368">
        <v>34.864914372177978</v>
      </c>
    </row>
    <row r="8369" spans="10:12" x14ac:dyDescent="0.3">
      <c r="J8369">
        <v>0.67239782086543876</v>
      </c>
      <c r="K8369">
        <v>5.1449557426582597</v>
      </c>
      <c r="L8369">
        <v>31.098254652550118</v>
      </c>
    </row>
    <row r="8370" spans="10:12" x14ac:dyDescent="0.3">
      <c r="J8370">
        <v>0.9681964592403336</v>
      </c>
      <c r="K8370">
        <v>3.4513054191233934</v>
      </c>
      <c r="L8370">
        <v>22.183414517907003</v>
      </c>
    </row>
    <row r="8371" spans="10:12" x14ac:dyDescent="0.3">
      <c r="J8371">
        <v>1.0026077337939381</v>
      </c>
      <c r="K8371">
        <v>4.0960008842611124</v>
      </c>
      <c r="L8371">
        <v>32.720187525735966</v>
      </c>
    </row>
    <row r="8372" spans="10:12" x14ac:dyDescent="0.3">
      <c r="J8372">
        <v>0.87794955505119909</v>
      </c>
      <c r="K8372">
        <v>4.6771126343364084</v>
      </c>
      <c r="L8372">
        <v>33.276827544745025</v>
      </c>
    </row>
    <row r="8373" spans="10:12" x14ac:dyDescent="0.3">
      <c r="J8373">
        <v>1.0944713472839103</v>
      </c>
      <c r="K8373">
        <v>3.4701595607480478</v>
      </c>
      <c r="L8373">
        <v>34.573728692821632</v>
      </c>
    </row>
    <row r="8374" spans="10:12" x14ac:dyDescent="0.3">
      <c r="J8374">
        <v>1.1268708837766392</v>
      </c>
      <c r="K8374">
        <v>3.7173513984780033</v>
      </c>
      <c r="L8374">
        <v>38.535859317645176</v>
      </c>
    </row>
    <row r="8375" spans="10:12" x14ac:dyDescent="0.3">
      <c r="J8375">
        <v>1.0392841871020151</v>
      </c>
      <c r="K8375">
        <v>4.6906169583651334</v>
      </c>
      <c r="L8375">
        <v>34.92348611607747</v>
      </c>
    </row>
    <row r="8376" spans="10:12" x14ac:dyDescent="0.3">
      <c r="J8376">
        <v>0.81558952499584036</v>
      </c>
      <c r="K8376">
        <v>4.2433099685308253</v>
      </c>
      <c r="L8376">
        <v>35.083815558416362</v>
      </c>
    </row>
    <row r="8377" spans="10:12" x14ac:dyDescent="0.3">
      <c r="J8377">
        <v>1.0394592704452759</v>
      </c>
      <c r="K8377">
        <v>3.0711824432503203</v>
      </c>
      <c r="L8377">
        <v>32.983630239767542</v>
      </c>
    </row>
    <row r="8378" spans="10:12" x14ac:dyDescent="0.3">
      <c r="J8378">
        <v>1.0660314546368737</v>
      </c>
      <c r="K8378">
        <v>7.0731839149273048</v>
      </c>
      <c r="L8378">
        <v>38.094372338760017</v>
      </c>
    </row>
    <row r="8379" spans="10:12" x14ac:dyDescent="0.3">
      <c r="J8379">
        <v>1.2577270582174787</v>
      </c>
      <c r="K8379">
        <v>3.5121716356170403</v>
      </c>
      <c r="L8379">
        <v>39.100209710728663</v>
      </c>
    </row>
    <row r="8380" spans="10:12" x14ac:dyDescent="0.3">
      <c r="J8380">
        <v>1.1700436699393499</v>
      </c>
      <c r="K8380">
        <v>4.6988169463503908</v>
      </c>
      <c r="L8380">
        <v>32.38849319800569</v>
      </c>
    </row>
    <row r="8381" spans="10:12" x14ac:dyDescent="0.3">
      <c r="J8381">
        <v>0.90634397365193797</v>
      </c>
      <c r="K8381">
        <v>4.808130638582842</v>
      </c>
      <c r="L8381">
        <v>28.690512043482777</v>
      </c>
    </row>
    <row r="8382" spans="10:12" x14ac:dyDescent="0.3">
      <c r="J8382">
        <v>1.2457065260421802</v>
      </c>
      <c r="K8382">
        <v>2.5708414901002943</v>
      </c>
      <c r="L8382">
        <v>38.360668076912852</v>
      </c>
    </row>
    <row r="8383" spans="10:12" x14ac:dyDescent="0.3">
      <c r="J8383">
        <v>0.96529812936464188</v>
      </c>
      <c r="K8383">
        <v>3.4118437660506569</v>
      </c>
      <c r="L8383">
        <v>44.477157796552717</v>
      </c>
    </row>
    <row r="8384" spans="10:12" x14ac:dyDescent="0.3">
      <c r="J8384">
        <v>0.73874855427350328</v>
      </c>
      <c r="K8384">
        <v>6.1257247487345463</v>
      </c>
      <c r="L8384">
        <v>33.867293464460886</v>
      </c>
    </row>
    <row r="8385" spans="10:12" x14ac:dyDescent="0.3">
      <c r="J8385">
        <v>0.9510682430126689</v>
      </c>
      <c r="K8385">
        <v>5.8890884787516917</v>
      </c>
      <c r="L8385">
        <v>37.321758861654772</v>
      </c>
    </row>
    <row r="8386" spans="10:12" x14ac:dyDescent="0.3">
      <c r="J8386">
        <v>0.78300485360349514</v>
      </c>
      <c r="K8386">
        <v>4.8780331259696723</v>
      </c>
      <c r="L8386">
        <v>34.05164542172745</v>
      </c>
    </row>
    <row r="8387" spans="10:12" x14ac:dyDescent="0.3">
      <c r="J8387">
        <v>0.85110380487440229</v>
      </c>
      <c r="K8387">
        <v>3.5347474752797723</v>
      </c>
      <c r="L8387">
        <v>24.493141015563278</v>
      </c>
    </row>
    <row r="8388" spans="10:12" x14ac:dyDescent="0.3">
      <c r="J8388">
        <v>1.0421939000907721</v>
      </c>
      <c r="K8388">
        <v>4.1021681316080887</v>
      </c>
      <c r="L8388">
        <v>39.171315623857232</v>
      </c>
    </row>
    <row r="8389" spans="10:12" x14ac:dyDescent="0.3">
      <c r="J8389">
        <v>1.065344486129487</v>
      </c>
      <c r="K8389">
        <v>6.756028826555621</v>
      </c>
      <c r="L8389">
        <v>35.693698115982706</v>
      </c>
    </row>
    <row r="8390" spans="10:12" x14ac:dyDescent="0.3">
      <c r="J8390">
        <v>0.863159359446934</v>
      </c>
      <c r="K8390">
        <v>2.1431030851649773</v>
      </c>
      <c r="L8390">
        <v>32.769052941739218</v>
      </c>
    </row>
    <row r="8391" spans="10:12" x14ac:dyDescent="0.3">
      <c r="J8391">
        <v>0.92230773586789061</v>
      </c>
      <c r="K8391">
        <v>5.3747182899215691</v>
      </c>
      <c r="L8391">
        <v>38.955659315019261</v>
      </c>
    </row>
    <row r="8392" spans="10:12" x14ac:dyDescent="0.3">
      <c r="J8392">
        <v>1.0803729956684338</v>
      </c>
      <c r="K8392">
        <v>3.0885646165484317</v>
      </c>
      <c r="L8392">
        <v>39.770146102522901</v>
      </c>
    </row>
    <row r="8393" spans="10:12" x14ac:dyDescent="0.3">
      <c r="J8393">
        <v>0.95447091300132469</v>
      </c>
      <c r="K8393">
        <v>5.0614183393921603</v>
      </c>
      <c r="L8393">
        <v>35.775802417426497</v>
      </c>
    </row>
    <row r="8394" spans="10:12" x14ac:dyDescent="0.3">
      <c r="J8394">
        <v>1.1275042428426305</v>
      </c>
      <c r="K8394">
        <v>3.7645443054471954</v>
      </c>
      <c r="L8394">
        <v>41.833022789519475</v>
      </c>
    </row>
    <row r="8395" spans="10:12" x14ac:dyDescent="0.3">
      <c r="J8395">
        <v>1.1729557487530407</v>
      </c>
      <c r="K8395">
        <v>5.3585164122054465</v>
      </c>
      <c r="L8395">
        <v>29.332546695467354</v>
      </c>
    </row>
    <row r="8396" spans="10:12" x14ac:dyDescent="0.3">
      <c r="J8396">
        <v>0.93837455162794636</v>
      </c>
      <c r="K8396">
        <v>5.7578819455280037</v>
      </c>
      <c r="L8396">
        <v>34.315025973085099</v>
      </c>
    </row>
    <row r="8397" spans="10:12" x14ac:dyDescent="0.3">
      <c r="J8397">
        <v>0.91757836130719461</v>
      </c>
      <c r="K8397">
        <v>5.0163499796733024</v>
      </c>
      <c r="L8397">
        <v>37.498774385288883</v>
      </c>
    </row>
    <row r="8398" spans="10:12" x14ac:dyDescent="0.3">
      <c r="J8398">
        <v>0.99546086021591618</v>
      </c>
      <c r="K8398">
        <v>3.6682409995803518</v>
      </c>
      <c r="L8398">
        <v>34.504396721934953</v>
      </c>
    </row>
    <row r="8399" spans="10:12" x14ac:dyDescent="0.3">
      <c r="J8399">
        <v>1.0853868600299337</v>
      </c>
      <c r="K8399">
        <v>3.2387367659076904</v>
      </c>
      <c r="L8399">
        <v>33.253547473181925</v>
      </c>
    </row>
    <row r="8400" spans="10:12" x14ac:dyDescent="0.3">
      <c r="J8400">
        <v>1.3128449397591921</v>
      </c>
      <c r="K8400">
        <v>3.4618598269403513</v>
      </c>
      <c r="L8400">
        <v>29.659306749170291</v>
      </c>
    </row>
    <row r="8401" spans="10:12" x14ac:dyDescent="0.3">
      <c r="J8401">
        <v>1.0730212606263718</v>
      </c>
      <c r="K8401">
        <v>5.1825524782955323</v>
      </c>
      <c r="L8401">
        <v>39.429732212638982</v>
      </c>
    </row>
    <row r="8402" spans="10:12" x14ac:dyDescent="0.3">
      <c r="J8402">
        <v>0.97121179127682788</v>
      </c>
      <c r="K8402">
        <v>7.3582682020690733</v>
      </c>
      <c r="L8402">
        <v>29.387735450983708</v>
      </c>
    </row>
    <row r="8403" spans="10:12" x14ac:dyDescent="0.3">
      <c r="J8403">
        <v>1.0063755145238171</v>
      </c>
      <c r="K8403">
        <v>4.7938203171295548</v>
      </c>
      <c r="L8403">
        <v>33.364908640753043</v>
      </c>
    </row>
    <row r="8404" spans="10:12" x14ac:dyDescent="0.3">
      <c r="J8404">
        <v>0.97319836572552121</v>
      </c>
      <c r="K8404">
        <v>4.0861340288314363</v>
      </c>
      <c r="L8404">
        <v>38.58273294671141</v>
      </c>
    </row>
    <row r="8405" spans="10:12" x14ac:dyDescent="0.3">
      <c r="J8405">
        <v>1.2021774435500481</v>
      </c>
      <c r="K8405">
        <v>5.2555814113307857</v>
      </c>
      <c r="L8405">
        <v>32.084336698478154</v>
      </c>
    </row>
    <row r="8406" spans="10:12" x14ac:dyDescent="0.3">
      <c r="J8406">
        <v>1.0466096950042607</v>
      </c>
      <c r="K8406">
        <v>6.4929078339261963</v>
      </c>
      <c r="L8406">
        <v>37.059255266352146</v>
      </c>
    </row>
    <row r="8407" spans="10:12" x14ac:dyDescent="0.3">
      <c r="J8407">
        <v>1.0108151932973912</v>
      </c>
      <c r="K8407">
        <v>4.8333171881828321</v>
      </c>
      <c r="L8407">
        <v>36.477608714391771</v>
      </c>
    </row>
    <row r="8408" spans="10:12" x14ac:dyDescent="0.3">
      <c r="J8408">
        <v>0.99353710011944363</v>
      </c>
      <c r="K8408">
        <v>6.9349299614488515</v>
      </c>
      <c r="L8408">
        <v>34.958666894961723</v>
      </c>
    </row>
    <row r="8409" spans="10:12" x14ac:dyDescent="0.3">
      <c r="J8409">
        <v>0.94055982701110663</v>
      </c>
      <c r="K8409">
        <v>6.3372882835411799</v>
      </c>
      <c r="L8409">
        <v>36.861881022770753</v>
      </c>
    </row>
    <row r="8410" spans="10:12" x14ac:dyDescent="0.3">
      <c r="J8410">
        <v>0.96704407198950648</v>
      </c>
      <c r="K8410">
        <v>6.1615780518826107</v>
      </c>
      <c r="L8410">
        <v>31.747718457300792</v>
      </c>
    </row>
    <row r="8411" spans="10:12" x14ac:dyDescent="0.3">
      <c r="J8411">
        <v>0.98355161966804672</v>
      </c>
      <c r="K8411">
        <v>5.8340791624026878</v>
      </c>
      <c r="L8411">
        <v>36.06143365921686</v>
      </c>
    </row>
    <row r="8412" spans="10:12" x14ac:dyDescent="0.3">
      <c r="J8412">
        <v>0.90830627243469353</v>
      </c>
      <c r="K8412">
        <v>3.5650767424267329</v>
      </c>
      <c r="L8412">
        <v>32.632036117272719</v>
      </c>
    </row>
    <row r="8413" spans="10:12" x14ac:dyDescent="0.3">
      <c r="J8413">
        <v>1.024536153845371</v>
      </c>
      <c r="K8413">
        <v>3.6375099878269808</v>
      </c>
      <c r="L8413">
        <v>34.749623198627781</v>
      </c>
    </row>
    <row r="8414" spans="10:12" x14ac:dyDescent="0.3">
      <c r="J8414">
        <v>0.94405181608512634</v>
      </c>
      <c r="K8414">
        <v>5.2514233832931314</v>
      </c>
      <c r="L8414">
        <v>30.003124364549226</v>
      </c>
    </row>
    <row r="8415" spans="10:12" x14ac:dyDescent="0.3">
      <c r="J8415">
        <v>1.0308576787218398</v>
      </c>
      <c r="K8415">
        <v>4.1161071516709757</v>
      </c>
      <c r="L8415">
        <v>37.469279491076506</v>
      </c>
    </row>
    <row r="8416" spans="10:12" x14ac:dyDescent="0.3">
      <c r="J8416">
        <v>0.79085512442924888</v>
      </c>
      <c r="K8416">
        <v>5.0162977219773897</v>
      </c>
      <c r="L8416">
        <v>35.72466975821785</v>
      </c>
    </row>
    <row r="8417" spans="10:12" x14ac:dyDescent="0.3">
      <c r="J8417">
        <v>1.0550077720701379</v>
      </c>
      <c r="K8417">
        <v>5.8921193167792012</v>
      </c>
      <c r="L8417">
        <v>37.653702033229379</v>
      </c>
    </row>
    <row r="8418" spans="10:12" x14ac:dyDescent="0.3">
      <c r="J8418">
        <v>0.85057747365391534</v>
      </c>
      <c r="K8418">
        <v>8.2263948636109347</v>
      </c>
      <c r="L8418">
        <v>28.808900040548028</v>
      </c>
    </row>
    <row r="8419" spans="10:12" x14ac:dyDescent="0.3">
      <c r="J8419">
        <v>0.91346627449482476</v>
      </c>
      <c r="K8419">
        <v>3.085170151522318</v>
      </c>
      <c r="L8419">
        <v>35.493409637250522</v>
      </c>
    </row>
    <row r="8420" spans="10:12" x14ac:dyDescent="0.3">
      <c r="J8420">
        <v>1.1285954112320338</v>
      </c>
      <c r="K8420">
        <v>4.0191695882067826</v>
      </c>
      <c r="L8420">
        <v>33.713667228554087</v>
      </c>
    </row>
    <row r="8421" spans="10:12" x14ac:dyDescent="0.3">
      <c r="J8421">
        <v>1.0668116854805654</v>
      </c>
      <c r="K8421">
        <v>5.098800764273328</v>
      </c>
      <c r="L8421">
        <v>36.875752975496951</v>
      </c>
    </row>
    <row r="8422" spans="10:12" x14ac:dyDescent="0.3">
      <c r="J8422">
        <v>1.0381490849481618</v>
      </c>
      <c r="K8422">
        <v>3.1116377249704303</v>
      </c>
      <c r="L8422">
        <v>30.446536236018709</v>
      </c>
    </row>
    <row r="8423" spans="10:12" x14ac:dyDescent="0.3">
      <c r="J8423">
        <v>0.98341511296259032</v>
      </c>
      <c r="K8423">
        <v>6.3394696031887996</v>
      </c>
      <c r="L8423">
        <v>33.155103237554862</v>
      </c>
    </row>
    <row r="8424" spans="10:12" x14ac:dyDescent="0.3">
      <c r="J8424">
        <v>0.85539790333202459</v>
      </c>
      <c r="K8424">
        <v>3.7155189200171908</v>
      </c>
      <c r="L8424">
        <v>32.551734741779839</v>
      </c>
    </row>
    <row r="8425" spans="10:12" x14ac:dyDescent="0.3">
      <c r="J8425">
        <v>1.2087780315038517</v>
      </c>
      <c r="K8425">
        <v>5.3894345895674345</v>
      </c>
      <c r="L8425">
        <v>34.964100910082436</v>
      </c>
    </row>
    <row r="8426" spans="10:12" x14ac:dyDescent="0.3">
      <c r="J8426">
        <v>1.064645817226116</v>
      </c>
      <c r="K8426">
        <v>2.4950631909274072</v>
      </c>
      <c r="L8426">
        <v>31.425583649243006</v>
      </c>
    </row>
    <row r="8427" spans="10:12" x14ac:dyDescent="0.3">
      <c r="J8427">
        <v>1.1270425246753681</v>
      </c>
      <c r="K8427">
        <v>3.1337683204875191</v>
      </c>
      <c r="L8427">
        <v>36.204066251299651</v>
      </c>
    </row>
    <row r="8428" spans="10:12" x14ac:dyDescent="0.3">
      <c r="J8428">
        <v>1.2553102366533875</v>
      </c>
      <c r="K8428">
        <v>6.1455738037512608</v>
      </c>
      <c r="L8428">
        <v>41.343338421596272</v>
      </c>
    </row>
    <row r="8429" spans="10:12" x14ac:dyDescent="0.3">
      <c r="J8429">
        <v>1.1135790402960315</v>
      </c>
      <c r="K8429">
        <v>5.0190356277635857</v>
      </c>
      <c r="L8429">
        <v>30.806412046590239</v>
      </c>
    </row>
    <row r="8430" spans="10:12" x14ac:dyDescent="0.3">
      <c r="J8430">
        <v>0.72155133967542695</v>
      </c>
      <c r="K8430">
        <v>5.4171415767597715</v>
      </c>
      <c r="L8430">
        <v>33.950995009603027</v>
      </c>
    </row>
    <row r="8431" spans="10:12" x14ac:dyDescent="0.3">
      <c r="J8431">
        <v>1.0187729433995083</v>
      </c>
      <c r="K8431">
        <v>5.2404898307145658</v>
      </c>
      <c r="L8431">
        <v>39.508421362252101</v>
      </c>
    </row>
    <row r="8432" spans="10:12" x14ac:dyDescent="0.3">
      <c r="J8432">
        <v>0.94315203631830913</v>
      </c>
      <c r="K8432">
        <v>5.1992899495594624</v>
      </c>
      <c r="L8432">
        <v>36.815858517050295</v>
      </c>
    </row>
    <row r="8433" spans="10:12" x14ac:dyDescent="0.3">
      <c r="J8433">
        <v>1.0346323778972295</v>
      </c>
      <c r="K8433">
        <v>6.1151349023559991</v>
      </c>
      <c r="L8433">
        <v>33.347234364739393</v>
      </c>
    </row>
    <row r="8434" spans="10:12" x14ac:dyDescent="0.3">
      <c r="J8434">
        <v>1.1775399453942015</v>
      </c>
      <c r="K8434">
        <v>4.9095929952172064</v>
      </c>
      <c r="L8434">
        <v>36.498508156180122</v>
      </c>
    </row>
    <row r="8435" spans="10:12" x14ac:dyDescent="0.3">
      <c r="J8435">
        <v>1.1049049964545821</v>
      </c>
      <c r="K8435">
        <v>6.612308827144842</v>
      </c>
      <c r="L8435">
        <v>37.20556151772017</v>
      </c>
    </row>
    <row r="8436" spans="10:12" x14ac:dyDescent="0.3">
      <c r="J8436">
        <v>1.076442785286843</v>
      </c>
      <c r="K8436">
        <v>2.4194900402498547</v>
      </c>
      <c r="L8436">
        <v>32.504557710800867</v>
      </c>
    </row>
    <row r="8437" spans="10:12" x14ac:dyDescent="0.3">
      <c r="J8437">
        <v>1.2980164615859662</v>
      </c>
      <c r="K8437">
        <v>5.0274222872685499</v>
      </c>
      <c r="L8437">
        <v>41.337981307011816</v>
      </c>
    </row>
    <row r="8438" spans="10:12" x14ac:dyDescent="0.3">
      <c r="J8438">
        <v>1.283880983442953</v>
      </c>
      <c r="K8438">
        <v>4.7698649817080589</v>
      </c>
      <c r="L8438">
        <v>31.487256104298027</v>
      </c>
    </row>
    <row r="8439" spans="10:12" x14ac:dyDescent="0.3">
      <c r="J8439">
        <v>0.83178835672024332</v>
      </c>
      <c r="K8439">
        <v>5.8769633636359373</v>
      </c>
      <c r="L8439">
        <v>33.955379018806646</v>
      </c>
    </row>
    <row r="8440" spans="10:12" x14ac:dyDescent="0.3">
      <c r="J8440">
        <v>1.0434757292099299</v>
      </c>
      <c r="K8440">
        <v>5.7385823333576749</v>
      </c>
      <c r="L8440">
        <v>35.66423144037892</v>
      </c>
    </row>
    <row r="8441" spans="10:12" x14ac:dyDescent="0.3">
      <c r="J8441">
        <v>1.2824496370596032</v>
      </c>
      <c r="K8441">
        <v>4.489943186985764</v>
      </c>
      <c r="L8441">
        <v>34.872475966218829</v>
      </c>
    </row>
    <row r="8442" spans="10:12" x14ac:dyDescent="0.3">
      <c r="J8442">
        <v>0.99073136134501316</v>
      </c>
      <c r="K8442">
        <v>6.029384258243967</v>
      </c>
      <c r="L8442">
        <v>33.102329016151444</v>
      </c>
    </row>
    <row r="8443" spans="10:12" x14ac:dyDescent="0.3">
      <c r="J8443">
        <v>0.71727391167991172</v>
      </c>
      <c r="K8443">
        <v>4.703918189064721</v>
      </c>
      <c r="L8443">
        <v>35.856808571500501</v>
      </c>
    </row>
    <row r="8444" spans="10:12" x14ac:dyDescent="0.3">
      <c r="J8444">
        <v>0.94651596423428275</v>
      </c>
      <c r="K8444">
        <v>7.1359516464860331</v>
      </c>
      <c r="L8444">
        <v>34.340861543346918</v>
      </c>
    </row>
    <row r="8445" spans="10:12" x14ac:dyDescent="0.3">
      <c r="J8445">
        <v>1.0891273923738163</v>
      </c>
      <c r="K8445">
        <v>4.0955449157543544</v>
      </c>
      <c r="L8445">
        <v>40.997960094119641</v>
      </c>
    </row>
    <row r="8446" spans="10:12" x14ac:dyDescent="0.3">
      <c r="J8446">
        <v>0.83903985727287222</v>
      </c>
      <c r="K8446">
        <v>6.4184250928055366</v>
      </c>
      <c r="L8446">
        <v>35.851005501425625</v>
      </c>
    </row>
    <row r="8447" spans="10:12" x14ac:dyDescent="0.3">
      <c r="J8447">
        <v>0.6019171816618174</v>
      </c>
      <c r="K8447">
        <v>3.0369234965600942</v>
      </c>
      <c r="L8447">
        <v>35.971804419293321</v>
      </c>
    </row>
    <row r="8448" spans="10:12" x14ac:dyDescent="0.3">
      <c r="J8448">
        <v>1.2919303276231913</v>
      </c>
      <c r="K8448">
        <v>6.0252008972851936</v>
      </c>
      <c r="L8448">
        <v>44.362346780873445</v>
      </c>
    </row>
    <row r="8449" spans="10:12" x14ac:dyDescent="0.3">
      <c r="J8449">
        <v>1.0328883777547242</v>
      </c>
      <c r="K8449">
        <v>4.0297074390337713</v>
      </c>
      <c r="L8449">
        <v>35.488428904929535</v>
      </c>
    </row>
    <row r="8450" spans="10:12" x14ac:dyDescent="0.3">
      <c r="J8450">
        <v>0.99176294971884893</v>
      </c>
      <c r="K8450">
        <v>5.0312835481267992</v>
      </c>
      <c r="L8450">
        <v>30.92040496304325</v>
      </c>
    </row>
    <row r="8451" spans="10:12" x14ac:dyDescent="0.3">
      <c r="J8451">
        <v>0.91910144241494618</v>
      </c>
      <c r="K8451">
        <v>6.5362908685626646</v>
      </c>
      <c r="L8451">
        <v>41.101990868010233</v>
      </c>
    </row>
    <row r="8452" spans="10:12" x14ac:dyDescent="0.3">
      <c r="J8452">
        <v>1.1191727621643273</v>
      </c>
      <c r="K8452">
        <v>2.9664719078604822</v>
      </c>
      <c r="L8452">
        <v>41.192337230830319</v>
      </c>
    </row>
    <row r="8453" spans="10:12" x14ac:dyDescent="0.3">
      <c r="J8453">
        <v>1.3973130093562092</v>
      </c>
      <c r="K8453">
        <v>4.8999260146834889</v>
      </c>
      <c r="L8453">
        <v>32.566364498294107</v>
      </c>
    </row>
    <row r="8454" spans="10:12" x14ac:dyDescent="0.3">
      <c r="J8454">
        <v>0.97936235640256852</v>
      </c>
      <c r="K8454">
        <v>3.4840540285840031</v>
      </c>
      <c r="L8454">
        <v>41.426799271274191</v>
      </c>
    </row>
    <row r="8455" spans="10:12" x14ac:dyDescent="0.3">
      <c r="J8455">
        <v>0.82214483552525464</v>
      </c>
      <c r="K8455">
        <v>3.1715858760162874</v>
      </c>
      <c r="L8455">
        <v>30.809277952120492</v>
      </c>
    </row>
    <row r="8456" spans="10:12" x14ac:dyDescent="0.3">
      <c r="J8456">
        <v>0.91384582604181452</v>
      </c>
      <c r="K8456">
        <v>4.1185353360314334</v>
      </c>
      <c r="L8456">
        <v>37.299223820581908</v>
      </c>
    </row>
    <row r="8457" spans="10:12" x14ac:dyDescent="0.3">
      <c r="J8457">
        <v>0.93055395831627952</v>
      </c>
      <c r="K8457">
        <v>6.970022749442176</v>
      </c>
      <c r="L8457">
        <v>32.273201263220201</v>
      </c>
    </row>
    <row r="8458" spans="10:12" x14ac:dyDescent="0.3">
      <c r="J8458">
        <v>0.85752070142294168</v>
      </c>
      <c r="K8458">
        <v>4.1957513679928518</v>
      </c>
      <c r="L8458">
        <v>26.726570647071018</v>
      </c>
    </row>
    <row r="8459" spans="10:12" x14ac:dyDescent="0.3">
      <c r="J8459">
        <v>0.90383942248232152</v>
      </c>
      <c r="K8459">
        <v>5.5951916702890756</v>
      </c>
      <c r="L8459">
        <v>32.102313368702653</v>
      </c>
    </row>
    <row r="8460" spans="10:12" x14ac:dyDescent="0.3">
      <c r="J8460">
        <v>1.0515161213686681</v>
      </c>
      <c r="K8460">
        <v>3.319723782558917</v>
      </c>
      <c r="L8460">
        <v>41.481712195447621</v>
      </c>
    </row>
    <row r="8461" spans="10:12" x14ac:dyDescent="0.3">
      <c r="J8461">
        <v>1.2467308627896818</v>
      </c>
      <c r="K8461">
        <v>3.6839843875400362</v>
      </c>
      <c r="L8461">
        <v>34.350241890591136</v>
      </c>
    </row>
    <row r="8462" spans="10:12" x14ac:dyDescent="0.3">
      <c r="J8462">
        <v>1.001997346971514</v>
      </c>
      <c r="K8462">
        <v>5.1794444566375617</v>
      </c>
      <c r="L8462">
        <v>30.422625395279049</v>
      </c>
    </row>
    <row r="8463" spans="10:12" x14ac:dyDescent="0.3">
      <c r="J8463">
        <v>1.1972079630680734</v>
      </c>
      <c r="K8463">
        <v>3.6595551020493389</v>
      </c>
      <c r="L8463">
        <v>29.199027317857329</v>
      </c>
    </row>
    <row r="8464" spans="10:12" x14ac:dyDescent="0.3">
      <c r="J8464">
        <v>0.77255826349627887</v>
      </c>
      <c r="K8464">
        <v>5.1011487936063027</v>
      </c>
      <c r="L8464">
        <v>34.927053057994634</v>
      </c>
    </row>
    <row r="8465" spans="10:12" x14ac:dyDescent="0.3">
      <c r="J8465">
        <v>0.80235509741164635</v>
      </c>
      <c r="K8465">
        <v>4.4385812616373155</v>
      </c>
      <c r="L8465">
        <v>37.163048421262943</v>
      </c>
    </row>
    <row r="8466" spans="10:12" x14ac:dyDescent="0.3">
      <c r="J8466">
        <v>1.124667834959322</v>
      </c>
      <c r="K8466">
        <v>5.7375488319442098</v>
      </c>
      <c r="L8466">
        <v>32.922139581750514</v>
      </c>
    </row>
    <row r="8467" spans="10:12" x14ac:dyDescent="0.3">
      <c r="J8467">
        <v>1.0184703775139574</v>
      </c>
      <c r="K8467">
        <v>5.9684242133825833</v>
      </c>
      <c r="L8467">
        <v>29.470400397687612</v>
      </c>
    </row>
    <row r="8468" spans="10:12" x14ac:dyDescent="0.3">
      <c r="J8468">
        <v>1.1547228038565833</v>
      </c>
      <c r="K8468">
        <v>4.3974202805632032</v>
      </c>
      <c r="L8468">
        <v>36.519099666468541</v>
      </c>
    </row>
    <row r="8469" spans="10:12" x14ac:dyDescent="0.3">
      <c r="J8469">
        <v>0.87465365522409588</v>
      </c>
      <c r="K8469">
        <v>4.9373847565811868</v>
      </c>
      <c r="L8469">
        <v>28.482953474379411</v>
      </c>
    </row>
    <row r="8470" spans="10:12" x14ac:dyDescent="0.3">
      <c r="J8470">
        <v>1.1758180987576257</v>
      </c>
      <c r="K8470">
        <v>2.8348751108737762</v>
      </c>
      <c r="L8470">
        <v>40.919437669539811</v>
      </c>
    </row>
    <row r="8471" spans="10:12" x14ac:dyDescent="0.3">
      <c r="J8471">
        <v>0.76108676261958697</v>
      </c>
      <c r="K8471">
        <v>5.5535267151056296</v>
      </c>
      <c r="L8471">
        <v>36.101322318745005</v>
      </c>
    </row>
    <row r="8472" spans="10:12" x14ac:dyDescent="0.3">
      <c r="J8472">
        <v>0.964160008495487</v>
      </c>
      <c r="K8472">
        <v>3.3108709677928108</v>
      </c>
      <c r="L8472">
        <v>27.816088579846856</v>
      </c>
    </row>
    <row r="8473" spans="10:12" x14ac:dyDescent="0.3">
      <c r="J8473">
        <v>1.0570496052396159</v>
      </c>
      <c r="K8473">
        <v>5.8068073789038426</v>
      </c>
      <c r="L8473">
        <v>33.478924346220779</v>
      </c>
    </row>
    <row r="8474" spans="10:12" x14ac:dyDescent="0.3">
      <c r="J8474">
        <v>0.99995722243816598</v>
      </c>
      <c r="K8474">
        <v>4.1368328895382884</v>
      </c>
      <c r="L8474">
        <v>26.397214826792901</v>
      </c>
    </row>
    <row r="8475" spans="10:12" x14ac:dyDescent="0.3">
      <c r="J8475">
        <v>1.1887492457973194</v>
      </c>
      <c r="K8475">
        <v>3.3013469661071273</v>
      </c>
      <c r="L8475">
        <v>27.522418379499399</v>
      </c>
    </row>
    <row r="8476" spans="10:12" x14ac:dyDescent="0.3">
      <c r="J8476">
        <v>1.0484721023834078</v>
      </c>
      <c r="K8476">
        <v>4.3266773017513014</v>
      </c>
      <c r="L8476">
        <v>34.962321801138188</v>
      </c>
    </row>
    <row r="8477" spans="10:12" x14ac:dyDescent="0.3">
      <c r="J8477">
        <v>1.325768707882147</v>
      </c>
      <c r="K8477">
        <v>5.4491850622327949</v>
      </c>
      <c r="L8477">
        <v>42.538304122250558</v>
      </c>
    </row>
    <row r="8478" spans="10:12" x14ac:dyDescent="0.3">
      <c r="J8478">
        <v>0.79641094470094831</v>
      </c>
      <c r="K8478">
        <v>2.4958600328399818</v>
      </c>
      <c r="L8478">
        <v>33.073557917425987</v>
      </c>
    </row>
    <row r="8479" spans="10:12" x14ac:dyDescent="0.3">
      <c r="J8479">
        <v>1.3298756798584983</v>
      </c>
      <c r="K8479">
        <v>5.1563876280555068</v>
      </c>
      <c r="L8479">
        <v>37.461768327812379</v>
      </c>
    </row>
    <row r="8480" spans="10:12" x14ac:dyDescent="0.3">
      <c r="J8480">
        <v>0.95062853445886952</v>
      </c>
      <c r="K8480">
        <v>3.9701338109552662</v>
      </c>
      <c r="L8480">
        <v>37.780205139956585</v>
      </c>
    </row>
    <row r="8481" spans="10:12" x14ac:dyDescent="0.3">
      <c r="J8481">
        <v>1.0488851912687331</v>
      </c>
      <c r="K8481">
        <v>5.5132884543399197</v>
      </c>
      <c r="L8481">
        <v>30.316016287477321</v>
      </c>
    </row>
    <row r="8482" spans="10:12" x14ac:dyDescent="0.3">
      <c r="J8482">
        <v>1.2379448556950337</v>
      </c>
      <c r="K8482">
        <v>3.8310910871281916</v>
      </c>
      <c r="L8482">
        <v>33.369676717055185</v>
      </c>
    </row>
    <row r="8483" spans="10:12" x14ac:dyDescent="0.3">
      <c r="J8483">
        <v>0.550795995906047</v>
      </c>
      <c r="K8483">
        <v>4.9515609814429737</v>
      </c>
      <c r="L8483">
        <v>36.355395065798902</v>
      </c>
    </row>
    <row r="8484" spans="10:12" x14ac:dyDescent="0.3">
      <c r="J8484">
        <v>0.92848293768821344</v>
      </c>
      <c r="K8484">
        <v>5.2504402787708724</v>
      </c>
      <c r="L8484">
        <v>36.958943363383966</v>
      </c>
    </row>
    <row r="8485" spans="10:12" x14ac:dyDescent="0.3">
      <c r="J8485">
        <v>0.79052652094078601</v>
      </c>
      <c r="K8485">
        <v>4.7079240214848959</v>
      </c>
      <c r="L8485">
        <v>30.744689691212692</v>
      </c>
    </row>
    <row r="8486" spans="10:12" x14ac:dyDescent="0.3">
      <c r="J8486">
        <v>1.0960532708104374</v>
      </c>
      <c r="K8486">
        <v>5.081034320780514</v>
      </c>
      <c r="L8486">
        <v>35.442086599442661</v>
      </c>
    </row>
    <row r="8487" spans="10:12" x14ac:dyDescent="0.3">
      <c r="J8487">
        <v>1.0267288347259005</v>
      </c>
      <c r="K8487">
        <v>4.4283255173700979</v>
      </c>
      <c r="L8487">
        <v>33.904229678691088</v>
      </c>
    </row>
    <row r="8488" spans="10:12" x14ac:dyDescent="0.3">
      <c r="J8488">
        <v>0.93912446982523368</v>
      </c>
      <c r="K8488">
        <v>6.5025542700998535</v>
      </c>
      <c r="L8488">
        <v>33.328865471927216</v>
      </c>
    </row>
    <row r="8489" spans="10:12" x14ac:dyDescent="0.3">
      <c r="J8489">
        <v>1.0875428184956781</v>
      </c>
      <c r="K8489">
        <v>7.0240221404250303</v>
      </c>
      <c r="L8489">
        <v>32.108480207340335</v>
      </c>
    </row>
    <row r="8490" spans="10:12" x14ac:dyDescent="0.3">
      <c r="J8490">
        <v>1.1579743597145706</v>
      </c>
      <c r="K8490">
        <v>6.0025227063052586</v>
      </c>
      <c r="L8490">
        <v>38.292555367878442</v>
      </c>
    </row>
    <row r="8491" spans="10:12" x14ac:dyDescent="0.3">
      <c r="J8491">
        <v>0.9274892739663968</v>
      </c>
      <c r="K8491">
        <v>4.4395784726805108</v>
      </c>
      <c r="L8491">
        <v>35.468071030308437</v>
      </c>
    </row>
    <row r="8492" spans="10:12" x14ac:dyDescent="0.3">
      <c r="J8492">
        <v>0.93228193167862428</v>
      </c>
      <c r="K8492">
        <v>6.7284028150567838</v>
      </c>
      <c r="L8492">
        <v>35.021766529768101</v>
      </c>
    </row>
    <row r="8493" spans="10:12" x14ac:dyDescent="0.3">
      <c r="J8493">
        <v>0.86727883562814068</v>
      </c>
      <c r="K8493">
        <v>4.2657785552162117</v>
      </c>
      <c r="L8493">
        <v>34.187669125735091</v>
      </c>
    </row>
    <row r="8494" spans="10:12" x14ac:dyDescent="0.3">
      <c r="J8494">
        <v>1.0453403761142777</v>
      </c>
      <c r="K8494">
        <v>2.5746130077922231</v>
      </c>
      <c r="L8494">
        <v>37.669599065090033</v>
      </c>
    </row>
    <row r="8495" spans="10:12" x14ac:dyDescent="0.3">
      <c r="J8495">
        <v>1.1351389447564526</v>
      </c>
      <c r="K8495">
        <v>2.873949033296249</v>
      </c>
      <c r="L8495">
        <v>33.769447745047046</v>
      </c>
    </row>
    <row r="8496" spans="10:12" x14ac:dyDescent="0.3">
      <c r="J8496">
        <v>0.65815448355926987</v>
      </c>
      <c r="K8496">
        <v>6.3604462499348458</v>
      </c>
      <c r="L8496">
        <v>31.698533993001071</v>
      </c>
    </row>
    <row r="8497" spans="10:12" x14ac:dyDescent="0.3">
      <c r="J8497">
        <v>0.62719521899456532</v>
      </c>
      <c r="K8497">
        <v>5.7832226912928082</v>
      </c>
      <c r="L8497">
        <v>33.459726984811176</v>
      </c>
    </row>
    <row r="8498" spans="10:12" x14ac:dyDescent="0.3">
      <c r="J8498">
        <v>1.1312619862892022</v>
      </c>
      <c r="K8498">
        <v>5.6890742483771746</v>
      </c>
      <c r="L8498">
        <v>40.11882891709373</v>
      </c>
    </row>
    <row r="8499" spans="10:12" x14ac:dyDescent="0.3">
      <c r="J8499">
        <v>0.95730974975982219</v>
      </c>
      <c r="K8499">
        <v>2.9500789697518393</v>
      </c>
      <c r="L8499">
        <v>28.541851304919803</v>
      </c>
    </row>
    <row r="8500" spans="10:12" x14ac:dyDescent="0.3">
      <c r="J8500">
        <v>1.1060854505932116</v>
      </c>
      <c r="K8500">
        <v>3.8300206422614291</v>
      </c>
      <c r="L8500">
        <v>39.354675884096437</v>
      </c>
    </row>
    <row r="8501" spans="10:12" x14ac:dyDescent="0.3">
      <c r="J8501">
        <v>0.72469679439964718</v>
      </c>
      <c r="K8501">
        <v>2.6456539888614223</v>
      </c>
      <c r="L8501">
        <v>40.698612096642051</v>
      </c>
    </row>
    <row r="8502" spans="10:12" x14ac:dyDescent="0.3">
      <c r="J8502">
        <v>0.86495650860205187</v>
      </c>
      <c r="K8502">
        <v>4.1074294401362899</v>
      </c>
      <c r="L8502">
        <v>40.187758616331408</v>
      </c>
    </row>
    <row r="8503" spans="10:12" x14ac:dyDescent="0.3">
      <c r="J8503">
        <v>1.2160127579708295</v>
      </c>
      <c r="K8503">
        <v>6.1030558073534298</v>
      </c>
      <c r="L8503">
        <v>29.131012628163241</v>
      </c>
    </row>
    <row r="8504" spans="10:12" x14ac:dyDescent="0.3">
      <c r="J8504">
        <v>0.9167868662395251</v>
      </c>
      <c r="K8504">
        <v>4.8594653856854144</v>
      </c>
      <c r="L8504">
        <v>31.202215528852147</v>
      </c>
    </row>
    <row r="8505" spans="10:12" x14ac:dyDescent="0.3">
      <c r="J8505">
        <v>0.83170629081340319</v>
      </c>
      <c r="K8505">
        <v>4.2817044310790369</v>
      </c>
      <c r="L8505">
        <v>42.894149044178263</v>
      </c>
    </row>
    <row r="8506" spans="10:12" x14ac:dyDescent="0.3">
      <c r="J8506">
        <v>0.9869053795812277</v>
      </c>
      <c r="K8506">
        <v>6.2481939890325933</v>
      </c>
      <c r="L8506">
        <v>33.0273239595071</v>
      </c>
    </row>
    <row r="8507" spans="10:12" x14ac:dyDescent="0.3">
      <c r="J8507">
        <v>1.2037487725539291</v>
      </c>
      <c r="K8507">
        <v>4.436117716662384</v>
      </c>
      <c r="L8507">
        <v>27.820983821772018</v>
      </c>
    </row>
    <row r="8508" spans="10:12" x14ac:dyDescent="0.3">
      <c r="J8508">
        <v>0.78109175988040447</v>
      </c>
      <c r="K8508">
        <v>3.4384759126564646</v>
      </c>
      <c r="L8508">
        <v>31.584315210976726</v>
      </c>
    </row>
    <row r="8509" spans="10:12" x14ac:dyDescent="0.3">
      <c r="J8509">
        <v>1.0164293353044433</v>
      </c>
      <c r="K8509">
        <v>6.0744732166355142</v>
      </c>
      <c r="L8509">
        <v>35.924324891157319</v>
      </c>
    </row>
    <row r="8510" spans="10:12" x14ac:dyDescent="0.3">
      <c r="J8510">
        <v>0.86828955971468191</v>
      </c>
      <c r="K8510">
        <v>3.3979212102219609</v>
      </c>
      <c r="L8510">
        <v>30.747796942699715</v>
      </c>
    </row>
    <row r="8511" spans="10:12" x14ac:dyDescent="0.3">
      <c r="J8511">
        <v>1.3676601043354097</v>
      </c>
      <c r="K8511">
        <v>6.3889088925151825</v>
      </c>
      <c r="L8511">
        <v>36.138946653572781</v>
      </c>
    </row>
    <row r="8512" spans="10:12" x14ac:dyDescent="0.3">
      <c r="J8512">
        <v>0.79283145739749883</v>
      </c>
      <c r="K8512">
        <v>1.796430279152105</v>
      </c>
      <c r="L8512">
        <v>38.328528837388426</v>
      </c>
    </row>
    <row r="8513" spans="10:12" x14ac:dyDescent="0.3">
      <c r="J8513">
        <v>1.3613173873740125</v>
      </c>
      <c r="K8513">
        <v>3.9289150807050888</v>
      </c>
      <c r="L8513">
        <v>33.33935786924755</v>
      </c>
    </row>
    <row r="8514" spans="10:12" x14ac:dyDescent="0.3">
      <c r="J8514">
        <v>0.78261313991118497</v>
      </c>
      <c r="K8514">
        <v>4.0227118880912958</v>
      </c>
      <c r="L8514">
        <v>34.058536345424066</v>
      </c>
    </row>
    <row r="8515" spans="10:12" x14ac:dyDescent="0.3">
      <c r="J8515">
        <v>1.0726987078200803</v>
      </c>
      <c r="K8515">
        <v>3.1934360099485595</v>
      </c>
      <c r="L8515">
        <v>32.482211903319779</v>
      </c>
    </row>
    <row r="8516" spans="10:12" x14ac:dyDescent="0.3">
      <c r="J8516">
        <v>1.0803420625458517</v>
      </c>
      <c r="K8516">
        <v>6.872313265804582</v>
      </c>
      <c r="L8516">
        <v>29.365115156072481</v>
      </c>
    </row>
    <row r="8517" spans="10:12" x14ac:dyDescent="0.3">
      <c r="J8517">
        <v>1.1187977237552571</v>
      </c>
      <c r="K8517">
        <v>5.1534866652186544</v>
      </c>
      <c r="L8517">
        <v>32.808393568971169</v>
      </c>
    </row>
    <row r="8518" spans="10:12" x14ac:dyDescent="0.3">
      <c r="J8518">
        <v>0.86295518704591867</v>
      </c>
      <c r="K8518">
        <v>6.5705127597563884</v>
      </c>
      <c r="L8518">
        <v>35.558180917261623</v>
      </c>
    </row>
    <row r="8519" spans="10:12" x14ac:dyDescent="0.3">
      <c r="J8519">
        <v>1.0633520760728232</v>
      </c>
      <c r="K8519">
        <v>5.3331299078877983</v>
      </c>
      <c r="L8519">
        <v>33.554075181895151</v>
      </c>
    </row>
    <row r="8520" spans="10:12" x14ac:dyDescent="0.3">
      <c r="J8520">
        <v>1.2122964546477699</v>
      </c>
      <c r="K8520">
        <v>5.0304490942912246</v>
      </c>
      <c r="L8520">
        <v>34.598194461110708</v>
      </c>
    </row>
    <row r="8521" spans="10:12" x14ac:dyDescent="0.3">
      <c r="J8521">
        <v>0.77692115783155657</v>
      </c>
      <c r="K8521">
        <v>3.9906827861686693</v>
      </c>
      <c r="L8521">
        <v>36.518526609072346</v>
      </c>
    </row>
    <row r="8522" spans="10:12" x14ac:dyDescent="0.3">
      <c r="J8522">
        <v>1.1234849397883233</v>
      </c>
      <c r="K8522">
        <v>4.4004596010970065</v>
      </c>
      <c r="L8522">
        <v>39.082462142319613</v>
      </c>
    </row>
    <row r="8523" spans="10:12" x14ac:dyDescent="0.3">
      <c r="J8523">
        <v>1.0379398377270146</v>
      </c>
      <c r="K8523">
        <v>6.9342841287589962</v>
      </c>
      <c r="L8523">
        <v>27.603578811602794</v>
      </c>
    </row>
    <row r="8524" spans="10:12" x14ac:dyDescent="0.3">
      <c r="J8524">
        <v>0.89998330872702037</v>
      </c>
      <c r="K8524">
        <v>6.4389349693714681</v>
      </c>
      <c r="L8524">
        <v>31.797772635406609</v>
      </c>
    </row>
    <row r="8525" spans="10:12" x14ac:dyDescent="0.3">
      <c r="J8525">
        <v>1.2531372208553408</v>
      </c>
      <c r="K8525">
        <v>5.2288691427557836</v>
      </c>
      <c r="L8525">
        <v>36.746850590345858</v>
      </c>
    </row>
    <row r="8526" spans="10:12" x14ac:dyDescent="0.3">
      <c r="J8526">
        <v>0.96739539071097491</v>
      </c>
      <c r="K8526">
        <v>5.0067148980514169</v>
      </c>
      <c r="L8526">
        <v>33.959786593249781</v>
      </c>
    </row>
    <row r="8527" spans="10:12" x14ac:dyDescent="0.3">
      <c r="J8527">
        <v>1.2323170761345645</v>
      </c>
      <c r="K8527">
        <v>4.8392384012208129</v>
      </c>
      <c r="L8527">
        <v>40.298343797689</v>
      </c>
    </row>
    <row r="8528" spans="10:12" x14ac:dyDescent="0.3">
      <c r="J8528">
        <v>1.1257841174374972</v>
      </c>
      <c r="K8528">
        <v>4.1779754703713614</v>
      </c>
      <c r="L8528">
        <v>40.895303570236536</v>
      </c>
    </row>
    <row r="8529" spans="10:12" x14ac:dyDescent="0.3">
      <c r="J8529">
        <v>1.1868839603755204</v>
      </c>
      <c r="K8529">
        <v>2.6689621251975453</v>
      </c>
      <c r="L8529">
        <v>36.308744985143221</v>
      </c>
    </row>
    <row r="8530" spans="10:12" x14ac:dyDescent="0.3">
      <c r="J8530">
        <v>0.89060421610462015</v>
      </c>
      <c r="K8530">
        <v>6.17541224001695</v>
      </c>
      <c r="L8530">
        <v>30.1980073500564</v>
      </c>
    </row>
    <row r="8531" spans="10:12" x14ac:dyDescent="0.3">
      <c r="J8531">
        <v>0.79635470434780231</v>
      </c>
      <c r="K8531">
        <v>2.7988786904851874</v>
      </c>
      <c r="L8531">
        <v>33.677827071447595</v>
      </c>
    </row>
    <row r="8532" spans="10:12" x14ac:dyDescent="0.3">
      <c r="J8532">
        <v>0.90782402051942712</v>
      </c>
      <c r="K8532">
        <v>8.1715549924790771</v>
      </c>
      <c r="L8532">
        <v>35.273039330218992</v>
      </c>
    </row>
    <row r="8533" spans="10:12" x14ac:dyDescent="0.3">
      <c r="J8533">
        <v>1.4499983019622913</v>
      </c>
      <c r="K8533">
        <v>4.4984047512697742</v>
      </c>
      <c r="L8533">
        <v>35.16784015465938</v>
      </c>
    </row>
    <row r="8534" spans="10:12" x14ac:dyDescent="0.3">
      <c r="J8534">
        <v>1.3915051427310172</v>
      </c>
      <c r="K8534">
        <v>5.9277836589792727</v>
      </c>
      <c r="L8534">
        <v>25.655587670938118</v>
      </c>
    </row>
    <row r="8535" spans="10:12" x14ac:dyDescent="0.3">
      <c r="J8535">
        <v>1.0753533613113053</v>
      </c>
      <c r="K8535">
        <v>4.9703883925465</v>
      </c>
      <c r="L8535">
        <v>40.399985896457729</v>
      </c>
    </row>
    <row r="8536" spans="10:12" x14ac:dyDescent="0.3">
      <c r="J8536">
        <v>0.77849500442156916</v>
      </c>
      <c r="K8536">
        <v>3.9163682907330113</v>
      </c>
      <c r="L8536">
        <v>28.515569303568572</v>
      </c>
    </row>
    <row r="8537" spans="10:12" x14ac:dyDescent="0.3">
      <c r="J8537">
        <v>1.1644791976874997</v>
      </c>
      <c r="K8537">
        <v>4.8444052077283111</v>
      </c>
      <c r="L8537">
        <v>33.624184400259743</v>
      </c>
    </row>
    <row r="8538" spans="10:12" x14ac:dyDescent="0.3">
      <c r="J8538">
        <v>0.8997344222942586</v>
      </c>
      <c r="K8538">
        <v>1.7417457065048527</v>
      </c>
      <c r="L8538">
        <v>37.850420110000741</v>
      </c>
    </row>
    <row r="8539" spans="10:12" x14ac:dyDescent="0.3">
      <c r="J8539">
        <v>1.1480050024598523</v>
      </c>
      <c r="K8539">
        <v>4.0483810959224478</v>
      </c>
      <c r="L8539">
        <v>34.702190554078086</v>
      </c>
    </row>
    <row r="8540" spans="10:12" x14ac:dyDescent="0.3">
      <c r="J8540">
        <v>1.0858219805676543</v>
      </c>
      <c r="K8540">
        <v>6.7842782337208867</v>
      </c>
      <c r="L8540">
        <v>21.402052094806038</v>
      </c>
    </row>
    <row r="8541" spans="10:12" x14ac:dyDescent="0.3">
      <c r="J8541">
        <v>1.0740457089382749</v>
      </c>
      <c r="K8541">
        <v>1.8100208580534147</v>
      </c>
      <c r="L8541">
        <v>37.251106872866046</v>
      </c>
    </row>
    <row r="8542" spans="10:12" x14ac:dyDescent="0.3">
      <c r="J8542">
        <v>0.83298337447511817</v>
      </c>
      <c r="K8542">
        <v>6.166018438246887</v>
      </c>
      <c r="L8542">
        <v>38.948853913689447</v>
      </c>
    </row>
    <row r="8543" spans="10:12" x14ac:dyDescent="0.3">
      <c r="J8543">
        <v>1.2838702346168303</v>
      </c>
      <c r="K8543">
        <v>5.5187984408425894</v>
      </c>
      <c r="L8543">
        <v>36.388670823172681</v>
      </c>
    </row>
    <row r="8544" spans="10:12" x14ac:dyDescent="0.3">
      <c r="J8544">
        <v>0.95571411883192869</v>
      </c>
      <c r="K8544">
        <v>2.6153002842156905</v>
      </c>
      <c r="L8544">
        <v>40.987697692150626</v>
      </c>
    </row>
    <row r="8545" spans="10:12" x14ac:dyDescent="0.3">
      <c r="J8545">
        <v>1.2821720667624525</v>
      </c>
      <c r="K8545">
        <v>3.3942410733104893</v>
      </c>
      <c r="L8545">
        <v>32.373350453043109</v>
      </c>
    </row>
    <row r="8546" spans="10:12" x14ac:dyDescent="0.3">
      <c r="J8546">
        <v>1.2221534841521839</v>
      </c>
      <c r="K8546">
        <v>5.3159026557197162</v>
      </c>
      <c r="L8546">
        <v>32.635852071296725</v>
      </c>
    </row>
    <row r="8547" spans="10:12" x14ac:dyDescent="0.3">
      <c r="J8547">
        <v>1.2164132232664839</v>
      </c>
      <c r="K8547">
        <v>5.2267314328848737</v>
      </c>
      <c r="L8547">
        <v>35.302313163128417</v>
      </c>
    </row>
    <row r="8548" spans="10:12" x14ac:dyDescent="0.3">
      <c r="J8548">
        <v>1.3545923025157156</v>
      </c>
      <c r="K8548">
        <v>5.6747184265357173</v>
      </c>
      <c r="L8548">
        <v>38.62352557181211</v>
      </c>
    </row>
    <row r="8549" spans="10:12" x14ac:dyDescent="0.3">
      <c r="J8549">
        <v>1.0221092641823641</v>
      </c>
      <c r="K8549">
        <v>4.9154172868892072</v>
      </c>
      <c r="L8549">
        <v>31.964228531052754</v>
      </c>
    </row>
    <row r="8550" spans="10:12" x14ac:dyDescent="0.3">
      <c r="J8550">
        <v>1.242595389584719</v>
      </c>
      <c r="K8550">
        <v>3.7626157011255579</v>
      </c>
      <c r="L8550">
        <v>31.707970209466851</v>
      </c>
    </row>
    <row r="8551" spans="10:12" x14ac:dyDescent="0.3">
      <c r="J8551">
        <v>0.63585767349322497</v>
      </c>
      <c r="K8551">
        <v>5.6940021428690173</v>
      </c>
      <c r="L8551">
        <v>33.624525745053916</v>
      </c>
    </row>
    <row r="8552" spans="10:12" x14ac:dyDescent="0.3">
      <c r="J8552">
        <v>0.49741574566122787</v>
      </c>
      <c r="K8552">
        <v>4.7721215960948058</v>
      </c>
      <c r="L8552">
        <v>36.933316262249775</v>
      </c>
    </row>
    <row r="8553" spans="10:12" x14ac:dyDescent="0.3">
      <c r="J8553">
        <v>0.77184245363800796</v>
      </c>
      <c r="K8553">
        <v>4.1039926083537477</v>
      </c>
      <c r="L8553">
        <v>38.227071385317828</v>
      </c>
    </row>
    <row r="8554" spans="10:12" x14ac:dyDescent="0.3">
      <c r="J8554">
        <v>0.85888842504920393</v>
      </c>
      <c r="K8554">
        <v>4.2112694481927608</v>
      </c>
      <c r="L8554">
        <v>34.268198871087627</v>
      </c>
    </row>
    <row r="8555" spans="10:12" x14ac:dyDescent="0.3">
      <c r="J8555">
        <v>0.74015957244976471</v>
      </c>
      <c r="K8555">
        <v>4.9597340660470497</v>
      </c>
      <c r="L8555">
        <v>40.485979768328448</v>
      </c>
    </row>
    <row r="8556" spans="10:12" x14ac:dyDescent="0.3">
      <c r="J8556">
        <v>0.99923796358066075</v>
      </c>
      <c r="K8556">
        <v>6.2294512610310289</v>
      </c>
      <c r="L8556">
        <v>34.584940839167423</v>
      </c>
    </row>
    <row r="8557" spans="10:12" x14ac:dyDescent="0.3">
      <c r="J8557">
        <v>0.59613147645827991</v>
      </c>
      <c r="K8557">
        <v>6.2592798029924328</v>
      </c>
      <c r="L8557">
        <v>29.315088747416652</v>
      </c>
    </row>
    <row r="8558" spans="10:12" x14ac:dyDescent="0.3">
      <c r="J8558">
        <v>0.96558325804682232</v>
      </c>
      <c r="K8558">
        <v>5.3233891404569782</v>
      </c>
      <c r="L8558">
        <v>34.676316299828201</v>
      </c>
    </row>
    <row r="8559" spans="10:12" x14ac:dyDescent="0.3">
      <c r="J8559">
        <v>0.97125737400383039</v>
      </c>
      <c r="K8559">
        <v>4.7000128666126493</v>
      </c>
      <c r="L8559">
        <v>37.006885858670067</v>
      </c>
    </row>
    <row r="8560" spans="10:12" x14ac:dyDescent="0.3">
      <c r="J8560">
        <v>0.61534892473298841</v>
      </c>
      <c r="K8560">
        <v>2.6081126409817461</v>
      </c>
      <c r="L8560">
        <v>37.393970188617402</v>
      </c>
    </row>
    <row r="8561" spans="10:12" x14ac:dyDescent="0.3">
      <c r="J8561">
        <v>0.95998003442520075</v>
      </c>
      <c r="K8561">
        <v>4.2842553198199251</v>
      </c>
      <c r="L8561">
        <v>38.543056891842397</v>
      </c>
    </row>
    <row r="8562" spans="10:12" x14ac:dyDescent="0.3">
      <c r="J8562">
        <v>1.2105579619232432</v>
      </c>
      <c r="K8562">
        <v>5.6010751005953789</v>
      </c>
      <c r="L8562">
        <v>35.862584895403998</v>
      </c>
    </row>
    <row r="8563" spans="10:12" x14ac:dyDescent="0.3">
      <c r="J8563">
        <v>0.99881569691922611</v>
      </c>
      <c r="K8563">
        <v>5.1703378497714265</v>
      </c>
      <c r="L8563">
        <v>34.817448769791596</v>
      </c>
    </row>
    <row r="8564" spans="10:12" x14ac:dyDescent="0.3">
      <c r="J8564">
        <v>0.83739053251729956</v>
      </c>
      <c r="K8564">
        <v>4.5723937868437599</v>
      </c>
      <c r="L8564">
        <v>30.589780753131436</v>
      </c>
    </row>
    <row r="8565" spans="10:12" x14ac:dyDescent="0.3">
      <c r="J8565">
        <v>1.0868777379773906</v>
      </c>
      <c r="K8565">
        <v>6.1148377000552934</v>
      </c>
      <c r="L8565">
        <v>40.232407859653442</v>
      </c>
    </row>
    <row r="8566" spans="10:12" x14ac:dyDescent="0.3">
      <c r="J8566">
        <v>1.1398843340595963</v>
      </c>
      <c r="K8566">
        <v>5.7431286689387235</v>
      </c>
      <c r="L8566">
        <v>35.827156206777403</v>
      </c>
    </row>
    <row r="8567" spans="10:12" x14ac:dyDescent="0.3">
      <c r="J8567">
        <v>0.97372838646321724</v>
      </c>
      <c r="K8567">
        <v>3.9971369396080263</v>
      </c>
      <c r="L8567">
        <v>40.333035705838725</v>
      </c>
    </row>
    <row r="8568" spans="10:12" x14ac:dyDescent="0.3">
      <c r="J8568">
        <v>0.97554010407062441</v>
      </c>
      <c r="K8568">
        <v>1.9142812845369228</v>
      </c>
      <c r="L8568">
        <v>34.921673416386852</v>
      </c>
    </row>
    <row r="8569" spans="10:12" x14ac:dyDescent="0.3">
      <c r="J8569">
        <v>1.2698075011073022</v>
      </c>
      <c r="K8569">
        <v>4.1209866337422536</v>
      </c>
      <c r="L8569">
        <v>40.034218791439471</v>
      </c>
    </row>
    <row r="8570" spans="10:12" x14ac:dyDescent="0.3">
      <c r="J8570">
        <v>0.89426855890788914</v>
      </c>
      <c r="K8570">
        <v>7.9389477437526619</v>
      </c>
      <c r="L8570">
        <v>29.792638723990397</v>
      </c>
    </row>
    <row r="8571" spans="10:12" x14ac:dyDescent="0.3">
      <c r="J8571">
        <v>1.0899835766575174</v>
      </c>
      <c r="K8571">
        <v>7.2240745495534178</v>
      </c>
      <c r="L8571">
        <v>29.164747224328586</v>
      </c>
    </row>
    <row r="8572" spans="10:12" x14ac:dyDescent="0.3">
      <c r="J8572">
        <v>1.0437184756257527</v>
      </c>
      <c r="K8572">
        <v>4.4584536518949971</v>
      </c>
      <c r="L8572">
        <v>33.874997774007554</v>
      </c>
    </row>
    <row r="8573" spans="10:12" x14ac:dyDescent="0.3">
      <c r="J8573">
        <v>1.0318617811060653</v>
      </c>
      <c r="K8573">
        <v>4.3019633599273046</v>
      </c>
      <c r="L8573">
        <v>34.624278527452951</v>
      </c>
    </row>
    <row r="8574" spans="10:12" x14ac:dyDescent="0.3">
      <c r="J8574">
        <v>0.96279997477828005</v>
      </c>
      <c r="K8574">
        <v>5.8079013809179783</v>
      </c>
      <c r="L8574">
        <v>40.334305648757052</v>
      </c>
    </row>
    <row r="8575" spans="10:12" x14ac:dyDescent="0.3">
      <c r="J8575">
        <v>0.80379315477436186</v>
      </c>
      <c r="K8575">
        <v>7.1241954496407232</v>
      </c>
      <c r="L8575">
        <v>29.343039691724179</v>
      </c>
    </row>
    <row r="8576" spans="10:12" x14ac:dyDescent="0.3">
      <c r="J8576">
        <v>1.0328125778362784</v>
      </c>
      <c r="K8576">
        <v>5.7135197094321555</v>
      </c>
      <c r="L8576">
        <v>41.37762196344589</v>
      </c>
    </row>
    <row r="8577" spans="10:12" x14ac:dyDescent="0.3">
      <c r="J8577">
        <v>1.2318547868994862</v>
      </c>
      <c r="K8577">
        <v>5.6899104343854319</v>
      </c>
      <c r="L8577">
        <v>37.243191832341921</v>
      </c>
    </row>
    <row r="8578" spans="10:12" x14ac:dyDescent="0.3">
      <c r="J8578">
        <v>1.1284736545355902</v>
      </c>
      <c r="K8578">
        <v>6.6208386328665298</v>
      </c>
      <c r="L8578">
        <v>34.730146755406231</v>
      </c>
    </row>
    <row r="8579" spans="10:12" x14ac:dyDescent="0.3">
      <c r="J8579">
        <v>0.86891192781062732</v>
      </c>
      <c r="K8579">
        <v>4.9801437810427025</v>
      </c>
      <c r="L8579">
        <v>38.711503743653608</v>
      </c>
    </row>
    <row r="8580" spans="10:12" x14ac:dyDescent="0.3">
      <c r="J8580">
        <v>1.0850599787695274</v>
      </c>
      <c r="K8580">
        <v>6.1746554467899841</v>
      </c>
      <c r="L8580">
        <v>32.291930655095797</v>
      </c>
    </row>
    <row r="8581" spans="10:12" x14ac:dyDescent="0.3">
      <c r="J8581">
        <v>0.98362074219198181</v>
      </c>
      <c r="K8581">
        <v>7.268000223960394</v>
      </c>
      <c r="L8581">
        <v>35.963530538283834</v>
      </c>
    </row>
    <row r="8582" spans="10:12" x14ac:dyDescent="0.3">
      <c r="J8582">
        <v>1.4661773809737761</v>
      </c>
      <c r="K8582">
        <v>7.0748300492875114</v>
      </c>
      <c r="L8582">
        <v>31.853810107255107</v>
      </c>
    </row>
    <row r="8583" spans="10:12" x14ac:dyDescent="0.3">
      <c r="J8583">
        <v>0.85232303621073213</v>
      </c>
      <c r="K8583">
        <v>3.9422555504933108</v>
      </c>
      <c r="L8583">
        <v>40.028125691526441</v>
      </c>
    </row>
    <row r="8584" spans="10:12" x14ac:dyDescent="0.3">
      <c r="J8584">
        <v>0.93730888026548975</v>
      </c>
      <c r="K8584">
        <v>3.9848522689266144</v>
      </c>
      <c r="L8584">
        <v>33.068547071244993</v>
      </c>
    </row>
    <row r="8585" spans="10:12" x14ac:dyDescent="0.3">
      <c r="J8585">
        <v>1.1234586096313031</v>
      </c>
      <c r="K8585">
        <v>4.4911473381568587</v>
      </c>
      <c r="L8585">
        <v>28.706649985134796</v>
      </c>
    </row>
    <row r="8586" spans="10:12" x14ac:dyDescent="0.3">
      <c r="J8586">
        <v>1.1053876959570959</v>
      </c>
      <c r="K8586">
        <v>6.6113068202135645</v>
      </c>
      <c r="L8586">
        <v>29.864263539790414</v>
      </c>
    </row>
    <row r="8587" spans="10:12" x14ac:dyDescent="0.3">
      <c r="J8587">
        <v>0.95442952687059035</v>
      </c>
      <c r="K8587">
        <v>5.0550172194687573</v>
      </c>
      <c r="L8587">
        <v>38.237660099070723</v>
      </c>
    </row>
    <row r="8588" spans="10:12" x14ac:dyDescent="0.3">
      <c r="J8588">
        <v>0.60624882782110978</v>
      </c>
      <c r="K8588">
        <v>5.7908674702438496</v>
      </c>
      <c r="L8588">
        <v>36.808562066341622</v>
      </c>
    </row>
    <row r="8589" spans="10:12" x14ac:dyDescent="0.3">
      <c r="J8589">
        <v>0.95680504338554173</v>
      </c>
      <c r="K8589">
        <v>6.2304033346953798</v>
      </c>
      <c r="L8589">
        <v>40.254873418294608</v>
      </c>
    </row>
    <row r="8590" spans="10:12" x14ac:dyDescent="0.3">
      <c r="J8590">
        <v>0.94176683067142386</v>
      </c>
      <c r="K8590">
        <v>7.2733623200724704</v>
      </c>
      <c r="L8590">
        <v>39.173499061317671</v>
      </c>
    </row>
    <row r="8591" spans="10:12" x14ac:dyDescent="0.3">
      <c r="J8591">
        <v>1.1992206697802641</v>
      </c>
      <c r="K8591">
        <v>5.0282593418234267</v>
      </c>
      <c r="L8591">
        <v>36.781398180226475</v>
      </c>
    </row>
    <row r="8592" spans="10:12" x14ac:dyDescent="0.3">
      <c r="J8592">
        <v>1.2737267003651933</v>
      </c>
      <c r="K8592">
        <v>5.3010518942822653</v>
      </c>
      <c r="L8592">
        <v>35.46307662403288</v>
      </c>
    </row>
    <row r="8593" spans="10:12" x14ac:dyDescent="0.3">
      <c r="J8593">
        <v>0.79526721826778346</v>
      </c>
      <c r="K8593">
        <v>5.8573819541299041</v>
      </c>
      <c r="L8593">
        <v>31.487826583773916</v>
      </c>
    </row>
    <row r="8594" spans="10:12" x14ac:dyDescent="0.3">
      <c r="J8594">
        <v>1.0080914748469005</v>
      </c>
      <c r="K8594">
        <v>5.0555357822814173</v>
      </c>
      <c r="L8594">
        <v>31.493690964847296</v>
      </c>
    </row>
    <row r="8595" spans="10:12" x14ac:dyDescent="0.3">
      <c r="J8595">
        <v>1.2042740977216853</v>
      </c>
      <c r="K8595">
        <v>2.6229977046972142</v>
      </c>
      <c r="L8595">
        <v>31.619510576839442</v>
      </c>
    </row>
    <row r="8596" spans="10:12" x14ac:dyDescent="0.3">
      <c r="J8596">
        <v>0.69456182497922891</v>
      </c>
      <c r="K8596">
        <v>5.6517770388688966</v>
      </c>
      <c r="L8596">
        <v>35.481774391936206</v>
      </c>
    </row>
    <row r="8597" spans="10:12" x14ac:dyDescent="0.3">
      <c r="J8597">
        <v>1.2038641475330751</v>
      </c>
      <c r="K8597">
        <v>3.8410228887336419</v>
      </c>
      <c r="L8597">
        <v>41.204727881774446</v>
      </c>
    </row>
    <row r="8598" spans="10:12" x14ac:dyDescent="0.3">
      <c r="J8598">
        <v>0.83666651160844996</v>
      </c>
      <c r="K8598">
        <v>5.336045767127656</v>
      </c>
      <c r="L8598">
        <v>31.79990314439711</v>
      </c>
    </row>
    <row r="8599" spans="10:12" x14ac:dyDescent="0.3">
      <c r="J8599">
        <v>1.1111835957655054</v>
      </c>
      <c r="K8599">
        <v>3.863970224717086</v>
      </c>
      <c r="L8599">
        <v>40.791123691871817</v>
      </c>
    </row>
    <row r="8600" spans="10:12" x14ac:dyDescent="0.3">
      <c r="J8600">
        <v>0.67419850466821429</v>
      </c>
      <c r="K8600">
        <v>3.938694928337938</v>
      </c>
      <c r="L8600">
        <v>29.431006123952294</v>
      </c>
    </row>
    <row r="8601" spans="10:12" x14ac:dyDescent="0.3">
      <c r="J8601">
        <v>0.84484979401746318</v>
      </c>
      <c r="K8601">
        <v>3.4551725500197144</v>
      </c>
      <c r="L8601">
        <v>30.202572563394035</v>
      </c>
    </row>
    <row r="8602" spans="10:12" x14ac:dyDescent="0.3">
      <c r="J8602">
        <v>1.0268103818598395</v>
      </c>
      <c r="K8602">
        <v>6.0584295056462949</v>
      </c>
      <c r="L8602">
        <v>33.701351619750135</v>
      </c>
    </row>
    <row r="8603" spans="10:12" x14ac:dyDescent="0.3">
      <c r="J8603">
        <v>0.85198620789195412</v>
      </c>
      <c r="K8603">
        <v>5.3072048245343399</v>
      </c>
      <c r="L8603">
        <v>32.572013302323526</v>
      </c>
    </row>
    <row r="8604" spans="10:12" x14ac:dyDescent="0.3">
      <c r="J8604">
        <v>1.2388122254426082</v>
      </c>
      <c r="K8604">
        <v>6.4638152509759159</v>
      </c>
      <c r="L8604">
        <v>35.066615177569254</v>
      </c>
    </row>
    <row r="8605" spans="10:12" x14ac:dyDescent="0.3">
      <c r="J8605">
        <v>0.92820738079151999</v>
      </c>
      <c r="K8605">
        <v>5.4084521649728021</v>
      </c>
      <c r="L8605">
        <v>34.387150375910245</v>
      </c>
    </row>
    <row r="8606" spans="10:12" x14ac:dyDescent="0.3">
      <c r="J8606">
        <v>0.9247670673047359</v>
      </c>
      <c r="K8606">
        <v>5.2946796162865439</v>
      </c>
      <c r="L8606">
        <v>31.317247005955434</v>
      </c>
    </row>
    <row r="8607" spans="10:12" x14ac:dyDescent="0.3">
      <c r="J8607">
        <v>0.94120415906540089</v>
      </c>
      <c r="K8607">
        <v>4.7117238520224074</v>
      </c>
      <c r="L8607">
        <v>45.632210456003726</v>
      </c>
    </row>
    <row r="8608" spans="10:12" x14ac:dyDescent="0.3">
      <c r="J8608">
        <v>1.1206657645632843</v>
      </c>
      <c r="K8608">
        <v>3.8451404734048342</v>
      </c>
      <c r="L8608">
        <v>36.60171647455163</v>
      </c>
    </row>
    <row r="8609" spans="10:12" x14ac:dyDescent="0.3">
      <c r="J8609">
        <v>0.60511842874549548</v>
      </c>
      <c r="K8609">
        <v>3.5317615450462281</v>
      </c>
      <c r="L8609">
        <v>36.637829646548568</v>
      </c>
    </row>
    <row r="8610" spans="10:12" x14ac:dyDescent="0.3">
      <c r="J8610">
        <v>0.89449351704096136</v>
      </c>
      <c r="K8610">
        <v>4.8730364855049384</v>
      </c>
      <c r="L8610">
        <v>34.705569418647912</v>
      </c>
    </row>
    <row r="8611" spans="10:12" x14ac:dyDescent="0.3">
      <c r="J8611">
        <v>1.0513313441846976</v>
      </c>
      <c r="K8611">
        <v>4.6466286138888044</v>
      </c>
      <c r="L8611">
        <v>33.382387592903022</v>
      </c>
    </row>
    <row r="8612" spans="10:12" x14ac:dyDescent="0.3">
      <c r="J8612">
        <v>0.74028016269306518</v>
      </c>
      <c r="K8612">
        <v>4.1969585742367155</v>
      </c>
      <c r="L8612">
        <v>30.921563527505072</v>
      </c>
    </row>
    <row r="8613" spans="10:12" x14ac:dyDescent="0.3">
      <c r="J8613">
        <v>1.3457434673097977</v>
      </c>
      <c r="K8613">
        <v>4.4033266701809897</v>
      </c>
      <c r="L8613">
        <v>29.245037270001639</v>
      </c>
    </row>
    <row r="8614" spans="10:12" x14ac:dyDescent="0.3">
      <c r="J8614">
        <v>1.0084595085816845</v>
      </c>
      <c r="K8614">
        <v>3.1158340968472729</v>
      </c>
      <c r="L8614">
        <v>38.397013530869309</v>
      </c>
    </row>
    <row r="8615" spans="10:12" x14ac:dyDescent="0.3">
      <c r="J8615">
        <v>1.0934578580977501</v>
      </c>
      <c r="K8615">
        <v>5.9446318413642611</v>
      </c>
      <c r="L8615">
        <v>35.14145688987081</v>
      </c>
    </row>
    <row r="8616" spans="10:12" x14ac:dyDescent="0.3">
      <c r="J8616">
        <v>1.1008417263060368</v>
      </c>
      <c r="K8616">
        <v>6.3888605567525545</v>
      </c>
      <c r="L8616">
        <v>35.675010722422314</v>
      </c>
    </row>
    <row r="8617" spans="10:12" x14ac:dyDescent="0.3">
      <c r="J8617">
        <v>1.234191914639414</v>
      </c>
      <c r="K8617">
        <v>4.1762952393469952</v>
      </c>
      <c r="L8617">
        <v>34.874888047124827</v>
      </c>
    </row>
    <row r="8618" spans="10:12" x14ac:dyDescent="0.3">
      <c r="J8618">
        <v>0.98480109161707341</v>
      </c>
      <c r="K8618">
        <v>6.1985834735438754</v>
      </c>
      <c r="L8618">
        <v>30.159608260325179</v>
      </c>
    </row>
    <row r="8619" spans="10:12" x14ac:dyDescent="0.3">
      <c r="J8619">
        <v>1.0624638624181779</v>
      </c>
      <c r="K8619">
        <v>4.9246025349321894</v>
      </c>
      <c r="L8619">
        <v>30.329263167827953</v>
      </c>
    </row>
    <row r="8620" spans="10:12" x14ac:dyDescent="0.3">
      <c r="J8620">
        <v>0.95548388953555508</v>
      </c>
      <c r="K8620">
        <v>4.1787189104367162</v>
      </c>
      <c r="L8620">
        <v>48.603128319522831</v>
      </c>
    </row>
    <row r="8621" spans="10:12" x14ac:dyDescent="0.3">
      <c r="J8621">
        <v>1.1665672117039219</v>
      </c>
      <c r="K8621">
        <v>5.3966620129839864</v>
      </c>
      <c r="L8621">
        <v>35.798565931609375</v>
      </c>
    </row>
    <row r="8622" spans="10:12" x14ac:dyDescent="0.3">
      <c r="J8622">
        <v>1.2866399548085905</v>
      </c>
      <c r="K8622">
        <v>6.8732279726195742</v>
      </c>
      <c r="L8622">
        <v>32.914825007421101</v>
      </c>
    </row>
    <row r="8623" spans="10:12" x14ac:dyDescent="0.3">
      <c r="J8623">
        <v>0.77469490897082738</v>
      </c>
      <c r="K8623">
        <v>5.528174552748033</v>
      </c>
      <c r="L8623">
        <v>32.038280283807957</v>
      </c>
    </row>
    <row r="8624" spans="10:12" x14ac:dyDescent="0.3">
      <c r="J8624">
        <v>0.82455100754045074</v>
      </c>
      <c r="K8624">
        <v>3.2625862350104384</v>
      </c>
      <c r="L8624">
        <v>37.722493436099853</v>
      </c>
    </row>
    <row r="8625" spans="10:12" x14ac:dyDescent="0.3">
      <c r="J8625">
        <v>0.88728859394298287</v>
      </c>
      <c r="K8625">
        <v>5.600038424703591</v>
      </c>
      <c r="L8625">
        <v>35.481165223862327</v>
      </c>
    </row>
    <row r="8626" spans="10:12" x14ac:dyDescent="0.3">
      <c r="J8626">
        <v>1.1269315023377455</v>
      </c>
      <c r="K8626">
        <v>3.5954774220682708</v>
      </c>
      <c r="L8626">
        <v>39.348708177991639</v>
      </c>
    </row>
    <row r="8627" spans="10:12" x14ac:dyDescent="0.3">
      <c r="J8627">
        <v>1.1274519818431454</v>
      </c>
      <c r="K8627">
        <v>4.326489174376297</v>
      </c>
      <c r="L8627">
        <v>29.959322940029153</v>
      </c>
    </row>
    <row r="8628" spans="10:12" x14ac:dyDescent="0.3">
      <c r="J8628">
        <v>1.3599030931506149</v>
      </c>
      <c r="K8628">
        <v>4.7134022663035715</v>
      </c>
      <c r="L8628">
        <v>34.653912843077649</v>
      </c>
    </row>
    <row r="8629" spans="10:12" x14ac:dyDescent="0.3">
      <c r="J8629">
        <v>0.93302475168611188</v>
      </c>
      <c r="K8629">
        <v>5.0322820466699003</v>
      </c>
      <c r="L8629">
        <v>37.872377538347806</v>
      </c>
    </row>
    <row r="8630" spans="10:12" x14ac:dyDescent="0.3">
      <c r="J8630">
        <v>0.92245149672204385</v>
      </c>
      <c r="K8630">
        <v>5.8699451790653736</v>
      </c>
      <c r="L8630">
        <v>35.111128132165</v>
      </c>
    </row>
    <row r="8631" spans="10:12" x14ac:dyDescent="0.3">
      <c r="J8631">
        <v>1.1601533768335162</v>
      </c>
      <c r="K8631">
        <v>6.9718850024911401</v>
      </c>
      <c r="L8631">
        <v>38.76509403840749</v>
      </c>
    </row>
    <row r="8632" spans="10:12" x14ac:dyDescent="0.3">
      <c r="J8632">
        <v>1.1318555863308646</v>
      </c>
      <c r="K8632">
        <v>4.7491926644555811</v>
      </c>
      <c r="L8632">
        <v>30.970669939647244</v>
      </c>
    </row>
    <row r="8633" spans="10:12" x14ac:dyDescent="0.3">
      <c r="J8633">
        <v>0.9730447258658369</v>
      </c>
      <c r="K8633">
        <v>5.0179796175044533</v>
      </c>
      <c r="L8633">
        <v>40.768259209888768</v>
      </c>
    </row>
    <row r="8634" spans="10:12" x14ac:dyDescent="0.3">
      <c r="J8634">
        <v>1.2175894029866523</v>
      </c>
      <c r="K8634">
        <v>4.7884619562660333</v>
      </c>
      <c r="L8634">
        <v>40.705695543231322</v>
      </c>
    </row>
    <row r="8635" spans="10:12" x14ac:dyDescent="0.3">
      <c r="J8635">
        <v>0.95861182540226986</v>
      </c>
      <c r="K8635">
        <v>3.3429464971721679</v>
      </c>
      <c r="L8635">
        <v>38.91864233951911</v>
      </c>
    </row>
    <row r="8636" spans="10:12" x14ac:dyDescent="0.3">
      <c r="J8636">
        <v>0.71665341973724905</v>
      </c>
      <c r="K8636">
        <v>4.8783406858771716</v>
      </c>
      <c r="L8636">
        <v>30.461556921632585</v>
      </c>
    </row>
    <row r="8637" spans="10:12" x14ac:dyDescent="0.3">
      <c r="J8637">
        <v>1.0471220343599905</v>
      </c>
      <c r="K8637">
        <v>6.0590542236313283</v>
      </c>
      <c r="L8637">
        <v>36.418518268751598</v>
      </c>
    </row>
    <row r="8638" spans="10:12" x14ac:dyDescent="0.3">
      <c r="J8638">
        <v>1.2043872280199552</v>
      </c>
      <c r="K8638">
        <v>3.9484094315971223</v>
      </c>
      <c r="L8638">
        <v>32.458337056123852</v>
      </c>
    </row>
    <row r="8639" spans="10:12" x14ac:dyDescent="0.3">
      <c r="J8639">
        <v>1.0832617273530607</v>
      </c>
      <c r="K8639">
        <v>6.3353919077117968</v>
      </c>
      <c r="L8639">
        <v>36.733127330562937</v>
      </c>
    </row>
    <row r="8640" spans="10:12" x14ac:dyDescent="0.3">
      <c r="J8640">
        <v>0.96984574336631035</v>
      </c>
      <c r="K8640">
        <v>3.8061738877782219</v>
      </c>
      <c r="L8640">
        <v>29.756499006132135</v>
      </c>
    </row>
    <row r="8641" spans="10:12" x14ac:dyDescent="0.3">
      <c r="J8641">
        <v>0.89870573813773824</v>
      </c>
      <c r="K8641">
        <v>4.0081924767392181</v>
      </c>
      <c r="L8641">
        <v>26.094571134784317</v>
      </c>
    </row>
    <row r="8642" spans="10:12" x14ac:dyDescent="0.3">
      <c r="J8642">
        <v>1.0996154607852389</v>
      </c>
      <c r="K8642">
        <v>3.311591165979598</v>
      </c>
      <c r="L8642">
        <v>31.92476858053093</v>
      </c>
    </row>
    <row r="8643" spans="10:12" x14ac:dyDescent="0.3">
      <c r="J8643">
        <v>1.2272580093338479</v>
      </c>
      <c r="K8643">
        <v>5.5864162320279593</v>
      </c>
      <c r="L8643">
        <v>32.446135004459272</v>
      </c>
    </row>
    <row r="8644" spans="10:12" x14ac:dyDescent="0.3">
      <c r="J8644">
        <v>0.98313315716304639</v>
      </c>
      <c r="K8644">
        <v>4.6356108467526074</v>
      </c>
      <c r="L8644">
        <v>27.943576104312221</v>
      </c>
    </row>
    <row r="8645" spans="10:12" x14ac:dyDescent="0.3">
      <c r="J8645">
        <v>0.77820418411744441</v>
      </c>
      <c r="K8645">
        <v>5.8488039409768735</v>
      </c>
      <c r="L8645">
        <v>29.85916202549901</v>
      </c>
    </row>
    <row r="8646" spans="10:12" x14ac:dyDescent="0.3">
      <c r="J8646">
        <v>1.2149188607146375</v>
      </c>
      <c r="K8646">
        <v>6.3111865806312846</v>
      </c>
      <c r="L8646">
        <v>35.97543273317973</v>
      </c>
    </row>
    <row r="8647" spans="10:12" x14ac:dyDescent="0.3">
      <c r="J8647">
        <v>1.0492864616663551</v>
      </c>
      <c r="K8647">
        <v>6.4710251873144209</v>
      </c>
      <c r="L8647">
        <v>35.444347940918334</v>
      </c>
    </row>
    <row r="8648" spans="10:12" x14ac:dyDescent="0.3">
      <c r="J8648">
        <v>1.0014104975845159</v>
      </c>
      <c r="K8648">
        <v>6.4840716797937237</v>
      </c>
      <c r="L8648">
        <v>33.674476656214274</v>
      </c>
    </row>
    <row r="8649" spans="10:12" x14ac:dyDescent="0.3">
      <c r="J8649">
        <v>0.85340600261900668</v>
      </c>
      <c r="K8649">
        <v>4.7579449421328857</v>
      </c>
      <c r="L8649">
        <v>34.933521220754145</v>
      </c>
    </row>
    <row r="8650" spans="10:12" x14ac:dyDescent="0.3">
      <c r="J8650">
        <v>1.3202089071334573</v>
      </c>
      <c r="K8650">
        <v>3.010539850681841</v>
      </c>
      <c r="L8650">
        <v>34.801109431884633</v>
      </c>
    </row>
    <row r="8651" spans="10:12" x14ac:dyDescent="0.3">
      <c r="J8651">
        <v>0.93859559753459065</v>
      </c>
      <c r="K8651">
        <v>5.0178265494656085</v>
      </c>
      <c r="L8651">
        <v>37.219846627192297</v>
      </c>
    </row>
    <row r="8652" spans="10:12" x14ac:dyDescent="0.3">
      <c r="J8652">
        <v>1.0714945341331179</v>
      </c>
      <c r="K8652">
        <v>2.5592863374682455</v>
      </c>
      <c r="L8652">
        <v>38.158048269597231</v>
      </c>
    </row>
    <row r="8653" spans="10:12" x14ac:dyDescent="0.3">
      <c r="J8653">
        <v>0.93174711909749341</v>
      </c>
      <c r="K8653">
        <v>5.3488737471964303</v>
      </c>
      <c r="L8653">
        <v>33.574550562684593</v>
      </c>
    </row>
    <row r="8654" spans="10:12" x14ac:dyDescent="0.3">
      <c r="J8654">
        <v>1.0287755413668784</v>
      </c>
      <c r="K8654">
        <v>4.5908655547403612</v>
      </c>
      <c r="L8654">
        <v>35.58981992721165</v>
      </c>
    </row>
    <row r="8655" spans="10:12" x14ac:dyDescent="0.3">
      <c r="J8655">
        <v>0.89217170186927985</v>
      </c>
      <c r="K8655">
        <v>5.110566894629585</v>
      </c>
      <c r="L8655">
        <v>36.992316059948095</v>
      </c>
    </row>
    <row r="8656" spans="10:12" x14ac:dyDescent="0.3">
      <c r="J8656">
        <v>0.83843628161835226</v>
      </c>
      <c r="K8656">
        <v>4.8332454181504296</v>
      </c>
      <c r="L8656">
        <v>35.445283768025448</v>
      </c>
    </row>
    <row r="8657" spans="10:12" x14ac:dyDescent="0.3">
      <c r="J8657">
        <v>0.88140194199074418</v>
      </c>
      <c r="K8657">
        <v>5.7811866344669198</v>
      </c>
      <c r="L8657">
        <v>39.198645087685236</v>
      </c>
    </row>
    <row r="8658" spans="10:12" x14ac:dyDescent="0.3">
      <c r="J8658">
        <v>0.96573838946482193</v>
      </c>
      <c r="K8658">
        <v>5.5986600633512325</v>
      </c>
      <c r="L8658">
        <v>36.991076671761107</v>
      </c>
    </row>
    <row r="8659" spans="10:12" x14ac:dyDescent="0.3">
      <c r="J8659">
        <v>0.94702956850872111</v>
      </c>
      <c r="K8659">
        <v>2.1559802262815246</v>
      </c>
      <c r="L8659">
        <v>26.756836493002094</v>
      </c>
    </row>
    <row r="8660" spans="10:12" x14ac:dyDescent="0.3">
      <c r="J8660">
        <v>1.1319247085832187</v>
      </c>
      <c r="K8660">
        <v>5.1548804807106414</v>
      </c>
      <c r="L8660">
        <v>33.020803706826122</v>
      </c>
    </row>
    <row r="8661" spans="10:12" x14ac:dyDescent="0.3">
      <c r="J8661">
        <v>0.93306321487198896</v>
      </c>
      <c r="K8661">
        <v>5.630551998170624</v>
      </c>
      <c r="L8661">
        <v>23.416964286503386</v>
      </c>
    </row>
    <row r="8662" spans="10:12" x14ac:dyDescent="0.3">
      <c r="J8662">
        <v>0.96196930335032149</v>
      </c>
      <c r="K8662">
        <v>4.4465066804419138</v>
      </c>
      <c r="L8662">
        <v>29.108729225982149</v>
      </c>
    </row>
    <row r="8663" spans="10:12" x14ac:dyDescent="0.3">
      <c r="J8663">
        <v>1.3287349726231528</v>
      </c>
      <c r="K8663">
        <v>5.2137020545268999</v>
      </c>
      <c r="L8663">
        <v>29.156670320793154</v>
      </c>
    </row>
    <row r="8664" spans="10:12" x14ac:dyDescent="0.3">
      <c r="J8664">
        <v>0.87039663436458969</v>
      </c>
      <c r="K8664">
        <v>5.6095670668479443</v>
      </c>
      <c r="L8664">
        <v>40.379295948009954</v>
      </c>
    </row>
    <row r="8665" spans="10:12" x14ac:dyDescent="0.3">
      <c r="J8665">
        <v>1.1454923666375694</v>
      </c>
      <c r="K8665">
        <v>3.2297754650855914</v>
      </c>
      <c r="L8665">
        <v>33.528807164080405</v>
      </c>
    </row>
    <row r="8666" spans="10:12" x14ac:dyDescent="0.3">
      <c r="J8666">
        <v>0.83098375894169119</v>
      </c>
      <c r="K8666">
        <v>5.1803492442706283</v>
      </c>
      <c r="L8666">
        <v>22.102437752713492</v>
      </c>
    </row>
    <row r="8667" spans="10:12" x14ac:dyDescent="0.3">
      <c r="J8667">
        <v>1.00612000044769</v>
      </c>
      <c r="K8667">
        <v>5.3361384044949798</v>
      </c>
      <c r="L8667">
        <v>38.627849175490795</v>
      </c>
    </row>
    <row r="8668" spans="10:12" x14ac:dyDescent="0.3">
      <c r="J8668">
        <v>1.0119103009430819</v>
      </c>
      <c r="K8668">
        <v>5.468460521549007</v>
      </c>
      <c r="L8668">
        <v>40.177654750284759</v>
      </c>
    </row>
    <row r="8669" spans="10:12" x14ac:dyDescent="0.3">
      <c r="J8669">
        <v>1.2114061625610779</v>
      </c>
      <c r="K8669">
        <v>4.7202869477120419</v>
      </c>
      <c r="L8669">
        <v>24.143177789176896</v>
      </c>
    </row>
    <row r="8670" spans="10:12" x14ac:dyDescent="0.3">
      <c r="J8670">
        <v>0.87022641326613392</v>
      </c>
      <c r="K8670">
        <v>4.2215052817686747</v>
      </c>
      <c r="L8670">
        <v>34.278073206926329</v>
      </c>
    </row>
    <row r="8671" spans="10:12" x14ac:dyDescent="0.3">
      <c r="J8671">
        <v>0.77701602703767703</v>
      </c>
      <c r="K8671">
        <v>1.739544846208986</v>
      </c>
      <c r="L8671">
        <v>30.703418487819611</v>
      </c>
    </row>
    <row r="8672" spans="10:12" x14ac:dyDescent="0.3">
      <c r="J8672">
        <v>1.1623515402872366</v>
      </c>
      <c r="K8672">
        <v>4.8651102269124813</v>
      </c>
      <c r="L8672">
        <v>30.541625396964999</v>
      </c>
    </row>
    <row r="8673" spans="10:12" x14ac:dyDescent="0.3">
      <c r="J8673">
        <v>0.98810701704935033</v>
      </c>
      <c r="K8673">
        <v>3.9700005720449969</v>
      </c>
      <c r="L8673">
        <v>35.086547953919236</v>
      </c>
    </row>
    <row r="8674" spans="10:12" x14ac:dyDescent="0.3">
      <c r="J8674">
        <v>0.58594993800376416</v>
      </c>
      <c r="K8674">
        <v>8.1199027431587716</v>
      </c>
      <c r="L8674">
        <v>37.960940457468752</v>
      </c>
    </row>
    <row r="8675" spans="10:12" x14ac:dyDescent="0.3">
      <c r="J8675">
        <v>1.1127030763526164</v>
      </c>
      <c r="K8675">
        <v>4.9080396435886886</v>
      </c>
      <c r="L8675">
        <v>34.040878322500667</v>
      </c>
    </row>
    <row r="8676" spans="10:12" x14ac:dyDescent="0.3">
      <c r="J8676">
        <v>0.77503363000556058</v>
      </c>
      <c r="K8676">
        <v>3.3439340517993124</v>
      </c>
      <c r="L8676">
        <v>36.272661359298837</v>
      </c>
    </row>
    <row r="8677" spans="10:12" x14ac:dyDescent="0.3">
      <c r="J8677">
        <v>0.89849066903145369</v>
      </c>
      <c r="K8677">
        <v>4.8822905566869057</v>
      </c>
      <c r="L8677">
        <v>38.850676744979459</v>
      </c>
    </row>
    <row r="8678" spans="10:12" x14ac:dyDescent="0.3">
      <c r="J8678">
        <v>0.94794227907772843</v>
      </c>
      <c r="K8678">
        <v>3.9151174122517443</v>
      </c>
      <c r="L8678">
        <v>31.869408529765998</v>
      </c>
    </row>
    <row r="8679" spans="10:12" x14ac:dyDescent="0.3">
      <c r="J8679">
        <v>0.82955724346752091</v>
      </c>
      <c r="K8679">
        <v>5.2628670628725089</v>
      </c>
      <c r="L8679">
        <v>43.0994002046723</v>
      </c>
    </row>
    <row r="8680" spans="10:12" x14ac:dyDescent="0.3">
      <c r="J8680">
        <v>1.0558362508455499</v>
      </c>
      <c r="K8680">
        <v>5.8755230376417149</v>
      </c>
      <c r="L8680">
        <v>39.406270655904621</v>
      </c>
    </row>
    <row r="8681" spans="10:12" x14ac:dyDescent="0.3">
      <c r="J8681">
        <v>0.97171483767778521</v>
      </c>
      <c r="K8681">
        <v>3.7760125049287989</v>
      </c>
      <c r="L8681">
        <v>36.566851243395114</v>
      </c>
    </row>
    <row r="8682" spans="10:12" x14ac:dyDescent="0.3">
      <c r="J8682">
        <v>1.1379276986789402</v>
      </c>
      <c r="K8682">
        <v>4.1834696941529721</v>
      </c>
      <c r="L8682">
        <v>32.445951976611347</v>
      </c>
    </row>
    <row r="8683" spans="10:12" x14ac:dyDescent="0.3">
      <c r="J8683">
        <v>1.006451455627785</v>
      </c>
      <c r="K8683">
        <v>4.6815930750816719</v>
      </c>
      <c r="L8683">
        <v>34.883774781217966</v>
      </c>
    </row>
    <row r="8684" spans="10:12" x14ac:dyDescent="0.3">
      <c r="J8684">
        <v>1.2622368367585839</v>
      </c>
      <c r="K8684">
        <v>5.3668732787184901</v>
      </c>
      <c r="L8684">
        <v>31.91694104107756</v>
      </c>
    </row>
    <row r="8685" spans="10:12" x14ac:dyDescent="0.3">
      <c r="J8685">
        <v>0.83205690994380466</v>
      </c>
      <c r="K8685">
        <v>3.7296433706120613</v>
      </c>
      <c r="L8685">
        <v>35.545097521078091</v>
      </c>
    </row>
    <row r="8686" spans="10:12" x14ac:dyDescent="0.3">
      <c r="J8686">
        <v>1.1684731966029407</v>
      </c>
      <c r="K8686">
        <v>3.7367890299789668</v>
      </c>
      <c r="L8686">
        <v>36.277121766111435</v>
      </c>
    </row>
    <row r="8687" spans="10:12" x14ac:dyDescent="0.3">
      <c r="J8687">
        <v>1.1142679617283124</v>
      </c>
      <c r="K8687">
        <v>2.4533693685470421</v>
      </c>
      <c r="L8687">
        <v>36.28420343006033</v>
      </c>
    </row>
    <row r="8688" spans="10:12" x14ac:dyDescent="0.3">
      <c r="J8688">
        <v>1.0625907869270843</v>
      </c>
      <c r="K8688">
        <v>4.8301646198786159</v>
      </c>
      <c r="L8688">
        <v>29.657080937404473</v>
      </c>
    </row>
    <row r="8689" spans="10:12" x14ac:dyDescent="0.3">
      <c r="J8689">
        <v>1.3150513629355918</v>
      </c>
      <c r="K8689">
        <v>4.0593176104492024</v>
      </c>
      <c r="L8689">
        <v>40.884172592295471</v>
      </c>
    </row>
    <row r="8690" spans="10:12" x14ac:dyDescent="0.3">
      <c r="J8690">
        <v>0.80460205840843324</v>
      </c>
      <c r="K8690">
        <v>7.6771703106677442</v>
      </c>
      <c r="L8690">
        <v>31.483450732007203</v>
      </c>
    </row>
    <row r="8691" spans="10:12" x14ac:dyDescent="0.3">
      <c r="J8691">
        <v>0.99176827677300372</v>
      </c>
      <c r="K8691">
        <v>4.3486041392441539</v>
      </c>
      <c r="L8691">
        <v>42.643337415631898</v>
      </c>
    </row>
    <row r="8692" spans="10:12" x14ac:dyDescent="0.3">
      <c r="J8692">
        <v>0.94172945051424339</v>
      </c>
      <c r="K8692">
        <v>1.5612399387572697</v>
      </c>
      <c r="L8692">
        <v>32.917811242497791</v>
      </c>
    </row>
    <row r="8693" spans="10:12" x14ac:dyDescent="0.3">
      <c r="J8693">
        <v>0.90496744320072664</v>
      </c>
      <c r="K8693">
        <v>4.1436732604055955</v>
      </c>
      <c r="L8693">
        <v>31.066961554849456</v>
      </c>
    </row>
    <row r="8694" spans="10:12" x14ac:dyDescent="0.3">
      <c r="J8694">
        <v>1.0969154489335213</v>
      </c>
      <c r="K8694">
        <v>6.9693535787454568</v>
      </c>
      <c r="L8694">
        <v>32.72667850432947</v>
      </c>
    </row>
    <row r="8695" spans="10:12" x14ac:dyDescent="0.3">
      <c r="J8695">
        <v>0.86926767055398813</v>
      </c>
      <c r="K8695">
        <v>5.8080525975117325</v>
      </c>
      <c r="L8695">
        <v>37.52891733140082</v>
      </c>
    </row>
    <row r="8696" spans="10:12" x14ac:dyDescent="0.3">
      <c r="J8696">
        <v>1.249126864155188</v>
      </c>
      <c r="K8696">
        <v>3.9655487577889001</v>
      </c>
      <c r="L8696">
        <v>33.010491696688447</v>
      </c>
    </row>
    <row r="8697" spans="10:12" x14ac:dyDescent="0.3">
      <c r="J8697">
        <v>1.0996184181320263</v>
      </c>
      <c r="K8697">
        <v>4.8325453018914821</v>
      </c>
      <c r="L8697">
        <v>31.67585265975017</v>
      </c>
    </row>
    <row r="8698" spans="10:12" x14ac:dyDescent="0.3">
      <c r="J8698">
        <v>0.8599035937728301</v>
      </c>
      <c r="K8698">
        <v>4.9816004556381319</v>
      </c>
      <c r="L8698">
        <v>34.484060901225199</v>
      </c>
    </row>
    <row r="8699" spans="10:12" x14ac:dyDescent="0.3">
      <c r="J8699">
        <v>1.05948383839866</v>
      </c>
      <c r="K8699">
        <v>3.8729698066746092</v>
      </c>
      <c r="L8699">
        <v>32.614761175619563</v>
      </c>
    </row>
    <row r="8700" spans="10:12" x14ac:dyDescent="0.3">
      <c r="J8700">
        <v>0.9169215615354438</v>
      </c>
      <c r="K8700">
        <v>4.3474837390743879</v>
      </c>
      <c r="L8700">
        <v>35.185127123763579</v>
      </c>
    </row>
    <row r="8701" spans="10:12" x14ac:dyDescent="0.3">
      <c r="J8701">
        <v>0.94785271490513034</v>
      </c>
      <c r="K8701">
        <v>5.2730962722464518</v>
      </c>
      <c r="L8701">
        <v>36.330765331413033</v>
      </c>
    </row>
    <row r="8702" spans="10:12" x14ac:dyDescent="0.3">
      <c r="J8702">
        <v>0.9321356016422685</v>
      </c>
      <c r="K8702">
        <v>5.0137773226833495</v>
      </c>
      <c r="L8702">
        <v>34.239685474159494</v>
      </c>
    </row>
    <row r="8703" spans="10:12" x14ac:dyDescent="0.3">
      <c r="J8703">
        <v>1.1453876994924339</v>
      </c>
      <c r="K8703">
        <v>3.4001846573875607</v>
      </c>
      <c r="L8703">
        <v>35.185234282840085</v>
      </c>
    </row>
    <row r="8704" spans="10:12" x14ac:dyDescent="0.3">
      <c r="J8704">
        <v>1.1671909467066994</v>
      </c>
      <c r="K8704">
        <v>4.9435479158166</v>
      </c>
      <c r="L8704">
        <v>32.878094059228509</v>
      </c>
    </row>
    <row r="8705" spans="10:12" x14ac:dyDescent="0.3">
      <c r="J8705">
        <v>1.0211391215793224</v>
      </c>
      <c r="K8705">
        <v>6.0091210688651362</v>
      </c>
      <c r="L8705">
        <v>35.478019114670616</v>
      </c>
    </row>
    <row r="8706" spans="10:12" x14ac:dyDescent="0.3">
      <c r="J8706">
        <v>0.84997493780866029</v>
      </c>
      <c r="K8706">
        <v>6.9373123119655293</v>
      </c>
      <c r="L8706">
        <v>30.845656948147692</v>
      </c>
    </row>
    <row r="8707" spans="10:12" x14ac:dyDescent="0.3">
      <c r="J8707">
        <v>1.0576674307403675</v>
      </c>
      <c r="K8707">
        <v>4.2119677201983148</v>
      </c>
      <c r="L8707">
        <v>38.531625026434682</v>
      </c>
    </row>
    <row r="8708" spans="10:12" x14ac:dyDescent="0.3">
      <c r="J8708">
        <v>1.1436944995832987</v>
      </c>
      <c r="K8708">
        <v>5.0710998918609178</v>
      </c>
      <c r="L8708">
        <v>33.758117624441091</v>
      </c>
    </row>
    <row r="8709" spans="10:12" x14ac:dyDescent="0.3">
      <c r="J8709">
        <v>0.97796064620430045</v>
      </c>
      <c r="K8709">
        <v>3.6139822713049767</v>
      </c>
      <c r="L8709">
        <v>40.076111538063593</v>
      </c>
    </row>
    <row r="8710" spans="10:12" x14ac:dyDescent="0.3">
      <c r="J8710">
        <v>0.91132257900106284</v>
      </c>
      <c r="K8710">
        <v>3.5130936042101055</v>
      </c>
      <c r="L8710">
        <v>32.372704730774871</v>
      </c>
    </row>
    <row r="8711" spans="10:12" x14ac:dyDescent="0.3">
      <c r="J8711">
        <v>1.0838217546945117</v>
      </c>
      <c r="K8711">
        <v>5.0460188904163807</v>
      </c>
      <c r="L8711">
        <v>36.800676882845195</v>
      </c>
    </row>
    <row r="8712" spans="10:12" x14ac:dyDescent="0.3">
      <c r="J8712">
        <v>0.8110120122143325</v>
      </c>
      <c r="K8712">
        <v>5.2648196178107227</v>
      </c>
      <c r="L8712">
        <v>32.367546008640481</v>
      </c>
    </row>
    <row r="8713" spans="10:12" x14ac:dyDescent="0.3">
      <c r="J8713">
        <v>1.0293737006932391</v>
      </c>
      <c r="K8713">
        <v>4.3324589244081047</v>
      </c>
      <c r="L8713">
        <v>34.93215381333701</v>
      </c>
    </row>
    <row r="8714" spans="10:12" x14ac:dyDescent="0.3">
      <c r="J8714">
        <v>1.1362641875828601</v>
      </c>
      <c r="K8714">
        <v>4.8706116751229303</v>
      </c>
      <c r="L8714">
        <v>40.371352959983504</v>
      </c>
    </row>
    <row r="8715" spans="10:12" x14ac:dyDescent="0.3">
      <c r="J8715">
        <v>0.75400920762926094</v>
      </c>
      <c r="K8715">
        <v>4.1617012075989042</v>
      </c>
      <c r="L8715">
        <v>33.114998217347463</v>
      </c>
    </row>
    <row r="8716" spans="10:12" x14ac:dyDescent="0.3">
      <c r="J8716">
        <v>0.78010951212260748</v>
      </c>
      <c r="K8716">
        <v>3.205093184100118</v>
      </c>
      <c r="L8716">
        <v>37.076783715224984</v>
      </c>
    </row>
    <row r="8717" spans="10:12" x14ac:dyDescent="0.3">
      <c r="J8717">
        <v>0.7787007212163185</v>
      </c>
      <c r="K8717">
        <v>3.7918253959387584</v>
      </c>
      <c r="L8717">
        <v>33.083491907807414</v>
      </c>
    </row>
    <row r="8718" spans="10:12" x14ac:dyDescent="0.3">
      <c r="J8718">
        <v>0.8675418475228891</v>
      </c>
      <c r="K8718">
        <v>7.2932182930041094</v>
      </c>
      <c r="L8718">
        <v>35.495944642131931</v>
      </c>
    </row>
    <row r="8719" spans="10:12" x14ac:dyDescent="0.3">
      <c r="J8719">
        <v>0.70121925374771998</v>
      </c>
      <c r="K8719">
        <v>5.7299854849958649</v>
      </c>
      <c r="L8719">
        <v>30.965751799367709</v>
      </c>
    </row>
    <row r="8720" spans="10:12" x14ac:dyDescent="0.3">
      <c r="J8720">
        <v>0.9122873212284498</v>
      </c>
      <c r="K8720">
        <v>4.515897340259583</v>
      </c>
      <c r="L8720">
        <v>35.319807432921124</v>
      </c>
    </row>
    <row r="8721" spans="10:12" x14ac:dyDescent="0.3">
      <c r="J8721">
        <v>0.67739903005066848</v>
      </c>
      <c r="K8721">
        <v>5.6257385572684058</v>
      </c>
      <c r="L8721">
        <v>31.792621296721215</v>
      </c>
    </row>
    <row r="8722" spans="10:12" x14ac:dyDescent="0.3">
      <c r="J8722">
        <v>0.97096884453143806</v>
      </c>
      <c r="K8722">
        <v>6.0235089040472936</v>
      </c>
      <c r="L8722">
        <v>39.272044841052931</v>
      </c>
    </row>
    <row r="8723" spans="10:12" x14ac:dyDescent="0.3">
      <c r="J8723">
        <v>1.2003425800519791</v>
      </c>
      <c r="K8723">
        <v>3.7951858133506153</v>
      </c>
      <c r="L8723">
        <v>35.96889018737113</v>
      </c>
    </row>
    <row r="8724" spans="10:12" x14ac:dyDescent="0.3">
      <c r="J8724">
        <v>0.71739512618695966</v>
      </c>
      <c r="K8724">
        <v>5.6457243131870332</v>
      </c>
      <c r="L8724">
        <v>33.852297463299422</v>
      </c>
    </row>
    <row r="8725" spans="10:12" x14ac:dyDescent="0.3">
      <c r="J8725">
        <v>1.0469339030399758</v>
      </c>
      <c r="K8725">
        <v>4.2823955618872773</v>
      </c>
      <c r="L8725">
        <v>36.034953718931675</v>
      </c>
    </row>
    <row r="8726" spans="10:12" x14ac:dyDescent="0.3">
      <c r="J8726">
        <v>0.84356769896276407</v>
      </c>
      <c r="K8726">
        <v>3.3932548008776227</v>
      </c>
      <c r="L8726">
        <v>35.056039015089979</v>
      </c>
    </row>
    <row r="8727" spans="10:12" x14ac:dyDescent="0.3">
      <c r="J8727">
        <v>1.0856929103307287</v>
      </c>
      <c r="K8727">
        <v>4.2593928212399508</v>
      </c>
      <c r="L8727">
        <v>30.064496600965576</v>
      </c>
    </row>
    <row r="8728" spans="10:12" x14ac:dyDescent="0.3">
      <c r="J8728">
        <v>0.99954118077789156</v>
      </c>
      <c r="K8728">
        <v>4.5010409819816637</v>
      </c>
      <c r="L8728">
        <v>31.975592426869952</v>
      </c>
    </row>
    <row r="8729" spans="10:12" x14ac:dyDescent="0.3">
      <c r="J8729">
        <v>0.93567368271096507</v>
      </c>
      <c r="K8729">
        <v>3.5489420073759241</v>
      </c>
      <c r="L8729">
        <v>30.428593674629717</v>
      </c>
    </row>
    <row r="8730" spans="10:12" x14ac:dyDescent="0.3">
      <c r="J8730">
        <v>0.94895618796335135</v>
      </c>
      <c r="K8730">
        <v>4.6973938361747329</v>
      </c>
      <c r="L8730">
        <v>32.411367466384448</v>
      </c>
    </row>
    <row r="8731" spans="10:12" x14ac:dyDescent="0.3">
      <c r="J8731">
        <v>0.90774409024025349</v>
      </c>
      <c r="K8731">
        <v>6.0320589208868007</v>
      </c>
      <c r="L8731">
        <v>25.444492023010213</v>
      </c>
    </row>
    <row r="8732" spans="10:12" x14ac:dyDescent="0.3">
      <c r="J8732">
        <v>0.95084707474634833</v>
      </c>
      <c r="K8732">
        <v>3.7178769808156371</v>
      </c>
      <c r="L8732">
        <v>29.032880268692374</v>
      </c>
    </row>
    <row r="8733" spans="10:12" x14ac:dyDescent="0.3">
      <c r="J8733">
        <v>0.86911286564702606</v>
      </c>
      <c r="K8733">
        <v>4.1856395478306627</v>
      </c>
      <c r="L8733">
        <v>39.580865036425024</v>
      </c>
    </row>
    <row r="8734" spans="10:12" x14ac:dyDescent="0.3">
      <c r="J8734">
        <v>1.0208915336225741</v>
      </c>
      <c r="K8734">
        <v>5.7566454640951754</v>
      </c>
      <c r="L8734">
        <v>34.266952205002795</v>
      </c>
    </row>
    <row r="8735" spans="10:12" x14ac:dyDescent="0.3">
      <c r="J8735">
        <v>0.77514148123100723</v>
      </c>
      <c r="K8735">
        <v>5.1059357781960308</v>
      </c>
      <c r="L8735">
        <v>34.721207210135546</v>
      </c>
    </row>
    <row r="8736" spans="10:12" x14ac:dyDescent="0.3">
      <c r="J8736">
        <v>0.92100229936424405</v>
      </c>
      <c r="K8736">
        <v>3.3995182883395785</v>
      </c>
      <c r="L8736">
        <v>35.193485218463863</v>
      </c>
    </row>
    <row r="8737" spans="10:12" x14ac:dyDescent="0.3">
      <c r="J8737">
        <v>0.96904332222035938</v>
      </c>
      <c r="K8737">
        <v>3.024801268572995</v>
      </c>
      <c r="L8737">
        <v>34.584307485166804</v>
      </c>
    </row>
    <row r="8738" spans="10:12" x14ac:dyDescent="0.3">
      <c r="J8738">
        <v>1.2254504482097224</v>
      </c>
      <c r="K8738">
        <v>4.6182874660144009</v>
      </c>
      <c r="L8738">
        <v>34.333809521290746</v>
      </c>
    </row>
    <row r="8739" spans="10:12" x14ac:dyDescent="0.3">
      <c r="J8739">
        <v>0.90020524912736366</v>
      </c>
      <c r="K8739">
        <v>4.8585209953667725</v>
      </c>
      <c r="L8739">
        <v>37.749503015309031</v>
      </c>
    </row>
    <row r="8740" spans="10:12" x14ac:dyDescent="0.3">
      <c r="J8740">
        <v>1.0229551387650482</v>
      </c>
      <c r="K8740">
        <v>4.4664718169958242</v>
      </c>
      <c r="L8740">
        <v>31.290971130047705</v>
      </c>
    </row>
    <row r="8741" spans="10:12" x14ac:dyDescent="0.3">
      <c r="J8741">
        <v>1.1723845627878355</v>
      </c>
      <c r="K8741">
        <v>4.7586892194130357</v>
      </c>
      <c r="L8741">
        <v>32.403105783608446</v>
      </c>
    </row>
    <row r="8742" spans="10:12" x14ac:dyDescent="0.3">
      <c r="J8742">
        <v>0.93673039353614584</v>
      </c>
      <c r="K8742">
        <v>6.1334199255078499</v>
      </c>
      <c r="L8742">
        <v>37.2905425682955</v>
      </c>
    </row>
    <row r="8743" spans="10:12" x14ac:dyDescent="0.3">
      <c r="J8743">
        <v>0.72306363240443616</v>
      </c>
      <c r="K8743">
        <v>4.095650972395358</v>
      </c>
      <c r="L8743">
        <v>39.930990336396874</v>
      </c>
    </row>
    <row r="8744" spans="10:12" x14ac:dyDescent="0.3">
      <c r="J8744">
        <v>1.1481003612787675</v>
      </c>
      <c r="K8744">
        <v>2.031911036912927</v>
      </c>
      <c r="L8744">
        <v>30.733494438166865</v>
      </c>
    </row>
    <row r="8745" spans="10:12" x14ac:dyDescent="0.3">
      <c r="J8745">
        <v>0.61796855906749126</v>
      </c>
      <c r="K8745">
        <v>4.9175979070787044</v>
      </c>
      <c r="L8745">
        <v>33.105559616943708</v>
      </c>
    </row>
    <row r="8746" spans="10:12" x14ac:dyDescent="0.3">
      <c r="J8746">
        <v>0.84382837830445356</v>
      </c>
      <c r="K8746">
        <v>6.2058213638074804</v>
      </c>
      <c r="L8746">
        <v>32.817819486455534</v>
      </c>
    </row>
    <row r="8747" spans="10:12" x14ac:dyDescent="0.3">
      <c r="J8747">
        <v>0.85350663641495894</v>
      </c>
      <c r="K8747">
        <v>7.275614282346293</v>
      </c>
      <c r="L8747">
        <v>35.141557844025165</v>
      </c>
    </row>
    <row r="8748" spans="10:12" x14ac:dyDescent="0.3">
      <c r="J8748">
        <v>0.96819368326695809</v>
      </c>
      <c r="K8748">
        <v>6.5825821099549096</v>
      </c>
      <c r="L8748">
        <v>28.507586180335249</v>
      </c>
    </row>
    <row r="8749" spans="10:12" x14ac:dyDescent="0.3">
      <c r="J8749">
        <v>1.005280039805613</v>
      </c>
      <c r="K8749">
        <v>3.5533641111657381</v>
      </c>
      <c r="L8749">
        <v>27.183125944401993</v>
      </c>
    </row>
    <row r="8750" spans="10:12" x14ac:dyDescent="0.3">
      <c r="J8750">
        <v>1.231521641919733</v>
      </c>
      <c r="K8750">
        <v>3.827788332170849</v>
      </c>
      <c r="L8750">
        <v>31.549263765949998</v>
      </c>
    </row>
    <row r="8751" spans="10:12" x14ac:dyDescent="0.3">
      <c r="J8751">
        <v>0.7722590696862689</v>
      </c>
      <c r="K8751">
        <v>5.7754585599365758</v>
      </c>
      <c r="L8751">
        <v>33.131376485454076</v>
      </c>
    </row>
    <row r="8752" spans="10:12" x14ac:dyDescent="0.3">
      <c r="J8752">
        <v>1.1384139295097087</v>
      </c>
      <c r="K8752">
        <v>2.9582163710131688</v>
      </c>
      <c r="L8752">
        <v>30.82688544899684</v>
      </c>
    </row>
    <row r="8753" spans="10:12" x14ac:dyDescent="0.3">
      <c r="J8753">
        <v>0.76812457888392127</v>
      </c>
      <c r="K8753">
        <v>4.139740058945387</v>
      </c>
      <c r="L8753">
        <v>41.050635230812127</v>
      </c>
    </row>
    <row r="8754" spans="10:12" x14ac:dyDescent="0.3">
      <c r="J8754">
        <v>1.2400368666330264</v>
      </c>
      <c r="K8754">
        <v>6.2455900031829348</v>
      </c>
      <c r="L8754">
        <v>46.209025523090183</v>
      </c>
    </row>
    <row r="8755" spans="10:12" x14ac:dyDescent="0.3">
      <c r="J8755">
        <v>0.91634149066113224</v>
      </c>
      <c r="K8755">
        <v>4.0905425317442123</v>
      </c>
      <c r="L8755">
        <v>35.876842894697191</v>
      </c>
    </row>
    <row r="8756" spans="10:12" x14ac:dyDescent="0.3">
      <c r="J8756">
        <v>1.1135649430027039</v>
      </c>
      <c r="K8756">
        <v>5.4890712108519164</v>
      </c>
      <c r="L8756">
        <v>38.634859294984594</v>
      </c>
    </row>
    <row r="8757" spans="10:12" x14ac:dyDescent="0.3">
      <c r="J8757">
        <v>1.0863593095650173</v>
      </c>
      <c r="K8757">
        <v>5.2200400590790323</v>
      </c>
      <c r="L8757">
        <v>41.710488375199972</v>
      </c>
    </row>
    <row r="8758" spans="10:12" x14ac:dyDescent="0.3">
      <c r="J8758">
        <v>0.89501001014448245</v>
      </c>
      <c r="K8758">
        <v>4.5486822287940498</v>
      </c>
      <c r="L8758">
        <v>30.393407540965924</v>
      </c>
    </row>
    <row r="8759" spans="10:12" x14ac:dyDescent="0.3">
      <c r="J8759">
        <v>1.2519476363947748</v>
      </c>
      <c r="K8759">
        <v>5.6673687002278168</v>
      </c>
      <c r="L8759">
        <v>33.145346778480921</v>
      </c>
    </row>
    <row r="8760" spans="10:12" x14ac:dyDescent="0.3">
      <c r="J8760">
        <v>0.91733359272878334</v>
      </c>
      <c r="K8760">
        <v>4.1083038574625839</v>
      </c>
      <c r="L8760">
        <v>36.552794879713545</v>
      </c>
    </row>
    <row r="8761" spans="10:12" x14ac:dyDescent="0.3">
      <c r="J8761">
        <v>1.1805420086588025</v>
      </c>
      <c r="K8761">
        <v>4.8196377881540435</v>
      </c>
      <c r="L8761">
        <v>38.34938074008538</v>
      </c>
    </row>
    <row r="8762" spans="10:12" x14ac:dyDescent="0.3">
      <c r="J8762">
        <v>0.90368965784755939</v>
      </c>
      <c r="K8762">
        <v>5.8153393996169811</v>
      </c>
      <c r="L8762">
        <v>30.821202045482526</v>
      </c>
    </row>
    <row r="8763" spans="10:12" x14ac:dyDescent="0.3">
      <c r="J8763">
        <v>1.0347957979233746</v>
      </c>
      <c r="K8763">
        <v>5.2129190892954789</v>
      </c>
      <c r="L8763">
        <v>37.10190144968913</v>
      </c>
    </row>
    <row r="8764" spans="10:12" x14ac:dyDescent="0.3">
      <c r="J8764">
        <v>1.2278560562648833</v>
      </c>
      <c r="K8764">
        <v>4.9918719474276987</v>
      </c>
      <c r="L8764">
        <v>42.517598252368302</v>
      </c>
    </row>
    <row r="8765" spans="10:12" x14ac:dyDescent="0.3">
      <c r="J8765">
        <v>0.99982204746006287</v>
      </c>
      <c r="K8765">
        <v>4.8720426194205491</v>
      </c>
      <c r="L8765">
        <v>28.039483394920357</v>
      </c>
    </row>
    <row r="8766" spans="10:12" x14ac:dyDescent="0.3">
      <c r="J8766">
        <v>1.1299269187788197</v>
      </c>
      <c r="K8766">
        <v>4.2810135527753772</v>
      </c>
      <c r="L8766">
        <v>35.433183743672103</v>
      </c>
    </row>
    <row r="8767" spans="10:12" x14ac:dyDescent="0.3">
      <c r="J8767">
        <v>1.1460516831115677</v>
      </c>
      <c r="K8767">
        <v>4.4915424598982767</v>
      </c>
      <c r="L8767">
        <v>31.311113999132385</v>
      </c>
    </row>
    <row r="8768" spans="10:12" x14ac:dyDescent="0.3">
      <c r="J8768">
        <v>1.0719274895556621</v>
      </c>
      <c r="K8768">
        <v>4.1941326717865728</v>
      </c>
      <c r="L8768">
        <v>37.786569780019775</v>
      </c>
    </row>
    <row r="8769" spans="10:12" x14ac:dyDescent="0.3">
      <c r="J8769">
        <v>1.0900190814232842</v>
      </c>
      <c r="K8769">
        <v>5.1222008271989345</v>
      </c>
      <c r="L8769">
        <v>39.236689782962578</v>
      </c>
    </row>
    <row r="8770" spans="10:12" x14ac:dyDescent="0.3">
      <c r="J8770">
        <v>1.0856341385064738</v>
      </c>
      <c r="K8770">
        <v>2.6129221117656627</v>
      </c>
      <c r="L8770">
        <v>32.774322899552132</v>
      </c>
    </row>
    <row r="8771" spans="10:12" x14ac:dyDescent="0.3">
      <c r="J8771">
        <v>0.72181311000127746</v>
      </c>
      <c r="K8771">
        <v>5.4025144547395296</v>
      </c>
      <c r="L8771">
        <v>35.295461559276163</v>
      </c>
    </row>
    <row r="8772" spans="10:12" x14ac:dyDescent="0.3">
      <c r="J8772">
        <v>1.0804794682573684</v>
      </c>
      <c r="K8772">
        <v>6.2723053690885759</v>
      </c>
      <c r="L8772">
        <v>34.929344460753036</v>
      </c>
    </row>
    <row r="8773" spans="10:12" x14ac:dyDescent="0.3">
      <c r="J8773">
        <v>0.82320946061753975</v>
      </c>
      <c r="K8773">
        <v>6.7464525565198139</v>
      </c>
      <c r="L8773">
        <v>33.655788130812219</v>
      </c>
    </row>
    <row r="8774" spans="10:12" x14ac:dyDescent="0.3">
      <c r="J8774">
        <v>0.88557776058427529</v>
      </c>
      <c r="K8774">
        <v>3.4436662132231799</v>
      </c>
      <c r="L8774">
        <v>30.861569790875823</v>
      </c>
    </row>
    <row r="8775" spans="10:12" x14ac:dyDescent="0.3">
      <c r="J8775">
        <v>1.0728585825500592</v>
      </c>
      <c r="K8775">
        <v>6.0935798504094887</v>
      </c>
      <c r="L8775">
        <v>37.924967073714086</v>
      </c>
    </row>
    <row r="8776" spans="10:12" x14ac:dyDescent="0.3">
      <c r="J8776">
        <v>0.90471467341866141</v>
      </c>
      <c r="K8776">
        <v>4.5656359416184742</v>
      </c>
      <c r="L8776">
        <v>40.877428037587109</v>
      </c>
    </row>
    <row r="8777" spans="10:12" x14ac:dyDescent="0.3">
      <c r="J8777">
        <v>0.72508368105242205</v>
      </c>
      <c r="K8777">
        <v>5.2379209166323388</v>
      </c>
      <c r="L8777">
        <v>35.407076858563094</v>
      </c>
    </row>
    <row r="8778" spans="10:12" x14ac:dyDescent="0.3">
      <c r="J8778">
        <v>0.91723838585915995</v>
      </c>
      <c r="K8778">
        <v>4.6837395152853443</v>
      </c>
      <c r="L8778">
        <v>29.038632571311631</v>
      </c>
    </row>
    <row r="8779" spans="10:12" x14ac:dyDescent="0.3">
      <c r="J8779">
        <v>1.2383585821471967</v>
      </c>
      <c r="K8779">
        <v>5.7445825080575652</v>
      </c>
      <c r="L8779">
        <v>28.113585405732195</v>
      </c>
    </row>
    <row r="8780" spans="10:12" x14ac:dyDescent="0.3">
      <c r="J8780">
        <v>0.78062625764411875</v>
      </c>
      <c r="K8780">
        <v>6.0412387978514817</v>
      </c>
      <c r="L8780">
        <v>28.765972133684453</v>
      </c>
    </row>
    <row r="8781" spans="10:12" x14ac:dyDescent="0.3">
      <c r="J8781">
        <v>0.99027836482177145</v>
      </c>
      <c r="K8781">
        <v>6.4873103672259074</v>
      </c>
      <c r="L8781">
        <v>37.223526382924952</v>
      </c>
    </row>
    <row r="8782" spans="10:12" x14ac:dyDescent="0.3">
      <c r="J8782">
        <v>0.97313735973552551</v>
      </c>
      <c r="K8782">
        <v>4.9977430428782004</v>
      </c>
      <c r="L8782">
        <v>22.995601250087319</v>
      </c>
    </row>
    <row r="8783" spans="10:12" x14ac:dyDescent="0.3">
      <c r="J8783">
        <v>1.2429258445858415</v>
      </c>
      <c r="K8783">
        <v>5.5375132215245682</v>
      </c>
      <c r="L8783">
        <v>35.235555381494336</v>
      </c>
    </row>
    <row r="8784" spans="10:12" x14ac:dyDescent="0.3">
      <c r="J8784">
        <v>1.0527157725241387</v>
      </c>
      <c r="K8784">
        <v>5.6242362735620812</v>
      </c>
      <c r="L8784">
        <v>33.354900335909875</v>
      </c>
    </row>
    <row r="8785" spans="10:12" x14ac:dyDescent="0.3">
      <c r="J8785">
        <v>0.90078791989629114</v>
      </c>
      <c r="K8785">
        <v>3.6169375051226105</v>
      </c>
      <c r="L8785">
        <v>37.038863941725808</v>
      </c>
    </row>
    <row r="8786" spans="10:12" x14ac:dyDescent="0.3">
      <c r="J8786">
        <v>0.74637295072351084</v>
      </c>
      <c r="K8786">
        <v>2.9347207657605807</v>
      </c>
      <c r="L8786">
        <v>37.31217318126324</v>
      </c>
    </row>
    <row r="8787" spans="10:12" x14ac:dyDescent="0.3">
      <c r="J8787">
        <v>1.0427688681990681</v>
      </c>
      <c r="K8787">
        <v>7.1638897447541101</v>
      </c>
      <c r="L8787">
        <v>29.73879816719872</v>
      </c>
    </row>
    <row r="8788" spans="10:12" x14ac:dyDescent="0.3">
      <c r="J8788">
        <v>0.95264279275822428</v>
      </c>
      <c r="K8788">
        <v>6.2589152039580496</v>
      </c>
      <c r="L8788">
        <v>38.3061096591235</v>
      </c>
    </row>
    <row r="8789" spans="10:12" x14ac:dyDescent="0.3">
      <c r="J8789">
        <v>0.93756452657675049</v>
      </c>
      <c r="K8789">
        <v>4.0367363460108834</v>
      </c>
      <c r="L8789">
        <v>37.284703742079429</v>
      </c>
    </row>
    <row r="8790" spans="10:12" x14ac:dyDescent="0.3">
      <c r="J8790">
        <v>0.93372497452632608</v>
      </c>
      <c r="K8790">
        <v>5.1276039454924742</v>
      </c>
      <c r="L8790">
        <v>32.147936392043235</v>
      </c>
    </row>
    <row r="8791" spans="10:12" x14ac:dyDescent="0.3">
      <c r="J8791">
        <v>1.0728074916430521</v>
      </c>
      <c r="K8791">
        <v>5.3089202915338305</v>
      </c>
      <c r="L8791">
        <v>35.749914911607299</v>
      </c>
    </row>
    <row r="8792" spans="10:12" x14ac:dyDescent="0.3">
      <c r="J8792">
        <v>0.97907481433759835</v>
      </c>
      <c r="K8792">
        <v>7.6829285397451148</v>
      </c>
      <c r="L8792">
        <v>38.813070093232824</v>
      </c>
    </row>
    <row r="8793" spans="10:12" x14ac:dyDescent="0.3">
      <c r="J8793">
        <v>0.96728292576789565</v>
      </c>
      <c r="K8793">
        <v>5.2237528946586078</v>
      </c>
      <c r="L8793">
        <v>38.110214279376713</v>
      </c>
    </row>
    <row r="8794" spans="10:12" x14ac:dyDescent="0.3">
      <c r="J8794">
        <v>0.8739949818036219</v>
      </c>
      <c r="K8794">
        <v>2.9854987884266286</v>
      </c>
      <c r="L8794">
        <v>32.819094388297131</v>
      </c>
    </row>
    <row r="8795" spans="10:12" x14ac:dyDescent="0.3">
      <c r="J8795">
        <v>1.0915388238580226</v>
      </c>
      <c r="K8795">
        <v>5.588592315273937</v>
      </c>
      <c r="L8795">
        <v>40.810466089989923</v>
      </c>
    </row>
    <row r="8796" spans="10:12" x14ac:dyDescent="0.3">
      <c r="J8796">
        <v>0.95949315374887856</v>
      </c>
      <c r="K8796">
        <v>7.0737392713017702</v>
      </c>
      <c r="L8796">
        <v>31.711464282059382</v>
      </c>
    </row>
    <row r="8797" spans="10:12" x14ac:dyDescent="0.3">
      <c r="J8797">
        <v>1.0622859001047396</v>
      </c>
      <c r="K8797">
        <v>4.405933489839672</v>
      </c>
      <c r="L8797">
        <v>40.330567244054329</v>
      </c>
    </row>
    <row r="8798" spans="10:12" x14ac:dyDescent="0.3">
      <c r="J8798">
        <v>0.88942719882477772</v>
      </c>
      <c r="K8798">
        <v>8.1756986509687586</v>
      </c>
      <c r="L8798">
        <v>35.051200540043631</v>
      </c>
    </row>
    <row r="8799" spans="10:12" x14ac:dyDescent="0.3">
      <c r="J8799">
        <v>1.0967889337788845</v>
      </c>
      <c r="K8799">
        <v>7.2037156783529968</v>
      </c>
      <c r="L8799">
        <v>40.775588916648005</v>
      </c>
    </row>
    <row r="8800" spans="10:12" x14ac:dyDescent="0.3">
      <c r="J8800">
        <v>1.0067936356352798</v>
      </c>
      <c r="K8800">
        <v>4.2272763582506876</v>
      </c>
      <c r="L8800">
        <v>27.911873635698434</v>
      </c>
    </row>
    <row r="8801" spans="10:12" x14ac:dyDescent="0.3">
      <c r="J8801">
        <v>0.9327333998908155</v>
      </c>
      <c r="K8801">
        <v>2.8745268224116227</v>
      </c>
      <c r="L8801">
        <v>40.560713413160016</v>
      </c>
    </row>
    <row r="8802" spans="10:12" x14ac:dyDescent="0.3">
      <c r="J8802">
        <v>1.3062992988748541</v>
      </c>
      <c r="K8802">
        <v>6.1066916254498516</v>
      </c>
      <c r="L8802">
        <v>34.454623385726507</v>
      </c>
    </row>
    <row r="8803" spans="10:12" x14ac:dyDescent="0.3">
      <c r="J8803">
        <v>0.9683558430020679</v>
      </c>
      <c r="K8803">
        <v>3.6357407510928237</v>
      </c>
      <c r="L8803">
        <v>34.787220657858953</v>
      </c>
    </row>
    <row r="8804" spans="10:12" x14ac:dyDescent="0.3">
      <c r="J8804">
        <v>0.74945933586799296</v>
      </c>
      <c r="K8804">
        <v>5.1594056723936284</v>
      </c>
      <c r="L8804">
        <v>37.361514871873688</v>
      </c>
    </row>
    <row r="8805" spans="10:12" x14ac:dyDescent="0.3">
      <c r="J8805">
        <v>1.2048847726179854</v>
      </c>
      <c r="K8805">
        <v>5.021775483783566</v>
      </c>
      <c r="L8805">
        <v>39.112281010735181</v>
      </c>
    </row>
    <row r="8806" spans="10:12" x14ac:dyDescent="0.3">
      <c r="J8806">
        <v>0.91681303320067165</v>
      </c>
      <c r="K8806">
        <v>3.5331126551201599</v>
      </c>
      <c r="L8806">
        <v>40.556996061745622</v>
      </c>
    </row>
    <row r="8807" spans="10:12" x14ac:dyDescent="0.3">
      <c r="J8807">
        <v>0.82458199301182067</v>
      </c>
      <c r="K8807">
        <v>2.1137999729609298</v>
      </c>
      <c r="L8807">
        <v>32.849045487499708</v>
      </c>
    </row>
    <row r="8808" spans="10:12" x14ac:dyDescent="0.3">
      <c r="J8808">
        <v>0.8644341219979258</v>
      </c>
      <c r="K8808">
        <v>4.415395542739585</v>
      </c>
      <c r="L8808">
        <v>34.959900874470733</v>
      </c>
    </row>
    <row r="8809" spans="10:12" x14ac:dyDescent="0.3">
      <c r="J8809">
        <v>1.2290461812196773</v>
      </c>
      <c r="K8809">
        <v>4.6263192374326145</v>
      </c>
      <c r="L8809">
        <v>33.307915977380617</v>
      </c>
    </row>
    <row r="8810" spans="10:12" x14ac:dyDescent="0.3">
      <c r="J8810">
        <v>1.053667199214589</v>
      </c>
      <c r="K8810">
        <v>3.0902846271579811</v>
      </c>
      <c r="L8810">
        <v>31.388578648105895</v>
      </c>
    </row>
    <row r="8811" spans="10:12" x14ac:dyDescent="0.3">
      <c r="J8811">
        <v>0.90441824803371862</v>
      </c>
      <c r="K8811">
        <v>5.0609928580984711</v>
      </c>
      <c r="L8811">
        <v>31.921406119336968</v>
      </c>
    </row>
    <row r="8812" spans="10:12" x14ac:dyDescent="0.3">
      <c r="J8812">
        <v>1.2332155563617351</v>
      </c>
      <c r="K8812">
        <v>5.7579777914895267</v>
      </c>
      <c r="L8812">
        <v>23.213293259254538</v>
      </c>
    </row>
    <row r="8813" spans="10:12" x14ac:dyDescent="0.3">
      <c r="J8813">
        <v>1.0267700142396687</v>
      </c>
      <c r="K8813">
        <v>3.7944023207461264</v>
      </c>
      <c r="L8813">
        <v>33.655009050757414</v>
      </c>
    </row>
    <row r="8814" spans="10:12" x14ac:dyDescent="0.3">
      <c r="J8814">
        <v>0.94786858801665186</v>
      </c>
      <c r="K8814">
        <v>5.4219843995652237</v>
      </c>
      <c r="L8814">
        <v>27.713651254288862</v>
      </c>
    </row>
    <row r="8815" spans="10:12" x14ac:dyDescent="0.3">
      <c r="J8815">
        <v>0.99731248830001151</v>
      </c>
      <c r="K8815">
        <v>4.6605474487013741</v>
      </c>
      <c r="L8815">
        <v>33.942890817441381</v>
      </c>
    </row>
    <row r="8816" spans="10:12" x14ac:dyDescent="0.3">
      <c r="J8816">
        <v>1.104099390781736</v>
      </c>
      <c r="K8816">
        <v>4.7685457635910229</v>
      </c>
      <c r="L8816">
        <v>31.767617486524706</v>
      </c>
    </row>
    <row r="8817" spans="10:12" x14ac:dyDescent="0.3">
      <c r="J8817">
        <v>1.1081562837183827</v>
      </c>
      <c r="K8817">
        <v>4.0394689986018211</v>
      </c>
      <c r="L8817">
        <v>29.216699048979308</v>
      </c>
    </row>
    <row r="8818" spans="10:12" x14ac:dyDescent="0.3">
      <c r="J8818">
        <v>0.76973107394632745</v>
      </c>
      <c r="K8818">
        <v>6.2692731618596564</v>
      </c>
      <c r="L8818">
        <v>38.749926323956018</v>
      </c>
    </row>
    <row r="8819" spans="10:12" x14ac:dyDescent="0.3">
      <c r="J8819">
        <v>1.0098490071691115</v>
      </c>
      <c r="K8819">
        <v>7.0350207856908167</v>
      </c>
      <c r="L8819">
        <v>37.893250419508433</v>
      </c>
    </row>
    <row r="8820" spans="10:12" x14ac:dyDescent="0.3">
      <c r="J8820">
        <v>0.77962291815317963</v>
      </c>
      <c r="K8820">
        <v>5.1442308395122289</v>
      </c>
      <c r="L8820">
        <v>41.663601474544564</v>
      </c>
    </row>
    <row r="8821" spans="10:12" x14ac:dyDescent="0.3">
      <c r="J8821">
        <v>1.294771785786698</v>
      </c>
      <c r="K8821">
        <v>4.8479256583700909</v>
      </c>
      <c r="L8821">
        <v>32.162630537319288</v>
      </c>
    </row>
    <row r="8822" spans="10:12" x14ac:dyDescent="0.3">
      <c r="J8822">
        <v>1.0400699090394854</v>
      </c>
      <c r="K8822">
        <v>3.5506271999813066</v>
      </c>
      <c r="L8822">
        <v>27.287960854437571</v>
      </c>
    </row>
    <row r="8823" spans="10:12" x14ac:dyDescent="0.3">
      <c r="J8823">
        <v>0.86262579348733237</v>
      </c>
      <c r="K8823">
        <v>5.9545796605772541</v>
      </c>
      <c r="L8823">
        <v>38.319293112214638</v>
      </c>
    </row>
    <row r="8824" spans="10:12" x14ac:dyDescent="0.3">
      <c r="J8824">
        <v>1.0762568131864703</v>
      </c>
      <c r="K8824">
        <v>3.942883936979289</v>
      </c>
      <c r="L8824">
        <v>39.03998300002015</v>
      </c>
    </row>
    <row r="8825" spans="10:12" x14ac:dyDescent="0.3">
      <c r="J8825">
        <v>1.0670739694031695</v>
      </c>
      <c r="K8825">
        <v>4.2120721548539652</v>
      </c>
      <c r="L8825">
        <v>36.380289143426303</v>
      </c>
    </row>
    <row r="8826" spans="10:12" x14ac:dyDescent="0.3">
      <c r="J8826">
        <v>0.9695750118832871</v>
      </c>
      <c r="K8826">
        <v>1.4458981982695693</v>
      </c>
      <c r="L8826">
        <v>30.759520294383197</v>
      </c>
    </row>
    <row r="8827" spans="10:12" x14ac:dyDescent="0.3">
      <c r="J8827">
        <v>0.96524136414450734</v>
      </c>
      <c r="K8827">
        <v>2.4553406076137971</v>
      </c>
      <c r="L8827">
        <v>34.968066606188508</v>
      </c>
    </row>
    <row r="8828" spans="10:12" x14ac:dyDescent="0.3">
      <c r="J8828">
        <v>0.92625433101823251</v>
      </c>
      <c r="K8828">
        <v>6.4037762203885773</v>
      </c>
      <c r="L8828">
        <v>35.670901596073932</v>
      </c>
    </row>
    <row r="8829" spans="10:12" x14ac:dyDescent="0.3">
      <c r="J8829">
        <v>1.1249791313654738</v>
      </c>
      <c r="K8829">
        <v>3.2806552530133573</v>
      </c>
      <c r="L8829">
        <v>40.139863280921588</v>
      </c>
    </row>
    <row r="8830" spans="10:12" x14ac:dyDescent="0.3">
      <c r="J8830">
        <v>0.98989870577574834</v>
      </c>
      <c r="K8830">
        <v>3.3533013532674829</v>
      </c>
      <c r="L8830">
        <v>38.176085383781064</v>
      </c>
    </row>
    <row r="8831" spans="10:12" x14ac:dyDescent="0.3">
      <c r="J8831">
        <v>0.89748765490058324</v>
      </c>
      <c r="K8831">
        <v>3.0244386762217097</v>
      </c>
      <c r="L8831">
        <v>36.778370852117881</v>
      </c>
    </row>
    <row r="8832" spans="10:12" x14ac:dyDescent="0.3">
      <c r="J8832">
        <v>1.0184634897849361</v>
      </c>
      <c r="K8832">
        <v>4.1582990261567687</v>
      </c>
      <c r="L8832">
        <v>31.859051803276781</v>
      </c>
    </row>
    <row r="8833" spans="10:12" x14ac:dyDescent="0.3">
      <c r="J8833">
        <v>1.1477810742269094</v>
      </c>
      <c r="K8833">
        <v>4.8690699209544963</v>
      </c>
      <c r="L8833">
        <v>33.260268862768363</v>
      </c>
    </row>
    <row r="8834" spans="10:12" x14ac:dyDescent="0.3">
      <c r="J8834">
        <v>0.94405972360313695</v>
      </c>
      <c r="K8834">
        <v>5.020841991631011</v>
      </c>
      <c r="L8834">
        <v>30.998744388296359</v>
      </c>
    </row>
    <row r="8835" spans="10:12" x14ac:dyDescent="0.3">
      <c r="J8835">
        <v>1.012094655241049</v>
      </c>
      <c r="K8835">
        <v>4.9159308361715723</v>
      </c>
      <c r="L8835">
        <v>37.584323178384608</v>
      </c>
    </row>
    <row r="8836" spans="10:12" x14ac:dyDescent="0.3">
      <c r="J8836">
        <v>0.75526427408837293</v>
      </c>
      <c r="K8836">
        <v>4.7658402522271519</v>
      </c>
      <c r="L8836">
        <v>36.973185706574768</v>
      </c>
    </row>
    <row r="8837" spans="10:12" x14ac:dyDescent="0.3">
      <c r="J8837">
        <v>0.84068794855504159</v>
      </c>
      <c r="K8837">
        <v>7.5260797040794927</v>
      </c>
      <c r="L8837">
        <v>35.081242979706481</v>
      </c>
    </row>
    <row r="8838" spans="10:12" x14ac:dyDescent="0.3">
      <c r="J8838">
        <v>1.1552774848339482</v>
      </c>
      <c r="K8838">
        <v>4.0125634886717858</v>
      </c>
      <c r="L8838">
        <v>36.517450125007798</v>
      </c>
    </row>
    <row r="8839" spans="10:12" x14ac:dyDescent="0.3">
      <c r="J8839">
        <v>0.94901079681635236</v>
      </c>
      <c r="K8839">
        <v>7.3367465957578002</v>
      </c>
      <c r="L8839">
        <v>35.170842842557143</v>
      </c>
    </row>
    <row r="8840" spans="10:12" x14ac:dyDescent="0.3">
      <c r="J8840">
        <v>1.2244738473647905</v>
      </c>
      <c r="K8840">
        <v>4.9275240071300619</v>
      </c>
      <c r="L8840">
        <v>34.832833299501637</v>
      </c>
    </row>
    <row r="8841" spans="10:12" x14ac:dyDescent="0.3">
      <c r="J8841">
        <v>1.2348001343111632</v>
      </c>
      <c r="K8841">
        <v>3.9396896764352185</v>
      </c>
      <c r="L8841">
        <v>34.725557775686113</v>
      </c>
    </row>
    <row r="8842" spans="10:12" x14ac:dyDescent="0.3">
      <c r="J8842">
        <v>0.85416126226910583</v>
      </c>
      <c r="K8842">
        <v>3.6446807912061931</v>
      </c>
      <c r="L8842">
        <v>35.184661598036989</v>
      </c>
    </row>
    <row r="8843" spans="10:12" x14ac:dyDescent="0.3">
      <c r="J8843">
        <v>0.92056611650972786</v>
      </c>
      <c r="K8843">
        <v>6.6011935602856138</v>
      </c>
      <c r="L8843">
        <v>36.591282747012997</v>
      </c>
    </row>
    <row r="8844" spans="10:12" x14ac:dyDescent="0.3">
      <c r="J8844">
        <v>0.88844131401050863</v>
      </c>
      <c r="K8844">
        <v>4.6575348226508169</v>
      </c>
      <c r="L8844">
        <v>40.008072842646619</v>
      </c>
    </row>
    <row r="8845" spans="10:12" x14ac:dyDescent="0.3">
      <c r="J8845">
        <v>1.3445216811837959</v>
      </c>
      <c r="K8845">
        <v>3.7295226638114887</v>
      </c>
      <c r="L8845">
        <v>35.396581584581519</v>
      </c>
    </row>
    <row r="8846" spans="10:12" x14ac:dyDescent="0.3">
      <c r="J8846">
        <v>0.87792547064496096</v>
      </c>
      <c r="K8846">
        <v>2.7706510864740892</v>
      </c>
      <c r="L8846">
        <v>32.163937910189979</v>
      </c>
    </row>
    <row r="8847" spans="10:12" x14ac:dyDescent="0.3">
      <c r="J8847">
        <v>0.61759974099658532</v>
      </c>
      <c r="K8847">
        <v>5.0310059982435718</v>
      </c>
      <c r="L8847">
        <v>36.921350720316966</v>
      </c>
    </row>
    <row r="8848" spans="10:12" x14ac:dyDescent="0.3">
      <c r="J8848">
        <v>0.77433736684162635</v>
      </c>
      <c r="K8848">
        <v>5.6437254896823497</v>
      </c>
      <c r="L8848">
        <v>39.193646139662242</v>
      </c>
    </row>
    <row r="8849" spans="10:12" x14ac:dyDescent="0.3">
      <c r="J8849">
        <v>0.70907053777211848</v>
      </c>
      <c r="K8849">
        <v>4.4073544344445086</v>
      </c>
      <c r="L8849">
        <v>40.384303845819083</v>
      </c>
    </row>
    <row r="8850" spans="10:12" x14ac:dyDescent="0.3">
      <c r="J8850">
        <v>0.90871540571095377</v>
      </c>
      <c r="K8850">
        <v>5.9810610466022673</v>
      </c>
      <c r="L8850">
        <v>34.393121970309615</v>
      </c>
    </row>
    <row r="8851" spans="10:12" x14ac:dyDescent="0.3">
      <c r="J8851">
        <v>1.4814744123314489</v>
      </c>
      <c r="K8851">
        <v>5.037234529520461</v>
      </c>
      <c r="L8851">
        <v>26.65549921184428</v>
      </c>
    </row>
    <row r="8852" spans="10:12" x14ac:dyDescent="0.3">
      <c r="J8852">
        <v>1.0410443424997151</v>
      </c>
      <c r="K8852">
        <v>4.2336512140412541</v>
      </c>
      <c r="L8852">
        <v>42.651308976770665</v>
      </c>
    </row>
    <row r="8853" spans="10:12" x14ac:dyDescent="0.3">
      <c r="J8853">
        <v>1.0691385087811935</v>
      </c>
      <c r="K8853">
        <v>6.3382610922866043</v>
      </c>
      <c r="L8853">
        <v>34.238666024207788</v>
      </c>
    </row>
    <row r="8854" spans="10:12" x14ac:dyDescent="0.3">
      <c r="J8854">
        <v>0.90438501680212269</v>
      </c>
      <c r="K8854">
        <v>5.5044280789112499</v>
      </c>
      <c r="L8854">
        <v>47.925252563848403</v>
      </c>
    </row>
    <row r="8855" spans="10:12" x14ac:dyDescent="0.3">
      <c r="J8855">
        <v>1.0168769930063459</v>
      </c>
      <c r="K8855">
        <v>5.827165113426954</v>
      </c>
      <c r="L8855">
        <v>30.849614377685214</v>
      </c>
    </row>
    <row r="8856" spans="10:12" x14ac:dyDescent="0.3">
      <c r="J8856">
        <v>0.81235637604557609</v>
      </c>
      <c r="K8856">
        <v>6.12442189109316</v>
      </c>
      <c r="L8856">
        <v>38.862171795825333</v>
      </c>
    </row>
    <row r="8857" spans="10:12" x14ac:dyDescent="0.3">
      <c r="J8857">
        <v>1.0200652146188585</v>
      </c>
      <c r="K8857">
        <v>5.9110666254619186</v>
      </c>
      <c r="L8857">
        <v>36.052824798319449</v>
      </c>
    </row>
    <row r="8858" spans="10:12" x14ac:dyDescent="0.3">
      <c r="J8858">
        <v>0.90389455402225816</v>
      </c>
      <c r="K8858">
        <v>3.3045422788159602</v>
      </c>
      <c r="L8858">
        <v>34.035159401039991</v>
      </c>
    </row>
    <row r="8859" spans="10:12" x14ac:dyDescent="0.3">
      <c r="J8859">
        <v>0.999065698188909</v>
      </c>
      <c r="K8859">
        <v>3.1088924014741011</v>
      </c>
      <c r="L8859">
        <v>34.534798463708142</v>
      </c>
    </row>
    <row r="8860" spans="10:12" x14ac:dyDescent="0.3">
      <c r="J8860">
        <v>0.70090595737670769</v>
      </c>
      <c r="K8860">
        <v>4.4253828820406937</v>
      </c>
      <c r="L8860">
        <v>29.746171131754409</v>
      </c>
    </row>
    <row r="8861" spans="10:12" x14ac:dyDescent="0.3">
      <c r="J8861">
        <v>1.2104029012796511</v>
      </c>
      <c r="K8861">
        <v>4.7273894204565092</v>
      </c>
      <c r="L8861">
        <v>33.427557310450368</v>
      </c>
    </row>
    <row r="8862" spans="10:12" x14ac:dyDescent="0.3">
      <c r="J8862">
        <v>0.83365120525923209</v>
      </c>
      <c r="K8862">
        <v>6.9418901064401837</v>
      </c>
      <c r="L8862">
        <v>32.119174672398564</v>
      </c>
    </row>
    <row r="8863" spans="10:12" x14ac:dyDescent="0.3">
      <c r="J8863">
        <v>0.91283715803321031</v>
      </c>
      <c r="K8863">
        <v>6.7581435531680931</v>
      </c>
      <c r="L8863">
        <v>29.558329446823251</v>
      </c>
    </row>
    <row r="8864" spans="10:12" x14ac:dyDescent="0.3">
      <c r="J8864">
        <v>1.3009338495241924</v>
      </c>
      <c r="K8864">
        <v>6.2449836414445272</v>
      </c>
      <c r="L8864">
        <v>28.046534200257987</v>
      </c>
    </row>
    <row r="8865" spans="10:12" x14ac:dyDescent="0.3">
      <c r="J8865">
        <v>1.3498306834965237</v>
      </c>
      <c r="K8865">
        <v>7.1035711753461541</v>
      </c>
      <c r="L8865">
        <v>36.625320940057421</v>
      </c>
    </row>
    <row r="8866" spans="10:12" x14ac:dyDescent="0.3">
      <c r="J8866">
        <v>1.1583682694150672</v>
      </c>
      <c r="K8866">
        <v>5.588911945214905</v>
      </c>
      <c r="L8866">
        <v>40.738970047900736</v>
      </c>
    </row>
    <row r="8867" spans="10:12" x14ac:dyDescent="0.3">
      <c r="J8867">
        <v>0.8062237458185908</v>
      </c>
      <c r="K8867">
        <v>6.7887686152727404</v>
      </c>
      <c r="L8867">
        <v>38.825127795032735</v>
      </c>
    </row>
    <row r="8868" spans="10:12" x14ac:dyDescent="0.3">
      <c r="J8868">
        <v>0.69947338857081998</v>
      </c>
      <c r="K8868">
        <v>3.9234084862969461</v>
      </c>
      <c r="L8868">
        <v>37.236526552183165</v>
      </c>
    </row>
    <row r="8869" spans="10:12" x14ac:dyDescent="0.3">
      <c r="J8869">
        <v>0.99001839496375121</v>
      </c>
      <c r="K8869">
        <v>6.1607392776876306</v>
      </c>
      <c r="L8869">
        <v>36.876376552034181</v>
      </c>
    </row>
    <row r="8870" spans="10:12" x14ac:dyDescent="0.3">
      <c r="J8870">
        <v>1.2485425895670568</v>
      </c>
      <c r="K8870">
        <v>6.2307066206808575</v>
      </c>
      <c r="L8870">
        <v>34.54293595919772</v>
      </c>
    </row>
    <row r="8871" spans="10:12" x14ac:dyDescent="0.3">
      <c r="J8871">
        <v>1.0025096135699818</v>
      </c>
      <c r="K8871">
        <v>5.0601105698495168</v>
      </c>
      <c r="L8871">
        <v>33.756052342626653</v>
      </c>
    </row>
    <row r="8872" spans="10:12" x14ac:dyDescent="0.3">
      <c r="J8872">
        <v>0.77887344472249131</v>
      </c>
      <c r="K8872">
        <v>4.981160676565036</v>
      </c>
      <c r="L8872">
        <v>34.306706316353676</v>
      </c>
    </row>
    <row r="8873" spans="10:12" x14ac:dyDescent="0.3">
      <c r="J8873">
        <v>1.144542645617217</v>
      </c>
      <c r="K8873">
        <v>4.6728612223644994</v>
      </c>
      <c r="L8873">
        <v>25.442710178870389</v>
      </c>
    </row>
    <row r="8874" spans="10:12" x14ac:dyDescent="0.3">
      <c r="J8874">
        <v>1.0087555658902174</v>
      </c>
      <c r="K8874">
        <v>7.9708286570062565</v>
      </c>
      <c r="L8874">
        <v>34.457340012624726</v>
      </c>
    </row>
    <row r="8875" spans="10:12" x14ac:dyDescent="0.3">
      <c r="J8875">
        <v>0.76276502400156454</v>
      </c>
      <c r="K8875">
        <v>5.0121574582833972</v>
      </c>
      <c r="L8875">
        <v>35.004660105436287</v>
      </c>
    </row>
    <row r="8876" spans="10:12" x14ac:dyDescent="0.3">
      <c r="J8876">
        <v>1.0559645706859975</v>
      </c>
      <c r="K8876">
        <v>2.9276518084816399</v>
      </c>
      <c r="L8876">
        <v>36.365759938135163</v>
      </c>
    </row>
    <row r="8877" spans="10:12" x14ac:dyDescent="0.3">
      <c r="J8877">
        <v>0.84131872003559105</v>
      </c>
      <c r="K8877">
        <v>5.2494944303726996</v>
      </c>
      <c r="L8877">
        <v>34.161564726644642</v>
      </c>
    </row>
    <row r="8878" spans="10:12" x14ac:dyDescent="0.3">
      <c r="J8878">
        <v>1.019958022897709</v>
      </c>
      <c r="K8878">
        <v>5.6227361335169075</v>
      </c>
      <c r="L8878">
        <v>32.7558426126892</v>
      </c>
    </row>
    <row r="8879" spans="10:12" x14ac:dyDescent="0.3">
      <c r="J8879">
        <v>0.92657355234599814</v>
      </c>
      <c r="K8879">
        <v>3.6552473404324388</v>
      </c>
      <c r="L8879">
        <v>29.885021038403231</v>
      </c>
    </row>
    <row r="8880" spans="10:12" x14ac:dyDescent="0.3">
      <c r="J8880">
        <v>0.77165419934306723</v>
      </c>
      <c r="K8880">
        <v>5.2341721401984351</v>
      </c>
      <c r="L8880">
        <v>37.352963716594971</v>
      </c>
    </row>
    <row r="8881" spans="10:12" x14ac:dyDescent="0.3">
      <c r="J8881">
        <v>1.1654152353785474</v>
      </c>
      <c r="K8881">
        <v>4.5193489594950744</v>
      </c>
      <c r="L8881">
        <v>32.889118470864133</v>
      </c>
    </row>
    <row r="8882" spans="10:12" x14ac:dyDescent="0.3">
      <c r="J8882">
        <v>0.94047913319787979</v>
      </c>
      <c r="K8882">
        <v>5.0112202409321753</v>
      </c>
      <c r="L8882">
        <v>30.05879615450576</v>
      </c>
    </row>
    <row r="8883" spans="10:12" x14ac:dyDescent="0.3">
      <c r="J8883">
        <v>0.69301148074271079</v>
      </c>
      <c r="K8883">
        <v>3.4993558194030214</v>
      </c>
      <c r="L8883">
        <v>35.190357988847552</v>
      </c>
    </row>
    <row r="8884" spans="10:12" x14ac:dyDescent="0.3">
      <c r="J8884">
        <v>1.1219700484209643</v>
      </c>
      <c r="K8884">
        <v>4.9655433755843781</v>
      </c>
      <c r="L8884">
        <v>31.665691447899189</v>
      </c>
    </row>
    <row r="8885" spans="10:12" x14ac:dyDescent="0.3">
      <c r="J8885">
        <v>1.1940778678161932</v>
      </c>
      <c r="K8885">
        <v>3.3071696431859543</v>
      </c>
      <c r="L8885">
        <v>34.461528025911846</v>
      </c>
    </row>
    <row r="8886" spans="10:12" x14ac:dyDescent="0.3">
      <c r="J8886">
        <v>0.79961076315850166</v>
      </c>
      <c r="K8886">
        <v>4.3997260047512512</v>
      </c>
      <c r="L8886">
        <v>37.585297707036077</v>
      </c>
    </row>
    <row r="8887" spans="10:12" x14ac:dyDescent="0.3">
      <c r="J8887">
        <v>0.83355854320175993</v>
      </c>
      <c r="K8887">
        <v>5.7699965816190986</v>
      </c>
      <c r="L8887">
        <v>37.442582197015952</v>
      </c>
    </row>
    <row r="8888" spans="10:12" x14ac:dyDescent="0.3">
      <c r="J8888">
        <v>0.61583961982089519</v>
      </c>
      <c r="K8888">
        <v>4.1702724138630369</v>
      </c>
      <c r="L8888">
        <v>26.274038133983574</v>
      </c>
    </row>
    <row r="8889" spans="10:12" x14ac:dyDescent="0.3">
      <c r="J8889">
        <v>1.147461499180727</v>
      </c>
      <c r="K8889">
        <v>2.3878215476111233</v>
      </c>
      <c r="L8889">
        <v>31.12285727261963</v>
      </c>
    </row>
    <row r="8890" spans="10:12" x14ac:dyDescent="0.3">
      <c r="J8890">
        <v>1.1630083377160361</v>
      </c>
      <c r="K8890">
        <v>8.0457017799644053</v>
      </c>
      <c r="L8890">
        <v>42.13925103126212</v>
      </c>
    </row>
    <row r="8891" spans="10:12" x14ac:dyDescent="0.3">
      <c r="J8891">
        <v>1.086059472176844</v>
      </c>
      <c r="K8891">
        <v>3.1199563498114777</v>
      </c>
      <c r="L8891">
        <v>35.064037322960829</v>
      </c>
    </row>
    <row r="8892" spans="10:12" x14ac:dyDescent="0.3">
      <c r="J8892">
        <v>1.1214172961593452</v>
      </c>
      <c r="K8892">
        <v>7.8743036788804108</v>
      </c>
      <c r="L8892">
        <v>35.395116656912641</v>
      </c>
    </row>
    <row r="8893" spans="10:12" x14ac:dyDescent="0.3">
      <c r="J8893">
        <v>1.1158517686516263</v>
      </c>
      <c r="K8893">
        <v>4.99106015680524</v>
      </c>
      <c r="L8893">
        <v>32.965039740189994</v>
      </c>
    </row>
    <row r="8894" spans="10:12" x14ac:dyDescent="0.3">
      <c r="J8894">
        <v>1.0437371675325495</v>
      </c>
      <c r="K8894">
        <v>3.905705061550286</v>
      </c>
      <c r="L8894">
        <v>38.205867776029017</v>
      </c>
    </row>
    <row r="8895" spans="10:12" x14ac:dyDescent="0.3">
      <c r="J8895">
        <v>0.96229658526096218</v>
      </c>
      <c r="K8895">
        <v>2.7528453593058249</v>
      </c>
      <c r="L8895">
        <v>26.330770928203371</v>
      </c>
    </row>
    <row r="8896" spans="10:12" x14ac:dyDescent="0.3">
      <c r="J8896">
        <v>1.1051926416157394</v>
      </c>
      <c r="K8896">
        <v>3.3392885199182345</v>
      </c>
      <c r="L8896">
        <v>33.970143637669203</v>
      </c>
    </row>
    <row r="8897" spans="10:12" x14ac:dyDescent="0.3">
      <c r="J8897">
        <v>0.94319379911609502</v>
      </c>
      <c r="K8897">
        <v>4.6077075796223621</v>
      </c>
      <c r="L8897">
        <v>29.177856372612858</v>
      </c>
    </row>
    <row r="8898" spans="10:12" x14ac:dyDescent="0.3">
      <c r="J8898">
        <v>1.017237442076963</v>
      </c>
      <c r="K8898">
        <v>5.7780523748212627</v>
      </c>
      <c r="L8898">
        <v>37.765906804441386</v>
      </c>
    </row>
    <row r="8899" spans="10:12" x14ac:dyDescent="0.3">
      <c r="J8899">
        <v>1.0479590794492131</v>
      </c>
      <c r="K8899">
        <v>4.7939772444476834</v>
      </c>
      <c r="L8899">
        <v>37.416451623103399</v>
      </c>
    </row>
    <row r="8900" spans="10:12" x14ac:dyDescent="0.3">
      <c r="J8900">
        <v>1.0041427745302567</v>
      </c>
      <c r="K8900">
        <v>3.6555806101933204</v>
      </c>
      <c r="L8900">
        <v>37.259188995044894</v>
      </c>
    </row>
    <row r="8901" spans="10:12" x14ac:dyDescent="0.3">
      <c r="J8901">
        <v>1.1580022148665166</v>
      </c>
      <c r="K8901">
        <v>2.7974923907418265</v>
      </c>
      <c r="L8901">
        <v>34.072363857467053</v>
      </c>
    </row>
    <row r="8902" spans="10:12" x14ac:dyDescent="0.3">
      <c r="J8902">
        <v>1.0809563515651801</v>
      </c>
      <c r="K8902">
        <v>5.2831508886214511</v>
      </c>
      <c r="L8902">
        <v>32.96265584429463</v>
      </c>
    </row>
    <row r="8903" spans="10:12" x14ac:dyDescent="0.3">
      <c r="J8903">
        <v>0.89635230269750954</v>
      </c>
      <c r="K8903">
        <v>5.0673329786688956</v>
      </c>
      <c r="L8903">
        <v>36.875327468734397</v>
      </c>
    </row>
    <row r="8904" spans="10:12" x14ac:dyDescent="0.3">
      <c r="J8904">
        <v>0.78229350652892571</v>
      </c>
      <c r="K8904">
        <v>2.7356361661093622</v>
      </c>
      <c r="L8904">
        <v>37.509183230867251</v>
      </c>
    </row>
    <row r="8905" spans="10:12" x14ac:dyDescent="0.3">
      <c r="J8905">
        <v>1.1034696959862196</v>
      </c>
      <c r="K8905">
        <v>4.4111251012717858</v>
      </c>
      <c r="L8905">
        <v>39.348732539286942</v>
      </c>
    </row>
    <row r="8906" spans="10:12" x14ac:dyDescent="0.3">
      <c r="J8906">
        <v>0.9292688907897142</v>
      </c>
      <c r="K8906">
        <v>5.9012470088655462</v>
      </c>
      <c r="L8906">
        <v>31.843469907891333</v>
      </c>
    </row>
    <row r="8907" spans="10:12" x14ac:dyDescent="0.3">
      <c r="J8907">
        <v>1.1302477433258957</v>
      </c>
      <c r="K8907">
        <v>2.9281055166129661</v>
      </c>
      <c r="L8907">
        <v>27.548916969159809</v>
      </c>
    </row>
    <row r="8908" spans="10:12" x14ac:dyDescent="0.3">
      <c r="J8908">
        <v>1.1969739622646749</v>
      </c>
      <c r="K8908">
        <v>6.9940747611067522</v>
      </c>
      <c r="L8908">
        <v>37.750219345629723</v>
      </c>
    </row>
    <row r="8909" spans="10:12" x14ac:dyDescent="0.3">
      <c r="J8909">
        <v>0.69268480323887405</v>
      </c>
      <c r="K8909">
        <v>5.2882992776770603</v>
      </c>
      <c r="L8909">
        <v>37.94256044772164</v>
      </c>
    </row>
    <row r="8910" spans="10:12" x14ac:dyDescent="0.3">
      <c r="J8910">
        <v>1.0203614663937353</v>
      </c>
      <c r="K8910">
        <v>7.1680088098202823</v>
      </c>
      <c r="L8910">
        <v>40.364981815201979</v>
      </c>
    </row>
    <row r="8911" spans="10:12" x14ac:dyDescent="0.3">
      <c r="J8911">
        <v>1.2204464926762988</v>
      </c>
      <c r="K8911">
        <v>5.207473684032049</v>
      </c>
      <c r="L8911">
        <v>32.971299391010909</v>
      </c>
    </row>
    <row r="8912" spans="10:12" x14ac:dyDescent="0.3">
      <c r="J8912">
        <v>1.1086580333927076</v>
      </c>
      <c r="K8912">
        <v>4.0618684419558395</v>
      </c>
      <c r="L8912">
        <v>29.200577744606036</v>
      </c>
    </row>
    <row r="8913" spans="10:12" x14ac:dyDescent="0.3">
      <c r="J8913">
        <v>1.1243246196429535</v>
      </c>
      <c r="K8913">
        <v>5.8034416461832521</v>
      </c>
      <c r="L8913">
        <v>37.029091439989017</v>
      </c>
    </row>
    <row r="8914" spans="10:12" x14ac:dyDescent="0.3">
      <c r="J8914">
        <v>1.1061051504087089</v>
      </c>
      <c r="K8914">
        <v>5.1552517973494094</v>
      </c>
      <c r="L8914">
        <v>44.002693796918791</v>
      </c>
    </row>
    <row r="8915" spans="10:12" x14ac:dyDescent="0.3">
      <c r="J8915">
        <v>0.89708930831321221</v>
      </c>
      <c r="K8915">
        <v>2.9345266236729266</v>
      </c>
      <c r="L8915">
        <v>42.13866884522993</v>
      </c>
    </row>
    <row r="8916" spans="10:12" x14ac:dyDescent="0.3">
      <c r="J8916">
        <v>0.70329142825379076</v>
      </c>
      <c r="K8916">
        <v>6.8366951029710901</v>
      </c>
      <c r="L8916">
        <v>38.124547222693614</v>
      </c>
    </row>
    <row r="8917" spans="10:12" x14ac:dyDescent="0.3">
      <c r="J8917">
        <v>1.0443559015235249</v>
      </c>
      <c r="K8917">
        <v>3.6329205434728387</v>
      </c>
      <c r="L8917">
        <v>37.887052787597767</v>
      </c>
    </row>
    <row r="8918" spans="10:12" x14ac:dyDescent="0.3">
      <c r="J8918">
        <v>1.0167662170921288</v>
      </c>
      <c r="K8918">
        <v>6.1540846128136533</v>
      </c>
      <c r="L8918">
        <v>32.748672477147394</v>
      </c>
    </row>
    <row r="8919" spans="10:12" x14ac:dyDescent="0.3">
      <c r="J8919">
        <v>1.2962091808598168</v>
      </c>
      <c r="K8919">
        <v>6.0488013353166306</v>
      </c>
      <c r="L8919">
        <v>34.268948740148311</v>
      </c>
    </row>
    <row r="8920" spans="10:12" x14ac:dyDescent="0.3">
      <c r="J8920">
        <v>1.1102840590978607</v>
      </c>
      <c r="K8920">
        <v>3.3445740269254927</v>
      </c>
      <c r="L8920">
        <v>31.651941563661186</v>
      </c>
    </row>
    <row r="8921" spans="10:12" x14ac:dyDescent="0.3">
      <c r="J8921">
        <v>0.93443951075279552</v>
      </c>
      <c r="K8921">
        <v>5.5754317350625513</v>
      </c>
      <c r="L8921">
        <v>28.694330756411546</v>
      </c>
    </row>
    <row r="8922" spans="10:12" x14ac:dyDescent="0.3">
      <c r="J8922">
        <v>0.8181301412227393</v>
      </c>
      <c r="K8922">
        <v>6.565730258971918</v>
      </c>
      <c r="L8922">
        <v>32.25186649006622</v>
      </c>
    </row>
    <row r="8923" spans="10:12" x14ac:dyDescent="0.3">
      <c r="J8923">
        <v>1.160902999484926</v>
      </c>
      <c r="K8923">
        <v>3.9483193030298285</v>
      </c>
      <c r="L8923">
        <v>34.533771077222411</v>
      </c>
    </row>
    <row r="8924" spans="10:12" x14ac:dyDescent="0.3">
      <c r="J8924">
        <v>0.9060692375276701</v>
      </c>
      <c r="K8924">
        <v>7.3295768219201545</v>
      </c>
      <c r="L8924">
        <v>31.595389320793117</v>
      </c>
    </row>
    <row r="8925" spans="10:12" x14ac:dyDescent="0.3">
      <c r="J8925">
        <v>0.94631405903260335</v>
      </c>
      <c r="K8925">
        <v>4.0897698862913643</v>
      </c>
      <c r="L8925">
        <v>30.093081631212346</v>
      </c>
    </row>
    <row r="8926" spans="10:12" x14ac:dyDescent="0.3">
      <c r="J8926">
        <v>0.90573220301578872</v>
      </c>
      <c r="K8926">
        <v>5.3602400888249182</v>
      </c>
      <c r="L8926">
        <v>38.284682802786392</v>
      </c>
    </row>
    <row r="8927" spans="10:12" x14ac:dyDescent="0.3">
      <c r="J8927">
        <v>1.0751834898143016</v>
      </c>
      <c r="K8927">
        <v>3.834318588504706</v>
      </c>
      <c r="L8927">
        <v>32.795810952682686</v>
      </c>
    </row>
    <row r="8928" spans="10:12" x14ac:dyDescent="0.3">
      <c r="J8928">
        <v>0.95365283733939576</v>
      </c>
      <c r="K8928">
        <v>2.7108707002710251</v>
      </c>
      <c r="L8928">
        <v>40.259826207607247</v>
      </c>
    </row>
    <row r="8929" spans="10:12" x14ac:dyDescent="0.3">
      <c r="J8929">
        <v>1.1041672133396729</v>
      </c>
      <c r="K8929">
        <v>2.7637975403247133</v>
      </c>
      <c r="L8929">
        <v>32.110718352242522</v>
      </c>
    </row>
    <row r="8930" spans="10:12" x14ac:dyDescent="0.3">
      <c r="J8930">
        <v>0.90323922025203185</v>
      </c>
      <c r="K8930">
        <v>5.7333208125887101</v>
      </c>
      <c r="L8930">
        <v>42.536464384296515</v>
      </c>
    </row>
    <row r="8931" spans="10:12" x14ac:dyDescent="0.3">
      <c r="J8931">
        <v>1.1165551116079537</v>
      </c>
      <c r="K8931">
        <v>7.3792108700064949</v>
      </c>
      <c r="L8931">
        <v>33.94255705611117</v>
      </c>
    </row>
    <row r="8932" spans="10:12" x14ac:dyDescent="0.3">
      <c r="J8932">
        <v>0.92260153999579864</v>
      </c>
      <c r="K8932">
        <v>2.1353657133109696</v>
      </c>
      <c r="L8932">
        <v>28.18126999285592</v>
      </c>
    </row>
    <row r="8933" spans="10:12" x14ac:dyDescent="0.3">
      <c r="J8933">
        <v>0.86822660945997399</v>
      </c>
      <c r="K8933">
        <v>4.5143414268113062</v>
      </c>
      <c r="L8933">
        <v>33.002609681026556</v>
      </c>
    </row>
    <row r="8934" spans="10:12" x14ac:dyDescent="0.3">
      <c r="J8934">
        <v>0.85097517915392629</v>
      </c>
      <c r="K8934">
        <v>6.6658376942450026</v>
      </c>
      <c r="L8934">
        <v>32.871162106813536</v>
      </c>
    </row>
    <row r="8935" spans="10:12" x14ac:dyDescent="0.3">
      <c r="J8935">
        <v>0.96026944644834178</v>
      </c>
      <c r="K8935">
        <v>5.8819451281951842</v>
      </c>
      <c r="L8935">
        <v>31.60393673957952</v>
      </c>
    </row>
    <row r="8936" spans="10:12" x14ac:dyDescent="0.3">
      <c r="J8936">
        <v>0.87467015660357506</v>
      </c>
      <c r="K8936">
        <v>5.3235078373877567</v>
      </c>
      <c r="L8936">
        <v>37.148070899982457</v>
      </c>
    </row>
    <row r="8937" spans="10:12" x14ac:dyDescent="0.3">
      <c r="J8937">
        <v>0.77657534411949003</v>
      </c>
      <c r="K8937">
        <v>3.4350475007010299</v>
      </c>
      <c r="L8937">
        <v>39.011008070494711</v>
      </c>
    </row>
    <row r="8938" spans="10:12" x14ac:dyDescent="0.3">
      <c r="J8938">
        <v>0.61039136276616912</v>
      </c>
      <c r="K8938">
        <v>5.1435835986482239</v>
      </c>
      <c r="L8938">
        <v>44.160011535885673</v>
      </c>
    </row>
    <row r="8939" spans="10:12" x14ac:dyDescent="0.3">
      <c r="J8939">
        <v>0.7128956074555366</v>
      </c>
      <c r="K8939">
        <v>4.2661084114494727</v>
      </c>
      <c r="L8939">
        <v>28.919347370339178</v>
      </c>
    </row>
    <row r="8940" spans="10:12" x14ac:dyDescent="0.3">
      <c r="J8940">
        <v>1.3723115774842327</v>
      </c>
      <c r="K8940">
        <v>6.5783718459256644</v>
      </c>
      <c r="L8940">
        <v>38.131291932850786</v>
      </c>
    </row>
    <row r="8941" spans="10:12" x14ac:dyDescent="0.3">
      <c r="J8941">
        <v>1.0312090329210388</v>
      </c>
      <c r="K8941">
        <v>5.5351888668776521</v>
      </c>
      <c r="L8941">
        <v>34.432605820455606</v>
      </c>
    </row>
    <row r="8942" spans="10:12" x14ac:dyDescent="0.3">
      <c r="J8942">
        <v>0.96476628002510789</v>
      </c>
      <c r="K8942">
        <v>1.5287611068224756</v>
      </c>
      <c r="L8942">
        <v>37.259669516026221</v>
      </c>
    </row>
    <row r="8943" spans="10:12" x14ac:dyDescent="0.3">
      <c r="J8943">
        <v>0.81033679460751373</v>
      </c>
      <c r="K8943">
        <v>3.8296954452491629</v>
      </c>
      <c r="L8943">
        <v>28.072460848753163</v>
      </c>
    </row>
    <row r="8944" spans="10:12" x14ac:dyDescent="0.3">
      <c r="J8944">
        <v>0.99120828335957323</v>
      </c>
      <c r="K8944">
        <v>5.6423055243108404</v>
      </c>
      <c r="L8944">
        <v>42.291381182377378</v>
      </c>
    </row>
    <row r="8945" spans="10:12" x14ac:dyDescent="0.3">
      <c r="J8945">
        <v>0.84489084385895052</v>
      </c>
      <c r="K8945">
        <v>5.5406615215184036</v>
      </c>
      <c r="L8945">
        <v>34.457583260661295</v>
      </c>
    </row>
    <row r="8946" spans="10:12" x14ac:dyDescent="0.3">
      <c r="J8946">
        <v>1.3490842004976988</v>
      </c>
      <c r="K8946">
        <v>7.3018179346685592</v>
      </c>
      <c r="L8946">
        <v>31.428243654179205</v>
      </c>
    </row>
    <row r="8947" spans="10:12" x14ac:dyDescent="0.3">
      <c r="J8947">
        <v>0.97884162099073779</v>
      </c>
      <c r="K8947">
        <v>5.1735727862581662</v>
      </c>
      <c r="L8947">
        <v>35.875658078311609</v>
      </c>
    </row>
    <row r="8948" spans="10:12" x14ac:dyDescent="0.3">
      <c r="J8948">
        <v>0.95996470852600857</v>
      </c>
      <c r="K8948">
        <v>5.1343292017716404</v>
      </c>
      <c r="L8948">
        <v>35.385034659708602</v>
      </c>
    </row>
    <row r="8949" spans="10:12" x14ac:dyDescent="0.3">
      <c r="J8949">
        <v>1.1590411059767096</v>
      </c>
      <c r="K8949">
        <v>3.7031228153968012</v>
      </c>
      <c r="L8949">
        <v>36.132156105835179</v>
      </c>
    </row>
    <row r="8950" spans="10:12" x14ac:dyDescent="0.3">
      <c r="J8950">
        <v>0.49816749984005315</v>
      </c>
      <c r="K8950">
        <v>3.7998682133914361</v>
      </c>
      <c r="L8950">
        <v>41.539268875011508</v>
      </c>
    </row>
    <row r="8951" spans="10:12" x14ac:dyDescent="0.3">
      <c r="J8951">
        <v>1.116513027870297</v>
      </c>
      <c r="K8951">
        <v>4.8155531697255221</v>
      </c>
      <c r="L8951">
        <v>36.715542303822495</v>
      </c>
    </row>
    <row r="8952" spans="10:12" x14ac:dyDescent="0.3">
      <c r="J8952">
        <v>0.87155964126254559</v>
      </c>
      <c r="K8952">
        <v>8.1701928194718079</v>
      </c>
      <c r="L8952">
        <v>32.415030457402949</v>
      </c>
    </row>
    <row r="8953" spans="10:12" x14ac:dyDescent="0.3">
      <c r="J8953">
        <v>1.0892937914672893</v>
      </c>
      <c r="K8953">
        <v>5.8187065430242821</v>
      </c>
      <c r="L8953">
        <v>38.275291887196218</v>
      </c>
    </row>
    <row r="8954" spans="10:12" x14ac:dyDescent="0.3">
      <c r="J8954">
        <v>0.70009033978406299</v>
      </c>
      <c r="K8954">
        <v>5.619827633720611</v>
      </c>
      <c r="L8954">
        <v>34.483996526818643</v>
      </c>
    </row>
    <row r="8955" spans="10:12" x14ac:dyDescent="0.3">
      <c r="J8955">
        <v>1.0296120625235339</v>
      </c>
      <c r="K8955">
        <v>4.8593500516640873</v>
      </c>
      <c r="L8955">
        <v>30.974056198744456</v>
      </c>
    </row>
    <row r="8956" spans="10:12" x14ac:dyDescent="0.3">
      <c r="J8956">
        <v>1.1012113075563434</v>
      </c>
      <c r="K8956">
        <v>4.8024437520191636</v>
      </c>
      <c r="L8956">
        <v>39.78501495313202</v>
      </c>
    </row>
    <row r="8957" spans="10:12" x14ac:dyDescent="0.3">
      <c r="J8957">
        <v>0.57767534395768749</v>
      </c>
      <c r="K8957">
        <v>4.7769863535732657</v>
      </c>
      <c r="L8957">
        <v>42.23092313010109</v>
      </c>
    </row>
    <row r="8958" spans="10:12" x14ac:dyDescent="0.3">
      <c r="J8958">
        <v>0.75106784061314302</v>
      </c>
      <c r="K8958">
        <v>5.9614097510217761</v>
      </c>
      <c r="L8958">
        <v>40.467516429467871</v>
      </c>
    </row>
    <row r="8959" spans="10:12" x14ac:dyDescent="0.3">
      <c r="J8959">
        <v>1.1309101696904602</v>
      </c>
      <c r="K8959">
        <v>5.981024750139774</v>
      </c>
      <c r="L8959">
        <v>31.890127333705813</v>
      </c>
    </row>
    <row r="8960" spans="10:12" x14ac:dyDescent="0.3">
      <c r="J8960">
        <v>1.1111749759037555</v>
      </c>
      <c r="K8960">
        <v>3.3256785313377932</v>
      </c>
      <c r="L8960">
        <v>31.215424362673552</v>
      </c>
    </row>
    <row r="8961" spans="10:12" x14ac:dyDescent="0.3">
      <c r="J8961">
        <v>1.1051754174123325</v>
      </c>
      <c r="K8961">
        <v>5.7794768015347007</v>
      </c>
      <c r="L8961">
        <v>32.277949317964953</v>
      </c>
    </row>
    <row r="8962" spans="10:12" x14ac:dyDescent="0.3">
      <c r="J8962">
        <v>0.79427864339845988</v>
      </c>
      <c r="K8962">
        <v>5.6724980319959606</v>
      </c>
      <c r="L8962">
        <v>34.623078738736019</v>
      </c>
    </row>
    <row r="8963" spans="10:12" x14ac:dyDescent="0.3">
      <c r="J8963">
        <v>1.1378846817559074</v>
      </c>
      <c r="K8963">
        <v>5.1862093398896576</v>
      </c>
      <c r="L8963">
        <v>33.820348328241693</v>
      </c>
    </row>
    <row r="8964" spans="10:12" x14ac:dyDescent="0.3">
      <c r="J8964">
        <v>1.0502381455337848</v>
      </c>
      <c r="K8964">
        <v>4.5264358560368194</v>
      </c>
      <c r="L8964">
        <v>27.197166801384533</v>
      </c>
    </row>
    <row r="8965" spans="10:12" x14ac:dyDescent="0.3">
      <c r="J8965">
        <v>0.96836276160077173</v>
      </c>
      <c r="K8965">
        <v>4.7667071307822813</v>
      </c>
      <c r="L8965">
        <v>32.677781774436916</v>
      </c>
    </row>
    <row r="8966" spans="10:12" x14ac:dyDescent="0.3">
      <c r="J8966">
        <v>1.1202049258482552</v>
      </c>
      <c r="K8966">
        <v>2.8882950747053187</v>
      </c>
      <c r="L8966">
        <v>43.606781165916857</v>
      </c>
    </row>
    <row r="8967" spans="10:12" x14ac:dyDescent="0.3">
      <c r="J8967">
        <v>0.71134802348749016</v>
      </c>
      <c r="K8967">
        <v>5.7537564365453759</v>
      </c>
      <c r="L8967">
        <v>29.859868364769444</v>
      </c>
    </row>
    <row r="8968" spans="10:12" x14ac:dyDescent="0.3">
      <c r="J8968">
        <v>0.99930483822468918</v>
      </c>
      <c r="K8968">
        <v>3.7020908185548684</v>
      </c>
      <c r="L8968">
        <v>31.298422806558552</v>
      </c>
    </row>
    <row r="8969" spans="10:12" x14ac:dyDescent="0.3">
      <c r="J8969">
        <v>1.0925375690028913</v>
      </c>
      <c r="K8969">
        <v>0.90813056985117235</v>
      </c>
      <c r="L8969">
        <v>36.692487942647595</v>
      </c>
    </row>
    <row r="8970" spans="10:12" x14ac:dyDescent="0.3">
      <c r="J8970">
        <v>1.0555267585312029</v>
      </c>
      <c r="K8970">
        <v>4.5258374091333735</v>
      </c>
      <c r="L8970">
        <v>42.159217668048768</v>
      </c>
    </row>
    <row r="8971" spans="10:12" x14ac:dyDescent="0.3">
      <c r="J8971">
        <v>1.0898889946783596</v>
      </c>
      <c r="K8971">
        <v>5.3436613753682867</v>
      </c>
      <c r="L8971">
        <v>36.460320312756835</v>
      </c>
    </row>
    <row r="8972" spans="10:12" x14ac:dyDescent="0.3">
      <c r="J8972">
        <v>1.0414737757140804</v>
      </c>
      <c r="K8972">
        <v>5.2625978758361658</v>
      </c>
      <c r="L8972">
        <v>38.767051811752189</v>
      </c>
    </row>
    <row r="8973" spans="10:12" x14ac:dyDescent="0.3">
      <c r="J8973">
        <v>0.91865130070862888</v>
      </c>
      <c r="K8973">
        <v>4.0035865793737084</v>
      </c>
      <c r="L8973">
        <v>39.591942969041945</v>
      </c>
    </row>
    <row r="8974" spans="10:12" x14ac:dyDescent="0.3">
      <c r="J8974">
        <v>1.2137845835120549</v>
      </c>
      <c r="K8974">
        <v>4.1012489375441135</v>
      </c>
      <c r="L8974">
        <v>34.186222983969593</v>
      </c>
    </row>
    <row r="8975" spans="10:12" x14ac:dyDescent="0.3">
      <c r="J8975">
        <v>0.92410198468200544</v>
      </c>
      <c r="K8975">
        <v>5.9272411327740553</v>
      </c>
      <c r="L8975">
        <v>33.143497544979851</v>
      </c>
    </row>
    <row r="8976" spans="10:12" x14ac:dyDescent="0.3">
      <c r="J8976">
        <v>1.0742830366530971</v>
      </c>
      <c r="K8976">
        <v>5.6226306133617925</v>
      </c>
      <c r="L8976">
        <v>38.38077819070196</v>
      </c>
    </row>
    <row r="8977" spans="10:12" x14ac:dyDescent="0.3">
      <c r="J8977">
        <v>1.4808453890829509</v>
      </c>
      <c r="K8977">
        <v>4.0093421104078768</v>
      </c>
      <c r="L8977">
        <v>29.165833971848873</v>
      </c>
    </row>
    <row r="8978" spans="10:12" x14ac:dyDescent="0.3">
      <c r="J8978">
        <v>1.2536950593431118</v>
      </c>
      <c r="K8978">
        <v>5.2417319677119476</v>
      </c>
      <c r="L8978">
        <v>34.60804666208454</v>
      </c>
    </row>
    <row r="8979" spans="10:12" x14ac:dyDescent="0.3">
      <c r="J8979">
        <v>1.1613583214160199</v>
      </c>
      <c r="K8979">
        <v>5.1302148366202989</v>
      </c>
      <c r="L8979">
        <v>41.199872458548995</v>
      </c>
    </row>
    <row r="8980" spans="10:12" x14ac:dyDescent="0.3">
      <c r="J8980">
        <v>1.2447982565408258</v>
      </c>
      <c r="K8980">
        <v>4.6496884230140285</v>
      </c>
      <c r="L8980">
        <v>38.670303284975176</v>
      </c>
    </row>
    <row r="8981" spans="10:12" x14ac:dyDescent="0.3">
      <c r="J8981">
        <v>0.90675678748514055</v>
      </c>
      <c r="K8981">
        <v>3.1345882684126298</v>
      </c>
      <c r="L8981">
        <v>39.429810638768565</v>
      </c>
    </row>
    <row r="8982" spans="10:12" x14ac:dyDescent="0.3">
      <c r="J8982">
        <v>0.93948211055852149</v>
      </c>
      <c r="K8982">
        <v>5.4481391940532564</v>
      </c>
      <c r="L8982">
        <v>42.673448880811023</v>
      </c>
    </row>
    <row r="8983" spans="10:12" x14ac:dyDescent="0.3">
      <c r="J8983">
        <v>0.89608746227070779</v>
      </c>
      <c r="K8983">
        <v>4.5241681976315409</v>
      </c>
      <c r="L8983">
        <v>39.381268806200922</v>
      </c>
    </row>
    <row r="8984" spans="10:12" x14ac:dyDescent="0.3">
      <c r="J8984">
        <v>0.93120720381413891</v>
      </c>
      <c r="K8984">
        <v>4.6329574330844228</v>
      </c>
      <c r="L8984">
        <v>31.039814233206585</v>
      </c>
    </row>
    <row r="8985" spans="10:12" x14ac:dyDescent="0.3">
      <c r="J8985">
        <v>0.94993145630956977</v>
      </c>
      <c r="K8985">
        <v>3.8686974146783957</v>
      </c>
      <c r="L8985">
        <v>35.880697426247863</v>
      </c>
    </row>
    <row r="8986" spans="10:12" x14ac:dyDescent="0.3">
      <c r="J8986">
        <v>1.0537772425022991</v>
      </c>
      <c r="K8986">
        <v>4.0836807397952857</v>
      </c>
      <c r="L8986">
        <v>39.653370095151587</v>
      </c>
    </row>
    <row r="8987" spans="10:12" x14ac:dyDescent="0.3">
      <c r="J8987">
        <v>1.0027789288766793</v>
      </c>
      <c r="K8987">
        <v>6.916448071607979</v>
      </c>
      <c r="L8987">
        <v>37.061613559376951</v>
      </c>
    </row>
    <row r="8988" spans="10:12" x14ac:dyDescent="0.3">
      <c r="J8988">
        <v>0.96666809162152101</v>
      </c>
      <c r="K8988">
        <v>5.1703825989546726</v>
      </c>
      <c r="L8988">
        <v>35.3271959226078</v>
      </c>
    </row>
    <row r="8989" spans="10:12" x14ac:dyDescent="0.3">
      <c r="J8989">
        <v>1.0158742524082922</v>
      </c>
      <c r="K8989">
        <v>5.102646408514941</v>
      </c>
      <c r="L8989">
        <v>37.659310356532053</v>
      </c>
    </row>
    <row r="8990" spans="10:12" x14ac:dyDescent="0.3">
      <c r="J8990">
        <v>1.1413962969082068</v>
      </c>
      <c r="K8990">
        <v>5.8151392474608823</v>
      </c>
      <c r="L8990">
        <v>37.769889790688481</v>
      </c>
    </row>
    <row r="8991" spans="10:12" x14ac:dyDescent="0.3">
      <c r="J8991">
        <v>1.0938456519035922</v>
      </c>
      <c r="K8991">
        <v>6.9156232764754551</v>
      </c>
      <c r="L8991">
        <v>34.948359708692067</v>
      </c>
    </row>
    <row r="8992" spans="10:12" x14ac:dyDescent="0.3">
      <c r="J8992">
        <v>0.70186790930202769</v>
      </c>
      <c r="K8992">
        <v>6.7451377817750426</v>
      </c>
      <c r="L8992">
        <v>37.492418245911296</v>
      </c>
    </row>
    <row r="8993" spans="10:12" x14ac:dyDescent="0.3">
      <c r="J8993">
        <v>1.1144672690441029</v>
      </c>
      <c r="K8993">
        <v>3.469966756683128</v>
      </c>
      <c r="L8993">
        <v>37.319225853434666</v>
      </c>
    </row>
    <row r="8994" spans="10:12" x14ac:dyDescent="0.3">
      <c r="J8994">
        <v>1.11593070597574</v>
      </c>
      <c r="K8994">
        <v>4.1969701981520338</v>
      </c>
      <c r="L8994">
        <v>33.400228403288786</v>
      </c>
    </row>
    <row r="8995" spans="10:12" x14ac:dyDescent="0.3">
      <c r="J8995">
        <v>1.0818027783046675</v>
      </c>
      <c r="K8995">
        <v>3.3910156810300016</v>
      </c>
      <c r="L8995">
        <v>37.511361830848706</v>
      </c>
    </row>
    <row r="8996" spans="10:12" x14ac:dyDescent="0.3">
      <c r="J8996">
        <v>1.016108518142574</v>
      </c>
      <c r="K8996">
        <v>4.0213254764367345</v>
      </c>
      <c r="L8996">
        <v>41.463371231725873</v>
      </c>
    </row>
    <row r="8997" spans="10:12" x14ac:dyDescent="0.3">
      <c r="J8997">
        <v>0.91208899220986439</v>
      </c>
      <c r="K8997">
        <v>3.9947177696620617</v>
      </c>
      <c r="L8997">
        <v>38.44825960656425</v>
      </c>
    </row>
    <row r="8998" spans="10:12" x14ac:dyDescent="0.3">
      <c r="J8998">
        <v>0.98636257022206253</v>
      </c>
      <c r="K8998">
        <v>4.8740478633363953</v>
      </c>
      <c r="L8998">
        <v>29.986163979818066</v>
      </c>
    </row>
    <row r="8999" spans="10:12" x14ac:dyDescent="0.3">
      <c r="J8999">
        <v>0.88405441914627425</v>
      </c>
      <c r="K8999">
        <v>3.398902363047192</v>
      </c>
      <c r="L8999">
        <v>31.379832078711779</v>
      </c>
    </row>
    <row r="9000" spans="10:12" x14ac:dyDescent="0.3">
      <c r="J9000">
        <v>0.98525762582175502</v>
      </c>
      <c r="K9000">
        <v>5.6017063008005348</v>
      </c>
      <c r="L9000">
        <v>32.693921526292158</v>
      </c>
    </row>
    <row r="9001" spans="10:12" x14ac:dyDescent="0.3">
      <c r="J9001">
        <v>1.001671943968176</v>
      </c>
      <c r="K9001">
        <v>5.0690478251226825</v>
      </c>
      <c r="L9001">
        <v>35.124112940206246</v>
      </c>
    </row>
    <row r="9002" spans="10:12" x14ac:dyDescent="0.3">
      <c r="J9002">
        <v>1.034291506828342</v>
      </c>
      <c r="K9002">
        <v>5.6748416616296158</v>
      </c>
      <c r="L9002">
        <v>35.849853623623325</v>
      </c>
    </row>
    <row r="9003" spans="10:12" x14ac:dyDescent="0.3">
      <c r="J9003">
        <v>0.92821731794219997</v>
      </c>
      <c r="K9003">
        <v>5.1399546398170859</v>
      </c>
      <c r="L9003">
        <v>36.280098299377819</v>
      </c>
    </row>
    <row r="9004" spans="10:12" x14ac:dyDescent="0.3">
      <c r="J9004">
        <v>0.99677052777588182</v>
      </c>
      <c r="K9004">
        <v>4.6292617412025852</v>
      </c>
      <c r="L9004">
        <v>35.370688988793795</v>
      </c>
    </row>
    <row r="9005" spans="10:12" x14ac:dyDescent="0.3">
      <c r="J9005">
        <v>0.94567481677695953</v>
      </c>
      <c r="K9005">
        <v>5.3971895056364758</v>
      </c>
      <c r="L9005">
        <v>38.74972499905877</v>
      </c>
    </row>
    <row r="9006" spans="10:12" x14ac:dyDescent="0.3">
      <c r="J9006">
        <v>1.1075072806926465</v>
      </c>
      <c r="K9006">
        <v>5.3326614747230021</v>
      </c>
      <c r="L9006">
        <v>36.519344233308317</v>
      </c>
    </row>
    <row r="9007" spans="10:12" x14ac:dyDescent="0.3">
      <c r="J9007">
        <v>1.0311297389122178</v>
      </c>
      <c r="K9007">
        <v>6.5617515382002063</v>
      </c>
      <c r="L9007">
        <v>34.083687858980085</v>
      </c>
    </row>
    <row r="9008" spans="10:12" x14ac:dyDescent="0.3">
      <c r="J9008">
        <v>1.1292550173836473</v>
      </c>
      <c r="K9008">
        <v>3.69439902385251</v>
      </c>
      <c r="L9008">
        <v>31.324796569717059</v>
      </c>
    </row>
    <row r="9009" spans="10:12" x14ac:dyDescent="0.3">
      <c r="J9009">
        <v>1.1418562347762522</v>
      </c>
      <c r="K9009">
        <v>5.5641776345585647</v>
      </c>
      <c r="L9009">
        <v>38.162501408688513</v>
      </c>
    </row>
    <row r="9010" spans="10:12" x14ac:dyDescent="0.3">
      <c r="J9010">
        <v>1.0986338210770992</v>
      </c>
      <c r="K9010">
        <v>6.1369386615730068</v>
      </c>
      <c r="L9010">
        <v>39.111649288376313</v>
      </c>
    </row>
    <row r="9011" spans="10:12" x14ac:dyDescent="0.3">
      <c r="J9011">
        <v>0.76221919750352374</v>
      </c>
      <c r="K9011">
        <v>5.6726154552544763</v>
      </c>
      <c r="L9011">
        <v>33.3609596934159</v>
      </c>
    </row>
    <row r="9012" spans="10:12" x14ac:dyDescent="0.3">
      <c r="J9012">
        <v>1.0209548849091896</v>
      </c>
      <c r="K9012">
        <v>7.6256653174732643</v>
      </c>
      <c r="L9012">
        <v>44.702978624789985</v>
      </c>
    </row>
    <row r="9013" spans="10:12" x14ac:dyDescent="0.3">
      <c r="J9013">
        <v>0.76565537627384161</v>
      </c>
      <c r="K9013">
        <v>5.2135205815381269</v>
      </c>
      <c r="L9013">
        <v>42.595934931791049</v>
      </c>
    </row>
    <row r="9014" spans="10:12" x14ac:dyDescent="0.3">
      <c r="J9014">
        <v>0.79824191364229169</v>
      </c>
      <c r="K9014">
        <v>6.6027234665098629</v>
      </c>
      <c r="L9014">
        <v>36.554639308302768</v>
      </c>
    </row>
    <row r="9015" spans="10:12" x14ac:dyDescent="0.3">
      <c r="J9015">
        <v>0.95396764575874238</v>
      </c>
      <c r="K9015">
        <v>6.4117225385533612</v>
      </c>
      <c r="L9015">
        <v>40.04546086011409</v>
      </c>
    </row>
    <row r="9016" spans="10:12" x14ac:dyDescent="0.3">
      <c r="J9016">
        <v>1.0883460199571602</v>
      </c>
      <c r="K9016">
        <v>6.4879063606030547</v>
      </c>
      <c r="L9016">
        <v>29.716590106878822</v>
      </c>
    </row>
    <row r="9017" spans="10:12" x14ac:dyDescent="0.3">
      <c r="J9017">
        <v>0.94657481692098111</v>
      </c>
      <c r="K9017">
        <v>5.1844852926224618</v>
      </c>
      <c r="L9017">
        <v>36.89207314057311</v>
      </c>
    </row>
    <row r="9018" spans="10:12" x14ac:dyDescent="0.3">
      <c r="J9018">
        <v>1.2839451295595516</v>
      </c>
      <c r="K9018">
        <v>6.4063963533971364</v>
      </c>
      <c r="L9018">
        <v>31.420925593914241</v>
      </c>
    </row>
    <row r="9019" spans="10:12" x14ac:dyDescent="0.3">
      <c r="J9019">
        <v>0.6881780832180745</v>
      </c>
      <c r="K9019">
        <v>6.1643742924225169</v>
      </c>
      <c r="L9019">
        <v>34.350239123217833</v>
      </c>
    </row>
    <row r="9020" spans="10:12" x14ac:dyDescent="0.3">
      <c r="J9020">
        <v>1.2003855439322397</v>
      </c>
      <c r="K9020">
        <v>5.8374884777678382</v>
      </c>
      <c r="L9020">
        <v>38.900274015073684</v>
      </c>
    </row>
    <row r="9021" spans="10:12" x14ac:dyDescent="0.3">
      <c r="J9021">
        <v>1.2970025258255489</v>
      </c>
      <c r="K9021">
        <v>2.5343434282822059</v>
      </c>
      <c r="L9021">
        <v>38.459070314335733</v>
      </c>
    </row>
    <row r="9022" spans="10:12" x14ac:dyDescent="0.3">
      <c r="J9022">
        <v>0.99285589311313105</v>
      </c>
      <c r="K9022">
        <v>5.3232035942260776</v>
      </c>
      <c r="L9022">
        <v>42.496543736516905</v>
      </c>
    </row>
    <row r="9023" spans="10:12" x14ac:dyDescent="0.3">
      <c r="J9023">
        <v>0.87411006847443906</v>
      </c>
      <c r="K9023">
        <v>6.8573471161024155</v>
      </c>
      <c r="L9023">
        <v>35.032571645594523</v>
      </c>
    </row>
    <row r="9024" spans="10:12" x14ac:dyDescent="0.3">
      <c r="J9024">
        <v>0.87371359294747053</v>
      </c>
      <c r="K9024">
        <v>4.6357230579252811</v>
      </c>
      <c r="L9024">
        <v>33.716532654050525</v>
      </c>
    </row>
    <row r="9025" spans="10:12" x14ac:dyDescent="0.3">
      <c r="J9025">
        <v>0.92016223199821112</v>
      </c>
      <c r="K9025">
        <v>5.1251771137006639</v>
      </c>
      <c r="L9025">
        <v>31.985629303188126</v>
      </c>
    </row>
    <row r="9026" spans="10:12" x14ac:dyDescent="0.3">
      <c r="J9026">
        <v>1.095329843548899</v>
      </c>
      <c r="K9026">
        <v>4.315959169478095</v>
      </c>
      <c r="L9026">
        <v>39.77143194326915</v>
      </c>
    </row>
    <row r="9027" spans="10:12" x14ac:dyDescent="0.3">
      <c r="J9027">
        <v>1.3304560355875239</v>
      </c>
      <c r="K9027">
        <v>5.8558096787144969</v>
      </c>
      <c r="L9027">
        <v>30.359990494315632</v>
      </c>
    </row>
    <row r="9028" spans="10:12" x14ac:dyDescent="0.3">
      <c r="J9028">
        <v>1.0618287386268748</v>
      </c>
      <c r="K9028">
        <v>4.663880445504784</v>
      </c>
      <c r="L9028">
        <v>34.542229767287779</v>
      </c>
    </row>
    <row r="9029" spans="10:12" x14ac:dyDescent="0.3">
      <c r="J9029">
        <v>1.3616137877746279</v>
      </c>
      <c r="K9029">
        <v>5.9746653332638644</v>
      </c>
      <c r="L9029">
        <v>36.170746131751159</v>
      </c>
    </row>
    <row r="9030" spans="10:12" x14ac:dyDescent="0.3">
      <c r="J9030">
        <v>0.92756755705539473</v>
      </c>
      <c r="K9030">
        <v>6.1867573475691255</v>
      </c>
      <c r="L9030">
        <v>38.212108393884378</v>
      </c>
    </row>
    <row r="9031" spans="10:12" x14ac:dyDescent="0.3">
      <c r="J9031">
        <v>0.962304036013643</v>
      </c>
      <c r="K9031">
        <v>2.3624341214633766</v>
      </c>
      <c r="L9031">
        <v>37.235083719759174</v>
      </c>
    </row>
    <row r="9032" spans="10:12" x14ac:dyDescent="0.3">
      <c r="J9032">
        <v>0.91800812962338585</v>
      </c>
      <c r="K9032">
        <v>4.6996999963607067</v>
      </c>
      <c r="L9032">
        <v>28.397514768440068</v>
      </c>
    </row>
    <row r="9033" spans="10:12" x14ac:dyDescent="0.3">
      <c r="J9033">
        <v>0.55443835163859567</v>
      </c>
      <c r="K9033">
        <v>3.2198542448778635</v>
      </c>
      <c r="L9033">
        <v>33.359751990531819</v>
      </c>
    </row>
    <row r="9034" spans="10:12" x14ac:dyDescent="0.3">
      <c r="J9034">
        <v>1.2363485727224195</v>
      </c>
      <c r="K9034">
        <v>4.7830467325462322</v>
      </c>
      <c r="L9034">
        <v>39.966368137756447</v>
      </c>
    </row>
    <row r="9035" spans="10:12" x14ac:dyDescent="0.3">
      <c r="J9035">
        <v>0.94923714610153598</v>
      </c>
      <c r="K9035">
        <v>4.774198210870626</v>
      </c>
      <c r="L9035">
        <v>33.87567483641886</v>
      </c>
    </row>
    <row r="9036" spans="10:12" x14ac:dyDescent="0.3">
      <c r="J9036">
        <v>1.3073993822071208</v>
      </c>
      <c r="K9036">
        <v>5.6910138409445779</v>
      </c>
      <c r="L9036">
        <v>34.5668362709877</v>
      </c>
    </row>
    <row r="9037" spans="10:12" x14ac:dyDescent="0.3">
      <c r="J9037">
        <v>0.9210640738090039</v>
      </c>
      <c r="K9037">
        <v>5.4101279839047169</v>
      </c>
      <c r="L9037">
        <v>39.056160559174693</v>
      </c>
    </row>
    <row r="9038" spans="10:12" x14ac:dyDescent="0.3">
      <c r="J9038">
        <v>0.77183443958473263</v>
      </c>
      <c r="K9038">
        <v>4.1738018056719479</v>
      </c>
      <c r="L9038">
        <v>36.836292309060887</v>
      </c>
    </row>
    <row r="9039" spans="10:12" x14ac:dyDescent="0.3">
      <c r="J9039">
        <v>1.0468281173745007</v>
      </c>
      <c r="K9039">
        <v>5.6950163866215764</v>
      </c>
      <c r="L9039">
        <v>33.427790157901718</v>
      </c>
    </row>
    <row r="9040" spans="10:12" x14ac:dyDescent="0.3">
      <c r="J9040">
        <v>0.8463869038945927</v>
      </c>
      <c r="K9040">
        <v>2.3457220118247015</v>
      </c>
      <c r="L9040">
        <v>30.796632115954552</v>
      </c>
    </row>
    <row r="9041" spans="10:12" x14ac:dyDescent="0.3">
      <c r="J9041">
        <v>1.178110731776165</v>
      </c>
      <c r="K9041">
        <v>5.6705578366675997</v>
      </c>
      <c r="L9041">
        <v>39.327747937463435</v>
      </c>
    </row>
    <row r="9042" spans="10:12" x14ac:dyDescent="0.3">
      <c r="J9042">
        <v>0.7107064052595552</v>
      </c>
      <c r="K9042">
        <v>5.7173828135920957</v>
      </c>
      <c r="L9042">
        <v>38.989550104091528</v>
      </c>
    </row>
    <row r="9043" spans="10:12" x14ac:dyDescent="0.3">
      <c r="J9043">
        <v>1.2756029789880443</v>
      </c>
      <c r="K9043">
        <v>4.2097779067633727</v>
      </c>
      <c r="L9043">
        <v>35.742592505234008</v>
      </c>
    </row>
    <row r="9044" spans="10:12" x14ac:dyDescent="0.3">
      <c r="J9044">
        <v>1.0315086306516692</v>
      </c>
      <c r="K9044">
        <v>3.526223746867629</v>
      </c>
      <c r="L9044">
        <v>30.7775447760445</v>
      </c>
    </row>
    <row r="9045" spans="10:12" x14ac:dyDescent="0.3">
      <c r="J9045">
        <v>0.66840866948033206</v>
      </c>
      <c r="K9045">
        <v>4.5714564697035875</v>
      </c>
      <c r="L9045">
        <v>36.526703611660352</v>
      </c>
    </row>
    <row r="9046" spans="10:12" x14ac:dyDescent="0.3">
      <c r="J9046">
        <v>1.1671768983148747</v>
      </c>
      <c r="K9046">
        <v>6.292413497545736</v>
      </c>
      <c r="L9046">
        <v>36.160249947513876</v>
      </c>
    </row>
    <row r="9047" spans="10:12" x14ac:dyDescent="0.3">
      <c r="J9047">
        <v>0.9416190666172799</v>
      </c>
      <c r="K9047">
        <v>6.6618091134030202</v>
      </c>
      <c r="L9047">
        <v>29.976576307829056</v>
      </c>
    </row>
    <row r="9048" spans="10:12" x14ac:dyDescent="0.3">
      <c r="J9048">
        <v>0.98217678396082908</v>
      </c>
      <c r="K9048">
        <v>4.9984066113782184</v>
      </c>
      <c r="L9048">
        <v>32.614138135471308</v>
      </c>
    </row>
    <row r="9049" spans="10:12" x14ac:dyDescent="0.3">
      <c r="J9049">
        <v>0.5521500845011893</v>
      </c>
      <c r="K9049">
        <v>4.8130388423641701</v>
      </c>
      <c r="L9049">
        <v>35.555432879636406</v>
      </c>
    </row>
    <row r="9050" spans="10:12" x14ac:dyDescent="0.3">
      <c r="J9050">
        <v>0.95167049869747333</v>
      </c>
      <c r="K9050">
        <v>4.8540057239003591</v>
      </c>
      <c r="L9050">
        <v>35.409442764689992</v>
      </c>
    </row>
    <row r="9051" spans="10:12" x14ac:dyDescent="0.3">
      <c r="J9051">
        <v>1.0257285708181421</v>
      </c>
      <c r="K9051">
        <v>4.6045040361979801</v>
      </c>
      <c r="L9051">
        <v>30.224776924601578</v>
      </c>
    </row>
    <row r="9052" spans="10:12" x14ac:dyDescent="0.3">
      <c r="J9052">
        <v>1.0734780819699281</v>
      </c>
      <c r="K9052">
        <v>4.0643192891706974</v>
      </c>
      <c r="L9052">
        <v>37.227084487624396</v>
      </c>
    </row>
    <row r="9053" spans="10:12" x14ac:dyDescent="0.3">
      <c r="J9053">
        <v>0.79998341837473652</v>
      </c>
      <c r="K9053">
        <v>3.4743322989749323</v>
      </c>
      <c r="L9053">
        <v>32.890222137789316</v>
      </c>
    </row>
    <row r="9054" spans="10:12" x14ac:dyDescent="0.3">
      <c r="J9054">
        <v>0.82334999131621078</v>
      </c>
      <c r="K9054">
        <v>4.4975727671265311</v>
      </c>
      <c r="L9054">
        <v>36.833529235974126</v>
      </c>
    </row>
    <row r="9055" spans="10:12" x14ac:dyDescent="0.3">
      <c r="J9055">
        <v>0.75371359710258246</v>
      </c>
      <c r="K9055">
        <v>3.8348738583182307</v>
      </c>
      <c r="L9055">
        <v>36.694257849299277</v>
      </c>
    </row>
    <row r="9056" spans="10:12" x14ac:dyDescent="0.3">
      <c r="J9056">
        <v>1.0530641909581935</v>
      </c>
      <c r="K9056">
        <v>6.4455392644554355</v>
      </c>
      <c r="L9056">
        <v>39.477608104537815</v>
      </c>
    </row>
    <row r="9057" spans="10:12" x14ac:dyDescent="0.3">
      <c r="J9057">
        <v>1.2362452443726906</v>
      </c>
      <c r="K9057">
        <v>3.4483041237509049</v>
      </c>
      <c r="L9057">
        <v>25.798766647821317</v>
      </c>
    </row>
    <row r="9058" spans="10:12" x14ac:dyDescent="0.3">
      <c r="J9058">
        <v>1.0412430560634225</v>
      </c>
      <c r="K9058">
        <v>2.5294114003077528</v>
      </c>
      <c r="L9058">
        <v>38.91853927444361</v>
      </c>
    </row>
    <row r="9059" spans="10:12" x14ac:dyDescent="0.3">
      <c r="J9059">
        <v>1.0496049813448987</v>
      </c>
      <c r="K9059">
        <v>5.8500317941971751</v>
      </c>
      <c r="L9059">
        <v>45.220570464948175</v>
      </c>
    </row>
    <row r="9060" spans="10:12" x14ac:dyDescent="0.3">
      <c r="J9060">
        <v>0.70752406502906751</v>
      </c>
      <c r="K9060">
        <v>4.5543290724989252</v>
      </c>
      <c r="L9060">
        <v>35.74858436855785</v>
      </c>
    </row>
    <row r="9061" spans="10:12" x14ac:dyDescent="0.3">
      <c r="J9061">
        <v>0.62341151845504694</v>
      </c>
      <c r="K9061">
        <v>5.721313358208274</v>
      </c>
      <c r="L9061">
        <v>30.777600467583909</v>
      </c>
    </row>
    <row r="9062" spans="10:12" x14ac:dyDescent="0.3">
      <c r="J9062">
        <v>1.0235385223998195</v>
      </c>
      <c r="K9062">
        <v>4.0133830492293363</v>
      </c>
      <c r="L9062">
        <v>34.569768057256184</v>
      </c>
    </row>
    <row r="9063" spans="10:12" x14ac:dyDescent="0.3">
      <c r="J9063">
        <v>0.75210831865001393</v>
      </c>
      <c r="K9063">
        <v>3.6257128676647277</v>
      </c>
      <c r="L9063">
        <v>37.593980802301388</v>
      </c>
    </row>
    <row r="9064" spans="10:12" x14ac:dyDescent="0.3">
      <c r="J9064">
        <v>1.0502344192678079</v>
      </c>
      <c r="K9064">
        <v>5.8917816226234798</v>
      </c>
      <c r="L9064">
        <v>28.290920066857137</v>
      </c>
    </row>
    <row r="9065" spans="10:12" x14ac:dyDescent="0.3">
      <c r="J9065">
        <v>0.94844301516394602</v>
      </c>
      <c r="K9065">
        <v>7.9295894157140117</v>
      </c>
      <c r="L9065">
        <v>33.634367841498985</v>
      </c>
    </row>
    <row r="9066" spans="10:12" x14ac:dyDescent="0.3">
      <c r="J9066">
        <v>1.2587799172494343</v>
      </c>
      <c r="K9066">
        <v>3.3090271821016604</v>
      </c>
      <c r="L9066">
        <v>36.724372347324675</v>
      </c>
    </row>
    <row r="9067" spans="10:12" x14ac:dyDescent="0.3">
      <c r="J9067">
        <v>1.2984115079295184</v>
      </c>
      <c r="K9067">
        <v>5.0079231236664956</v>
      </c>
      <c r="L9067">
        <v>40.766158959158574</v>
      </c>
    </row>
    <row r="9068" spans="10:12" x14ac:dyDescent="0.3">
      <c r="J9068">
        <v>1.0155998434665412</v>
      </c>
      <c r="K9068">
        <v>6.5863884574967262</v>
      </c>
      <c r="L9068">
        <v>32.771043200839728</v>
      </c>
    </row>
    <row r="9069" spans="10:12" x14ac:dyDescent="0.3">
      <c r="J9069">
        <v>0.60603157085883519</v>
      </c>
      <c r="K9069">
        <v>4.98071468025001</v>
      </c>
      <c r="L9069">
        <v>32.552132755000287</v>
      </c>
    </row>
    <row r="9070" spans="10:12" x14ac:dyDescent="0.3">
      <c r="J9070">
        <v>1.0534873325753082</v>
      </c>
      <c r="K9070">
        <v>4.7109964559507027</v>
      </c>
      <c r="L9070">
        <v>39.382454867859202</v>
      </c>
    </row>
    <row r="9071" spans="10:12" x14ac:dyDescent="0.3">
      <c r="J9071">
        <v>1.1364611303476733</v>
      </c>
      <c r="K9071">
        <v>2.9634692471157251</v>
      </c>
      <c r="L9071">
        <v>35.455323586591462</v>
      </c>
    </row>
    <row r="9072" spans="10:12" x14ac:dyDescent="0.3">
      <c r="J9072">
        <v>0.91550165120223959</v>
      </c>
      <c r="K9072">
        <v>6.7533991373382616</v>
      </c>
      <c r="L9072">
        <v>31.631213944182303</v>
      </c>
    </row>
    <row r="9073" spans="10:12" x14ac:dyDescent="0.3">
      <c r="J9073">
        <v>0.99202123015662069</v>
      </c>
      <c r="K9073">
        <v>5.6969864769226159</v>
      </c>
      <c r="L9073">
        <v>30.675966450791318</v>
      </c>
    </row>
    <row r="9074" spans="10:12" x14ac:dyDescent="0.3">
      <c r="J9074">
        <v>1.0251933558084172</v>
      </c>
      <c r="K9074">
        <v>6.5788353620782924</v>
      </c>
      <c r="L9074">
        <v>43.005048873300531</v>
      </c>
    </row>
    <row r="9075" spans="10:12" x14ac:dyDescent="0.3">
      <c r="J9075">
        <v>1.0571033663960714</v>
      </c>
      <c r="K9075">
        <v>5.0034249229454115</v>
      </c>
      <c r="L9075">
        <v>40.084099449802579</v>
      </c>
    </row>
    <row r="9076" spans="10:12" x14ac:dyDescent="0.3">
      <c r="J9076">
        <v>1.1124342701595897</v>
      </c>
      <c r="K9076">
        <v>5.4065957951968251</v>
      </c>
      <c r="L9076">
        <v>39.14035985112492</v>
      </c>
    </row>
    <row r="9077" spans="10:12" x14ac:dyDescent="0.3">
      <c r="J9077">
        <v>1.0551127630405517</v>
      </c>
      <c r="K9077">
        <v>5.4356198971484595</v>
      </c>
      <c r="L9077">
        <v>36.666453299175039</v>
      </c>
    </row>
    <row r="9078" spans="10:12" x14ac:dyDescent="0.3">
      <c r="J9078">
        <v>0.96145167388872677</v>
      </c>
      <c r="K9078">
        <v>5.8413281696664763</v>
      </c>
      <c r="L9078">
        <v>36.22660387175376</v>
      </c>
    </row>
    <row r="9079" spans="10:12" x14ac:dyDescent="0.3">
      <c r="J9079">
        <v>1.2106205977567348</v>
      </c>
      <c r="K9079">
        <v>6.9612235724810887</v>
      </c>
      <c r="L9079">
        <v>30.056384274482404</v>
      </c>
    </row>
    <row r="9080" spans="10:12" x14ac:dyDescent="0.3">
      <c r="J9080">
        <v>0.94628309728410642</v>
      </c>
      <c r="K9080">
        <v>6.3415162122883428</v>
      </c>
      <c r="L9080">
        <v>27.856119325946914</v>
      </c>
    </row>
    <row r="9081" spans="10:12" x14ac:dyDescent="0.3">
      <c r="J9081">
        <v>0.89522488120759158</v>
      </c>
      <c r="K9081">
        <v>5.0536316516246309</v>
      </c>
      <c r="L9081">
        <v>37.760790481478864</v>
      </c>
    </row>
    <row r="9082" spans="10:12" x14ac:dyDescent="0.3">
      <c r="J9082">
        <v>0.78326807551225031</v>
      </c>
      <c r="K9082">
        <v>2.7643418172576038</v>
      </c>
      <c r="L9082">
        <v>32.960846736383907</v>
      </c>
    </row>
    <row r="9083" spans="10:12" x14ac:dyDescent="0.3">
      <c r="J9083">
        <v>1.3464104531398218</v>
      </c>
      <c r="K9083">
        <v>5.3977819283831376</v>
      </c>
      <c r="L9083">
        <v>37.738561556510327</v>
      </c>
    </row>
    <row r="9084" spans="10:12" x14ac:dyDescent="0.3">
      <c r="J9084">
        <v>1.0668624413267078</v>
      </c>
      <c r="K9084">
        <v>3.9404828110106109</v>
      </c>
      <c r="L9084">
        <v>30.630196745679669</v>
      </c>
    </row>
    <row r="9085" spans="10:12" x14ac:dyDescent="0.3">
      <c r="J9085">
        <v>0.84886403084118611</v>
      </c>
      <c r="K9085">
        <v>5.3547201741728578</v>
      </c>
      <c r="L9085">
        <v>38.386246798041299</v>
      </c>
    </row>
    <row r="9086" spans="10:12" x14ac:dyDescent="0.3">
      <c r="J9086">
        <v>0.94889347363687448</v>
      </c>
      <c r="K9086">
        <v>6.4842307229014384</v>
      </c>
      <c r="L9086">
        <v>31.796956250939267</v>
      </c>
    </row>
    <row r="9087" spans="10:12" x14ac:dyDescent="0.3">
      <c r="J9087">
        <v>1.1072232756345426</v>
      </c>
      <c r="K9087">
        <v>5.9752146596649141</v>
      </c>
      <c r="L9087">
        <v>37.343379006110027</v>
      </c>
    </row>
    <row r="9088" spans="10:12" x14ac:dyDescent="0.3">
      <c r="J9088">
        <v>1.192230458895841</v>
      </c>
      <c r="K9088">
        <v>4.3929759923677096</v>
      </c>
      <c r="L9088">
        <v>33.395468049950011</v>
      </c>
    </row>
    <row r="9089" spans="10:12" x14ac:dyDescent="0.3">
      <c r="J9089">
        <v>1.1735902095963513</v>
      </c>
      <c r="K9089">
        <v>5.401287136544763</v>
      </c>
      <c r="L9089">
        <v>36.297958345731089</v>
      </c>
    </row>
    <row r="9090" spans="10:12" x14ac:dyDescent="0.3">
      <c r="J9090">
        <v>1.2255749353352854</v>
      </c>
      <c r="K9090">
        <v>3.7619942655868197</v>
      </c>
      <c r="L9090">
        <v>36.936157528717551</v>
      </c>
    </row>
    <row r="9091" spans="10:12" x14ac:dyDescent="0.3">
      <c r="J9091">
        <v>1.0143190158175914</v>
      </c>
      <c r="K9091">
        <v>5.6131568213995511</v>
      </c>
      <c r="L9091">
        <v>32.512487383373838</v>
      </c>
    </row>
    <row r="9092" spans="10:12" x14ac:dyDescent="0.3">
      <c r="J9092">
        <v>0.82578041153019111</v>
      </c>
      <c r="K9092">
        <v>8.225935396424056</v>
      </c>
      <c r="L9092">
        <v>41.059161569970428</v>
      </c>
    </row>
    <row r="9093" spans="10:12" x14ac:dyDescent="0.3">
      <c r="J9093">
        <v>0.78279915606596506</v>
      </c>
      <c r="K9093">
        <v>5.2358925839438388</v>
      </c>
      <c r="L9093">
        <v>29.393279421309316</v>
      </c>
    </row>
    <row r="9094" spans="10:12" x14ac:dyDescent="0.3">
      <c r="J9094">
        <v>0.92815253096489747</v>
      </c>
      <c r="K9094">
        <v>5.5807916598590115</v>
      </c>
      <c r="L9094">
        <v>36.337770586971331</v>
      </c>
    </row>
    <row r="9095" spans="10:12" x14ac:dyDescent="0.3">
      <c r="J9095">
        <v>0.85381960290833425</v>
      </c>
      <c r="K9095">
        <v>3.3830501295838786</v>
      </c>
      <c r="L9095">
        <v>39.202356145299255</v>
      </c>
    </row>
    <row r="9096" spans="10:12" x14ac:dyDescent="0.3">
      <c r="J9096">
        <v>1.1251556364880875</v>
      </c>
      <c r="K9096">
        <v>6.1725501881834006</v>
      </c>
      <c r="L9096">
        <v>34.153616056401063</v>
      </c>
    </row>
    <row r="9097" spans="10:12" x14ac:dyDescent="0.3">
      <c r="J9097">
        <v>1.1757378887805441</v>
      </c>
      <c r="K9097">
        <v>6.8201433863641761</v>
      </c>
      <c r="L9097">
        <v>39.331414891830221</v>
      </c>
    </row>
    <row r="9098" spans="10:12" x14ac:dyDescent="0.3">
      <c r="J9098">
        <v>1.0159765961277623</v>
      </c>
      <c r="K9098">
        <v>5.5558595713010881</v>
      </c>
      <c r="L9098">
        <v>31.342966679330786</v>
      </c>
    </row>
    <row r="9099" spans="10:12" x14ac:dyDescent="0.3">
      <c r="J9099">
        <v>1.0087015945999618</v>
      </c>
      <c r="K9099">
        <v>5.894808276101843</v>
      </c>
      <c r="L9099">
        <v>29.525473736465205</v>
      </c>
    </row>
    <row r="9100" spans="10:12" x14ac:dyDescent="0.3">
      <c r="J9100">
        <v>0.84008399002611223</v>
      </c>
      <c r="K9100">
        <v>5.9032758424989336</v>
      </c>
      <c r="L9100">
        <v>35.001721423904293</v>
      </c>
    </row>
    <row r="9101" spans="10:12" x14ac:dyDescent="0.3">
      <c r="J9101">
        <v>0.95945163427661562</v>
      </c>
      <c r="K9101">
        <v>2.5769939127360981</v>
      </c>
      <c r="L9101">
        <v>34.025137995085359</v>
      </c>
    </row>
    <row r="9102" spans="10:12" x14ac:dyDescent="0.3">
      <c r="J9102">
        <v>0.99881522126254552</v>
      </c>
      <c r="K9102">
        <v>5.6002440697158651</v>
      </c>
      <c r="L9102">
        <v>33.811565665834834</v>
      </c>
    </row>
    <row r="9103" spans="10:12" x14ac:dyDescent="0.3">
      <c r="J9103">
        <v>1.3066731958557984</v>
      </c>
      <c r="K9103">
        <v>7.2202531817668696</v>
      </c>
      <c r="L9103">
        <v>32.289305570172466</v>
      </c>
    </row>
    <row r="9104" spans="10:12" x14ac:dyDescent="0.3">
      <c r="J9104">
        <v>1.0753923988350376</v>
      </c>
      <c r="K9104">
        <v>4.2233908273569387</v>
      </c>
      <c r="L9104">
        <v>30.760984083887827</v>
      </c>
    </row>
    <row r="9105" spans="10:12" x14ac:dyDescent="0.3">
      <c r="J9105">
        <v>0.91304466010708629</v>
      </c>
      <c r="K9105">
        <v>4.3628604588943087</v>
      </c>
      <c r="L9105">
        <v>33.811252694020276</v>
      </c>
    </row>
    <row r="9106" spans="10:12" x14ac:dyDescent="0.3">
      <c r="J9106">
        <v>1.0615353626917261</v>
      </c>
      <c r="K9106">
        <v>5.4274082282955831</v>
      </c>
      <c r="L9106">
        <v>26.038044468674329</v>
      </c>
    </row>
    <row r="9107" spans="10:12" x14ac:dyDescent="0.3">
      <c r="J9107">
        <v>0.96952453225443791</v>
      </c>
      <c r="K9107">
        <v>3.3012953045891074</v>
      </c>
      <c r="L9107">
        <v>35.864996000871542</v>
      </c>
    </row>
    <row r="9108" spans="10:12" x14ac:dyDescent="0.3">
      <c r="J9108">
        <v>1.1331253484103487</v>
      </c>
      <c r="K9108">
        <v>4.1436923399004257</v>
      </c>
      <c r="L9108">
        <v>34.764313503158284</v>
      </c>
    </row>
    <row r="9109" spans="10:12" x14ac:dyDescent="0.3">
      <c r="J9109">
        <v>1.1857370656297566</v>
      </c>
      <c r="K9109">
        <v>5.6557567808121121</v>
      </c>
      <c r="L9109">
        <v>26.683009624101501</v>
      </c>
    </row>
    <row r="9110" spans="10:12" x14ac:dyDescent="0.3">
      <c r="J9110">
        <v>1.228424512198343</v>
      </c>
      <c r="K9110">
        <v>5.0595352880326363</v>
      </c>
      <c r="L9110">
        <v>35.717961935617701</v>
      </c>
    </row>
    <row r="9111" spans="10:12" x14ac:dyDescent="0.3">
      <c r="J9111">
        <v>0.94631843969343421</v>
      </c>
      <c r="K9111">
        <v>6.2062089839661523</v>
      </c>
      <c r="L9111">
        <v>38.431978786948036</v>
      </c>
    </row>
    <row r="9112" spans="10:12" x14ac:dyDescent="0.3">
      <c r="J9112">
        <v>0.91442538768224313</v>
      </c>
      <c r="K9112">
        <v>4.551676658549054</v>
      </c>
      <c r="L9112">
        <v>34.051519912587878</v>
      </c>
    </row>
    <row r="9113" spans="10:12" x14ac:dyDescent="0.3">
      <c r="J9113">
        <v>0.89281268551323445</v>
      </c>
      <c r="K9113">
        <v>6.0292514468277503</v>
      </c>
      <c r="L9113">
        <v>36.776177334452107</v>
      </c>
    </row>
    <row r="9114" spans="10:12" x14ac:dyDescent="0.3">
      <c r="J9114">
        <v>1.0899477098393653</v>
      </c>
      <c r="K9114">
        <v>6.2210835679719345</v>
      </c>
      <c r="L9114">
        <v>30.29905479232611</v>
      </c>
    </row>
    <row r="9115" spans="10:12" x14ac:dyDescent="0.3">
      <c r="J9115">
        <v>1.0298047724332189</v>
      </c>
      <c r="K9115">
        <v>5.2177257396141083</v>
      </c>
      <c r="L9115">
        <v>37.16911407121826</v>
      </c>
    </row>
    <row r="9116" spans="10:12" x14ac:dyDescent="0.3">
      <c r="J9116">
        <v>0.94902449312307213</v>
      </c>
      <c r="K9116">
        <v>4.3567284318633313</v>
      </c>
      <c r="L9116">
        <v>33.409870607063468</v>
      </c>
    </row>
    <row r="9117" spans="10:12" x14ac:dyDescent="0.3">
      <c r="J9117">
        <v>0.806042615158169</v>
      </c>
      <c r="K9117">
        <v>4.8087040898980291</v>
      </c>
      <c r="L9117">
        <v>28.740354276288045</v>
      </c>
    </row>
    <row r="9118" spans="10:12" x14ac:dyDescent="0.3">
      <c r="J9118">
        <v>1.0038553192942221</v>
      </c>
      <c r="K9118">
        <v>5.6858295910404664</v>
      </c>
      <c r="L9118">
        <v>35.38834793079544</v>
      </c>
    </row>
    <row r="9119" spans="10:12" x14ac:dyDescent="0.3">
      <c r="J9119">
        <v>1.0130269214712917</v>
      </c>
      <c r="K9119">
        <v>4.9211720001820201</v>
      </c>
      <c r="L9119">
        <v>42.230577910554793</v>
      </c>
    </row>
    <row r="9120" spans="10:12" x14ac:dyDescent="0.3">
      <c r="J9120">
        <v>0.91040318023339595</v>
      </c>
      <c r="K9120">
        <v>5.4446939365854128</v>
      </c>
      <c r="L9120">
        <v>35.424463847361444</v>
      </c>
    </row>
    <row r="9121" spans="10:12" x14ac:dyDescent="0.3">
      <c r="J9121">
        <v>1.0652506958675505</v>
      </c>
      <c r="K9121">
        <v>4.8399801774157254</v>
      </c>
      <c r="L9121">
        <v>37.020217482221128</v>
      </c>
    </row>
    <row r="9122" spans="10:12" x14ac:dyDescent="0.3">
      <c r="J9122">
        <v>0.87229903011748433</v>
      </c>
      <c r="K9122">
        <v>6.2940691546778176</v>
      </c>
      <c r="L9122">
        <v>31.923211195791481</v>
      </c>
    </row>
    <row r="9123" spans="10:12" x14ac:dyDescent="0.3">
      <c r="J9123">
        <v>1.290066182202469</v>
      </c>
      <c r="K9123">
        <v>5.4344097027718536</v>
      </c>
      <c r="L9123">
        <v>38.007111765475955</v>
      </c>
    </row>
    <row r="9124" spans="10:12" x14ac:dyDescent="0.3">
      <c r="J9124">
        <v>1.1549183346536251</v>
      </c>
      <c r="K9124">
        <v>5.9090936809050802</v>
      </c>
      <c r="L9124">
        <v>40.442684815861512</v>
      </c>
    </row>
    <row r="9125" spans="10:12" x14ac:dyDescent="0.3">
      <c r="J9125">
        <v>1.0806923752681614</v>
      </c>
      <c r="K9125">
        <v>5.9707440719697393</v>
      </c>
      <c r="L9125">
        <v>32.815709024348436</v>
      </c>
    </row>
    <row r="9126" spans="10:12" x14ac:dyDescent="0.3">
      <c r="J9126">
        <v>0.91434466341496612</v>
      </c>
      <c r="K9126">
        <v>4.9958172496972164</v>
      </c>
      <c r="L9126">
        <v>30.232844203100498</v>
      </c>
    </row>
    <row r="9127" spans="10:12" x14ac:dyDescent="0.3">
      <c r="J9127">
        <v>1.2239879320299003</v>
      </c>
      <c r="K9127">
        <v>3.8099936602743139</v>
      </c>
      <c r="L9127">
        <v>38.477661193479378</v>
      </c>
    </row>
    <row r="9128" spans="10:12" x14ac:dyDescent="0.3">
      <c r="J9128">
        <v>1.1261782045147599</v>
      </c>
      <c r="K9128">
        <v>4.1454723776314371</v>
      </c>
      <c r="L9128">
        <v>30.477028543466702</v>
      </c>
    </row>
    <row r="9129" spans="10:12" x14ac:dyDescent="0.3">
      <c r="J9129">
        <v>0.94399130608980486</v>
      </c>
      <c r="K9129">
        <v>6.6902111420578105</v>
      </c>
      <c r="L9129">
        <v>40.000413536728175</v>
      </c>
    </row>
    <row r="9130" spans="10:12" x14ac:dyDescent="0.3">
      <c r="J9130">
        <v>0.93793206231245863</v>
      </c>
      <c r="K9130">
        <v>6.6710245348602069</v>
      </c>
      <c r="L9130">
        <v>31.65004678352102</v>
      </c>
    </row>
    <row r="9131" spans="10:12" x14ac:dyDescent="0.3">
      <c r="J9131">
        <v>0.64406172834267073</v>
      </c>
      <c r="K9131">
        <v>5.5744924423593414</v>
      </c>
      <c r="L9131">
        <v>34.919957055613438</v>
      </c>
    </row>
    <row r="9132" spans="10:12" x14ac:dyDescent="0.3">
      <c r="J9132">
        <v>1.154384308958712</v>
      </c>
      <c r="K9132">
        <v>4.3306853705728212</v>
      </c>
      <c r="L9132">
        <v>30.479405301357613</v>
      </c>
    </row>
    <row r="9133" spans="10:12" x14ac:dyDescent="0.3">
      <c r="J9133">
        <v>1.1846204790641439</v>
      </c>
      <c r="K9133">
        <v>5.4424340592313936</v>
      </c>
      <c r="L9133">
        <v>34.759830838344797</v>
      </c>
    </row>
    <row r="9134" spans="10:12" x14ac:dyDescent="0.3">
      <c r="J9134">
        <v>0.84359086355816582</v>
      </c>
      <c r="K9134">
        <v>8.632682863032187</v>
      </c>
      <c r="L9134">
        <v>37.83886487266377</v>
      </c>
    </row>
    <row r="9135" spans="10:12" x14ac:dyDescent="0.3">
      <c r="J9135">
        <v>0.97641081593374324</v>
      </c>
      <c r="K9135">
        <v>4.1225520818944723</v>
      </c>
      <c r="L9135">
        <v>43.432346653517058</v>
      </c>
    </row>
    <row r="9136" spans="10:12" x14ac:dyDescent="0.3">
      <c r="J9136">
        <v>0.9136246239975373</v>
      </c>
      <c r="K9136">
        <v>6.2741419224629809</v>
      </c>
      <c r="L9136">
        <v>40.497246192653691</v>
      </c>
    </row>
    <row r="9137" spans="10:12" x14ac:dyDescent="0.3">
      <c r="J9137">
        <v>0.85110889327770345</v>
      </c>
      <c r="K9137">
        <v>4.301980397700202</v>
      </c>
      <c r="L9137">
        <v>39.415717331652274</v>
      </c>
    </row>
    <row r="9138" spans="10:12" x14ac:dyDescent="0.3">
      <c r="J9138">
        <v>1.0415424723705342</v>
      </c>
      <c r="K9138">
        <v>6.1079749601769837</v>
      </c>
      <c r="L9138">
        <v>35.322776012075153</v>
      </c>
    </row>
    <row r="9139" spans="10:12" x14ac:dyDescent="0.3">
      <c r="J9139">
        <v>1.0305654196941523</v>
      </c>
      <c r="K9139">
        <v>2.6466078738034753</v>
      </c>
      <c r="L9139">
        <v>34.887513937067531</v>
      </c>
    </row>
    <row r="9140" spans="10:12" x14ac:dyDescent="0.3">
      <c r="J9140">
        <v>0.69562573877933453</v>
      </c>
      <c r="K9140">
        <v>4.5872091896834508</v>
      </c>
      <c r="L9140">
        <v>41.036988395769392</v>
      </c>
    </row>
    <row r="9141" spans="10:12" x14ac:dyDescent="0.3">
      <c r="J9141">
        <v>0.64731291751377817</v>
      </c>
      <c r="K9141">
        <v>5.9760614782482175</v>
      </c>
      <c r="L9141">
        <v>36.985444688078573</v>
      </c>
    </row>
    <row r="9142" spans="10:12" x14ac:dyDescent="0.3">
      <c r="J9142">
        <v>1.0507497542554969</v>
      </c>
      <c r="K9142">
        <v>4.1801991521756783</v>
      </c>
      <c r="L9142">
        <v>37.139880848860223</v>
      </c>
    </row>
    <row r="9143" spans="10:12" x14ac:dyDescent="0.3">
      <c r="J9143">
        <v>1.0935109239200407</v>
      </c>
      <c r="K9143">
        <v>6.48131706293767</v>
      </c>
      <c r="L9143">
        <v>30.084315096716963</v>
      </c>
    </row>
    <row r="9144" spans="10:12" x14ac:dyDescent="0.3">
      <c r="J9144">
        <v>0.99240408465299412</v>
      </c>
      <c r="K9144">
        <v>5.7563136741782408</v>
      </c>
      <c r="L9144">
        <v>36.423008694076501</v>
      </c>
    </row>
    <row r="9145" spans="10:12" x14ac:dyDescent="0.3">
      <c r="J9145">
        <v>1.309235387976742</v>
      </c>
      <c r="K9145">
        <v>4.1068568651271136</v>
      </c>
      <c r="L9145">
        <v>37.837088099042617</v>
      </c>
    </row>
    <row r="9146" spans="10:12" x14ac:dyDescent="0.3">
      <c r="J9146">
        <v>1.0938192757048479</v>
      </c>
      <c r="K9146">
        <v>5.5852142426550468</v>
      </c>
      <c r="L9146">
        <v>36.157594390576591</v>
      </c>
    </row>
    <row r="9147" spans="10:12" x14ac:dyDescent="0.3">
      <c r="J9147">
        <v>0.94062642621015213</v>
      </c>
      <c r="K9147">
        <v>4.2408566786659829</v>
      </c>
      <c r="L9147">
        <v>30.992820003682979</v>
      </c>
    </row>
    <row r="9148" spans="10:12" x14ac:dyDescent="0.3">
      <c r="J9148">
        <v>0.87688011373537</v>
      </c>
      <c r="K9148">
        <v>8.1580003829904442</v>
      </c>
      <c r="L9148">
        <v>34.611524071605551</v>
      </c>
    </row>
    <row r="9149" spans="10:12" x14ac:dyDescent="0.3">
      <c r="J9149">
        <v>0.67050884457362592</v>
      </c>
      <c r="K9149">
        <v>5.02981091905162</v>
      </c>
      <c r="L9149">
        <v>30.335779441677431</v>
      </c>
    </row>
    <row r="9150" spans="10:12" x14ac:dyDescent="0.3">
      <c r="J9150">
        <v>0.95059766804380719</v>
      </c>
      <c r="K9150">
        <v>5.3719301128762442</v>
      </c>
      <c r="L9150">
        <v>30.931794204340868</v>
      </c>
    </row>
    <row r="9151" spans="10:12" x14ac:dyDescent="0.3">
      <c r="J9151">
        <v>1.1959238180992522</v>
      </c>
      <c r="K9151">
        <v>4.1932770116957343</v>
      </c>
      <c r="L9151">
        <v>39.406921986092016</v>
      </c>
    </row>
    <row r="9152" spans="10:12" x14ac:dyDescent="0.3">
      <c r="J9152">
        <v>0.78068495659991877</v>
      </c>
      <c r="K9152">
        <v>4.5510008254206955</v>
      </c>
      <c r="L9152">
        <v>32.126941015573934</v>
      </c>
    </row>
    <row r="9153" spans="10:12" x14ac:dyDescent="0.3">
      <c r="J9153">
        <v>1.0700718004839023</v>
      </c>
      <c r="K9153">
        <v>4.1392543075024779</v>
      </c>
      <c r="L9153">
        <v>34.8922828215197</v>
      </c>
    </row>
    <row r="9154" spans="10:12" x14ac:dyDescent="0.3">
      <c r="J9154">
        <v>1.1108513108716851</v>
      </c>
      <c r="K9154">
        <v>5.1287857176866201</v>
      </c>
      <c r="L9154">
        <v>32.330879512150659</v>
      </c>
    </row>
    <row r="9155" spans="10:12" x14ac:dyDescent="0.3">
      <c r="J9155">
        <v>0.54535379610462453</v>
      </c>
      <c r="K9155">
        <v>4.371275806085654</v>
      </c>
      <c r="L9155">
        <v>26.850798594632966</v>
      </c>
    </row>
    <row r="9156" spans="10:12" x14ac:dyDescent="0.3">
      <c r="J9156">
        <v>1.3958803623610776</v>
      </c>
      <c r="K9156">
        <v>4.3110861542981702</v>
      </c>
      <c r="L9156">
        <v>31.201313313084306</v>
      </c>
    </row>
    <row r="9157" spans="10:12" x14ac:dyDescent="0.3">
      <c r="J9157">
        <v>0.78799211066365127</v>
      </c>
      <c r="K9157">
        <v>6.1309828285266779</v>
      </c>
      <c r="L9157">
        <v>37.832820292688453</v>
      </c>
    </row>
    <row r="9158" spans="10:12" x14ac:dyDescent="0.3">
      <c r="J9158">
        <v>1.0705322368084442</v>
      </c>
      <c r="K9158">
        <v>4.0026598068058732</v>
      </c>
      <c r="L9158">
        <v>35.975098924112231</v>
      </c>
    </row>
    <row r="9159" spans="10:12" x14ac:dyDescent="0.3">
      <c r="J9159">
        <v>0.81206969291789821</v>
      </c>
      <c r="K9159">
        <v>4.3181698331572971</v>
      </c>
      <c r="L9159">
        <v>38.403448045313894</v>
      </c>
    </row>
    <row r="9160" spans="10:12" x14ac:dyDescent="0.3">
      <c r="J9160">
        <v>0.7375266354211335</v>
      </c>
      <c r="K9160">
        <v>6.1322316929197207</v>
      </c>
      <c r="L9160">
        <v>36.6692691562601</v>
      </c>
    </row>
    <row r="9161" spans="10:12" x14ac:dyDescent="0.3">
      <c r="J9161">
        <v>1.2703189503989734</v>
      </c>
      <c r="K9161">
        <v>5.3789945129911647</v>
      </c>
      <c r="L9161">
        <v>32.718810846197712</v>
      </c>
    </row>
    <row r="9162" spans="10:12" x14ac:dyDescent="0.3">
      <c r="J9162">
        <v>0.99173221137577516</v>
      </c>
      <c r="K9162">
        <v>5.2220288832578667</v>
      </c>
      <c r="L9162">
        <v>31.941618358138882</v>
      </c>
    </row>
    <row r="9163" spans="10:12" x14ac:dyDescent="0.3">
      <c r="J9163">
        <v>1.1058951767069438</v>
      </c>
      <c r="K9163">
        <v>3.321410991924429</v>
      </c>
      <c r="L9163">
        <v>35.03775761154948</v>
      </c>
    </row>
    <row r="9164" spans="10:12" x14ac:dyDescent="0.3">
      <c r="J9164">
        <v>0.83406219709235174</v>
      </c>
      <c r="K9164">
        <v>5.6388566794438901</v>
      </c>
      <c r="L9164">
        <v>35.797204945410307</v>
      </c>
    </row>
    <row r="9165" spans="10:12" x14ac:dyDescent="0.3">
      <c r="J9165">
        <v>0.77728951256502554</v>
      </c>
      <c r="K9165">
        <v>6.7666583301914436</v>
      </c>
      <c r="L9165">
        <v>36.529947851607069</v>
      </c>
    </row>
    <row r="9166" spans="10:12" x14ac:dyDescent="0.3">
      <c r="J9166">
        <v>1.0200526530751135</v>
      </c>
      <c r="K9166">
        <v>4.1726570147577657</v>
      </c>
      <c r="L9166">
        <v>35.736860931325722</v>
      </c>
    </row>
    <row r="9167" spans="10:12" x14ac:dyDescent="0.3">
      <c r="J9167">
        <v>0.7896448038963122</v>
      </c>
      <c r="K9167">
        <v>6.6701814765069951</v>
      </c>
      <c r="L9167">
        <v>29.266513569969113</v>
      </c>
    </row>
    <row r="9168" spans="10:12" x14ac:dyDescent="0.3">
      <c r="J9168">
        <v>1.1265952532480046</v>
      </c>
      <c r="K9168">
        <v>4.7712094282782971</v>
      </c>
      <c r="L9168">
        <v>29.260251734530332</v>
      </c>
    </row>
    <row r="9169" spans="10:12" x14ac:dyDescent="0.3">
      <c r="J9169">
        <v>1.0459467236152871</v>
      </c>
      <c r="K9169">
        <v>1.6135671406456655</v>
      </c>
      <c r="L9169">
        <v>41.25493013679629</v>
      </c>
    </row>
    <row r="9170" spans="10:12" x14ac:dyDescent="0.3">
      <c r="J9170">
        <v>1.120173958260521</v>
      </c>
      <c r="K9170">
        <v>3.8477483805673884</v>
      </c>
      <c r="L9170">
        <v>36.561820008960552</v>
      </c>
    </row>
    <row r="9171" spans="10:12" x14ac:dyDescent="0.3">
      <c r="J9171">
        <v>1.1839024674332657</v>
      </c>
      <c r="K9171">
        <v>5.0063824163772228</v>
      </c>
      <c r="L9171">
        <v>32.778094405567991</v>
      </c>
    </row>
    <row r="9172" spans="10:12" x14ac:dyDescent="0.3">
      <c r="J9172">
        <v>1.1845762822819714</v>
      </c>
      <c r="K9172">
        <v>3.4966789322427463</v>
      </c>
      <c r="L9172">
        <v>37.439472816828172</v>
      </c>
    </row>
    <row r="9173" spans="10:12" x14ac:dyDescent="0.3">
      <c r="J9173">
        <v>0.61922237509890532</v>
      </c>
      <c r="K9173">
        <v>5.4480745282242324</v>
      </c>
      <c r="L9173">
        <v>32.542305709324502</v>
      </c>
    </row>
    <row r="9174" spans="10:12" x14ac:dyDescent="0.3">
      <c r="J9174">
        <v>0.84514436583897012</v>
      </c>
      <c r="K9174">
        <v>3.8961590327164757</v>
      </c>
      <c r="L9174">
        <v>38.746676037305647</v>
      </c>
    </row>
    <row r="9175" spans="10:12" x14ac:dyDescent="0.3">
      <c r="J9175">
        <v>1.1545949805854105</v>
      </c>
      <c r="K9175">
        <v>3.4737104005828883</v>
      </c>
      <c r="L9175">
        <v>42.689241676936959</v>
      </c>
    </row>
    <row r="9176" spans="10:12" x14ac:dyDescent="0.3">
      <c r="J9176">
        <v>0.81618077779878018</v>
      </c>
      <c r="K9176">
        <v>6.2531557148150281</v>
      </c>
      <c r="L9176">
        <v>32.797786638384437</v>
      </c>
    </row>
    <row r="9177" spans="10:12" x14ac:dyDescent="0.3">
      <c r="J9177">
        <v>0.91712142901309168</v>
      </c>
      <c r="K9177">
        <v>5.8719868274774658</v>
      </c>
      <c r="L9177">
        <v>30.812146232440291</v>
      </c>
    </row>
    <row r="9178" spans="10:12" x14ac:dyDescent="0.3">
      <c r="J9178">
        <v>1.1439602426019433</v>
      </c>
      <c r="K9178">
        <v>5.1900012277677359</v>
      </c>
      <c r="L9178">
        <v>35.466408671480828</v>
      </c>
    </row>
    <row r="9179" spans="10:12" x14ac:dyDescent="0.3">
      <c r="J9179">
        <v>0.97012963860941892</v>
      </c>
      <c r="K9179">
        <v>4.3447535373564019</v>
      </c>
      <c r="L9179">
        <v>39.248962510429195</v>
      </c>
    </row>
    <row r="9180" spans="10:12" x14ac:dyDescent="0.3">
      <c r="J9180">
        <v>1.0853095064413874</v>
      </c>
      <c r="K9180">
        <v>4.8844826777215733</v>
      </c>
      <c r="L9180">
        <v>31.909965244965477</v>
      </c>
    </row>
    <row r="9181" spans="10:12" x14ac:dyDescent="0.3">
      <c r="J9181">
        <v>0.85278901140780827</v>
      </c>
      <c r="K9181">
        <v>6.9707528606587807</v>
      </c>
      <c r="L9181">
        <v>32.380502734122146</v>
      </c>
    </row>
    <row r="9182" spans="10:12" x14ac:dyDescent="0.3">
      <c r="J9182">
        <v>0.96520018757759662</v>
      </c>
      <c r="K9182">
        <v>3.9265252514085489</v>
      </c>
      <c r="L9182">
        <v>44.970997583268513</v>
      </c>
    </row>
    <row r="9183" spans="10:12" x14ac:dyDescent="0.3">
      <c r="J9183">
        <v>1.0577953571088867</v>
      </c>
      <c r="K9183">
        <v>6.4104935726477201</v>
      </c>
      <c r="L9183">
        <v>36.212577738163439</v>
      </c>
    </row>
    <row r="9184" spans="10:12" x14ac:dyDescent="0.3">
      <c r="J9184">
        <v>1.1692517151440731</v>
      </c>
      <c r="K9184">
        <v>4.184085395317954</v>
      </c>
      <c r="L9184">
        <v>32.414131747762411</v>
      </c>
    </row>
    <row r="9185" spans="10:12" x14ac:dyDescent="0.3">
      <c r="J9185">
        <v>0.73840500306850088</v>
      </c>
      <c r="K9185">
        <v>4.0369384741364769</v>
      </c>
      <c r="L9185">
        <v>33.861174765893352</v>
      </c>
    </row>
    <row r="9186" spans="10:12" x14ac:dyDescent="0.3">
      <c r="J9186">
        <v>0.76804537582920385</v>
      </c>
      <c r="K9186">
        <v>3.7247207798434019</v>
      </c>
      <c r="L9186">
        <v>38.788166749570046</v>
      </c>
    </row>
    <row r="9187" spans="10:12" x14ac:dyDescent="0.3">
      <c r="J9187">
        <v>0.75537388273809569</v>
      </c>
      <c r="K9187">
        <v>7.1424564834977424</v>
      </c>
      <c r="L9187">
        <v>33.225587880588279</v>
      </c>
    </row>
    <row r="9188" spans="10:12" x14ac:dyDescent="0.3">
      <c r="J9188">
        <v>0.80590488866132037</v>
      </c>
      <c r="K9188">
        <v>4.20497409563467</v>
      </c>
      <c r="L9188">
        <v>27.043893871792811</v>
      </c>
    </row>
    <row r="9189" spans="10:12" x14ac:dyDescent="0.3">
      <c r="J9189">
        <v>1.2008670136043529</v>
      </c>
      <c r="K9189">
        <v>6.6746296411284014</v>
      </c>
      <c r="L9189">
        <v>32.196542586274312</v>
      </c>
    </row>
    <row r="9190" spans="10:12" x14ac:dyDescent="0.3">
      <c r="J9190">
        <v>0.93677549141811056</v>
      </c>
      <c r="K9190">
        <v>6.7786713832215302</v>
      </c>
      <c r="L9190">
        <v>35.715403939722592</v>
      </c>
    </row>
    <row r="9191" spans="10:12" x14ac:dyDescent="0.3">
      <c r="J9191">
        <v>0.96721404202482519</v>
      </c>
      <c r="K9191">
        <v>5.2184454959897213</v>
      </c>
      <c r="L9191">
        <v>30.802559560326095</v>
      </c>
    </row>
    <row r="9192" spans="10:12" x14ac:dyDescent="0.3">
      <c r="J9192">
        <v>0.89994470013973671</v>
      </c>
      <c r="K9192">
        <v>6.7280281872038223</v>
      </c>
      <c r="L9192">
        <v>38.168842073425893</v>
      </c>
    </row>
    <row r="9193" spans="10:12" x14ac:dyDescent="0.3">
      <c r="J9193">
        <v>0.70069436492348491</v>
      </c>
      <c r="K9193">
        <v>4.2287598075922244</v>
      </c>
      <c r="L9193">
        <v>37.022520191509201</v>
      </c>
    </row>
    <row r="9194" spans="10:12" x14ac:dyDescent="0.3">
      <c r="J9194">
        <v>1.0103815567132934</v>
      </c>
      <c r="K9194">
        <v>4.4931441374001331</v>
      </c>
      <c r="L9194">
        <v>33.728484656495759</v>
      </c>
    </row>
    <row r="9195" spans="10:12" x14ac:dyDescent="0.3">
      <c r="J9195">
        <v>1.0103132815860856</v>
      </c>
      <c r="K9195">
        <v>6.0917525336029996</v>
      </c>
      <c r="L9195">
        <v>31.8520824724759</v>
      </c>
    </row>
    <row r="9196" spans="10:12" x14ac:dyDescent="0.3">
      <c r="J9196">
        <v>0.91779294654338084</v>
      </c>
      <c r="K9196">
        <v>5.251668326209014</v>
      </c>
      <c r="L9196">
        <v>37.160958268952001</v>
      </c>
    </row>
    <row r="9197" spans="10:12" x14ac:dyDescent="0.3">
      <c r="J9197">
        <v>1.2385283180409574</v>
      </c>
      <c r="K9197">
        <v>5.5731492389112978</v>
      </c>
      <c r="L9197">
        <v>35.731573705101127</v>
      </c>
    </row>
    <row r="9198" spans="10:12" x14ac:dyDescent="0.3">
      <c r="J9198">
        <v>1.0431441116536919</v>
      </c>
      <c r="K9198">
        <v>6.4547537142448324</v>
      </c>
      <c r="L9198">
        <v>41.113346282123771</v>
      </c>
    </row>
    <row r="9199" spans="10:12" x14ac:dyDescent="0.3">
      <c r="J9199">
        <v>0.92244953034660726</v>
      </c>
      <c r="K9199">
        <v>2.3789055997058046</v>
      </c>
      <c r="L9199">
        <v>43.249559165943054</v>
      </c>
    </row>
    <row r="9200" spans="10:12" x14ac:dyDescent="0.3">
      <c r="J9200">
        <v>1.1716559307294312</v>
      </c>
      <c r="K9200">
        <v>5.5665967587921763</v>
      </c>
      <c r="L9200">
        <v>36.259511027109255</v>
      </c>
    </row>
    <row r="9201" spans="10:12" x14ac:dyDescent="0.3">
      <c r="J9201">
        <v>0.86088699499368004</v>
      </c>
      <c r="K9201">
        <v>4.6535982473212467</v>
      </c>
      <c r="L9201">
        <v>34.517119644244779</v>
      </c>
    </row>
    <row r="9202" spans="10:12" x14ac:dyDescent="0.3">
      <c r="J9202">
        <v>1.0357204516988237</v>
      </c>
      <c r="K9202">
        <v>5.1124591293466288</v>
      </c>
      <c r="L9202">
        <v>42.179355889096328</v>
      </c>
    </row>
    <row r="9203" spans="10:12" x14ac:dyDescent="0.3">
      <c r="J9203">
        <v>1.0736910353130722</v>
      </c>
      <c r="K9203">
        <v>3.2806126037566692</v>
      </c>
      <c r="L9203">
        <v>37.620656827438509</v>
      </c>
    </row>
    <row r="9204" spans="10:12" x14ac:dyDescent="0.3">
      <c r="J9204">
        <v>1.0725105742761893</v>
      </c>
      <c r="K9204">
        <v>8.033295716758257</v>
      </c>
      <c r="L9204">
        <v>34.247041710096461</v>
      </c>
    </row>
    <row r="9205" spans="10:12" x14ac:dyDescent="0.3">
      <c r="J9205">
        <v>1.3546721501551098</v>
      </c>
      <c r="K9205">
        <v>8.0881975226893328</v>
      </c>
      <c r="L9205">
        <v>36.847582557014803</v>
      </c>
    </row>
    <row r="9206" spans="10:12" x14ac:dyDescent="0.3">
      <c r="J9206">
        <v>1.0689257130468157</v>
      </c>
      <c r="K9206">
        <v>4.4505688866656534</v>
      </c>
      <c r="L9206">
        <v>31.22873352908767</v>
      </c>
    </row>
    <row r="9207" spans="10:12" x14ac:dyDescent="0.3">
      <c r="J9207">
        <v>0.90232102858049412</v>
      </c>
      <c r="K9207">
        <v>4.6698922892176427</v>
      </c>
      <c r="L9207">
        <v>38.213958195697764</v>
      </c>
    </row>
    <row r="9208" spans="10:12" x14ac:dyDescent="0.3">
      <c r="J9208">
        <v>0.88983828262646159</v>
      </c>
      <c r="K9208">
        <v>4.8340966925355549</v>
      </c>
      <c r="L9208">
        <v>37.641030097871372</v>
      </c>
    </row>
    <row r="9209" spans="10:12" x14ac:dyDescent="0.3">
      <c r="J9209">
        <v>1.2548811647900937</v>
      </c>
      <c r="K9209">
        <v>3.7637610645381852</v>
      </c>
      <c r="L9209">
        <v>41.742389337107809</v>
      </c>
    </row>
    <row r="9210" spans="10:12" x14ac:dyDescent="0.3">
      <c r="J9210">
        <v>0.95681254430515883</v>
      </c>
      <c r="K9210">
        <v>4.9211118785915424</v>
      </c>
      <c r="L9210">
        <v>31.357838728047039</v>
      </c>
    </row>
    <row r="9211" spans="10:12" x14ac:dyDescent="0.3">
      <c r="J9211">
        <v>1.1757528837491253</v>
      </c>
      <c r="K9211">
        <v>6.1480410556952236</v>
      </c>
      <c r="L9211">
        <v>32.119845729828285</v>
      </c>
    </row>
    <row r="9212" spans="10:12" x14ac:dyDescent="0.3">
      <c r="J9212">
        <v>0.7408338513433339</v>
      </c>
      <c r="K9212">
        <v>5.5294640946766762</v>
      </c>
      <c r="L9212">
        <v>36.627899316311698</v>
      </c>
    </row>
    <row r="9213" spans="10:12" x14ac:dyDescent="0.3">
      <c r="J9213">
        <v>0.5691423993146959</v>
      </c>
      <c r="K9213">
        <v>5.7951359454887239</v>
      </c>
      <c r="L9213">
        <v>33.316632055773098</v>
      </c>
    </row>
    <row r="9214" spans="10:12" x14ac:dyDescent="0.3">
      <c r="J9214">
        <v>1.0869627897758891</v>
      </c>
      <c r="K9214">
        <v>5.2946457575405503</v>
      </c>
      <c r="L9214">
        <v>26.458713142080192</v>
      </c>
    </row>
    <row r="9215" spans="10:12" x14ac:dyDescent="0.3">
      <c r="J9215">
        <v>1.1743616076737344</v>
      </c>
      <c r="K9215">
        <v>4.0683569154061203</v>
      </c>
      <c r="L9215">
        <v>31.484043474703395</v>
      </c>
    </row>
    <row r="9216" spans="10:12" x14ac:dyDescent="0.3">
      <c r="J9216">
        <v>1.2645273726241282</v>
      </c>
      <c r="K9216">
        <v>7.6730479322158169</v>
      </c>
      <c r="L9216">
        <v>35.730622537711163</v>
      </c>
    </row>
    <row r="9217" spans="10:12" x14ac:dyDescent="0.3">
      <c r="J9217">
        <v>0.65757515960315505</v>
      </c>
      <c r="K9217">
        <v>5.0192701856155786</v>
      </c>
      <c r="L9217">
        <v>34.245074411260973</v>
      </c>
    </row>
    <row r="9218" spans="10:12" x14ac:dyDescent="0.3">
      <c r="J9218">
        <v>0.79495335288387847</v>
      </c>
      <c r="K9218">
        <v>4.871018698321457</v>
      </c>
      <c r="L9218">
        <v>36.235357113350943</v>
      </c>
    </row>
    <row r="9219" spans="10:12" x14ac:dyDescent="0.3">
      <c r="J9219">
        <v>0.75719248116483018</v>
      </c>
      <c r="K9219">
        <v>5.3132974165533007</v>
      </c>
      <c r="L9219">
        <v>35.443270339902952</v>
      </c>
    </row>
    <row r="9220" spans="10:12" x14ac:dyDescent="0.3">
      <c r="J9220">
        <v>1.2629297710741261</v>
      </c>
      <c r="K9220">
        <v>3.5344699150311119</v>
      </c>
      <c r="L9220">
        <v>33.862147346081009</v>
      </c>
    </row>
    <row r="9221" spans="10:12" x14ac:dyDescent="0.3">
      <c r="J9221">
        <v>0.91285428794149581</v>
      </c>
      <c r="K9221">
        <v>4.755359862116352</v>
      </c>
      <c r="L9221">
        <v>34.202775733166362</v>
      </c>
    </row>
    <row r="9222" spans="10:12" x14ac:dyDescent="0.3">
      <c r="J9222">
        <v>1.1222409179547721</v>
      </c>
      <c r="K9222">
        <v>6.9228927294760476</v>
      </c>
      <c r="L9222">
        <v>31.590388529238815</v>
      </c>
    </row>
    <row r="9223" spans="10:12" x14ac:dyDescent="0.3">
      <c r="J9223">
        <v>0.8797583006535401</v>
      </c>
      <c r="K9223">
        <v>4.5315706386628367</v>
      </c>
      <c r="L9223">
        <v>34.942121851176999</v>
      </c>
    </row>
    <row r="9224" spans="10:12" x14ac:dyDescent="0.3">
      <c r="J9224">
        <v>0.99179690756672678</v>
      </c>
      <c r="K9224">
        <v>5.4006280972658356</v>
      </c>
      <c r="L9224">
        <v>34.717365710598017</v>
      </c>
    </row>
    <row r="9225" spans="10:12" x14ac:dyDescent="0.3">
      <c r="J9225">
        <v>0.86714543632697128</v>
      </c>
      <c r="K9225">
        <v>4.3351008869812535</v>
      </c>
      <c r="L9225">
        <v>36.187466290128739</v>
      </c>
    </row>
    <row r="9226" spans="10:12" x14ac:dyDescent="0.3">
      <c r="J9226">
        <v>0.89007094259038266</v>
      </c>
      <c r="K9226">
        <v>6.426496113660475</v>
      </c>
      <c r="L9226">
        <v>37.144077953321045</v>
      </c>
    </row>
    <row r="9227" spans="10:12" x14ac:dyDescent="0.3">
      <c r="J9227">
        <v>1.2187221981564738</v>
      </c>
      <c r="K9227">
        <v>6.1709090152021773</v>
      </c>
      <c r="L9227">
        <v>27.909174177588955</v>
      </c>
    </row>
    <row r="9228" spans="10:12" x14ac:dyDescent="0.3">
      <c r="J9228">
        <v>1.0089853099059169</v>
      </c>
      <c r="K9228">
        <v>4.8633977590423427</v>
      </c>
      <c r="L9228">
        <v>36.66863447698357</v>
      </c>
    </row>
    <row r="9229" spans="10:12" x14ac:dyDescent="0.3">
      <c r="J9229">
        <v>0.62486291386849335</v>
      </c>
      <c r="K9229">
        <v>5.606367982858572</v>
      </c>
      <c r="L9229">
        <v>37.979361653279938</v>
      </c>
    </row>
    <row r="9230" spans="10:12" x14ac:dyDescent="0.3">
      <c r="J9230">
        <v>1.154929852792814</v>
      </c>
      <c r="K9230">
        <v>5.1332969167013829</v>
      </c>
      <c r="L9230">
        <v>31.296674104721802</v>
      </c>
    </row>
    <row r="9231" spans="10:12" x14ac:dyDescent="0.3">
      <c r="J9231">
        <v>0.84534148058941816</v>
      </c>
      <c r="K9231">
        <v>6.1384992957704956</v>
      </c>
      <c r="L9231">
        <v>39.692541470587095</v>
      </c>
    </row>
    <row r="9232" spans="10:12" x14ac:dyDescent="0.3">
      <c r="J9232">
        <v>0.87718735914894264</v>
      </c>
      <c r="K9232">
        <v>4.0955050132108362</v>
      </c>
      <c r="L9232">
        <v>36.561682532418772</v>
      </c>
    </row>
    <row r="9233" spans="10:12" x14ac:dyDescent="0.3">
      <c r="J9233">
        <v>0.90478248704514364</v>
      </c>
      <c r="K9233">
        <v>5.6450516489565139</v>
      </c>
      <c r="L9233">
        <v>36.391804982801958</v>
      </c>
    </row>
    <row r="9234" spans="10:12" x14ac:dyDescent="0.3">
      <c r="J9234">
        <v>0.94781223006864579</v>
      </c>
      <c r="K9234">
        <v>6.3608264690533289</v>
      </c>
      <c r="L9234">
        <v>39.119656837869499</v>
      </c>
    </row>
    <row r="9235" spans="10:12" x14ac:dyDescent="0.3">
      <c r="J9235">
        <v>1.081786865239617</v>
      </c>
      <c r="K9235">
        <v>4.8465218558708045</v>
      </c>
      <c r="L9235">
        <v>36.845319603473236</v>
      </c>
    </row>
    <row r="9236" spans="10:12" x14ac:dyDescent="0.3">
      <c r="J9236">
        <v>0.959714268778327</v>
      </c>
      <c r="K9236">
        <v>3.6909515114104767</v>
      </c>
      <c r="L9236">
        <v>33.101312287702406</v>
      </c>
    </row>
    <row r="9237" spans="10:12" x14ac:dyDescent="0.3">
      <c r="J9237">
        <v>0.83118112901622709</v>
      </c>
      <c r="K9237">
        <v>6.6793505857077768</v>
      </c>
      <c r="L9237">
        <v>42.269140816856755</v>
      </c>
    </row>
    <row r="9238" spans="10:12" x14ac:dyDescent="0.3">
      <c r="J9238">
        <v>0.8016985427276957</v>
      </c>
      <c r="K9238">
        <v>4.2525013699044258</v>
      </c>
      <c r="L9238">
        <v>33.534214421972123</v>
      </c>
    </row>
    <row r="9239" spans="10:12" x14ac:dyDescent="0.3">
      <c r="J9239">
        <v>1.1402784911826398</v>
      </c>
      <c r="K9239">
        <v>4.848068393462917</v>
      </c>
      <c r="L9239">
        <v>34.359301863546321</v>
      </c>
    </row>
    <row r="9240" spans="10:12" x14ac:dyDescent="0.3">
      <c r="J9240">
        <v>1.0247216913936785</v>
      </c>
      <c r="K9240">
        <v>5.3300044751190274</v>
      </c>
      <c r="L9240">
        <v>35.683594957124683</v>
      </c>
    </row>
    <row r="9241" spans="10:12" x14ac:dyDescent="0.3">
      <c r="J9241">
        <v>0.6908615266090784</v>
      </c>
      <c r="K9241">
        <v>3.7988303181802756</v>
      </c>
      <c r="L9241">
        <v>38.877835219476722</v>
      </c>
    </row>
    <row r="9242" spans="10:12" x14ac:dyDescent="0.3">
      <c r="J9242">
        <v>1.2704728589524981</v>
      </c>
      <c r="K9242">
        <v>3.6797658193029115</v>
      </c>
      <c r="L9242">
        <v>31.626026065255843</v>
      </c>
    </row>
    <row r="9243" spans="10:12" x14ac:dyDescent="0.3">
      <c r="J9243">
        <v>1.1186303804197815</v>
      </c>
      <c r="K9243">
        <v>4.8577716129002582</v>
      </c>
      <c r="L9243">
        <v>36.474581577726944</v>
      </c>
    </row>
    <row r="9244" spans="10:12" x14ac:dyDescent="0.3">
      <c r="J9244">
        <v>1.0532248477525061</v>
      </c>
      <c r="K9244">
        <v>4.2559563075529034</v>
      </c>
      <c r="L9244">
        <v>31.290738719483194</v>
      </c>
    </row>
    <row r="9245" spans="10:12" x14ac:dyDescent="0.3">
      <c r="J9245">
        <v>1.0358298867817917</v>
      </c>
      <c r="K9245">
        <v>5.7712394372894735</v>
      </c>
      <c r="L9245">
        <v>32.676894760344283</v>
      </c>
    </row>
    <row r="9246" spans="10:12" x14ac:dyDescent="0.3">
      <c r="J9246">
        <v>0.83393793975942143</v>
      </c>
      <c r="K9246">
        <v>5.854942572882825</v>
      </c>
      <c r="L9246">
        <v>36.424079241586874</v>
      </c>
    </row>
    <row r="9247" spans="10:12" x14ac:dyDescent="0.3">
      <c r="J9247">
        <v>1.1298796706802878</v>
      </c>
      <c r="K9247">
        <v>7.928460208101793</v>
      </c>
      <c r="L9247">
        <v>34.048627244837661</v>
      </c>
    </row>
    <row r="9248" spans="10:12" x14ac:dyDescent="0.3">
      <c r="J9248">
        <v>1.1352334475017292</v>
      </c>
      <c r="K9248">
        <v>5.1238879570258451</v>
      </c>
      <c r="L9248">
        <v>29.612162147192322</v>
      </c>
    </row>
    <row r="9249" spans="10:12" x14ac:dyDescent="0.3">
      <c r="J9249">
        <v>1.0700218555146146</v>
      </c>
      <c r="K9249">
        <v>6.1769605391536793</v>
      </c>
      <c r="L9249">
        <v>33.690814777933639</v>
      </c>
    </row>
    <row r="9250" spans="10:12" x14ac:dyDescent="0.3">
      <c r="J9250">
        <v>0.8116403165092847</v>
      </c>
      <c r="K9250">
        <v>4.925755032658012</v>
      </c>
      <c r="L9250">
        <v>44.994373585178067</v>
      </c>
    </row>
    <row r="9251" spans="10:12" x14ac:dyDescent="0.3">
      <c r="J9251">
        <v>1.0477369605083371</v>
      </c>
      <c r="K9251">
        <v>4.069154381188909</v>
      </c>
      <c r="L9251">
        <v>37.281722357667874</v>
      </c>
    </row>
    <row r="9252" spans="10:12" x14ac:dyDescent="0.3">
      <c r="J9252">
        <v>1.0693417076037992</v>
      </c>
      <c r="K9252">
        <v>4.3227732698836032</v>
      </c>
      <c r="L9252">
        <v>27.508112925588446</v>
      </c>
    </row>
    <row r="9253" spans="10:12" x14ac:dyDescent="0.3">
      <c r="J9253">
        <v>1.0627317787457962</v>
      </c>
      <c r="K9253">
        <v>5.7404312798068897</v>
      </c>
      <c r="L9253">
        <v>33.12021716560109</v>
      </c>
    </row>
    <row r="9254" spans="10:12" x14ac:dyDescent="0.3">
      <c r="J9254">
        <v>1.0352685041843279</v>
      </c>
      <c r="K9254">
        <v>5.7571298951002401</v>
      </c>
      <c r="L9254">
        <v>29.993294988439995</v>
      </c>
    </row>
    <row r="9255" spans="10:12" x14ac:dyDescent="0.3">
      <c r="J9255">
        <v>0.9659217430315391</v>
      </c>
      <c r="K9255">
        <v>6.1867638527371955</v>
      </c>
      <c r="L9255">
        <v>34.471466084674944</v>
      </c>
    </row>
    <row r="9256" spans="10:12" x14ac:dyDescent="0.3">
      <c r="J9256">
        <v>1.0095086237216153</v>
      </c>
      <c r="K9256">
        <v>4.0569842880279445</v>
      </c>
      <c r="L9256">
        <v>31.272282654166339</v>
      </c>
    </row>
    <row r="9257" spans="10:12" x14ac:dyDescent="0.3">
      <c r="J9257">
        <v>0.94234234099064629</v>
      </c>
      <c r="K9257">
        <v>4.2331100941829511</v>
      </c>
      <c r="L9257">
        <v>33.456931559314945</v>
      </c>
    </row>
    <row r="9258" spans="10:12" x14ac:dyDescent="0.3">
      <c r="J9258">
        <v>1.272781961047317</v>
      </c>
      <c r="K9258">
        <v>4.8928880469139724</v>
      </c>
      <c r="L9258">
        <v>40.83926364983698</v>
      </c>
    </row>
    <row r="9259" spans="10:12" x14ac:dyDescent="0.3">
      <c r="J9259">
        <v>1.2626945490091703</v>
      </c>
      <c r="K9259">
        <v>5.7832423880661974</v>
      </c>
      <c r="L9259">
        <v>41.315950755348851</v>
      </c>
    </row>
    <row r="9260" spans="10:12" x14ac:dyDescent="0.3">
      <c r="J9260">
        <v>1.2753168680080635</v>
      </c>
      <c r="K9260">
        <v>4.216360386324606</v>
      </c>
      <c r="L9260">
        <v>39.231784052370251</v>
      </c>
    </row>
    <row r="9261" spans="10:12" x14ac:dyDescent="0.3">
      <c r="J9261">
        <v>0.99428845355405859</v>
      </c>
      <c r="K9261">
        <v>6.1800644035409178</v>
      </c>
      <c r="L9261">
        <v>34.882452440192438</v>
      </c>
    </row>
    <row r="9262" spans="10:12" x14ac:dyDescent="0.3">
      <c r="J9262">
        <v>0.63174515384309582</v>
      </c>
      <c r="K9262">
        <v>4.3203569614879758</v>
      </c>
      <c r="L9262">
        <v>40.76431222818988</v>
      </c>
    </row>
    <row r="9263" spans="10:12" x14ac:dyDescent="0.3">
      <c r="J9263">
        <v>0.83339988465214399</v>
      </c>
      <c r="K9263">
        <v>5.1784515736612668</v>
      </c>
      <c r="L9263">
        <v>34.070983381517657</v>
      </c>
    </row>
    <row r="9264" spans="10:12" x14ac:dyDescent="0.3">
      <c r="J9264">
        <v>1.5150239466776851</v>
      </c>
      <c r="K9264">
        <v>4.7600399584676989</v>
      </c>
      <c r="L9264">
        <v>33.548466018586126</v>
      </c>
    </row>
    <row r="9265" spans="10:12" x14ac:dyDescent="0.3">
      <c r="J9265">
        <v>0.99425577850262747</v>
      </c>
      <c r="K9265">
        <v>6.5002190657955925</v>
      </c>
      <c r="L9265">
        <v>41.280779603907192</v>
      </c>
    </row>
    <row r="9266" spans="10:12" x14ac:dyDescent="0.3">
      <c r="J9266">
        <v>0.98858043668346152</v>
      </c>
      <c r="K9266">
        <v>5.2403038314628247</v>
      </c>
      <c r="L9266">
        <v>38.050370387102049</v>
      </c>
    </row>
    <row r="9267" spans="10:12" x14ac:dyDescent="0.3">
      <c r="J9267">
        <v>0.98402316881795227</v>
      </c>
      <c r="K9267">
        <v>2.3426159175513384</v>
      </c>
      <c r="L9267">
        <v>29.043818180626211</v>
      </c>
    </row>
    <row r="9268" spans="10:12" x14ac:dyDescent="0.3">
      <c r="J9268">
        <v>1.0656693037583489</v>
      </c>
      <c r="K9268">
        <v>5.3095688904679488</v>
      </c>
      <c r="L9268">
        <v>30.543231830252665</v>
      </c>
    </row>
    <row r="9269" spans="10:12" x14ac:dyDescent="0.3">
      <c r="J9269">
        <v>0.99714140353292369</v>
      </c>
      <c r="K9269">
        <v>5.0712324877629236</v>
      </c>
      <c r="L9269">
        <v>41.960415522312204</v>
      </c>
    </row>
    <row r="9270" spans="10:12" x14ac:dyDescent="0.3">
      <c r="J9270">
        <v>1.2140742432853016</v>
      </c>
      <c r="K9270">
        <v>3.9949737669112491</v>
      </c>
      <c r="L9270">
        <v>24.41037731543172</v>
      </c>
    </row>
    <row r="9271" spans="10:12" x14ac:dyDescent="0.3">
      <c r="J9271">
        <v>0.86279677772641805</v>
      </c>
      <c r="K9271">
        <v>6.4596599072862055</v>
      </c>
      <c r="L9271">
        <v>28.854773657600433</v>
      </c>
    </row>
    <row r="9272" spans="10:12" x14ac:dyDescent="0.3">
      <c r="J9272">
        <v>1.0042131846870819</v>
      </c>
      <c r="K9272">
        <v>4.15976883808945</v>
      </c>
      <c r="L9272">
        <v>34.400668612000445</v>
      </c>
    </row>
    <row r="9273" spans="10:12" x14ac:dyDescent="0.3">
      <c r="J9273">
        <v>0.84716760251843948</v>
      </c>
      <c r="K9273">
        <v>3.6500527432679739</v>
      </c>
      <c r="L9273">
        <v>33.356047760307646</v>
      </c>
    </row>
    <row r="9274" spans="10:12" x14ac:dyDescent="0.3">
      <c r="J9274">
        <v>0.98398509163983927</v>
      </c>
      <c r="K9274">
        <v>8.0903551822819786</v>
      </c>
      <c r="L9274">
        <v>41.96967777307367</v>
      </c>
    </row>
    <row r="9275" spans="10:12" x14ac:dyDescent="0.3">
      <c r="J9275">
        <v>1.0676591054637075</v>
      </c>
      <c r="K9275">
        <v>5.2052671199234979</v>
      </c>
      <c r="L9275">
        <v>34.833122013723681</v>
      </c>
    </row>
    <row r="9276" spans="10:12" x14ac:dyDescent="0.3">
      <c r="J9276">
        <v>1.1460083631062634</v>
      </c>
      <c r="K9276">
        <v>4.7366801412527124</v>
      </c>
      <c r="L9276">
        <v>36.972303436477119</v>
      </c>
    </row>
    <row r="9277" spans="10:12" x14ac:dyDescent="0.3">
      <c r="J9277">
        <v>0.7203592436309062</v>
      </c>
      <c r="K9277">
        <v>5.1737652944169437</v>
      </c>
      <c r="L9277">
        <v>32.79181618744952</v>
      </c>
    </row>
    <row r="9278" spans="10:12" x14ac:dyDescent="0.3">
      <c r="J9278">
        <v>1.019964279997003</v>
      </c>
      <c r="K9278">
        <v>4.0960738058526349</v>
      </c>
      <c r="L9278">
        <v>27.915286249368847</v>
      </c>
    </row>
    <row r="9279" spans="10:12" x14ac:dyDescent="0.3">
      <c r="J9279">
        <v>1.4539643720172053</v>
      </c>
      <c r="K9279">
        <v>5.2326550505842029</v>
      </c>
      <c r="L9279">
        <v>38.003135464229544</v>
      </c>
    </row>
    <row r="9280" spans="10:12" x14ac:dyDescent="0.3">
      <c r="J9280">
        <v>1.2400833997715877</v>
      </c>
      <c r="K9280">
        <v>5.5973231082921142</v>
      </c>
      <c r="L9280">
        <v>35.350621295208605</v>
      </c>
    </row>
    <row r="9281" spans="10:12" x14ac:dyDescent="0.3">
      <c r="J9281">
        <v>1.2394673904712985</v>
      </c>
      <c r="K9281">
        <v>5.7082315783911426</v>
      </c>
      <c r="L9281">
        <v>36.752268004519621</v>
      </c>
    </row>
    <row r="9282" spans="10:12" x14ac:dyDescent="0.3">
      <c r="J9282">
        <v>0.9194030186258686</v>
      </c>
      <c r="K9282">
        <v>3.4403755120072681</v>
      </c>
      <c r="L9282">
        <v>39.311447561561621</v>
      </c>
    </row>
    <row r="9283" spans="10:12" x14ac:dyDescent="0.3">
      <c r="J9283">
        <v>0.89773593221003634</v>
      </c>
      <c r="K9283">
        <v>3.6825288092687263</v>
      </c>
      <c r="L9283">
        <v>32.73338416677197</v>
      </c>
    </row>
    <row r="9284" spans="10:12" x14ac:dyDescent="0.3">
      <c r="J9284">
        <v>1.1036524829610364</v>
      </c>
      <c r="K9284">
        <v>4.6484763319245648</v>
      </c>
      <c r="L9284">
        <v>38.899133222804842</v>
      </c>
    </row>
    <row r="9285" spans="10:12" x14ac:dyDescent="0.3">
      <c r="J9285">
        <v>1.1319965553055191</v>
      </c>
      <c r="K9285">
        <v>6.6511319261164754</v>
      </c>
      <c r="L9285">
        <v>37.85987891740622</v>
      </c>
    </row>
    <row r="9286" spans="10:12" x14ac:dyDescent="0.3">
      <c r="J9286">
        <v>0.63462950986473199</v>
      </c>
      <c r="K9286">
        <v>4.6046340469803457</v>
      </c>
      <c r="L9286">
        <v>36.348552292898425</v>
      </c>
    </row>
    <row r="9287" spans="10:12" x14ac:dyDescent="0.3">
      <c r="J9287">
        <v>1.0745406068988779</v>
      </c>
      <c r="K9287">
        <v>4.4025601719747378</v>
      </c>
      <c r="L9287">
        <v>36.946607607543172</v>
      </c>
    </row>
    <row r="9288" spans="10:12" x14ac:dyDescent="0.3">
      <c r="J9288">
        <v>1.0874154788674648</v>
      </c>
      <c r="K9288">
        <v>3.9812654613092704</v>
      </c>
      <c r="L9288">
        <v>35.565211517070175</v>
      </c>
    </row>
    <row r="9289" spans="10:12" x14ac:dyDescent="0.3">
      <c r="J9289">
        <v>1.1333331828651407</v>
      </c>
      <c r="K9289">
        <v>6.8748682786793154</v>
      </c>
      <c r="L9289">
        <v>37.780063642548541</v>
      </c>
    </row>
    <row r="9290" spans="10:12" x14ac:dyDescent="0.3">
      <c r="J9290">
        <v>1.1407600948809606</v>
      </c>
      <c r="K9290">
        <v>5.6209956137025348</v>
      </c>
      <c r="L9290">
        <v>38.551348746229856</v>
      </c>
    </row>
    <row r="9291" spans="10:12" x14ac:dyDescent="0.3">
      <c r="J9291">
        <v>1.026850462586095</v>
      </c>
      <c r="K9291">
        <v>5.8884649570341399</v>
      </c>
      <c r="L9291">
        <v>45.714768515051759</v>
      </c>
    </row>
    <row r="9292" spans="10:12" x14ac:dyDescent="0.3">
      <c r="J9292">
        <v>0.9045030747848406</v>
      </c>
      <c r="K9292">
        <v>5.2933384890115356</v>
      </c>
      <c r="L9292">
        <v>38.939111884145035</v>
      </c>
    </row>
    <row r="9293" spans="10:12" x14ac:dyDescent="0.3">
      <c r="J9293">
        <v>0.84657459368733379</v>
      </c>
      <c r="K9293">
        <v>4.5243214452057501</v>
      </c>
      <c r="L9293">
        <v>38.721281017332863</v>
      </c>
    </row>
    <row r="9294" spans="10:12" x14ac:dyDescent="0.3">
      <c r="J9294">
        <v>0.62174248122658393</v>
      </c>
      <c r="K9294">
        <v>5.0957077804575412</v>
      </c>
      <c r="L9294">
        <v>35.117649057819278</v>
      </c>
    </row>
    <row r="9295" spans="10:12" x14ac:dyDescent="0.3">
      <c r="J9295">
        <v>1.2015314212295489</v>
      </c>
      <c r="K9295">
        <v>5.6583617651210858</v>
      </c>
      <c r="L9295">
        <v>34.597629488195658</v>
      </c>
    </row>
    <row r="9296" spans="10:12" x14ac:dyDescent="0.3">
      <c r="J9296">
        <v>0.94142256705972494</v>
      </c>
      <c r="K9296">
        <v>4.874646811042366</v>
      </c>
      <c r="L9296">
        <v>35.927732707736077</v>
      </c>
    </row>
    <row r="9297" spans="10:12" x14ac:dyDescent="0.3">
      <c r="J9297">
        <v>1.1661850164465211</v>
      </c>
      <c r="K9297">
        <v>3.2506870922261424</v>
      </c>
      <c r="L9297">
        <v>34.004790572746742</v>
      </c>
    </row>
    <row r="9298" spans="10:12" x14ac:dyDescent="0.3">
      <c r="J9298">
        <v>1.1192246365294327</v>
      </c>
      <c r="K9298">
        <v>4.247829984646236</v>
      </c>
      <c r="L9298">
        <v>35.059784174643923</v>
      </c>
    </row>
    <row r="9299" spans="10:12" x14ac:dyDescent="0.3">
      <c r="J9299">
        <v>0.80775988839770452</v>
      </c>
      <c r="K9299">
        <v>3.8811888622850361</v>
      </c>
      <c r="L9299">
        <v>36.886324148394891</v>
      </c>
    </row>
    <row r="9300" spans="10:12" x14ac:dyDescent="0.3">
      <c r="J9300">
        <v>0.86067931369799189</v>
      </c>
      <c r="K9300">
        <v>6.2562400294254514</v>
      </c>
      <c r="L9300">
        <v>29.300074870647727</v>
      </c>
    </row>
    <row r="9301" spans="10:12" x14ac:dyDescent="0.3">
      <c r="J9301">
        <v>0.91335385535951286</v>
      </c>
      <c r="K9301">
        <v>6.769551100820232</v>
      </c>
      <c r="L9301">
        <v>36.285446493155376</v>
      </c>
    </row>
    <row r="9302" spans="10:12" x14ac:dyDescent="0.3">
      <c r="J9302">
        <v>1.2894815496347569</v>
      </c>
      <c r="K9302">
        <v>4.0331859686374329</v>
      </c>
      <c r="L9302">
        <v>36.142495658634623</v>
      </c>
    </row>
    <row r="9303" spans="10:12" x14ac:dyDescent="0.3">
      <c r="J9303">
        <v>1.1100936780950506</v>
      </c>
      <c r="K9303">
        <v>6.158668432815066</v>
      </c>
      <c r="L9303">
        <v>33.818565450681675</v>
      </c>
    </row>
    <row r="9304" spans="10:12" x14ac:dyDescent="0.3">
      <c r="J9304">
        <v>1.0467549599983783</v>
      </c>
      <c r="K9304">
        <v>2.5045430005859401</v>
      </c>
      <c r="L9304">
        <v>39.106109022756677</v>
      </c>
    </row>
    <row r="9305" spans="10:12" x14ac:dyDescent="0.3">
      <c r="J9305">
        <v>0.6669088103332006</v>
      </c>
      <c r="K9305">
        <v>5.8348646858122315</v>
      </c>
      <c r="L9305">
        <v>37.999097396492559</v>
      </c>
    </row>
    <row r="9306" spans="10:12" x14ac:dyDescent="0.3">
      <c r="J9306">
        <v>0.87894431575361687</v>
      </c>
      <c r="K9306">
        <v>5.1392418116802947</v>
      </c>
      <c r="L9306">
        <v>36.851589374959929</v>
      </c>
    </row>
    <row r="9307" spans="10:12" x14ac:dyDescent="0.3">
      <c r="J9307">
        <v>0.98270571282177899</v>
      </c>
      <c r="K9307">
        <v>5.4169512552687529</v>
      </c>
      <c r="L9307">
        <v>37.070461748457191</v>
      </c>
    </row>
    <row r="9308" spans="10:12" x14ac:dyDescent="0.3">
      <c r="J9308">
        <v>1.0941391445422566</v>
      </c>
      <c r="K9308">
        <v>3.2718604504517455</v>
      </c>
      <c r="L9308">
        <v>30.902498663818704</v>
      </c>
    </row>
    <row r="9309" spans="10:12" x14ac:dyDescent="0.3">
      <c r="J9309">
        <v>0.79688663899347567</v>
      </c>
      <c r="K9309">
        <v>4.1251199471306119</v>
      </c>
      <c r="L9309">
        <v>36.234936315244916</v>
      </c>
    </row>
    <row r="9310" spans="10:12" x14ac:dyDescent="0.3">
      <c r="J9310">
        <v>0.8391241317705751</v>
      </c>
      <c r="K9310">
        <v>3.884180856004841</v>
      </c>
      <c r="L9310">
        <v>35.158552459743376</v>
      </c>
    </row>
    <row r="9311" spans="10:12" x14ac:dyDescent="0.3">
      <c r="J9311">
        <v>0.93440384259465681</v>
      </c>
      <c r="K9311">
        <v>5.0880686332793879</v>
      </c>
      <c r="L9311">
        <v>46.210032923005315</v>
      </c>
    </row>
    <row r="9312" spans="10:12" x14ac:dyDescent="0.3">
      <c r="J9312">
        <v>1.0907386162607862</v>
      </c>
      <c r="K9312">
        <v>5.0730362625144583</v>
      </c>
      <c r="L9312">
        <v>30.042996311511185</v>
      </c>
    </row>
    <row r="9313" spans="10:12" x14ac:dyDescent="0.3">
      <c r="J9313">
        <v>1.2014104170540998</v>
      </c>
      <c r="K9313">
        <v>4.3492059951027002</v>
      </c>
      <c r="L9313">
        <v>36.484946565858593</v>
      </c>
    </row>
    <row r="9314" spans="10:12" x14ac:dyDescent="0.3">
      <c r="J9314">
        <v>0.87413158847423322</v>
      </c>
      <c r="K9314">
        <v>4.6789158775596675</v>
      </c>
      <c r="L9314">
        <v>41.649944660649716</v>
      </c>
    </row>
    <row r="9315" spans="10:12" x14ac:dyDescent="0.3">
      <c r="J9315">
        <v>0.88927372967663643</v>
      </c>
      <c r="K9315">
        <v>7.1706832719961664</v>
      </c>
      <c r="L9315">
        <v>34.587566438673853</v>
      </c>
    </row>
    <row r="9316" spans="10:12" x14ac:dyDescent="0.3">
      <c r="J9316">
        <v>1.0831726402308608</v>
      </c>
      <c r="K9316">
        <v>7.5223268934118863</v>
      </c>
      <c r="L9316">
        <v>33.839639070910465</v>
      </c>
    </row>
    <row r="9317" spans="10:12" x14ac:dyDescent="0.3">
      <c r="J9317">
        <v>0.95492779912004833</v>
      </c>
      <c r="K9317">
        <v>3.1937942624506732</v>
      </c>
      <c r="L9317">
        <v>31.734742404181798</v>
      </c>
    </row>
    <row r="9318" spans="10:12" x14ac:dyDescent="0.3">
      <c r="J9318">
        <v>0.74022947914331372</v>
      </c>
      <c r="K9318">
        <v>4.156536178981499</v>
      </c>
      <c r="L9318">
        <v>44.81206712749912</v>
      </c>
    </row>
    <row r="9319" spans="10:12" x14ac:dyDescent="0.3">
      <c r="J9319">
        <v>0.91230726460432698</v>
      </c>
      <c r="K9319">
        <v>4.3185012642509193</v>
      </c>
      <c r="L9319">
        <v>38.977699298692031</v>
      </c>
    </row>
    <row r="9320" spans="10:12" x14ac:dyDescent="0.3">
      <c r="J9320">
        <v>1.2016555074233604</v>
      </c>
      <c r="K9320">
        <v>4.7844472592782363</v>
      </c>
      <c r="L9320">
        <v>36.755499590935642</v>
      </c>
    </row>
    <row r="9321" spans="10:12" x14ac:dyDescent="0.3">
      <c r="J9321">
        <v>0.85669030043462813</v>
      </c>
      <c r="K9321">
        <v>5.1668083814459536</v>
      </c>
      <c r="L9321">
        <v>32.269485077014082</v>
      </c>
    </row>
    <row r="9322" spans="10:12" x14ac:dyDescent="0.3">
      <c r="J9322">
        <v>0.91718759810095085</v>
      </c>
      <c r="K9322">
        <v>5.2111322149529844</v>
      </c>
      <c r="L9322">
        <v>28.507895258638069</v>
      </c>
    </row>
    <row r="9323" spans="10:12" x14ac:dyDescent="0.3">
      <c r="J9323">
        <v>1.0188177984124629</v>
      </c>
      <c r="K9323">
        <v>7.3081809979709114</v>
      </c>
      <c r="L9323">
        <v>38.064761774857544</v>
      </c>
    </row>
    <row r="9324" spans="10:12" x14ac:dyDescent="0.3">
      <c r="J9324">
        <v>1.025788093286506</v>
      </c>
      <c r="K9324">
        <v>4.3789823762755056</v>
      </c>
      <c r="L9324">
        <v>32.030430354636096</v>
      </c>
    </row>
    <row r="9325" spans="10:12" x14ac:dyDescent="0.3">
      <c r="J9325">
        <v>1.1178894284757743</v>
      </c>
      <c r="K9325">
        <v>5.5143188665444622</v>
      </c>
      <c r="L9325">
        <v>34.978749654756129</v>
      </c>
    </row>
    <row r="9326" spans="10:12" x14ac:dyDescent="0.3">
      <c r="J9326">
        <v>1.0177486201003036</v>
      </c>
      <c r="K9326">
        <v>2.5421906450460607</v>
      </c>
      <c r="L9326">
        <v>30.149570394226249</v>
      </c>
    </row>
    <row r="9327" spans="10:12" x14ac:dyDescent="0.3">
      <c r="J9327">
        <v>1.1029491586193063</v>
      </c>
      <c r="K9327">
        <v>3.3476698816274393</v>
      </c>
      <c r="L9327">
        <v>39.714249259627145</v>
      </c>
    </row>
    <row r="9328" spans="10:12" x14ac:dyDescent="0.3">
      <c r="J9328">
        <v>0.80054055597962304</v>
      </c>
      <c r="K9328">
        <v>5.6639041568634045</v>
      </c>
      <c r="L9328">
        <v>34.687883037295357</v>
      </c>
    </row>
    <row r="9329" spans="10:12" x14ac:dyDescent="0.3">
      <c r="J9329">
        <v>0.891662417317449</v>
      </c>
      <c r="K9329">
        <v>5.0396393211982353</v>
      </c>
      <c r="L9329">
        <v>34.844277419983953</v>
      </c>
    </row>
    <row r="9330" spans="10:12" x14ac:dyDescent="0.3">
      <c r="J9330">
        <v>0.9050139571332888</v>
      </c>
      <c r="K9330">
        <v>3.6255522478930313</v>
      </c>
      <c r="L9330">
        <v>34.886264151973748</v>
      </c>
    </row>
    <row r="9331" spans="10:12" x14ac:dyDescent="0.3">
      <c r="J9331">
        <v>0.87458245547470737</v>
      </c>
      <c r="K9331">
        <v>4.2129174260407094</v>
      </c>
      <c r="L9331">
        <v>35.452262292390841</v>
      </c>
    </row>
    <row r="9332" spans="10:12" x14ac:dyDescent="0.3">
      <c r="J9332">
        <v>1.0484686245782933</v>
      </c>
      <c r="K9332">
        <v>4.7425819902471922</v>
      </c>
      <c r="L9332">
        <v>38.918533481474164</v>
      </c>
    </row>
    <row r="9333" spans="10:12" x14ac:dyDescent="0.3">
      <c r="J9333">
        <v>1.0516809773095137</v>
      </c>
      <c r="K9333">
        <v>4.7781587048399459</v>
      </c>
      <c r="L9333">
        <v>30.650794770272093</v>
      </c>
    </row>
    <row r="9334" spans="10:12" x14ac:dyDescent="0.3">
      <c r="J9334">
        <v>1.1465719611563423</v>
      </c>
      <c r="K9334">
        <v>2.8804570532603488</v>
      </c>
      <c r="L9334">
        <v>30.400319139243663</v>
      </c>
    </row>
    <row r="9335" spans="10:12" x14ac:dyDescent="0.3">
      <c r="J9335">
        <v>1.0195682506122319</v>
      </c>
      <c r="K9335">
        <v>4.4124688696708123</v>
      </c>
      <c r="L9335">
        <v>45.883228597318606</v>
      </c>
    </row>
    <row r="9336" spans="10:12" x14ac:dyDescent="0.3">
      <c r="J9336">
        <v>1.0474462049978068</v>
      </c>
      <c r="K9336">
        <v>5.8630173184082519</v>
      </c>
      <c r="L9336">
        <v>36.553089121442262</v>
      </c>
    </row>
    <row r="9337" spans="10:12" x14ac:dyDescent="0.3">
      <c r="J9337">
        <v>1.2521114368227075</v>
      </c>
      <c r="K9337">
        <v>3.3913343606547492</v>
      </c>
      <c r="L9337">
        <v>36.677525505149696</v>
      </c>
    </row>
    <row r="9338" spans="10:12" x14ac:dyDescent="0.3">
      <c r="J9338">
        <v>0.96519137929679677</v>
      </c>
      <c r="K9338">
        <v>5.5755808803788955</v>
      </c>
      <c r="L9338">
        <v>35.658378734464833</v>
      </c>
    </row>
    <row r="9339" spans="10:12" x14ac:dyDescent="0.3">
      <c r="J9339">
        <v>0.75811214493059154</v>
      </c>
      <c r="K9339">
        <v>2.6931484159027903</v>
      </c>
      <c r="L9339">
        <v>37.629304190545234</v>
      </c>
    </row>
    <row r="9340" spans="10:12" x14ac:dyDescent="0.3">
      <c r="J9340">
        <v>1.115454099858971</v>
      </c>
      <c r="K9340">
        <v>4.0289959721784765</v>
      </c>
      <c r="L9340">
        <v>37.382945895544758</v>
      </c>
    </row>
    <row r="9341" spans="10:12" x14ac:dyDescent="0.3">
      <c r="J9341">
        <v>1.0875568213397229</v>
      </c>
      <c r="K9341">
        <v>6.2503009357585668</v>
      </c>
      <c r="L9341">
        <v>35.798378178410154</v>
      </c>
    </row>
    <row r="9342" spans="10:12" x14ac:dyDescent="0.3">
      <c r="J9342">
        <v>0.83105970588646116</v>
      </c>
      <c r="K9342">
        <v>5.1937044810871011</v>
      </c>
      <c r="L9342">
        <v>37.167576012669805</v>
      </c>
    </row>
    <row r="9343" spans="10:12" x14ac:dyDescent="0.3">
      <c r="J9343">
        <v>1.0366196461896653</v>
      </c>
      <c r="K9343">
        <v>7.0881569123380821</v>
      </c>
      <c r="L9343">
        <v>39.260238663386183</v>
      </c>
    </row>
    <row r="9344" spans="10:12" x14ac:dyDescent="0.3">
      <c r="J9344">
        <v>1.0694624730563715</v>
      </c>
      <c r="K9344">
        <v>4.6885565165795366</v>
      </c>
      <c r="L9344">
        <v>30.243300262626555</v>
      </c>
    </row>
    <row r="9345" spans="10:12" x14ac:dyDescent="0.3">
      <c r="J9345">
        <v>1.0496677153223932</v>
      </c>
      <c r="K9345">
        <v>4.5972994404670509</v>
      </c>
      <c r="L9345">
        <v>35.835787060098511</v>
      </c>
    </row>
    <row r="9346" spans="10:12" x14ac:dyDescent="0.3">
      <c r="J9346">
        <v>0.86026706210046522</v>
      </c>
      <c r="K9346">
        <v>2.4769387504036136</v>
      </c>
      <c r="L9346">
        <v>40.456318096453138</v>
      </c>
    </row>
    <row r="9347" spans="10:12" x14ac:dyDescent="0.3">
      <c r="J9347">
        <v>1.0331484385695151</v>
      </c>
      <c r="K9347">
        <v>4.6738263996092542</v>
      </c>
      <c r="L9347">
        <v>28.345636640354297</v>
      </c>
    </row>
    <row r="9348" spans="10:12" x14ac:dyDescent="0.3">
      <c r="J9348">
        <v>0.92539134049438709</v>
      </c>
      <c r="K9348">
        <v>3.017947705967325</v>
      </c>
      <c r="L9348">
        <v>32.496848427220876</v>
      </c>
    </row>
    <row r="9349" spans="10:12" x14ac:dyDescent="0.3">
      <c r="J9349">
        <v>1.230592621899663</v>
      </c>
      <c r="K9349">
        <v>5.6741662058269142</v>
      </c>
      <c r="L9349">
        <v>43.522084821881968</v>
      </c>
    </row>
    <row r="9350" spans="10:12" x14ac:dyDescent="0.3">
      <c r="J9350">
        <v>0.91219699891780592</v>
      </c>
      <c r="K9350">
        <v>5.5296016603820908</v>
      </c>
      <c r="L9350">
        <v>30.105868311167566</v>
      </c>
    </row>
    <row r="9351" spans="10:12" x14ac:dyDescent="0.3">
      <c r="J9351">
        <v>1.0385232408418732</v>
      </c>
      <c r="K9351">
        <v>1.0875449186751158</v>
      </c>
      <c r="L9351">
        <v>34.541379491803362</v>
      </c>
    </row>
    <row r="9352" spans="10:12" x14ac:dyDescent="0.3">
      <c r="J9352">
        <v>0.95561082889412408</v>
      </c>
      <c r="K9352">
        <v>2.2753689352812483</v>
      </c>
      <c r="L9352">
        <v>28.06666297798682</v>
      </c>
    </row>
    <row r="9353" spans="10:12" x14ac:dyDescent="0.3">
      <c r="J9353">
        <v>0.99911639885026071</v>
      </c>
      <c r="K9353">
        <v>2.1120556166349509</v>
      </c>
      <c r="L9353">
        <v>38.242433828647513</v>
      </c>
    </row>
    <row r="9354" spans="10:12" x14ac:dyDescent="0.3">
      <c r="J9354">
        <v>0.95834733375088044</v>
      </c>
      <c r="K9354">
        <v>4.0162823914802157</v>
      </c>
      <c r="L9354">
        <v>30.529588554071783</v>
      </c>
    </row>
    <row r="9355" spans="10:12" x14ac:dyDescent="0.3">
      <c r="J9355">
        <v>0.91243954300068197</v>
      </c>
      <c r="K9355">
        <v>6.2268236922862368</v>
      </c>
      <c r="L9355">
        <v>30.33503930483954</v>
      </c>
    </row>
    <row r="9356" spans="10:12" x14ac:dyDescent="0.3">
      <c r="J9356">
        <v>0.80296389019308134</v>
      </c>
      <c r="K9356">
        <v>5.4059316199059104</v>
      </c>
      <c r="L9356">
        <v>35.631217889706427</v>
      </c>
    </row>
    <row r="9357" spans="10:12" x14ac:dyDescent="0.3">
      <c r="J9357">
        <v>1.031748361967592</v>
      </c>
      <c r="K9357">
        <v>1.2292741302983039</v>
      </c>
      <c r="L9357">
        <v>36.695348639331556</v>
      </c>
    </row>
    <row r="9358" spans="10:12" x14ac:dyDescent="0.3">
      <c r="J9358">
        <v>1.2758644376203372</v>
      </c>
      <c r="K9358">
        <v>3.5947946013525023</v>
      </c>
      <c r="L9358">
        <v>33.845380188831605</v>
      </c>
    </row>
    <row r="9359" spans="10:12" x14ac:dyDescent="0.3">
      <c r="J9359">
        <v>0.96146401017594552</v>
      </c>
      <c r="K9359">
        <v>4.5382820832098396</v>
      </c>
      <c r="L9359">
        <v>35.620694717822275</v>
      </c>
    </row>
    <row r="9360" spans="10:12" x14ac:dyDescent="0.3">
      <c r="J9360">
        <v>0.85547925489138543</v>
      </c>
      <c r="K9360">
        <v>4.57996688288077</v>
      </c>
      <c r="L9360">
        <v>31.980397052609373</v>
      </c>
    </row>
    <row r="9361" spans="10:12" x14ac:dyDescent="0.3">
      <c r="J9361">
        <v>0.91500607936948575</v>
      </c>
      <c r="K9361">
        <v>5.6769178416004955</v>
      </c>
      <c r="L9361">
        <v>40.599617445358746</v>
      </c>
    </row>
    <row r="9362" spans="10:12" x14ac:dyDescent="0.3">
      <c r="J9362">
        <v>0.83161974857037102</v>
      </c>
      <c r="K9362">
        <v>7.3873625923990343</v>
      </c>
      <c r="L9362">
        <v>32.679238022630152</v>
      </c>
    </row>
    <row r="9363" spans="10:12" x14ac:dyDescent="0.3">
      <c r="J9363">
        <v>0.96991765585011624</v>
      </c>
      <c r="K9363">
        <v>4.7938561660583545</v>
      </c>
      <c r="L9363">
        <v>33.885786733584638</v>
      </c>
    </row>
    <row r="9364" spans="10:12" x14ac:dyDescent="0.3">
      <c r="J9364">
        <v>0.90493996247817665</v>
      </c>
      <c r="K9364">
        <v>4.1947935327037094</v>
      </c>
      <c r="L9364">
        <v>39.387636837905944</v>
      </c>
    </row>
    <row r="9365" spans="10:12" x14ac:dyDescent="0.3">
      <c r="J9365">
        <v>0.93115055483160114</v>
      </c>
      <c r="K9365">
        <v>5.7168247912302999</v>
      </c>
      <c r="L9365">
        <v>34.602644124055587</v>
      </c>
    </row>
    <row r="9366" spans="10:12" x14ac:dyDescent="0.3">
      <c r="J9366">
        <v>0.81764002751509202</v>
      </c>
      <c r="K9366">
        <v>3.0395824997544683</v>
      </c>
      <c r="L9366">
        <v>35.461174767366067</v>
      </c>
    </row>
    <row r="9367" spans="10:12" x14ac:dyDescent="0.3">
      <c r="J9367">
        <v>0.84048628281392379</v>
      </c>
      <c r="K9367">
        <v>4.8254994879206059</v>
      </c>
      <c r="L9367">
        <v>34.614704040326508</v>
      </c>
    </row>
    <row r="9368" spans="10:12" x14ac:dyDescent="0.3">
      <c r="J9368">
        <v>1.0544372673063012</v>
      </c>
      <c r="K9368">
        <v>6.1700547914556942</v>
      </c>
      <c r="L9368">
        <v>42.569107033297179</v>
      </c>
    </row>
    <row r="9369" spans="10:12" x14ac:dyDescent="0.3">
      <c r="J9369">
        <v>1.0739906856197541</v>
      </c>
      <c r="K9369">
        <v>2.9735184948133604</v>
      </c>
      <c r="L9369">
        <v>26.275409074888262</v>
      </c>
    </row>
    <row r="9370" spans="10:12" x14ac:dyDescent="0.3">
      <c r="J9370">
        <v>1.3295462307000778</v>
      </c>
      <c r="K9370">
        <v>5.2197160881146463</v>
      </c>
      <c r="L9370">
        <v>33.256060557090969</v>
      </c>
    </row>
    <row r="9371" spans="10:12" x14ac:dyDescent="0.3">
      <c r="J9371">
        <v>1.1757831161345893</v>
      </c>
      <c r="K9371">
        <v>6.141471177800188</v>
      </c>
      <c r="L9371">
        <v>33.495460604898824</v>
      </c>
    </row>
    <row r="9372" spans="10:12" x14ac:dyDescent="0.3">
      <c r="J9372">
        <v>0.80051467991052372</v>
      </c>
      <c r="K9372">
        <v>5.6223426237077785</v>
      </c>
      <c r="L9372">
        <v>34.405580826233518</v>
      </c>
    </row>
    <row r="9373" spans="10:12" x14ac:dyDescent="0.3">
      <c r="J9373">
        <v>1.2728102190879274</v>
      </c>
      <c r="K9373">
        <v>2.7197385026722447</v>
      </c>
      <c r="L9373">
        <v>35.443600945287024</v>
      </c>
    </row>
    <row r="9374" spans="10:12" x14ac:dyDescent="0.3">
      <c r="J9374">
        <v>0.8959739118731147</v>
      </c>
      <c r="K9374">
        <v>5.6645740148842894</v>
      </c>
      <c r="L9374">
        <v>34.258126739515959</v>
      </c>
    </row>
    <row r="9375" spans="10:12" x14ac:dyDescent="0.3">
      <c r="J9375">
        <v>1.0212904906956024</v>
      </c>
      <c r="K9375">
        <v>2.5010603436411714</v>
      </c>
      <c r="L9375">
        <v>32.966260406664738</v>
      </c>
    </row>
    <row r="9376" spans="10:12" x14ac:dyDescent="0.3">
      <c r="J9376">
        <v>1.1647858385984828</v>
      </c>
      <c r="K9376">
        <v>6.026227295413209</v>
      </c>
      <c r="L9376">
        <v>37.050837403164948</v>
      </c>
    </row>
    <row r="9377" spans="10:12" x14ac:dyDescent="0.3">
      <c r="J9377">
        <v>0.82814435302292244</v>
      </c>
      <c r="K9377">
        <v>5.1215182997901394</v>
      </c>
      <c r="L9377">
        <v>35.06527743781038</v>
      </c>
    </row>
    <row r="9378" spans="10:12" x14ac:dyDescent="0.3">
      <c r="J9378">
        <v>0.95024507004162795</v>
      </c>
      <c r="K9378">
        <v>2.5021966549581993</v>
      </c>
      <c r="L9378">
        <v>36.955283273168519</v>
      </c>
    </row>
    <row r="9379" spans="10:12" x14ac:dyDescent="0.3">
      <c r="J9379">
        <v>0.88090923586147718</v>
      </c>
      <c r="K9379">
        <v>3.8509247000557014</v>
      </c>
      <c r="L9379">
        <v>30.522211185749068</v>
      </c>
    </row>
    <row r="9380" spans="10:12" x14ac:dyDescent="0.3">
      <c r="J9380">
        <v>0.95527270020615918</v>
      </c>
      <c r="K9380">
        <v>4.6352621508038041</v>
      </c>
      <c r="L9380">
        <v>35.7084762621161</v>
      </c>
    </row>
    <row r="9381" spans="10:12" x14ac:dyDescent="0.3">
      <c r="J9381">
        <v>0.85773550015605105</v>
      </c>
      <c r="K9381">
        <v>5.2107664783683756</v>
      </c>
      <c r="L9381">
        <v>33.092180560848263</v>
      </c>
    </row>
    <row r="9382" spans="10:12" x14ac:dyDescent="0.3">
      <c r="J9382">
        <v>0.85021453811924419</v>
      </c>
      <c r="K9382">
        <v>6.8043555037384635</v>
      </c>
      <c r="L9382">
        <v>32.739715481863534</v>
      </c>
    </row>
    <row r="9383" spans="10:12" x14ac:dyDescent="0.3">
      <c r="J9383">
        <v>0.87048245271308222</v>
      </c>
      <c r="K9383">
        <v>2.0672910590567977</v>
      </c>
      <c r="L9383">
        <v>39.75056983597289</v>
      </c>
    </row>
    <row r="9384" spans="10:12" x14ac:dyDescent="0.3">
      <c r="J9384">
        <v>1.107776140797583</v>
      </c>
      <c r="K9384">
        <v>4.169351464700485</v>
      </c>
      <c r="L9384">
        <v>36.23141035185909</v>
      </c>
    </row>
    <row r="9385" spans="10:12" x14ac:dyDescent="0.3">
      <c r="J9385">
        <v>1.0164219011816882</v>
      </c>
      <c r="K9385">
        <v>4.2932409299767631</v>
      </c>
      <c r="L9385">
        <v>28.439062611717294</v>
      </c>
    </row>
    <row r="9386" spans="10:12" x14ac:dyDescent="0.3">
      <c r="J9386">
        <v>0.85869217239068396</v>
      </c>
      <c r="K9386">
        <v>4.6474534704678181</v>
      </c>
      <c r="L9386">
        <v>31.669921893822881</v>
      </c>
    </row>
    <row r="9387" spans="10:12" x14ac:dyDescent="0.3">
      <c r="J9387">
        <v>0.9029698066884988</v>
      </c>
      <c r="K9387">
        <v>5.2174683806774169</v>
      </c>
      <c r="L9387">
        <v>36.930325261541157</v>
      </c>
    </row>
    <row r="9388" spans="10:12" x14ac:dyDescent="0.3">
      <c r="J9388">
        <v>0.59304640480337334</v>
      </c>
      <c r="K9388">
        <v>4.061940281806752</v>
      </c>
      <c r="L9388">
        <v>35.601161625128562</v>
      </c>
    </row>
    <row r="9389" spans="10:12" x14ac:dyDescent="0.3">
      <c r="J9389">
        <v>0.86552703940292486</v>
      </c>
      <c r="K9389">
        <v>3.7159111932729942</v>
      </c>
      <c r="L9389">
        <v>29.470786345848978</v>
      </c>
    </row>
    <row r="9390" spans="10:12" x14ac:dyDescent="0.3">
      <c r="J9390">
        <v>0.90727902413526018</v>
      </c>
      <c r="K9390">
        <v>5.4653028661212257</v>
      </c>
      <c r="L9390">
        <v>30.923892212920624</v>
      </c>
    </row>
    <row r="9391" spans="10:12" x14ac:dyDescent="0.3">
      <c r="J9391">
        <v>0.69241333991856135</v>
      </c>
      <c r="K9391">
        <v>6.329956705746425</v>
      </c>
      <c r="L9391">
        <v>35.782467939155175</v>
      </c>
    </row>
    <row r="9392" spans="10:12" x14ac:dyDescent="0.3">
      <c r="J9392">
        <v>0.89128529368436737</v>
      </c>
      <c r="K9392">
        <v>3.2430562611468972</v>
      </c>
      <c r="L9392">
        <v>40.773760925655679</v>
      </c>
    </row>
    <row r="9393" spans="10:12" x14ac:dyDescent="0.3">
      <c r="J9393">
        <v>1.0649114610461665</v>
      </c>
      <c r="K9393">
        <v>6.5660800286103083</v>
      </c>
      <c r="L9393">
        <v>33.85228237468035</v>
      </c>
    </row>
    <row r="9394" spans="10:12" x14ac:dyDescent="0.3">
      <c r="J9394">
        <v>1.1587502105772811</v>
      </c>
      <c r="K9394">
        <v>4.3735890542691589</v>
      </c>
      <c r="L9394">
        <v>32.167655625463155</v>
      </c>
    </row>
    <row r="9395" spans="10:12" x14ac:dyDescent="0.3">
      <c r="J9395">
        <v>0.99744117924653664</v>
      </c>
      <c r="K9395">
        <v>4.5786397630691464</v>
      </c>
      <c r="L9395">
        <v>38.724360306972592</v>
      </c>
    </row>
    <row r="9396" spans="10:12" x14ac:dyDescent="0.3">
      <c r="J9396">
        <v>0.90062153489075103</v>
      </c>
      <c r="K9396">
        <v>4.6214400986589581</v>
      </c>
      <c r="L9396">
        <v>35.031287034983137</v>
      </c>
    </row>
    <row r="9397" spans="10:12" x14ac:dyDescent="0.3">
      <c r="J9397">
        <v>0.99752385678030231</v>
      </c>
      <c r="K9397">
        <v>5.3240812460402545</v>
      </c>
      <c r="L9397">
        <v>34.228565272602971</v>
      </c>
    </row>
    <row r="9398" spans="10:12" x14ac:dyDescent="0.3">
      <c r="J9398">
        <v>1.1536802785400491</v>
      </c>
      <c r="K9398">
        <v>6.1735155045645378</v>
      </c>
      <c r="L9398">
        <v>34.726500365679343</v>
      </c>
    </row>
    <row r="9399" spans="10:12" x14ac:dyDescent="0.3">
      <c r="J9399">
        <v>0.84887337308940569</v>
      </c>
      <c r="K9399">
        <v>5.3678905772667527</v>
      </c>
      <c r="L9399">
        <v>38.246555173966556</v>
      </c>
    </row>
    <row r="9400" spans="10:12" x14ac:dyDescent="0.3">
      <c r="J9400">
        <v>1.0824420908005046</v>
      </c>
      <c r="K9400">
        <v>5.0981551862549104</v>
      </c>
      <c r="L9400">
        <v>42.980288041230239</v>
      </c>
    </row>
    <row r="9401" spans="10:12" x14ac:dyDescent="0.3">
      <c r="J9401">
        <v>1.0121924052955145</v>
      </c>
      <c r="K9401">
        <v>4.7027443266489701</v>
      </c>
      <c r="L9401">
        <v>34.706827255014268</v>
      </c>
    </row>
    <row r="9402" spans="10:12" x14ac:dyDescent="0.3">
      <c r="J9402">
        <v>1.2813855606285851</v>
      </c>
      <c r="K9402">
        <v>5.0622015906329842</v>
      </c>
      <c r="L9402">
        <v>41.981237380597086</v>
      </c>
    </row>
    <row r="9403" spans="10:12" x14ac:dyDescent="0.3">
      <c r="J9403">
        <v>1.013351036710034</v>
      </c>
      <c r="K9403">
        <v>2.5289813888144046</v>
      </c>
      <c r="L9403">
        <v>39.676465494759356</v>
      </c>
    </row>
    <row r="9404" spans="10:12" x14ac:dyDescent="0.3">
      <c r="J9404">
        <v>1.1520169303047709</v>
      </c>
      <c r="K9404">
        <v>5.0377931604222788</v>
      </c>
      <c r="L9404">
        <v>36.553776842223186</v>
      </c>
    </row>
    <row r="9405" spans="10:12" x14ac:dyDescent="0.3">
      <c r="J9405">
        <v>0.97223612877313592</v>
      </c>
      <c r="K9405">
        <v>3.53250577893483</v>
      </c>
      <c r="L9405">
        <v>33.951385821586499</v>
      </c>
    </row>
    <row r="9406" spans="10:12" x14ac:dyDescent="0.3">
      <c r="J9406">
        <v>0.58061165516915436</v>
      </c>
      <c r="K9406">
        <v>5.6890906664287826</v>
      </c>
      <c r="L9406">
        <v>45.001877176177956</v>
      </c>
    </row>
    <row r="9407" spans="10:12" x14ac:dyDescent="0.3">
      <c r="J9407">
        <v>1.0520850707660867</v>
      </c>
      <c r="K9407">
        <v>3.7643220928322982</v>
      </c>
      <c r="L9407">
        <v>35.804924833881678</v>
      </c>
    </row>
    <row r="9408" spans="10:12" x14ac:dyDescent="0.3">
      <c r="J9408">
        <v>1.2419391215514712</v>
      </c>
      <c r="K9408">
        <v>6.3508430274819707</v>
      </c>
      <c r="L9408">
        <v>34.999940586583634</v>
      </c>
    </row>
    <row r="9409" spans="10:12" x14ac:dyDescent="0.3">
      <c r="J9409">
        <v>1.0785047670179686</v>
      </c>
      <c r="K9409">
        <v>6.0799112824682986</v>
      </c>
      <c r="L9409">
        <v>42.930534373118547</v>
      </c>
    </row>
    <row r="9410" spans="10:12" x14ac:dyDescent="0.3">
      <c r="J9410">
        <v>0.70966840506483164</v>
      </c>
      <c r="K9410">
        <v>5.5650795368390185</v>
      </c>
      <c r="L9410">
        <v>33.696922486927548</v>
      </c>
    </row>
    <row r="9411" spans="10:12" x14ac:dyDescent="0.3">
      <c r="J9411">
        <v>1.0145613044547572</v>
      </c>
      <c r="K9411">
        <v>6.0997078381739556</v>
      </c>
      <c r="L9411">
        <v>40.040860582354426</v>
      </c>
    </row>
    <row r="9412" spans="10:12" x14ac:dyDescent="0.3">
      <c r="J9412">
        <v>1.0603392076839513</v>
      </c>
      <c r="K9412">
        <v>4.4499520469119513</v>
      </c>
      <c r="L9412">
        <v>37.898568405046575</v>
      </c>
    </row>
    <row r="9413" spans="10:12" x14ac:dyDescent="0.3">
      <c r="J9413">
        <v>1.3123140959690069</v>
      </c>
      <c r="K9413">
        <v>5.4523983911503997</v>
      </c>
      <c r="L9413">
        <v>31.76690183830512</v>
      </c>
    </row>
    <row r="9414" spans="10:12" x14ac:dyDescent="0.3">
      <c r="J9414">
        <v>0.99814313472848804</v>
      </c>
      <c r="K9414">
        <v>5.6836523426328593</v>
      </c>
      <c r="L9414">
        <v>31.98239834012962</v>
      </c>
    </row>
    <row r="9415" spans="10:12" x14ac:dyDescent="0.3">
      <c r="J9415">
        <v>1.1728115825269045</v>
      </c>
      <c r="K9415">
        <v>4.6305608455431191</v>
      </c>
      <c r="L9415">
        <v>33.384989899599439</v>
      </c>
    </row>
    <row r="9416" spans="10:12" x14ac:dyDescent="0.3">
      <c r="J9416">
        <v>0.86681825448910199</v>
      </c>
      <c r="K9416">
        <v>6.2646659258648505</v>
      </c>
      <c r="L9416">
        <v>37.716989648299673</v>
      </c>
    </row>
    <row r="9417" spans="10:12" x14ac:dyDescent="0.3">
      <c r="J9417">
        <v>1.1532180985973342</v>
      </c>
      <c r="K9417">
        <v>4.138047573956138</v>
      </c>
      <c r="L9417">
        <v>34.127438219902295</v>
      </c>
    </row>
    <row r="9418" spans="10:12" x14ac:dyDescent="0.3">
      <c r="J9418">
        <v>1.1139073132307478</v>
      </c>
      <c r="K9418">
        <v>4.9745168695898343</v>
      </c>
      <c r="L9418">
        <v>29.319806167860428</v>
      </c>
    </row>
    <row r="9419" spans="10:12" x14ac:dyDescent="0.3">
      <c r="J9419">
        <v>1.0346707319542556</v>
      </c>
      <c r="K9419">
        <v>6.566113054852238</v>
      </c>
      <c r="L9419">
        <v>42.895437992102359</v>
      </c>
    </row>
    <row r="9420" spans="10:12" x14ac:dyDescent="0.3">
      <c r="J9420">
        <v>1.1300378864723526</v>
      </c>
      <c r="K9420">
        <v>4.1303517788143722</v>
      </c>
      <c r="L9420">
        <v>30.853129883254184</v>
      </c>
    </row>
    <row r="9421" spans="10:12" x14ac:dyDescent="0.3">
      <c r="J9421">
        <v>1.298325018008647</v>
      </c>
      <c r="K9421">
        <v>6.2028566222104935</v>
      </c>
      <c r="L9421">
        <v>32.942585545740982</v>
      </c>
    </row>
    <row r="9422" spans="10:12" x14ac:dyDescent="0.3">
      <c r="J9422">
        <v>1.0584591815562676</v>
      </c>
      <c r="K9422">
        <v>5.3261747526082281</v>
      </c>
      <c r="L9422">
        <v>29.935830061318601</v>
      </c>
    </row>
    <row r="9423" spans="10:12" x14ac:dyDescent="0.3">
      <c r="J9423">
        <v>0.94569672774363844</v>
      </c>
      <c r="K9423">
        <v>5.9724162022657872</v>
      </c>
      <c r="L9423">
        <v>37.115767670565475</v>
      </c>
    </row>
    <row r="9424" spans="10:12" x14ac:dyDescent="0.3">
      <c r="J9424">
        <v>0.992040618647967</v>
      </c>
      <c r="K9424">
        <v>4.3296694448708077</v>
      </c>
      <c r="L9424">
        <v>29.182231226994109</v>
      </c>
    </row>
    <row r="9425" spans="10:12" x14ac:dyDescent="0.3">
      <c r="J9425">
        <v>1.2710257019134226</v>
      </c>
      <c r="K9425">
        <v>2.8425540762722079</v>
      </c>
      <c r="L9425">
        <v>42.629516974474171</v>
      </c>
    </row>
    <row r="9426" spans="10:12" x14ac:dyDescent="0.3">
      <c r="J9426">
        <v>0.84633693522325604</v>
      </c>
      <c r="K9426">
        <v>2.2174373285623634</v>
      </c>
      <c r="L9426">
        <v>36.297629010903592</v>
      </c>
    </row>
    <row r="9427" spans="10:12" x14ac:dyDescent="0.3">
      <c r="J9427">
        <v>0.88255851962473986</v>
      </c>
      <c r="K9427">
        <v>5.4477382553052891</v>
      </c>
      <c r="L9427">
        <v>34.032800783307628</v>
      </c>
    </row>
    <row r="9428" spans="10:12" x14ac:dyDescent="0.3">
      <c r="J9428">
        <v>0.71713627220890785</v>
      </c>
      <c r="K9428">
        <v>4.9350785870389196</v>
      </c>
      <c r="L9428">
        <v>34.928336195193062</v>
      </c>
    </row>
    <row r="9429" spans="10:12" x14ac:dyDescent="0.3">
      <c r="J9429">
        <v>1.1202831191763505</v>
      </c>
      <c r="K9429">
        <v>5.5414162463791339</v>
      </c>
      <c r="L9429">
        <v>35.818993420053353</v>
      </c>
    </row>
    <row r="9430" spans="10:12" x14ac:dyDescent="0.3">
      <c r="J9430">
        <v>0.9493831840889837</v>
      </c>
      <c r="K9430">
        <v>5.6874021942203452</v>
      </c>
      <c r="L9430">
        <v>30.836130997706249</v>
      </c>
    </row>
    <row r="9431" spans="10:12" x14ac:dyDescent="0.3">
      <c r="J9431">
        <v>1.2987377123903474</v>
      </c>
      <c r="K9431">
        <v>4.4897758327951873</v>
      </c>
      <c r="L9431">
        <v>38.19774422548798</v>
      </c>
    </row>
    <row r="9432" spans="10:12" x14ac:dyDescent="0.3">
      <c r="J9432">
        <v>0.76446785534648243</v>
      </c>
      <c r="K9432">
        <v>5.1218168795383203</v>
      </c>
      <c r="L9432">
        <v>38.592547566273929</v>
      </c>
    </row>
    <row r="9433" spans="10:12" x14ac:dyDescent="0.3">
      <c r="J9433">
        <v>0.85864068117819081</v>
      </c>
      <c r="K9433">
        <v>6.0081307596218174</v>
      </c>
      <c r="L9433">
        <v>33.575673933516477</v>
      </c>
    </row>
    <row r="9434" spans="10:12" x14ac:dyDescent="0.3">
      <c r="J9434">
        <v>1.0876288973286083</v>
      </c>
      <c r="K9434">
        <v>3.9709126402390851</v>
      </c>
      <c r="L9434">
        <v>35.228119012715325</v>
      </c>
    </row>
    <row r="9435" spans="10:12" x14ac:dyDescent="0.3">
      <c r="J9435">
        <v>0.85173179281409672</v>
      </c>
      <c r="K9435">
        <v>5.1727819105762975</v>
      </c>
      <c r="L9435">
        <v>39.89242886529415</v>
      </c>
    </row>
    <row r="9436" spans="10:12" x14ac:dyDescent="0.3">
      <c r="J9436">
        <v>1.0549977377694222</v>
      </c>
      <c r="K9436">
        <v>3.5063875171817482</v>
      </c>
      <c r="L9436">
        <v>38.826862009487279</v>
      </c>
    </row>
    <row r="9437" spans="10:12" x14ac:dyDescent="0.3">
      <c r="J9437">
        <v>0.8497700496191537</v>
      </c>
      <c r="K9437">
        <v>6.8861909388107492</v>
      </c>
      <c r="L9437">
        <v>32.705382776571874</v>
      </c>
    </row>
    <row r="9438" spans="10:12" x14ac:dyDescent="0.3">
      <c r="J9438">
        <v>1.1143706461609855</v>
      </c>
      <c r="K9438">
        <v>6.8804093729806137</v>
      </c>
      <c r="L9438">
        <v>31.316658214607649</v>
      </c>
    </row>
    <row r="9439" spans="10:12" x14ac:dyDescent="0.3">
      <c r="J9439">
        <v>0.87219089041089848</v>
      </c>
      <c r="K9439">
        <v>6.2927973942224291</v>
      </c>
      <c r="L9439">
        <v>31.987655745178664</v>
      </c>
    </row>
    <row r="9440" spans="10:12" x14ac:dyDescent="0.3">
      <c r="J9440">
        <v>1.0025686074177638</v>
      </c>
      <c r="K9440">
        <v>3.9444411795231176</v>
      </c>
      <c r="L9440">
        <v>26.169764128038292</v>
      </c>
    </row>
    <row r="9441" spans="10:12" x14ac:dyDescent="0.3">
      <c r="J9441">
        <v>1.0564198999879244</v>
      </c>
      <c r="K9441">
        <v>4.7799265426350779</v>
      </c>
      <c r="L9441">
        <v>34.209748225162627</v>
      </c>
    </row>
    <row r="9442" spans="10:12" x14ac:dyDescent="0.3">
      <c r="J9442">
        <v>1.1670961002302147</v>
      </c>
      <c r="K9442">
        <v>4.6994272372917933</v>
      </c>
      <c r="L9442">
        <v>34.341680757105514</v>
      </c>
    </row>
    <row r="9443" spans="10:12" x14ac:dyDescent="0.3">
      <c r="J9443">
        <v>1.1748914304915254</v>
      </c>
      <c r="K9443">
        <v>4.6312268728409922</v>
      </c>
      <c r="L9443">
        <v>32.221979368892711</v>
      </c>
    </row>
    <row r="9444" spans="10:12" x14ac:dyDescent="0.3">
      <c r="J9444">
        <v>1.0618879220470077</v>
      </c>
      <c r="K9444">
        <v>4.7894997668260011</v>
      </c>
      <c r="L9444">
        <v>37.032536540500473</v>
      </c>
    </row>
    <row r="9445" spans="10:12" x14ac:dyDescent="0.3">
      <c r="J9445">
        <v>0.89433024899644176</v>
      </c>
      <c r="K9445">
        <v>5.0236846939254942</v>
      </c>
      <c r="L9445">
        <v>38.055173711910186</v>
      </c>
    </row>
    <row r="9446" spans="10:12" x14ac:dyDescent="0.3">
      <c r="J9446">
        <v>0.73852206652872399</v>
      </c>
      <c r="K9446">
        <v>6.197416312696741</v>
      </c>
      <c r="L9446">
        <v>40.100287543034888</v>
      </c>
    </row>
    <row r="9447" spans="10:12" x14ac:dyDescent="0.3">
      <c r="J9447">
        <v>0.988742296233595</v>
      </c>
      <c r="K9447">
        <v>5.2794456872460991</v>
      </c>
      <c r="L9447">
        <v>36.922926891259657</v>
      </c>
    </row>
    <row r="9448" spans="10:12" x14ac:dyDescent="0.3">
      <c r="J9448">
        <v>0.92969293529469321</v>
      </c>
      <c r="K9448">
        <v>7.5894605334294312</v>
      </c>
      <c r="L9448">
        <v>36.049418924836459</v>
      </c>
    </row>
    <row r="9449" spans="10:12" x14ac:dyDescent="0.3">
      <c r="J9449">
        <v>0.79300639388053618</v>
      </c>
      <c r="K9449">
        <v>4.2374810211722824</v>
      </c>
      <c r="L9449">
        <v>38.496305142839574</v>
      </c>
    </row>
    <row r="9450" spans="10:12" x14ac:dyDescent="0.3">
      <c r="J9450">
        <v>1.3590210148779047</v>
      </c>
      <c r="K9450">
        <v>5.5916966670123003</v>
      </c>
      <c r="L9450">
        <v>29.582742108756719</v>
      </c>
    </row>
    <row r="9451" spans="10:12" x14ac:dyDescent="0.3">
      <c r="J9451">
        <v>0.73277030039896018</v>
      </c>
      <c r="K9451">
        <v>6.2119386157244438</v>
      </c>
      <c r="L9451">
        <v>37.097482310714675</v>
      </c>
    </row>
    <row r="9452" spans="10:12" x14ac:dyDescent="0.3">
      <c r="J9452">
        <v>1.0606800767699898</v>
      </c>
      <c r="K9452">
        <v>10.188765671564497</v>
      </c>
      <c r="L9452">
        <v>30.799850561932065</v>
      </c>
    </row>
    <row r="9453" spans="10:12" x14ac:dyDescent="0.3">
      <c r="J9453">
        <v>1.047376479000822</v>
      </c>
      <c r="K9453">
        <v>3.6915412339929432</v>
      </c>
      <c r="L9453">
        <v>35.407608911407891</v>
      </c>
    </row>
    <row r="9454" spans="10:12" x14ac:dyDescent="0.3">
      <c r="J9454">
        <v>0.9540595164861132</v>
      </c>
      <c r="K9454">
        <v>5.7665018394546834</v>
      </c>
      <c r="L9454">
        <v>32.64329660077189</v>
      </c>
    </row>
    <row r="9455" spans="10:12" x14ac:dyDescent="0.3">
      <c r="J9455">
        <v>1.2806512859602515</v>
      </c>
      <c r="K9455">
        <v>5.5181285387002692</v>
      </c>
      <c r="L9455">
        <v>35.480826582176455</v>
      </c>
    </row>
    <row r="9456" spans="10:12" x14ac:dyDescent="0.3">
      <c r="J9456">
        <v>1.1085768445532977</v>
      </c>
      <c r="K9456">
        <v>6.4688813788430899</v>
      </c>
      <c r="L9456">
        <v>30.677751527107397</v>
      </c>
    </row>
    <row r="9457" spans="10:12" x14ac:dyDescent="0.3">
      <c r="J9457">
        <v>0.73882154177051973</v>
      </c>
      <c r="K9457">
        <v>6.6005674479736633</v>
      </c>
      <c r="L9457">
        <v>40.008924722822982</v>
      </c>
    </row>
    <row r="9458" spans="10:12" x14ac:dyDescent="0.3">
      <c r="J9458">
        <v>0.97329238407790275</v>
      </c>
      <c r="K9458">
        <v>5.431430606276745</v>
      </c>
      <c r="L9458">
        <v>31.06012059504647</v>
      </c>
    </row>
    <row r="9459" spans="10:12" x14ac:dyDescent="0.3">
      <c r="J9459">
        <v>0.91216130652968308</v>
      </c>
      <c r="K9459">
        <v>4.6611753290103728</v>
      </c>
      <c r="L9459">
        <v>32.765701715514439</v>
      </c>
    </row>
    <row r="9460" spans="10:12" x14ac:dyDescent="0.3">
      <c r="J9460">
        <v>1.1585239106920291</v>
      </c>
      <c r="K9460">
        <v>6.2688522298384903</v>
      </c>
      <c r="L9460">
        <v>36.26758661301875</v>
      </c>
    </row>
    <row r="9461" spans="10:12" x14ac:dyDescent="0.3">
      <c r="J9461">
        <v>0.9364234154258273</v>
      </c>
      <c r="K9461">
        <v>1.5299596707997392</v>
      </c>
      <c r="L9461">
        <v>38.94462239676119</v>
      </c>
    </row>
    <row r="9462" spans="10:12" x14ac:dyDescent="0.3">
      <c r="J9462">
        <v>1.2219685504005684</v>
      </c>
      <c r="K9462">
        <v>4.8529082463517437</v>
      </c>
      <c r="L9462">
        <v>35.063839500282199</v>
      </c>
    </row>
    <row r="9463" spans="10:12" x14ac:dyDescent="0.3">
      <c r="J9463">
        <v>1.0372524865342174</v>
      </c>
      <c r="K9463">
        <v>4.4416194712021841</v>
      </c>
      <c r="L9463">
        <v>32.589126625673977</v>
      </c>
    </row>
    <row r="9464" spans="10:12" x14ac:dyDescent="0.3">
      <c r="J9464">
        <v>0.94380131272370182</v>
      </c>
      <c r="K9464">
        <v>7.5801157155861976</v>
      </c>
      <c r="L9464">
        <v>34.042628180265773</v>
      </c>
    </row>
    <row r="9465" spans="10:12" x14ac:dyDescent="0.3">
      <c r="J9465">
        <v>1.0331887941874462</v>
      </c>
      <c r="K9465">
        <v>6.49432538364481</v>
      </c>
      <c r="L9465">
        <v>32.047488320417663</v>
      </c>
    </row>
    <row r="9466" spans="10:12" x14ac:dyDescent="0.3">
      <c r="J9466">
        <v>0.94482437032204758</v>
      </c>
      <c r="K9466">
        <v>4.5964385456075263</v>
      </c>
      <c r="L9466">
        <v>37.847370198845901</v>
      </c>
    </row>
    <row r="9467" spans="10:12" x14ac:dyDescent="0.3">
      <c r="J9467">
        <v>0.92132228254871218</v>
      </c>
      <c r="K9467">
        <v>4.7808514322006008</v>
      </c>
      <c r="L9467">
        <v>34.678891000758099</v>
      </c>
    </row>
    <row r="9468" spans="10:12" x14ac:dyDescent="0.3">
      <c r="J9468">
        <v>0.9437264643274027</v>
      </c>
      <c r="K9468">
        <v>4.8800973115085711</v>
      </c>
      <c r="L9468">
        <v>29.175878542122877</v>
      </c>
    </row>
    <row r="9469" spans="10:12" x14ac:dyDescent="0.3">
      <c r="J9469">
        <v>0.99516164031992949</v>
      </c>
      <c r="K9469">
        <v>6.6167318694921775</v>
      </c>
      <c r="L9469">
        <v>33.519968244913827</v>
      </c>
    </row>
    <row r="9470" spans="10:12" x14ac:dyDescent="0.3">
      <c r="J9470">
        <v>1.088586468958225</v>
      </c>
      <c r="K9470">
        <v>5.8932590200311612</v>
      </c>
      <c r="L9470">
        <v>37.278082488215027</v>
      </c>
    </row>
    <row r="9471" spans="10:12" x14ac:dyDescent="0.3">
      <c r="J9471">
        <v>0.94572544674998038</v>
      </c>
      <c r="K9471">
        <v>5.0264843289204393</v>
      </c>
      <c r="L9471">
        <v>35.825462929203034</v>
      </c>
    </row>
    <row r="9472" spans="10:12" x14ac:dyDescent="0.3">
      <c r="J9472">
        <v>0.63658123413912238</v>
      </c>
      <c r="K9472">
        <v>4.4275569176727281</v>
      </c>
      <c r="L9472">
        <v>31.67556468591555</v>
      </c>
    </row>
    <row r="9473" spans="10:12" x14ac:dyDescent="0.3">
      <c r="J9473">
        <v>1.0442709074046168</v>
      </c>
      <c r="K9473">
        <v>4.5614759893842614</v>
      </c>
      <c r="L9473">
        <v>25.791124281686102</v>
      </c>
    </row>
    <row r="9474" spans="10:12" x14ac:dyDescent="0.3">
      <c r="J9474">
        <v>1.1203191593802584</v>
      </c>
      <c r="K9474">
        <v>7.7919535083526368</v>
      </c>
      <c r="L9474">
        <v>34.567385740259695</v>
      </c>
    </row>
    <row r="9475" spans="10:12" x14ac:dyDescent="0.3">
      <c r="J9475">
        <v>0.70124580637463108</v>
      </c>
      <c r="K9475">
        <v>5.7438164983058879</v>
      </c>
      <c r="L9475">
        <v>40.604872868050961</v>
      </c>
    </row>
    <row r="9476" spans="10:12" x14ac:dyDescent="0.3">
      <c r="J9476">
        <v>0.72600059522159366</v>
      </c>
      <c r="K9476">
        <v>3.8501245378996156</v>
      </c>
      <c r="L9476">
        <v>33.885000454208758</v>
      </c>
    </row>
    <row r="9477" spans="10:12" x14ac:dyDescent="0.3">
      <c r="J9477">
        <v>0.98096428980584183</v>
      </c>
      <c r="K9477">
        <v>3.9972158040898247</v>
      </c>
      <c r="L9477">
        <v>34.572234270395462</v>
      </c>
    </row>
    <row r="9478" spans="10:12" x14ac:dyDescent="0.3">
      <c r="J9478">
        <v>1.1798510588399396</v>
      </c>
      <c r="K9478">
        <v>3.8335976575740247</v>
      </c>
      <c r="L9478">
        <v>38.146070177372735</v>
      </c>
    </row>
    <row r="9479" spans="10:12" x14ac:dyDescent="0.3">
      <c r="J9479">
        <v>0.90230520165808015</v>
      </c>
      <c r="K9479">
        <v>4.6457208898647444</v>
      </c>
      <c r="L9479">
        <v>31.094662455545528</v>
      </c>
    </row>
    <row r="9480" spans="10:12" x14ac:dyDescent="0.3">
      <c r="J9480">
        <v>1.0621505619960629</v>
      </c>
      <c r="K9480">
        <v>3.9374825728144547</v>
      </c>
      <c r="L9480">
        <v>36.943509014926256</v>
      </c>
    </row>
    <row r="9481" spans="10:12" x14ac:dyDescent="0.3">
      <c r="J9481">
        <v>0.78304191783521271</v>
      </c>
      <c r="K9481">
        <v>4.6756338573633087</v>
      </c>
      <c r="L9481">
        <v>39.642914979055369</v>
      </c>
    </row>
    <row r="9482" spans="10:12" x14ac:dyDescent="0.3">
      <c r="J9482">
        <v>0.69652202380379025</v>
      </c>
      <c r="K9482">
        <v>5.1699343719834676</v>
      </c>
      <c r="L9482">
        <v>33.23611052941726</v>
      </c>
    </row>
    <row r="9483" spans="10:12" x14ac:dyDescent="0.3">
      <c r="J9483">
        <v>1.1821015888394779</v>
      </c>
      <c r="K9483">
        <v>3.3893298365242757</v>
      </c>
      <c r="L9483">
        <v>37.576697412947489</v>
      </c>
    </row>
    <row r="9484" spans="10:12" x14ac:dyDescent="0.3">
      <c r="J9484">
        <v>1.2914173139822773</v>
      </c>
      <c r="K9484">
        <v>7.9028449178462399</v>
      </c>
      <c r="L9484">
        <v>40.098325318509922</v>
      </c>
    </row>
    <row r="9485" spans="10:12" x14ac:dyDescent="0.3">
      <c r="J9485">
        <v>0.80328760039243685</v>
      </c>
      <c r="K9485">
        <v>7.4458139081740216</v>
      </c>
      <c r="L9485">
        <v>33.825992596562273</v>
      </c>
    </row>
    <row r="9486" spans="10:12" x14ac:dyDescent="0.3">
      <c r="J9486">
        <v>1.1555937622485628</v>
      </c>
      <c r="K9486">
        <v>5.6252922626345434</v>
      </c>
      <c r="L9486">
        <v>32.725431754919185</v>
      </c>
    </row>
    <row r="9487" spans="10:12" x14ac:dyDescent="0.3">
      <c r="J9487">
        <v>0.89093266230310586</v>
      </c>
      <c r="K9487">
        <v>3.3722181896911412</v>
      </c>
      <c r="L9487">
        <v>36.021909535126575</v>
      </c>
    </row>
    <row r="9488" spans="10:12" x14ac:dyDescent="0.3">
      <c r="J9488">
        <v>1.1907238305534431</v>
      </c>
      <c r="K9488">
        <v>5.9803184562931264</v>
      </c>
      <c r="L9488">
        <v>30.685868831567564</v>
      </c>
    </row>
    <row r="9489" spans="10:12" x14ac:dyDescent="0.3">
      <c r="J9489">
        <v>1.1147911768774064</v>
      </c>
      <c r="K9489">
        <v>2.7001673719458523</v>
      </c>
      <c r="L9489">
        <v>38.518795494426719</v>
      </c>
    </row>
    <row r="9490" spans="10:12" x14ac:dyDescent="0.3">
      <c r="J9490">
        <v>0.99520656816379438</v>
      </c>
      <c r="K9490">
        <v>6.2095912299475025</v>
      </c>
      <c r="L9490">
        <v>30.904210820044671</v>
      </c>
    </row>
    <row r="9491" spans="10:12" x14ac:dyDescent="0.3">
      <c r="J9491">
        <v>1.0526600520438703</v>
      </c>
      <c r="K9491">
        <v>5.2922155835058184</v>
      </c>
      <c r="L9491">
        <v>29.802185564286599</v>
      </c>
    </row>
    <row r="9492" spans="10:12" x14ac:dyDescent="0.3">
      <c r="J9492">
        <v>0.77698214147143285</v>
      </c>
      <c r="K9492">
        <v>6.3629900829520203</v>
      </c>
      <c r="L9492">
        <v>34.663839748416265</v>
      </c>
    </row>
    <row r="9493" spans="10:12" x14ac:dyDescent="0.3">
      <c r="J9493">
        <v>1.4067638084151177</v>
      </c>
      <c r="K9493">
        <v>5.6657736962697332</v>
      </c>
      <c r="L9493">
        <v>35.877015365988896</v>
      </c>
    </row>
    <row r="9494" spans="10:12" x14ac:dyDescent="0.3">
      <c r="J9494">
        <v>0.97755553853315602</v>
      </c>
      <c r="K9494">
        <v>3.7395470719553732</v>
      </c>
      <c r="L9494">
        <v>32.821279868576198</v>
      </c>
    </row>
    <row r="9495" spans="10:12" x14ac:dyDescent="0.3">
      <c r="J9495">
        <v>0.68243343104532117</v>
      </c>
      <c r="K9495">
        <v>5.0990135804831684</v>
      </c>
      <c r="L9495">
        <v>34.365581659718913</v>
      </c>
    </row>
    <row r="9496" spans="10:12" x14ac:dyDescent="0.3">
      <c r="J9496">
        <v>0.90681838955180349</v>
      </c>
      <c r="K9496">
        <v>6.1073925280123369</v>
      </c>
      <c r="L9496">
        <v>35.706440849562938</v>
      </c>
    </row>
    <row r="9497" spans="10:12" x14ac:dyDescent="0.3">
      <c r="J9497">
        <v>0.63782278418366523</v>
      </c>
      <c r="K9497">
        <v>4.2252689979406259</v>
      </c>
      <c r="L9497">
        <v>28.439226944327093</v>
      </c>
    </row>
    <row r="9498" spans="10:12" x14ac:dyDescent="0.3">
      <c r="J9498">
        <v>0.99363739228449588</v>
      </c>
      <c r="K9498">
        <v>6.7499142148012581</v>
      </c>
      <c r="L9498">
        <v>33.383785685060893</v>
      </c>
    </row>
    <row r="9499" spans="10:12" x14ac:dyDescent="0.3">
      <c r="J9499">
        <v>1.120511096879595</v>
      </c>
      <c r="K9499">
        <v>6.7171564654641074</v>
      </c>
      <c r="L9499">
        <v>35.4504769486756</v>
      </c>
    </row>
    <row r="9500" spans="10:12" x14ac:dyDescent="0.3">
      <c r="J9500">
        <v>0.84646019128555783</v>
      </c>
      <c r="K9500">
        <v>4.8198865023365833</v>
      </c>
      <c r="L9500">
        <v>31.934924371192764</v>
      </c>
    </row>
    <row r="9501" spans="10:12" x14ac:dyDescent="0.3">
      <c r="J9501">
        <v>1.0971716167167695</v>
      </c>
      <c r="K9501">
        <v>3.3647504789775802</v>
      </c>
      <c r="L9501">
        <v>32.959281932881154</v>
      </c>
    </row>
    <row r="9502" spans="10:12" x14ac:dyDescent="0.3">
      <c r="J9502">
        <v>1.1706704227697211</v>
      </c>
      <c r="K9502">
        <v>5.611254676231189</v>
      </c>
      <c r="L9502">
        <v>34.064391795678176</v>
      </c>
    </row>
    <row r="9503" spans="10:12" x14ac:dyDescent="0.3">
      <c r="J9503">
        <v>1.4163287034712202</v>
      </c>
      <c r="K9503">
        <v>5.6734000371435211</v>
      </c>
      <c r="L9503">
        <v>29.177590823314176</v>
      </c>
    </row>
    <row r="9504" spans="10:12" x14ac:dyDescent="0.3">
      <c r="J9504">
        <v>0.70963784202294022</v>
      </c>
      <c r="K9504">
        <v>5.320220921141555</v>
      </c>
      <c r="L9504">
        <v>35.176752798136341</v>
      </c>
    </row>
    <row r="9505" spans="10:12" x14ac:dyDescent="0.3">
      <c r="J9505">
        <v>1.1405149720126586</v>
      </c>
      <c r="K9505">
        <v>4.1044701961837742</v>
      </c>
      <c r="L9505">
        <v>34.309015440707697</v>
      </c>
    </row>
    <row r="9506" spans="10:12" x14ac:dyDescent="0.3">
      <c r="J9506">
        <v>0.97720921538761951</v>
      </c>
      <c r="K9506">
        <v>5.2943922578762059</v>
      </c>
      <c r="L9506">
        <v>35.990826598006912</v>
      </c>
    </row>
    <row r="9507" spans="10:12" x14ac:dyDescent="0.3">
      <c r="J9507">
        <v>1.1034366332413574</v>
      </c>
      <c r="K9507">
        <v>5.9402125456346937</v>
      </c>
      <c r="L9507">
        <v>30.134685843730736</v>
      </c>
    </row>
    <row r="9508" spans="10:12" x14ac:dyDescent="0.3">
      <c r="J9508">
        <v>1.0882766340313907</v>
      </c>
      <c r="K9508">
        <v>7.2711628557176944</v>
      </c>
      <c r="L9508">
        <v>38.545452101441541</v>
      </c>
    </row>
    <row r="9509" spans="10:12" x14ac:dyDescent="0.3">
      <c r="J9509">
        <v>0.99442762882732161</v>
      </c>
      <c r="K9509">
        <v>6.5519024276653912</v>
      </c>
      <c r="L9509">
        <v>22.607951703152985</v>
      </c>
    </row>
    <row r="9510" spans="10:12" x14ac:dyDescent="0.3">
      <c r="J9510">
        <v>0.97757075687323636</v>
      </c>
      <c r="K9510">
        <v>6.3076803271065387</v>
      </c>
      <c r="L9510">
        <v>32.173432925237606</v>
      </c>
    </row>
    <row r="9511" spans="10:12" x14ac:dyDescent="0.3">
      <c r="J9511">
        <v>1.1311196923155273</v>
      </c>
      <c r="K9511">
        <v>5.5109582880602179</v>
      </c>
      <c r="L9511">
        <v>33.199388422856202</v>
      </c>
    </row>
    <row r="9512" spans="10:12" x14ac:dyDescent="0.3">
      <c r="J9512">
        <v>1.0659635375209027</v>
      </c>
      <c r="K9512">
        <v>6.3311963514629639</v>
      </c>
      <c r="L9512">
        <v>31.867774197441534</v>
      </c>
    </row>
    <row r="9513" spans="10:12" x14ac:dyDescent="0.3">
      <c r="J9513">
        <v>1.046814824057964</v>
      </c>
      <c r="K9513">
        <v>2.7702711119609447</v>
      </c>
      <c r="L9513">
        <v>40.402377750825913</v>
      </c>
    </row>
    <row r="9514" spans="10:12" x14ac:dyDescent="0.3">
      <c r="J9514">
        <v>1.0837746041613139</v>
      </c>
      <c r="K9514">
        <v>4.4556510405496645</v>
      </c>
      <c r="L9514">
        <v>34.107461318402372</v>
      </c>
    </row>
    <row r="9515" spans="10:12" x14ac:dyDescent="0.3">
      <c r="J9515">
        <v>0.87555840614959812</v>
      </c>
      <c r="K9515">
        <v>6.4209240419170719</v>
      </c>
      <c r="L9515">
        <v>34.491583938626889</v>
      </c>
    </row>
    <row r="9516" spans="10:12" x14ac:dyDescent="0.3">
      <c r="J9516">
        <v>1.1739724343238618</v>
      </c>
      <c r="K9516">
        <v>5.1602463937231136</v>
      </c>
      <c r="L9516">
        <v>38.27734433002388</v>
      </c>
    </row>
    <row r="9517" spans="10:12" x14ac:dyDescent="0.3">
      <c r="J9517">
        <v>0.80507400293316034</v>
      </c>
      <c r="K9517">
        <v>3.9272368895555569</v>
      </c>
      <c r="L9517">
        <v>34.258386649561743</v>
      </c>
    </row>
    <row r="9518" spans="10:12" x14ac:dyDescent="0.3">
      <c r="J9518">
        <v>1.0989838388206439</v>
      </c>
      <c r="K9518">
        <v>3.6258171795836471</v>
      </c>
      <c r="L9518">
        <v>36.278607724002811</v>
      </c>
    </row>
    <row r="9519" spans="10:12" x14ac:dyDescent="0.3">
      <c r="J9519">
        <v>0.79772882209183549</v>
      </c>
      <c r="K9519">
        <v>6.4010441301652481</v>
      </c>
      <c r="L9519">
        <v>38.565459428110238</v>
      </c>
    </row>
    <row r="9520" spans="10:12" x14ac:dyDescent="0.3">
      <c r="J9520">
        <v>0.89692139052551101</v>
      </c>
      <c r="K9520">
        <v>5.5753351257751227</v>
      </c>
      <c r="L9520">
        <v>29.784971659167187</v>
      </c>
    </row>
    <row r="9521" spans="10:12" x14ac:dyDescent="0.3">
      <c r="J9521">
        <v>1.2671356414865915</v>
      </c>
      <c r="K9521">
        <v>4.3138509199785648</v>
      </c>
      <c r="L9521">
        <v>32.296060830555732</v>
      </c>
    </row>
    <row r="9522" spans="10:12" x14ac:dyDescent="0.3">
      <c r="J9522">
        <v>1.0535675243403568</v>
      </c>
      <c r="K9522">
        <v>4.0607074542507124</v>
      </c>
      <c r="L9522">
        <v>36.146424937584527</v>
      </c>
    </row>
    <row r="9523" spans="10:12" x14ac:dyDescent="0.3">
      <c r="J9523">
        <v>0.95844414764426544</v>
      </c>
      <c r="K9523">
        <v>4.5829310151337204</v>
      </c>
      <c r="L9523">
        <v>39.689808280785456</v>
      </c>
    </row>
    <row r="9524" spans="10:12" x14ac:dyDescent="0.3">
      <c r="J9524">
        <v>0.86291289846202823</v>
      </c>
      <c r="K9524">
        <v>5.6342187342916947</v>
      </c>
      <c r="L9524">
        <v>38.827282282062356</v>
      </c>
    </row>
    <row r="9525" spans="10:12" x14ac:dyDescent="0.3">
      <c r="J9525">
        <v>1.2494744839187168</v>
      </c>
      <c r="K9525">
        <v>6.9100126191676896</v>
      </c>
      <c r="L9525">
        <v>33.040563680002172</v>
      </c>
    </row>
    <row r="9526" spans="10:12" x14ac:dyDescent="0.3">
      <c r="J9526">
        <v>0.90833185696476459</v>
      </c>
      <c r="K9526">
        <v>2.8404747107465571</v>
      </c>
      <c r="L9526">
        <v>33.673673131388796</v>
      </c>
    </row>
    <row r="9527" spans="10:12" x14ac:dyDescent="0.3">
      <c r="J9527">
        <v>1.1153505403418007</v>
      </c>
      <c r="K9527">
        <v>3.7289594629799474</v>
      </c>
      <c r="L9527">
        <v>38.673572082130264</v>
      </c>
    </row>
    <row r="9528" spans="10:12" x14ac:dyDescent="0.3">
      <c r="J9528">
        <v>1.0905547740692065</v>
      </c>
      <c r="K9528">
        <v>3.8434196381109196</v>
      </c>
      <c r="L9528">
        <v>34.777262717320326</v>
      </c>
    </row>
    <row r="9529" spans="10:12" x14ac:dyDescent="0.3">
      <c r="J9529">
        <v>1.3497579143180813</v>
      </c>
      <c r="K9529">
        <v>3.7703725173783127</v>
      </c>
      <c r="L9529">
        <v>37.415362914474201</v>
      </c>
    </row>
    <row r="9530" spans="10:12" x14ac:dyDescent="0.3">
      <c r="J9530">
        <v>1.0950049897395964</v>
      </c>
      <c r="K9530">
        <v>5.7319661215653479</v>
      </c>
      <c r="L9530">
        <v>31.739180800903355</v>
      </c>
    </row>
    <row r="9531" spans="10:12" x14ac:dyDescent="0.3">
      <c r="J9531">
        <v>1.2319074263097076</v>
      </c>
      <c r="K9531">
        <v>5.6671287519714397</v>
      </c>
      <c r="L9531">
        <v>45.266585138150475</v>
      </c>
    </row>
    <row r="9532" spans="10:12" x14ac:dyDescent="0.3">
      <c r="J9532">
        <v>0.93355998377635685</v>
      </c>
      <c r="K9532">
        <v>6.0174909602239062</v>
      </c>
      <c r="L9532">
        <v>31.131904670763376</v>
      </c>
    </row>
    <row r="9533" spans="10:12" x14ac:dyDescent="0.3">
      <c r="J9533">
        <v>0.92264662506964734</v>
      </c>
      <c r="K9533">
        <v>5.6060113740448649</v>
      </c>
      <c r="L9533">
        <v>42.312967217247369</v>
      </c>
    </row>
    <row r="9534" spans="10:12" x14ac:dyDescent="0.3">
      <c r="J9534">
        <v>0.72450312648086834</v>
      </c>
      <c r="K9534">
        <v>6.0816909837079347</v>
      </c>
      <c r="L9534">
        <v>36.700468033823746</v>
      </c>
    </row>
    <row r="9535" spans="10:12" x14ac:dyDescent="0.3">
      <c r="J9535">
        <v>0.96821964204528654</v>
      </c>
      <c r="K9535">
        <v>2.2459264584469718</v>
      </c>
      <c r="L9535">
        <v>41.098261652255893</v>
      </c>
    </row>
    <row r="9536" spans="10:12" x14ac:dyDescent="0.3">
      <c r="J9536">
        <v>0.72383926476113358</v>
      </c>
      <c r="K9536">
        <v>5.3219794649439116</v>
      </c>
      <c r="L9536">
        <v>31.294611804383212</v>
      </c>
    </row>
    <row r="9537" spans="10:12" x14ac:dyDescent="0.3">
      <c r="J9537">
        <v>0.96911908516914247</v>
      </c>
      <c r="K9537">
        <v>5.3928591222425748</v>
      </c>
      <c r="L9537">
        <v>32.030782760485394</v>
      </c>
    </row>
    <row r="9538" spans="10:12" x14ac:dyDescent="0.3">
      <c r="J9538">
        <v>1.1407643375038177</v>
      </c>
      <c r="K9538">
        <v>6.7385459563907073</v>
      </c>
      <c r="L9538">
        <v>29.420573382868699</v>
      </c>
    </row>
    <row r="9539" spans="10:12" x14ac:dyDescent="0.3">
      <c r="J9539">
        <v>1.0669357216567257</v>
      </c>
      <c r="K9539">
        <v>7.1061075908550855</v>
      </c>
      <c r="L9539">
        <v>34.605591441804108</v>
      </c>
    </row>
    <row r="9540" spans="10:12" x14ac:dyDescent="0.3">
      <c r="J9540">
        <v>1.0567182938470534</v>
      </c>
      <c r="K9540">
        <v>6.1922192044611801</v>
      </c>
      <c r="L9540">
        <v>32.485161139528117</v>
      </c>
    </row>
    <row r="9541" spans="10:12" x14ac:dyDescent="0.3">
      <c r="J9541">
        <v>0.9114751451595442</v>
      </c>
      <c r="K9541">
        <v>4.5227413354797701</v>
      </c>
      <c r="L9541">
        <v>32.350479816564189</v>
      </c>
    </row>
    <row r="9542" spans="10:12" x14ac:dyDescent="0.3">
      <c r="J9542">
        <v>1.0889669165333726</v>
      </c>
      <c r="K9542">
        <v>3.8579814689338434</v>
      </c>
      <c r="L9542">
        <v>27.989104306773481</v>
      </c>
    </row>
    <row r="9543" spans="10:12" x14ac:dyDescent="0.3">
      <c r="J9543">
        <v>1.0787735914780243</v>
      </c>
      <c r="K9543">
        <v>3.8907332240805879</v>
      </c>
      <c r="L9543">
        <v>34.736740562957124</v>
      </c>
    </row>
    <row r="9544" spans="10:12" x14ac:dyDescent="0.3">
      <c r="J9544">
        <v>1.3160538298644593</v>
      </c>
      <c r="K9544">
        <v>7.2414093493134857</v>
      </c>
      <c r="L9544">
        <v>39.271486657501349</v>
      </c>
    </row>
    <row r="9545" spans="10:12" x14ac:dyDescent="0.3">
      <c r="J9545">
        <v>1.4538688288160917</v>
      </c>
      <c r="K9545">
        <v>3.3425775117140599</v>
      </c>
      <c r="L9545">
        <v>36.510451215575429</v>
      </c>
    </row>
    <row r="9546" spans="10:12" x14ac:dyDescent="0.3">
      <c r="J9546">
        <v>1.0626683984480774</v>
      </c>
      <c r="K9546">
        <v>4.1980597188089614</v>
      </c>
      <c r="L9546">
        <v>32.052440178937687</v>
      </c>
    </row>
    <row r="9547" spans="10:12" x14ac:dyDescent="0.3">
      <c r="J9547">
        <v>1.0492600437431772</v>
      </c>
      <c r="K9547">
        <v>6.9389610704508442</v>
      </c>
      <c r="L9547">
        <v>34.317821207012727</v>
      </c>
    </row>
    <row r="9548" spans="10:12" x14ac:dyDescent="0.3">
      <c r="J9548">
        <v>0.83965907514090965</v>
      </c>
      <c r="K9548">
        <v>3.9225080624774638</v>
      </c>
      <c r="L9548">
        <v>32.463182454783279</v>
      </c>
    </row>
    <row r="9549" spans="10:12" x14ac:dyDescent="0.3">
      <c r="J9549">
        <v>0.83505664272609081</v>
      </c>
      <c r="K9549">
        <v>5.2424727744406958</v>
      </c>
      <c r="L9549">
        <v>32.332532624832353</v>
      </c>
    </row>
    <row r="9550" spans="10:12" x14ac:dyDescent="0.3">
      <c r="J9550">
        <v>0.7995459687980232</v>
      </c>
      <c r="K9550">
        <v>5.7302962879665369</v>
      </c>
      <c r="L9550">
        <v>33.133900928902548</v>
      </c>
    </row>
    <row r="9551" spans="10:12" x14ac:dyDescent="0.3">
      <c r="J9551">
        <v>1.0311110346053418</v>
      </c>
      <c r="K9551">
        <v>4.8039879648409123</v>
      </c>
      <c r="L9551">
        <v>33.415874945366646</v>
      </c>
    </row>
    <row r="9552" spans="10:12" x14ac:dyDescent="0.3">
      <c r="J9552">
        <v>1.2784669737638608</v>
      </c>
      <c r="K9552">
        <v>6.8446013684094069</v>
      </c>
      <c r="L9552">
        <v>35.152784677227977</v>
      </c>
    </row>
    <row r="9553" spans="10:12" x14ac:dyDescent="0.3">
      <c r="J9553">
        <v>0.68790674061452894</v>
      </c>
      <c r="K9553">
        <v>3.3372590244716154</v>
      </c>
      <c r="L9553">
        <v>31.435222072591912</v>
      </c>
    </row>
    <row r="9554" spans="10:12" x14ac:dyDescent="0.3">
      <c r="J9554">
        <v>0.57933002953187984</v>
      </c>
      <c r="K9554">
        <v>4.4572510604461044</v>
      </c>
      <c r="L9554">
        <v>36.978838695928474</v>
      </c>
    </row>
    <row r="9555" spans="10:12" x14ac:dyDescent="0.3">
      <c r="J9555">
        <v>1.2283685609674313</v>
      </c>
      <c r="K9555">
        <v>3.9333175321502107</v>
      </c>
      <c r="L9555">
        <v>37.211005795109898</v>
      </c>
    </row>
    <row r="9556" spans="10:12" x14ac:dyDescent="0.3">
      <c r="J9556">
        <v>1.042461370646842</v>
      </c>
      <c r="K9556">
        <v>3.7889367084122476</v>
      </c>
      <c r="L9556">
        <v>41.991077004647053</v>
      </c>
    </row>
    <row r="9557" spans="10:12" x14ac:dyDescent="0.3">
      <c r="J9557">
        <v>0.776361598272299</v>
      </c>
      <c r="K9557">
        <v>5.3646131686847571</v>
      </c>
      <c r="L9557">
        <v>31.481008423553341</v>
      </c>
    </row>
    <row r="9558" spans="10:12" x14ac:dyDescent="0.3">
      <c r="J9558">
        <v>0.99769823556195669</v>
      </c>
      <c r="K9558">
        <v>3.8564435771659227</v>
      </c>
      <c r="L9558">
        <v>24.939383663213977</v>
      </c>
    </row>
    <row r="9559" spans="10:12" x14ac:dyDescent="0.3">
      <c r="J9559">
        <v>1.0079140107215487</v>
      </c>
      <c r="K9559">
        <v>6.3287431888594288</v>
      </c>
      <c r="L9559">
        <v>39.215842266958376</v>
      </c>
    </row>
    <row r="9560" spans="10:12" x14ac:dyDescent="0.3">
      <c r="J9560">
        <v>0.85547299436688551</v>
      </c>
      <c r="K9560">
        <v>3.7600598335163351</v>
      </c>
      <c r="L9560">
        <v>29.787992405780486</v>
      </c>
    </row>
    <row r="9561" spans="10:12" x14ac:dyDescent="0.3">
      <c r="J9561">
        <v>0.91512630664634398</v>
      </c>
      <c r="K9561">
        <v>5.6692003719687474</v>
      </c>
      <c r="L9561">
        <v>25.772137692984138</v>
      </c>
    </row>
    <row r="9562" spans="10:12" x14ac:dyDescent="0.3">
      <c r="J9562">
        <v>0.92594923545059649</v>
      </c>
      <c r="K9562">
        <v>7.5319508275384734</v>
      </c>
      <c r="L9562">
        <v>34.318191881016112</v>
      </c>
    </row>
    <row r="9563" spans="10:12" x14ac:dyDescent="0.3">
      <c r="J9563">
        <v>0.83599938207479263</v>
      </c>
      <c r="K9563">
        <v>4.3067534028274732</v>
      </c>
      <c r="L9563">
        <v>34.079807728911916</v>
      </c>
    </row>
    <row r="9564" spans="10:12" x14ac:dyDescent="0.3">
      <c r="J9564">
        <v>1.0256962570828561</v>
      </c>
      <c r="K9564">
        <v>4.5403154960014938</v>
      </c>
      <c r="L9564">
        <v>32.626385697730932</v>
      </c>
    </row>
    <row r="9565" spans="10:12" x14ac:dyDescent="0.3">
      <c r="J9565">
        <v>0.94719500358671815</v>
      </c>
      <c r="K9565">
        <v>6.0907105542624862</v>
      </c>
      <c r="L9565">
        <v>41.356142940874641</v>
      </c>
    </row>
    <row r="9566" spans="10:12" x14ac:dyDescent="0.3">
      <c r="J9566">
        <v>0.71083597056938586</v>
      </c>
      <c r="K9566">
        <v>5.1786882629845774</v>
      </c>
      <c r="L9566">
        <v>41.151629620155255</v>
      </c>
    </row>
    <row r="9567" spans="10:12" x14ac:dyDescent="0.3">
      <c r="J9567">
        <v>1.037658172247458</v>
      </c>
      <c r="K9567">
        <v>4.0860166546067571</v>
      </c>
      <c r="L9567">
        <v>35.414145639484929</v>
      </c>
    </row>
    <row r="9568" spans="10:12" x14ac:dyDescent="0.3">
      <c r="J9568">
        <v>1.0200006157149684</v>
      </c>
      <c r="K9568">
        <v>4.5686263110929985</v>
      </c>
      <c r="L9568">
        <v>28.477211057058248</v>
      </c>
    </row>
    <row r="9569" spans="10:12" x14ac:dyDescent="0.3">
      <c r="J9569">
        <v>1.1032860095126966</v>
      </c>
      <c r="K9569">
        <v>5.0500842129188435</v>
      </c>
      <c r="L9569">
        <v>31.940030758854231</v>
      </c>
    </row>
    <row r="9570" spans="10:12" x14ac:dyDescent="0.3">
      <c r="J9570">
        <v>1.0497642066687867</v>
      </c>
      <c r="K9570">
        <v>5.368158477021046</v>
      </c>
      <c r="L9570">
        <v>31.735019273801875</v>
      </c>
    </row>
    <row r="9571" spans="10:12" x14ac:dyDescent="0.3">
      <c r="J9571">
        <v>0.91606546714025794</v>
      </c>
      <c r="K9571">
        <v>5.3769517396078257</v>
      </c>
      <c r="L9571">
        <v>34.970373816264257</v>
      </c>
    </row>
    <row r="9572" spans="10:12" x14ac:dyDescent="0.3">
      <c r="J9572">
        <v>1.4341059590101439</v>
      </c>
      <c r="K9572">
        <v>5.1829205462912871</v>
      </c>
      <c r="L9572">
        <v>34.521258467442124</v>
      </c>
    </row>
    <row r="9573" spans="10:12" x14ac:dyDescent="0.3">
      <c r="J9573">
        <v>0.90604519439742093</v>
      </c>
      <c r="K9573">
        <v>4.6837830546882273</v>
      </c>
      <c r="L9573">
        <v>39.698625002921773</v>
      </c>
    </row>
    <row r="9574" spans="10:12" x14ac:dyDescent="0.3">
      <c r="J9574">
        <v>0.98301675135622424</v>
      </c>
      <c r="K9574">
        <v>4.4999597824188236</v>
      </c>
      <c r="L9574">
        <v>36.947666797664105</v>
      </c>
    </row>
    <row r="9575" spans="10:12" x14ac:dyDescent="0.3">
      <c r="J9575">
        <v>0.99053401179062717</v>
      </c>
      <c r="K9575">
        <v>3.4306349558459157</v>
      </c>
      <c r="L9575">
        <v>28.970301536778106</v>
      </c>
    </row>
    <row r="9576" spans="10:12" x14ac:dyDescent="0.3">
      <c r="J9576">
        <v>0.99357200787220024</v>
      </c>
      <c r="K9576">
        <v>4.2098437071410579</v>
      </c>
      <c r="L9576">
        <v>32.903590464594586</v>
      </c>
    </row>
    <row r="9577" spans="10:12" x14ac:dyDescent="0.3">
      <c r="J9577">
        <v>0.92168573982453383</v>
      </c>
      <c r="K9577">
        <v>6.4190930864776714</v>
      </c>
      <c r="L9577">
        <v>40.549492903144788</v>
      </c>
    </row>
    <row r="9578" spans="10:12" x14ac:dyDescent="0.3">
      <c r="J9578">
        <v>0.85801512537878921</v>
      </c>
      <c r="K9578">
        <v>2.4730505379679801</v>
      </c>
      <c r="L9578">
        <v>29.313596384589516</v>
      </c>
    </row>
    <row r="9579" spans="10:12" x14ac:dyDescent="0.3">
      <c r="J9579">
        <v>0.85769794120937437</v>
      </c>
      <c r="K9579">
        <v>2.5841511944333817</v>
      </c>
      <c r="L9579">
        <v>36.228910668031119</v>
      </c>
    </row>
    <row r="9580" spans="10:12" x14ac:dyDescent="0.3">
      <c r="J9580">
        <v>1.1344158971596665</v>
      </c>
      <c r="K9580">
        <v>6.2199038682314587</v>
      </c>
      <c r="L9580">
        <v>28.04957965468332</v>
      </c>
    </row>
    <row r="9581" spans="10:12" x14ac:dyDescent="0.3">
      <c r="J9581">
        <v>1.3082896614776707</v>
      </c>
      <c r="K9581">
        <v>3.8123036362978144</v>
      </c>
      <c r="L9581">
        <v>38.493771038434694</v>
      </c>
    </row>
    <row r="9582" spans="10:12" x14ac:dyDescent="0.3">
      <c r="J9582">
        <v>0.92440623449630543</v>
      </c>
      <c r="K9582">
        <v>4.5195510216212984</v>
      </c>
      <c r="L9582">
        <v>37.041324743975878</v>
      </c>
    </row>
    <row r="9583" spans="10:12" x14ac:dyDescent="0.3">
      <c r="J9583">
        <v>0.90886018486843223</v>
      </c>
      <c r="K9583">
        <v>2.9642280479722292</v>
      </c>
      <c r="L9583">
        <v>38.461030181404809</v>
      </c>
    </row>
    <row r="9584" spans="10:12" x14ac:dyDescent="0.3">
      <c r="J9584">
        <v>0.87021763225696414</v>
      </c>
      <c r="K9584">
        <v>3.649904939630261</v>
      </c>
      <c r="L9584">
        <v>32.219410001706635</v>
      </c>
    </row>
    <row r="9585" spans="10:12" x14ac:dyDescent="0.3">
      <c r="J9585">
        <v>0.97484038099126591</v>
      </c>
      <c r="K9585">
        <v>5.9376878479250408</v>
      </c>
      <c r="L9585">
        <v>37.770562461711833</v>
      </c>
    </row>
    <row r="9586" spans="10:12" x14ac:dyDescent="0.3">
      <c r="J9586">
        <v>1.0191983710113441</v>
      </c>
      <c r="K9586">
        <v>4.3495331066223315</v>
      </c>
      <c r="L9586">
        <v>31.413261341399313</v>
      </c>
    </row>
    <row r="9587" spans="10:12" x14ac:dyDescent="0.3">
      <c r="J9587">
        <v>0.97425635425719637</v>
      </c>
      <c r="K9587">
        <v>4.8951530749613212</v>
      </c>
      <c r="L9587">
        <v>34.41756104316481</v>
      </c>
    </row>
    <row r="9588" spans="10:12" x14ac:dyDescent="0.3">
      <c r="J9588">
        <v>1.1863424832525782</v>
      </c>
      <c r="K9588">
        <v>4.6577600430968058</v>
      </c>
      <c r="L9588">
        <v>39.853467292301872</v>
      </c>
    </row>
    <row r="9589" spans="10:12" x14ac:dyDescent="0.3">
      <c r="J9589">
        <v>0.60898854380902778</v>
      </c>
      <c r="K9589">
        <v>4.5202991483313024</v>
      </c>
      <c r="L9589">
        <v>33.097025331535576</v>
      </c>
    </row>
    <row r="9590" spans="10:12" x14ac:dyDescent="0.3">
      <c r="J9590">
        <v>0.90443945931485648</v>
      </c>
      <c r="K9590">
        <v>3.4105527729721334</v>
      </c>
      <c r="L9590">
        <v>36.033018500565078</v>
      </c>
    </row>
    <row r="9591" spans="10:12" x14ac:dyDescent="0.3">
      <c r="J9591">
        <v>0.99073334970773541</v>
      </c>
      <c r="K9591">
        <v>4.3344651458776102</v>
      </c>
      <c r="L9591">
        <v>29.513475194428686</v>
      </c>
    </row>
    <row r="9592" spans="10:12" x14ac:dyDescent="0.3">
      <c r="J9592">
        <v>1.1890295937732154</v>
      </c>
      <c r="K9592">
        <v>6.2039031549712096</v>
      </c>
      <c r="L9592">
        <v>39.402808180887831</v>
      </c>
    </row>
    <row r="9593" spans="10:12" x14ac:dyDescent="0.3">
      <c r="J9593">
        <v>1.3630959513086169</v>
      </c>
      <c r="K9593">
        <v>4.4495754892474508</v>
      </c>
      <c r="L9593">
        <v>39.457407903284967</v>
      </c>
    </row>
    <row r="9594" spans="10:12" x14ac:dyDescent="0.3">
      <c r="J9594">
        <v>1.0407655117047316</v>
      </c>
      <c r="K9594">
        <v>5.1886543398338354</v>
      </c>
      <c r="L9594">
        <v>31.728753143168248</v>
      </c>
    </row>
    <row r="9595" spans="10:12" x14ac:dyDescent="0.3">
      <c r="J9595">
        <v>0.8615618495007844</v>
      </c>
      <c r="K9595">
        <v>4.4773447786979776</v>
      </c>
      <c r="L9595">
        <v>31.499786366278187</v>
      </c>
    </row>
    <row r="9596" spans="10:12" x14ac:dyDescent="0.3">
      <c r="J9596">
        <v>0.6633349205828899</v>
      </c>
      <c r="K9596">
        <v>6.1838744740182303</v>
      </c>
      <c r="L9596">
        <v>27.925976161837333</v>
      </c>
    </row>
    <row r="9597" spans="10:12" x14ac:dyDescent="0.3">
      <c r="J9597">
        <v>1.074422241371662</v>
      </c>
      <c r="K9597">
        <v>3.5383586334847443</v>
      </c>
      <c r="L9597">
        <v>31.45044910390488</v>
      </c>
    </row>
    <row r="9598" spans="10:12" x14ac:dyDescent="0.3">
      <c r="J9598">
        <v>0.92988426518086276</v>
      </c>
      <c r="K9598">
        <v>6.1909909768191369</v>
      </c>
      <c r="L9598">
        <v>37.082491155226705</v>
      </c>
    </row>
    <row r="9599" spans="10:12" x14ac:dyDescent="0.3">
      <c r="J9599">
        <v>0.89237565086795423</v>
      </c>
      <c r="K9599">
        <v>5.1253258815959146</v>
      </c>
      <c r="L9599">
        <v>30.670990338703305</v>
      </c>
    </row>
    <row r="9600" spans="10:12" x14ac:dyDescent="0.3">
      <c r="J9600">
        <v>0.73134034579048468</v>
      </c>
      <c r="K9600">
        <v>3.6400052479019323</v>
      </c>
      <c r="L9600">
        <v>31.928816750944264</v>
      </c>
    </row>
    <row r="9601" spans="10:12" x14ac:dyDescent="0.3">
      <c r="J9601">
        <v>1.1383028936951556</v>
      </c>
      <c r="K9601">
        <v>4.7936030378250116</v>
      </c>
      <c r="L9601">
        <v>32.488175915595022</v>
      </c>
    </row>
    <row r="9602" spans="10:12" x14ac:dyDescent="0.3">
      <c r="J9602">
        <v>1.2545760078455541</v>
      </c>
      <c r="K9602">
        <v>4.4235082740982925</v>
      </c>
      <c r="L9602">
        <v>34.032209589534595</v>
      </c>
    </row>
    <row r="9603" spans="10:12" x14ac:dyDescent="0.3">
      <c r="J9603">
        <v>0.95377576435190092</v>
      </c>
      <c r="K9603">
        <v>5.3994948412575656</v>
      </c>
      <c r="L9603">
        <v>34.900925074436984</v>
      </c>
    </row>
    <row r="9604" spans="10:12" x14ac:dyDescent="0.3">
      <c r="J9604">
        <v>0.86469903126408609</v>
      </c>
      <c r="K9604">
        <v>4.6179235413928641</v>
      </c>
      <c r="L9604">
        <v>30.754127505307231</v>
      </c>
    </row>
    <row r="9605" spans="10:12" x14ac:dyDescent="0.3">
      <c r="J9605">
        <v>1.0964160490550212</v>
      </c>
      <c r="K9605">
        <v>3.951437736829277</v>
      </c>
      <c r="L9605">
        <v>34.390567321173307</v>
      </c>
    </row>
    <row r="9606" spans="10:12" x14ac:dyDescent="0.3">
      <c r="J9606">
        <v>0.94670486674101062</v>
      </c>
      <c r="K9606">
        <v>5.4737278084150542</v>
      </c>
      <c r="L9606">
        <v>33.927309987713919</v>
      </c>
    </row>
    <row r="9607" spans="10:12" x14ac:dyDescent="0.3">
      <c r="J9607">
        <v>1.2148595809612175</v>
      </c>
      <c r="K9607">
        <v>2.5487167329024079</v>
      </c>
      <c r="L9607">
        <v>40.735144054212519</v>
      </c>
    </row>
    <row r="9608" spans="10:12" x14ac:dyDescent="0.3">
      <c r="J9608">
        <v>0.89942325072091944</v>
      </c>
      <c r="K9608">
        <v>4.1863712365823549</v>
      </c>
      <c r="L9608">
        <v>34.488260079262339</v>
      </c>
    </row>
    <row r="9609" spans="10:12" x14ac:dyDescent="0.3">
      <c r="J9609">
        <v>0.79291638888523963</v>
      </c>
      <c r="K9609">
        <v>4.2335238042807219</v>
      </c>
      <c r="L9609">
        <v>33.513375767056431</v>
      </c>
    </row>
    <row r="9610" spans="10:12" x14ac:dyDescent="0.3">
      <c r="J9610">
        <v>1.002571064013102</v>
      </c>
      <c r="K9610">
        <v>4.6917290889375742</v>
      </c>
      <c r="L9610">
        <v>32.124308494402946</v>
      </c>
    </row>
    <row r="9611" spans="10:12" x14ac:dyDescent="0.3">
      <c r="J9611">
        <v>0.87922496187976706</v>
      </c>
      <c r="K9611">
        <v>4.1938295957371992</v>
      </c>
      <c r="L9611">
        <v>26.948307214798664</v>
      </c>
    </row>
    <row r="9612" spans="10:12" x14ac:dyDescent="0.3">
      <c r="J9612">
        <v>1.0470838411244143</v>
      </c>
      <c r="K9612">
        <v>6.5929324276260743</v>
      </c>
      <c r="L9612">
        <v>34.476320103374867</v>
      </c>
    </row>
    <row r="9613" spans="10:12" x14ac:dyDescent="0.3">
      <c r="J9613">
        <v>0.8085843274004384</v>
      </c>
      <c r="K9613">
        <v>3.5822472219994896</v>
      </c>
      <c r="L9613">
        <v>39.272290819649768</v>
      </c>
    </row>
    <row r="9614" spans="10:12" x14ac:dyDescent="0.3">
      <c r="J9614">
        <v>1.2015981138504193</v>
      </c>
      <c r="K9614">
        <v>5.4941953587391392</v>
      </c>
      <c r="L9614">
        <v>32.154664252388542</v>
      </c>
    </row>
    <row r="9615" spans="10:12" x14ac:dyDescent="0.3">
      <c r="J9615">
        <v>1.1271495750155465</v>
      </c>
      <c r="K9615">
        <v>6.0666675031682757</v>
      </c>
      <c r="L9615">
        <v>36.788338464546307</v>
      </c>
    </row>
    <row r="9616" spans="10:12" x14ac:dyDescent="0.3">
      <c r="J9616">
        <v>1.1220731664923003</v>
      </c>
      <c r="K9616">
        <v>5.8705746003729562</v>
      </c>
      <c r="L9616">
        <v>37.938736533046708</v>
      </c>
    </row>
    <row r="9617" spans="10:12" x14ac:dyDescent="0.3">
      <c r="J9617">
        <v>0.95107229623550005</v>
      </c>
      <c r="K9617">
        <v>5.3235984809510306</v>
      </c>
      <c r="L9617">
        <v>35.661703134278675</v>
      </c>
    </row>
    <row r="9618" spans="10:12" x14ac:dyDescent="0.3">
      <c r="J9618">
        <v>0.99435287543039719</v>
      </c>
      <c r="K9618">
        <v>6.6323380883586456</v>
      </c>
      <c r="L9618">
        <v>33.85283906794497</v>
      </c>
    </row>
    <row r="9619" spans="10:12" x14ac:dyDescent="0.3">
      <c r="J9619">
        <v>1.1761590442119432</v>
      </c>
      <c r="K9619">
        <v>3.3149281454845578</v>
      </c>
      <c r="L9619">
        <v>35.285165472963463</v>
      </c>
    </row>
    <row r="9620" spans="10:12" x14ac:dyDescent="0.3">
      <c r="J9620">
        <v>1.0125153358310874</v>
      </c>
      <c r="K9620">
        <v>5.6396014181878993</v>
      </c>
      <c r="L9620">
        <v>34.122018390512267</v>
      </c>
    </row>
    <row r="9621" spans="10:12" x14ac:dyDescent="0.3">
      <c r="J9621">
        <v>0.77578179349888177</v>
      </c>
      <c r="K9621">
        <v>5.2738164518116459</v>
      </c>
      <c r="L9621">
        <v>33.245941118665428</v>
      </c>
    </row>
    <row r="9622" spans="10:12" x14ac:dyDescent="0.3">
      <c r="J9622">
        <v>1.2138637240543364</v>
      </c>
      <c r="K9622">
        <v>4.5681306379592748</v>
      </c>
      <c r="L9622">
        <v>34.334233874825664</v>
      </c>
    </row>
    <row r="9623" spans="10:12" x14ac:dyDescent="0.3">
      <c r="J9623">
        <v>1.1992360810799054</v>
      </c>
      <c r="K9623">
        <v>4.6292755393691341</v>
      </c>
      <c r="L9623">
        <v>34.188884978864174</v>
      </c>
    </row>
    <row r="9624" spans="10:12" x14ac:dyDescent="0.3">
      <c r="J9624">
        <v>1.1808453721607419</v>
      </c>
      <c r="K9624">
        <v>6.6437684949872491</v>
      </c>
      <c r="L9624">
        <v>32.672351888414333</v>
      </c>
    </row>
    <row r="9625" spans="10:12" x14ac:dyDescent="0.3">
      <c r="J9625">
        <v>0.82720775692770199</v>
      </c>
      <c r="K9625">
        <v>5.9943081944634233</v>
      </c>
      <c r="L9625">
        <v>30.375277385480089</v>
      </c>
    </row>
    <row r="9626" spans="10:12" x14ac:dyDescent="0.3">
      <c r="J9626">
        <v>0.7986033075419684</v>
      </c>
      <c r="K9626">
        <v>3.1072370888605665</v>
      </c>
      <c r="L9626">
        <v>30.009007670618182</v>
      </c>
    </row>
    <row r="9627" spans="10:12" x14ac:dyDescent="0.3">
      <c r="J9627">
        <v>1.0001457433269982</v>
      </c>
      <c r="K9627">
        <v>7.3790700337487412</v>
      </c>
      <c r="L9627">
        <v>26.630748570081735</v>
      </c>
    </row>
    <row r="9628" spans="10:12" x14ac:dyDescent="0.3">
      <c r="J9628">
        <v>0.90510335738927905</v>
      </c>
      <c r="K9628">
        <v>5.2703136995408961</v>
      </c>
      <c r="L9628">
        <v>30.64885570802609</v>
      </c>
    </row>
    <row r="9629" spans="10:12" x14ac:dyDescent="0.3">
      <c r="J9629">
        <v>0.99325280216888479</v>
      </c>
      <c r="K9629">
        <v>2.7138739613025038</v>
      </c>
      <c r="L9629">
        <v>34.87779992429391</v>
      </c>
    </row>
    <row r="9630" spans="10:12" x14ac:dyDescent="0.3">
      <c r="J9630">
        <v>1.0859776327056567</v>
      </c>
      <c r="K9630">
        <v>5.1163197490652532</v>
      </c>
      <c r="L9630">
        <v>39.565692938167743</v>
      </c>
    </row>
    <row r="9631" spans="10:12" x14ac:dyDescent="0.3">
      <c r="J9631">
        <v>0.92105768594679183</v>
      </c>
      <c r="K9631">
        <v>4.7099281581146943</v>
      </c>
      <c r="L9631">
        <v>32.826724404363162</v>
      </c>
    </row>
    <row r="9632" spans="10:12" x14ac:dyDescent="0.3">
      <c r="J9632">
        <v>0.88802588008340555</v>
      </c>
      <c r="K9632">
        <v>5.8247692075794504</v>
      </c>
      <c r="L9632">
        <v>38.010908363752058</v>
      </c>
    </row>
    <row r="9633" spans="10:12" x14ac:dyDescent="0.3">
      <c r="J9633">
        <v>1.0105827091146287</v>
      </c>
      <c r="K9633">
        <v>2.944721921961813</v>
      </c>
      <c r="L9633">
        <v>29.334941674460755</v>
      </c>
    </row>
    <row r="9634" spans="10:12" x14ac:dyDescent="0.3">
      <c r="J9634">
        <v>1.223203502467767</v>
      </c>
      <c r="K9634">
        <v>6.8280154875824497</v>
      </c>
      <c r="L9634">
        <v>42.58005786398116</v>
      </c>
    </row>
    <row r="9635" spans="10:12" x14ac:dyDescent="0.3">
      <c r="J9635">
        <v>1.5457617921697901</v>
      </c>
      <c r="K9635">
        <v>5.2281140565877564</v>
      </c>
      <c r="L9635">
        <v>34.813609680567339</v>
      </c>
    </row>
    <row r="9636" spans="10:12" x14ac:dyDescent="0.3">
      <c r="J9636">
        <v>0.82287020093969765</v>
      </c>
      <c r="K9636">
        <v>6.400825608787132</v>
      </c>
      <c r="L9636">
        <v>31.91786292729137</v>
      </c>
    </row>
    <row r="9637" spans="10:12" x14ac:dyDescent="0.3">
      <c r="J9637">
        <v>1.0292420341128237</v>
      </c>
      <c r="K9637">
        <v>3.9756462367580703</v>
      </c>
      <c r="L9637">
        <v>32.551675283978611</v>
      </c>
    </row>
    <row r="9638" spans="10:12" x14ac:dyDescent="0.3">
      <c r="J9638">
        <v>0.84453025729210651</v>
      </c>
      <c r="K9638">
        <v>5.2366924214728989</v>
      </c>
      <c r="L9638">
        <v>37.44732654438981</v>
      </c>
    </row>
    <row r="9639" spans="10:12" x14ac:dyDescent="0.3">
      <c r="J9639">
        <v>1.3330925534135287</v>
      </c>
      <c r="K9639">
        <v>4.5360405188460877</v>
      </c>
      <c r="L9639">
        <v>36.092072667972616</v>
      </c>
    </row>
    <row r="9640" spans="10:12" x14ac:dyDescent="0.3">
      <c r="J9640">
        <v>0.85321105242844686</v>
      </c>
      <c r="K9640">
        <v>6.2961915530275352</v>
      </c>
      <c r="L9640">
        <v>33.268060071308902</v>
      </c>
    </row>
    <row r="9641" spans="10:12" x14ac:dyDescent="0.3">
      <c r="J9641">
        <v>1.0496774746131343</v>
      </c>
      <c r="K9641">
        <v>4.2242191403258804</v>
      </c>
      <c r="L9641">
        <v>36.220201690631953</v>
      </c>
    </row>
    <row r="9642" spans="10:12" x14ac:dyDescent="0.3">
      <c r="J9642">
        <v>1.0298154884167465</v>
      </c>
      <c r="K9642">
        <v>5.3820851161410328</v>
      </c>
      <c r="L9642">
        <v>38.112206837567008</v>
      </c>
    </row>
    <row r="9643" spans="10:12" x14ac:dyDescent="0.3">
      <c r="J9643">
        <v>1.1799807544789047</v>
      </c>
      <c r="K9643">
        <v>3.2104615977608812</v>
      </c>
      <c r="L9643">
        <v>38.777477818660941</v>
      </c>
    </row>
    <row r="9644" spans="10:12" x14ac:dyDescent="0.3">
      <c r="J9644">
        <v>1.0944902399083349</v>
      </c>
      <c r="K9644">
        <v>7.0616665964750212</v>
      </c>
      <c r="L9644">
        <v>36.197505426785952</v>
      </c>
    </row>
    <row r="9645" spans="10:12" x14ac:dyDescent="0.3">
      <c r="J9645">
        <v>0.90350773963809905</v>
      </c>
      <c r="K9645">
        <v>3.973943236959526</v>
      </c>
      <c r="L9645">
        <v>38.496086300235177</v>
      </c>
    </row>
    <row r="9646" spans="10:12" x14ac:dyDescent="0.3">
      <c r="J9646">
        <v>1.0782951079757996</v>
      </c>
      <c r="K9646">
        <v>3.267462150437872</v>
      </c>
      <c r="L9646">
        <v>33.521211144844472</v>
      </c>
    </row>
    <row r="9647" spans="10:12" x14ac:dyDescent="0.3">
      <c r="J9647">
        <v>1.0546556865196286</v>
      </c>
      <c r="K9647">
        <v>4.8340860998319766</v>
      </c>
      <c r="L9647">
        <v>41.047823308623691</v>
      </c>
    </row>
    <row r="9648" spans="10:12" x14ac:dyDescent="0.3">
      <c r="J9648">
        <v>0.69463907072386055</v>
      </c>
      <c r="K9648">
        <v>4.5149829888540882</v>
      </c>
      <c r="L9648">
        <v>37.638953926877051</v>
      </c>
    </row>
    <row r="9649" spans="10:12" x14ac:dyDescent="0.3">
      <c r="J9649">
        <v>1.1378458232124447</v>
      </c>
      <c r="K9649">
        <v>6.2139825872834642</v>
      </c>
      <c r="L9649">
        <v>36.102238379324483</v>
      </c>
    </row>
    <row r="9650" spans="10:12" x14ac:dyDescent="0.3">
      <c r="J9650">
        <v>0.95957753894771969</v>
      </c>
      <c r="K9650">
        <v>6.1427310146754053</v>
      </c>
      <c r="L9650">
        <v>33.076022474974216</v>
      </c>
    </row>
    <row r="9651" spans="10:12" x14ac:dyDescent="0.3">
      <c r="J9651">
        <v>0.86361058533196056</v>
      </c>
      <c r="K9651">
        <v>6.6857445450888626</v>
      </c>
      <c r="L9651">
        <v>31.998912961840617</v>
      </c>
    </row>
    <row r="9652" spans="10:12" x14ac:dyDescent="0.3">
      <c r="J9652">
        <v>1.2502801604540927</v>
      </c>
      <c r="K9652">
        <v>1.6002535815925665</v>
      </c>
      <c r="L9652">
        <v>32.09190179562372</v>
      </c>
    </row>
    <row r="9653" spans="10:12" x14ac:dyDescent="0.3">
      <c r="J9653">
        <v>1.1021418061269672</v>
      </c>
      <c r="K9653">
        <v>5.9998014477628754</v>
      </c>
      <c r="L9653">
        <v>32.528008880000783</v>
      </c>
    </row>
    <row r="9654" spans="10:12" x14ac:dyDescent="0.3">
      <c r="J9654">
        <v>0.72632405264807687</v>
      </c>
      <c r="K9654">
        <v>6.384107250219099</v>
      </c>
      <c r="L9654">
        <v>34.038786180720962</v>
      </c>
    </row>
    <row r="9655" spans="10:12" x14ac:dyDescent="0.3">
      <c r="J9655">
        <v>1.0212623937927556</v>
      </c>
      <c r="K9655">
        <v>4.7194813478238444</v>
      </c>
      <c r="L9655">
        <v>32.433904561714243</v>
      </c>
    </row>
    <row r="9656" spans="10:12" x14ac:dyDescent="0.3">
      <c r="J9656">
        <v>1.1225580898726275</v>
      </c>
      <c r="K9656">
        <v>4.4723932290055579</v>
      </c>
      <c r="L9656">
        <v>31.382064954253423</v>
      </c>
    </row>
    <row r="9657" spans="10:12" x14ac:dyDescent="0.3">
      <c r="J9657">
        <v>1.1165598965495216</v>
      </c>
      <c r="K9657">
        <v>4.1162689589443158</v>
      </c>
      <c r="L9657">
        <v>39.464752904799887</v>
      </c>
    </row>
    <row r="9658" spans="10:12" x14ac:dyDescent="0.3">
      <c r="J9658">
        <v>0.79882828483735513</v>
      </c>
      <c r="K9658">
        <v>6.2889592863942738</v>
      </c>
      <c r="L9658">
        <v>36.082633881422076</v>
      </c>
    </row>
    <row r="9659" spans="10:12" x14ac:dyDescent="0.3">
      <c r="J9659">
        <v>0.92956587802988178</v>
      </c>
      <c r="K9659">
        <v>7.8300993677636885</v>
      </c>
      <c r="L9659">
        <v>38.832797231949989</v>
      </c>
    </row>
    <row r="9660" spans="10:12" x14ac:dyDescent="0.3">
      <c r="J9660">
        <v>1.157806562887661</v>
      </c>
      <c r="K9660">
        <v>5.2921522342391949</v>
      </c>
      <c r="L9660">
        <v>36.545301151464237</v>
      </c>
    </row>
    <row r="9661" spans="10:12" x14ac:dyDescent="0.3">
      <c r="J9661">
        <v>0.79418352034726036</v>
      </c>
      <c r="K9661">
        <v>6.2517714831654789</v>
      </c>
      <c r="L9661">
        <v>42.397114242841056</v>
      </c>
    </row>
    <row r="9662" spans="10:12" x14ac:dyDescent="0.3">
      <c r="J9662">
        <v>1.0043714118775215</v>
      </c>
      <c r="K9662">
        <v>6.1470105947790561</v>
      </c>
      <c r="L9662">
        <v>35.722598938119688</v>
      </c>
    </row>
    <row r="9663" spans="10:12" x14ac:dyDescent="0.3">
      <c r="J9663">
        <v>0.88071792855518727</v>
      </c>
      <c r="K9663">
        <v>5.5261740954909815</v>
      </c>
      <c r="L9663">
        <v>44.734548985403912</v>
      </c>
    </row>
    <row r="9664" spans="10:12" x14ac:dyDescent="0.3">
      <c r="J9664">
        <v>1.0501541155221861</v>
      </c>
      <c r="K9664">
        <v>4.2924820262593482</v>
      </c>
      <c r="L9664">
        <v>35.827620282491715</v>
      </c>
    </row>
    <row r="9665" spans="10:12" x14ac:dyDescent="0.3">
      <c r="J9665">
        <v>1.0183305511999954</v>
      </c>
      <c r="K9665">
        <v>2.903584349950787</v>
      </c>
      <c r="L9665">
        <v>29.068754675298148</v>
      </c>
    </row>
    <row r="9666" spans="10:12" x14ac:dyDescent="0.3">
      <c r="J9666">
        <v>1.0134826244294868</v>
      </c>
      <c r="K9666">
        <v>4.7200786119711555</v>
      </c>
      <c r="L9666">
        <v>34.723972062449739</v>
      </c>
    </row>
    <row r="9667" spans="10:12" x14ac:dyDescent="0.3">
      <c r="J9667">
        <v>0.62078721155006578</v>
      </c>
      <c r="K9667">
        <v>5.2598736835120405</v>
      </c>
      <c r="L9667">
        <v>36.819146693056446</v>
      </c>
    </row>
    <row r="9668" spans="10:12" x14ac:dyDescent="0.3">
      <c r="J9668">
        <v>1.1083058515207651</v>
      </c>
      <c r="K9668">
        <v>7.0048212256935809</v>
      </c>
      <c r="L9668">
        <v>34.754911794481643</v>
      </c>
    </row>
    <row r="9669" spans="10:12" x14ac:dyDescent="0.3">
      <c r="J9669">
        <v>0.96818496040270985</v>
      </c>
      <c r="K9669">
        <v>5.4856204571913576</v>
      </c>
      <c r="L9669">
        <v>35.701504074569378</v>
      </c>
    </row>
    <row r="9670" spans="10:12" x14ac:dyDescent="0.3">
      <c r="J9670">
        <v>0.88274337346087639</v>
      </c>
      <c r="K9670">
        <v>7.4550309862439441</v>
      </c>
      <c r="L9670">
        <v>38.040261522354442</v>
      </c>
    </row>
    <row r="9671" spans="10:12" x14ac:dyDescent="0.3">
      <c r="J9671">
        <v>0.92981231950890042</v>
      </c>
      <c r="K9671">
        <v>5.6021793988817539</v>
      </c>
      <c r="L9671">
        <v>35.915360245680461</v>
      </c>
    </row>
    <row r="9672" spans="10:12" x14ac:dyDescent="0.3">
      <c r="J9672">
        <v>0.8420200056179703</v>
      </c>
      <c r="K9672">
        <v>5.743396264605467</v>
      </c>
      <c r="L9672">
        <v>36.000049120911754</v>
      </c>
    </row>
    <row r="9673" spans="10:12" x14ac:dyDescent="0.3">
      <c r="J9673">
        <v>0.79128088563340993</v>
      </c>
      <c r="K9673">
        <v>5.7604175360553995</v>
      </c>
      <c r="L9673">
        <v>38.212625235953098</v>
      </c>
    </row>
    <row r="9674" spans="10:12" x14ac:dyDescent="0.3">
      <c r="J9674">
        <v>0.80276495184522878</v>
      </c>
      <c r="K9674">
        <v>5.1997037598846827</v>
      </c>
      <c r="L9674">
        <v>35.917478655110926</v>
      </c>
    </row>
    <row r="9675" spans="10:12" x14ac:dyDescent="0.3">
      <c r="J9675">
        <v>0.98874327851468591</v>
      </c>
      <c r="K9675">
        <v>6.035332603070513</v>
      </c>
      <c r="L9675">
        <v>30.567327642448916</v>
      </c>
    </row>
    <row r="9676" spans="10:12" x14ac:dyDescent="0.3">
      <c r="J9676">
        <v>1.1768981076268554</v>
      </c>
      <c r="K9676">
        <v>2.5639050216960584</v>
      </c>
      <c r="L9676">
        <v>31.923455455869345</v>
      </c>
    </row>
    <row r="9677" spans="10:12" x14ac:dyDescent="0.3">
      <c r="J9677">
        <v>1.0160488863289203</v>
      </c>
      <c r="K9677">
        <v>8.7961020898435152</v>
      </c>
      <c r="L9677">
        <v>42.252904222115575</v>
      </c>
    </row>
    <row r="9678" spans="10:12" x14ac:dyDescent="0.3">
      <c r="J9678">
        <v>1.0711470630468152</v>
      </c>
      <c r="K9678">
        <v>4.8023381624058299</v>
      </c>
      <c r="L9678">
        <v>39.589547485659452</v>
      </c>
    </row>
    <row r="9679" spans="10:12" x14ac:dyDescent="0.3">
      <c r="J9679">
        <v>1.2061952127202189</v>
      </c>
      <c r="K9679">
        <v>5.2800016850641889</v>
      </c>
      <c r="L9679">
        <v>30.631304012813672</v>
      </c>
    </row>
    <row r="9680" spans="10:12" x14ac:dyDescent="0.3">
      <c r="J9680">
        <v>0.84492743785284463</v>
      </c>
      <c r="K9680">
        <v>5.3463288904068094</v>
      </c>
      <c r="L9680">
        <v>27.568406050198092</v>
      </c>
    </row>
    <row r="9681" spans="10:12" x14ac:dyDescent="0.3">
      <c r="J9681">
        <v>1.0897516594500571</v>
      </c>
      <c r="K9681">
        <v>5.1786540953416065</v>
      </c>
      <c r="L9681">
        <v>34.538381475849327</v>
      </c>
    </row>
    <row r="9682" spans="10:12" x14ac:dyDescent="0.3">
      <c r="J9682">
        <v>1.1073685324127849</v>
      </c>
      <c r="K9682">
        <v>3.6576984011702809</v>
      </c>
      <c r="L9682">
        <v>31.929045926856489</v>
      </c>
    </row>
    <row r="9683" spans="10:12" x14ac:dyDescent="0.3">
      <c r="J9683">
        <v>0.87758155308722352</v>
      </c>
      <c r="K9683">
        <v>6.0065030069269838</v>
      </c>
      <c r="L9683">
        <v>36.083311687384139</v>
      </c>
    </row>
    <row r="9684" spans="10:12" x14ac:dyDescent="0.3">
      <c r="J9684">
        <v>0.8782875378257583</v>
      </c>
      <c r="K9684">
        <v>7.3977166942479808</v>
      </c>
      <c r="L9684">
        <v>36.932678837792196</v>
      </c>
    </row>
    <row r="9685" spans="10:12" x14ac:dyDescent="0.3">
      <c r="J9685">
        <v>1.0292000154414511</v>
      </c>
      <c r="K9685">
        <v>2.2102317566126519</v>
      </c>
      <c r="L9685">
        <v>36.504837440598486</v>
      </c>
    </row>
    <row r="9686" spans="10:12" x14ac:dyDescent="0.3">
      <c r="J9686">
        <v>1.1298773280825676</v>
      </c>
      <c r="K9686">
        <v>6.0455702273160803</v>
      </c>
      <c r="L9686">
        <v>36.520212720465395</v>
      </c>
    </row>
    <row r="9687" spans="10:12" x14ac:dyDescent="0.3">
      <c r="J9687">
        <v>1.0759264424790114</v>
      </c>
      <c r="K9687">
        <v>5.2325326813879265</v>
      </c>
      <c r="L9687">
        <v>26.90338766340405</v>
      </c>
    </row>
    <row r="9688" spans="10:12" x14ac:dyDescent="0.3">
      <c r="J9688">
        <v>0.9638059110427516</v>
      </c>
      <c r="K9688">
        <v>5.2930305551572836</v>
      </c>
      <c r="L9688">
        <v>46.202022281034623</v>
      </c>
    </row>
    <row r="9689" spans="10:12" x14ac:dyDescent="0.3">
      <c r="J9689">
        <v>0.92805593552520205</v>
      </c>
      <c r="K9689">
        <v>2.087867030164908</v>
      </c>
      <c r="L9689">
        <v>38.756294909658948</v>
      </c>
    </row>
    <row r="9690" spans="10:12" x14ac:dyDescent="0.3">
      <c r="J9690">
        <v>1.0014520874193285</v>
      </c>
      <c r="K9690">
        <v>2.5021707316874657</v>
      </c>
      <c r="L9690">
        <v>33.012662953321701</v>
      </c>
    </row>
    <row r="9691" spans="10:12" x14ac:dyDescent="0.3">
      <c r="J9691">
        <v>1.3647146111746395</v>
      </c>
      <c r="K9691">
        <v>5.597508886502542</v>
      </c>
      <c r="L9691">
        <v>34.898028983584027</v>
      </c>
    </row>
    <row r="9692" spans="10:12" x14ac:dyDescent="0.3">
      <c r="J9692">
        <v>0.77679127925490954</v>
      </c>
      <c r="K9692">
        <v>4.1732231511584761</v>
      </c>
      <c r="L9692">
        <v>41.843040737658555</v>
      </c>
    </row>
    <row r="9693" spans="10:12" x14ac:dyDescent="0.3">
      <c r="J9693">
        <v>1.0469354437481933</v>
      </c>
      <c r="K9693">
        <v>5.320404540203274</v>
      </c>
      <c r="L9693">
        <v>33.59636325532027</v>
      </c>
    </row>
    <row r="9694" spans="10:12" x14ac:dyDescent="0.3">
      <c r="J9694">
        <v>0.75725421934665627</v>
      </c>
      <c r="K9694">
        <v>3.107098879031275</v>
      </c>
      <c r="L9694">
        <v>38.367597744428302</v>
      </c>
    </row>
    <row r="9695" spans="10:12" x14ac:dyDescent="0.3">
      <c r="J9695">
        <v>1.0465214856709817</v>
      </c>
      <c r="K9695">
        <v>4.9230826109844639</v>
      </c>
      <c r="L9695">
        <v>34.10537037274193</v>
      </c>
    </row>
    <row r="9696" spans="10:12" x14ac:dyDescent="0.3">
      <c r="J9696">
        <v>0.62947183873861579</v>
      </c>
      <c r="K9696">
        <v>6.0771946301396067</v>
      </c>
      <c r="L9696">
        <v>36.03737544258788</v>
      </c>
    </row>
    <row r="9697" spans="10:12" x14ac:dyDescent="0.3">
      <c r="J9697">
        <v>1.0345703588742368</v>
      </c>
      <c r="K9697">
        <v>6.6445548615647692</v>
      </c>
      <c r="L9697">
        <v>29.780711069637377</v>
      </c>
    </row>
    <row r="9698" spans="10:12" x14ac:dyDescent="0.3">
      <c r="J9698">
        <v>1.0884440134483822</v>
      </c>
      <c r="K9698">
        <v>7.4249456621425525</v>
      </c>
      <c r="L9698">
        <v>33.986570709037053</v>
      </c>
    </row>
    <row r="9699" spans="10:12" x14ac:dyDescent="0.3">
      <c r="J9699">
        <v>1.0618030799880744</v>
      </c>
      <c r="K9699">
        <v>5.2459146534870271</v>
      </c>
      <c r="L9699">
        <v>38.781473872570459</v>
      </c>
    </row>
    <row r="9700" spans="10:12" x14ac:dyDescent="0.3">
      <c r="J9700">
        <v>1.1268047935686474</v>
      </c>
      <c r="K9700">
        <v>3.7488984444109708</v>
      </c>
      <c r="L9700">
        <v>35.420798211633468</v>
      </c>
    </row>
    <row r="9701" spans="10:12" x14ac:dyDescent="0.3">
      <c r="J9701">
        <v>0.54696668074030219</v>
      </c>
      <c r="K9701">
        <v>6.8079264102079939</v>
      </c>
      <c r="L9701">
        <v>35.05005872748513</v>
      </c>
    </row>
    <row r="9702" spans="10:12" x14ac:dyDescent="0.3">
      <c r="J9702">
        <v>1.0018189135259692</v>
      </c>
      <c r="K9702">
        <v>5.0153585825327216</v>
      </c>
      <c r="L9702">
        <v>34.373418855403493</v>
      </c>
    </row>
    <row r="9703" spans="10:12" x14ac:dyDescent="0.3">
      <c r="J9703">
        <v>0.7198614667236265</v>
      </c>
      <c r="K9703">
        <v>5.8819168833370679</v>
      </c>
      <c r="L9703">
        <v>34.834748953687914</v>
      </c>
    </row>
    <row r="9704" spans="10:12" x14ac:dyDescent="0.3">
      <c r="J9704">
        <v>1.1486022455821316</v>
      </c>
      <c r="K9704">
        <v>5.9429697085347684</v>
      </c>
      <c r="L9704">
        <v>37.657116682014141</v>
      </c>
    </row>
    <row r="9705" spans="10:12" x14ac:dyDescent="0.3">
      <c r="J9705">
        <v>1.0031091393262435</v>
      </c>
      <c r="K9705">
        <v>5.9450149417450788</v>
      </c>
      <c r="L9705">
        <v>39.459286577723724</v>
      </c>
    </row>
    <row r="9706" spans="10:12" x14ac:dyDescent="0.3">
      <c r="J9706">
        <v>0.85104834823168563</v>
      </c>
      <c r="K9706">
        <v>4.9583978118076466</v>
      </c>
      <c r="L9706">
        <v>33.151073396588799</v>
      </c>
    </row>
    <row r="9707" spans="10:12" x14ac:dyDescent="0.3">
      <c r="J9707">
        <v>1.3213472093412286</v>
      </c>
      <c r="K9707">
        <v>4.3997121036863298</v>
      </c>
      <c r="L9707">
        <v>31.219615181655374</v>
      </c>
    </row>
    <row r="9708" spans="10:12" x14ac:dyDescent="0.3">
      <c r="J9708">
        <v>0.90463941706036455</v>
      </c>
      <c r="K9708">
        <v>6.3591807291559919</v>
      </c>
      <c r="L9708">
        <v>37.200823611172972</v>
      </c>
    </row>
    <row r="9709" spans="10:12" x14ac:dyDescent="0.3">
      <c r="J9709">
        <v>1.1440237269567619</v>
      </c>
      <c r="K9709">
        <v>4.8730016692183042</v>
      </c>
      <c r="L9709">
        <v>41.266757366964399</v>
      </c>
    </row>
    <row r="9710" spans="10:12" x14ac:dyDescent="0.3">
      <c r="J9710">
        <v>0.87819180241423178</v>
      </c>
      <c r="K9710">
        <v>1.7830294674479692</v>
      </c>
      <c r="L9710">
        <v>35.913398202482682</v>
      </c>
    </row>
    <row r="9711" spans="10:12" x14ac:dyDescent="0.3">
      <c r="J9711">
        <v>1.1226849515942774</v>
      </c>
      <c r="K9711">
        <v>5.5609255302263261</v>
      </c>
      <c r="L9711">
        <v>34.79157454579726</v>
      </c>
    </row>
    <row r="9712" spans="10:12" x14ac:dyDescent="0.3">
      <c r="J9712">
        <v>1.1429801833523028</v>
      </c>
      <c r="K9712">
        <v>3.5534352331877752</v>
      </c>
      <c r="L9712">
        <v>25.755634524494077</v>
      </c>
    </row>
    <row r="9713" spans="10:12" x14ac:dyDescent="0.3">
      <c r="J9713">
        <v>1.2026144210067351</v>
      </c>
      <c r="K9713">
        <v>6.2231006228303585</v>
      </c>
      <c r="L9713">
        <v>37.932521618901625</v>
      </c>
    </row>
    <row r="9714" spans="10:12" x14ac:dyDescent="0.3">
      <c r="J9714">
        <v>1.0079497528857289</v>
      </c>
      <c r="K9714">
        <v>3.9732020716490659</v>
      </c>
      <c r="L9714">
        <v>45.386800445995718</v>
      </c>
    </row>
    <row r="9715" spans="10:12" x14ac:dyDescent="0.3">
      <c r="J9715">
        <v>0.87667711169700591</v>
      </c>
      <c r="K9715">
        <v>3.5843988827380535</v>
      </c>
      <c r="L9715">
        <v>28.33793217175991</v>
      </c>
    </row>
    <row r="9716" spans="10:12" x14ac:dyDescent="0.3">
      <c r="J9716">
        <v>1.1176834493169243</v>
      </c>
      <c r="K9716">
        <v>4.5457440249624987</v>
      </c>
      <c r="L9716">
        <v>37.304279737203807</v>
      </c>
    </row>
    <row r="9717" spans="10:12" x14ac:dyDescent="0.3">
      <c r="J9717">
        <v>1.2256128291379318</v>
      </c>
      <c r="K9717">
        <v>5.5558409485434925</v>
      </c>
      <c r="L9717">
        <v>34.073683608279694</v>
      </c>
    </row>
    <row r="9718" spans="10:12" x14ac:dyDescent="0.3">
      <c r="J9718">
        <v>0.90320080543862591</v>
      </c>
      <c r="K9718">
        <v>4.0312854571944037</v>
      </c>
      <c r="L9718">
        <v>39.956608886682545</v>
      </c>
    </row>
    <row r="9719" spans="10:12" x14ac:dyDescent="0.3">
      <c r="J9719">
        <v>0.65191983700649359</v>
      </c>
      <c r="K9719">
        <v>5.0294518402863968</v>
      </c>
      <c r="L9719">
        <v>42.14288156089183</v>
      </c>
    </row>
    <row r="9720" spans="10:12" x14ac:dyDescent="0.3">
      <c r="J9720">
        <v>0.88893088075238436</v>
      </c>
      <c r="K9720">
        <v>1.4177921214189677</v>
      </c>
      <c r="L9720">
        <v>41.026315245028691</v>
      </c>
    </row>
    <row r="9721" spans="10:12" x14ac:dyDescent="0.3">
      <c r="J9721">
        <v>0.92462728717754217</v>
      </c>
      <c r="K9721">
        <v>5.2490868818086085</v>
      </c>
      <c r="L9721">
        <v>33.545000112169092</v>
      </c>
    </row>
    <row r="9722" spans="10:12" x14ac:dyDescent="0.3">
      <c r="J9722">
        <v>0.97109478654595038</v>
      </c>
      <c r="K9722">
        <v>4.8890569161105564</v>
      </c>
      <c r="L9722">
        <v>35.467408663636682</v>
      </c>
    </row>
    <row r="9723" spans="10:12" x14ac:dyDescent="0.3">
      <c r="J9723">
        <v>1.3220633402164004</v>
      </c>
      <c r="K9723">
        <v>6.0253983570816541</v>
      </c>
      <c r="L9723">
        <v>45.821868595774276</v>
      </c>
    </row>
    <row r="9724" spans="10:12" x14ac:dyDescent="0.3">
      <c r="J9724">
        <v>0.84445066577807848</v>
      </c>
      <c r="K9724">
        <v>5.3592651808827121</v>
      </c>
      <c r="L9724">
        <v>31.712069830583921</v>
      </c>
    </row>
    <row r="9725" spans="10:12" x14ac:dyDescent="0.3">
      <c r="J9725">
        <v>1.1468196476121988</v>
      </c>
      <c r="K9725">
        <v>5.9475887615439973</v>
      </c>
      <c r="L9725">
        <v>29.516031742973603</v>
      </c>
    </row>
    <row r="9726" spans="10:12" x14ac:dyDescent="0.3">
      <c r="J9726">
        <v>1.1249030031096519</v>
      </c>
      <c r="K9726">
        <v>4.6958273334009952</v>
      </c>
      <c r="L9726">
        <v>33.394841923659079</v>
      </c>
    </row>
    <row r="9727" spans="10:12" x14ac:dyDescent="0.3">
      <c r="J9727">
        <v>1.1179143783339436</v>
      </c>
      <c r="K9727">
        <v>6.2230935892664849</v>
      </c>
      <c r="L9727">
        <v>37.270231460365835</v>
      </c>
    </row>
    <row r="9728" spans="10:12" x14ac:dyDescent="0.3">
      <c r="J9728">
        <v>1.1928811619649771</v>
      </c>
      <c r="K9728">
        <v>5.496159254333886</v>
      </c>
      <c r="L9728">
        <v>42.489240957251681</v>
      </c>
    </row>
    <row r="9729" spans="10:12" x14ac:dyDescent="0.3">
      <c r="J9729">
        <v>0.84296920579531354</v>
      </c>
      <c r="K9729">
        <v>4.7601282484958283</v>
      </c>
      <c r="L9729">
        <v>34.111188350273039</v>
      </c>
    </row>
    <row r="9730" spans="10:12" x14ac:dyDescent="0.3">
      <c r="J9730">
        <v>0.91932471707963404</v>
      </c>
      <c r="K9730">
        <v>2.1046212579985699</v>
      </c>
      <c r="L9730">
        <v>35.669901441280729</v>
      </c>
    </row>
    <row r="9731" spans="10:12" x14ac:dyDescent="0.3">
      <c r="J9731">
        <v>1.3071958762389466</v>
      </c>
      <c r="K9731">
        <v>4.5629343332081174</v>
      </c>
      <c r="L9731">
        <v>30.632720922229499</v>
      </c>
    </row>
    <row r="9732" spans="10:12" x14ac:dyDescent="0.3">
      <c r="J9732">
        <v>1.0541133726947605</v>
      </c>
      <c r="K9732">
        <v>4.3233871458933315</v>
      </c>
      <c r="L9732">
        <v>31.139532311639162</v>
      </c>
    </row>
    <row r="9733" spans="10:12" x14ac:dyDescent="0.3">
      <c r="J9733">
        <v>1.1911931563760683</v>
      </c>
      <c r="K9733">
        <v>4.2563632401528047</v>
      </c>
      <c r="L9733">
        <v>26.45070291937845</v>
      </c>
    </row>
    <row r="9734" spans="10:12" x14ac:dyDescent="0.3">
      <c r="J9734">
        <v>0.73628865992397519</v>
      </c>
      <c r="K9734">
        <v>4.3357666694068904</v>
      </c>
      <c r="L9734">
        <v>29.52290339074252</v>
      </c>
    </row>
    <row r="9735" spans="10:12" x14ac:dyDescent="0.3">
      <c r="J9735">
        <v>0.98085207665826546</v>
      </c>
      <c r="K9735">
        <v>7.2727657423816403</v>
      </c>
      <c r="L9735">
        <v>32.41656921778646</v>
      </c>
    </row>
    <row r="9736" spans="10:12" x14ac:dyDescent="0.3">
      <c r="J9736">
        <v>0.87797728208003356</v>
      </c>
      <c r="K9736">
        <v>4.2769477932703364</v>
      </c>
      <c r="L9736">
        <v>40.150197124548413</v>
      </c>
    </row>
    <row r="9737" spans="10:12" x14ac:dyDescent="0.3">
      <c r="J9737">
        <v>1.1348076633155542</v>
      </c>
      <c r="K9737">
        <v>4.9303521827334578</v>
      </c>
      <c r="L9737">
        <v>34.409319266020198</v>
      </c>
    </row>
    <row r="9738" spans="10:12" x14ac:dyDescent="0.3">
      <c r="J9738">
        <v>0.95273809264169007</v>
      </c>
      <c r="K9738">
        <v>4.1309517601066812</v>
      </c>
      <c r="L9738">
        <v>44.340205857919898</v>
      </c>
    </row>
    <row r="9739" spans="10:12" x14ac:dyDescent="0.3">
      <c r="J9739">
        <v>0.88593400056903193</v>
      </c>
      <c r="K9739">
        <v>3.9060874088964113</v>
      </c>
      <c r="L9739">
        <v>34.890595206768232</v>
      </c>
    </row>
    <row r="9740" spans="10:12" x14ac:dyDescent="0.3">
      <c r="J9740">
        <v>0.98150087799432439</v>
      </c>
      <c r="K9740">
        <v>5.0188040376106695</v>
      </c>
      <c r="L9740">
        <v>37.694790646854159</v>
      </c>
    </row>
    <row r="9741" spans="10:12" x14ac:dyDescent="0.3">
      <c r="J9741">
        <v>0.8653749699376837</v>
      </c>
      <c r="K9741">
        <v>7.6643241082202023</v>
      </c>
      <c r="L9741">
        <v>34.728753887216556</v>
      </c>
    </row>
    <row r="9742" spans="10:12" x14ac:dyDescent="0.3">
      <c r="J9742">
        <v>0.87527004580001111</v>
      </c>
      <c r="K9742">
        <v>3.7397676358011509</v>
      </c>
      <c r="L9742">
        <v>37.857305533913987</v>
      </c>
    </row>
    <row r="9743" spans="10:12" x14ac:dyDescent="0.3">
      <c r="J9743">
        <v>1.004810102817689</v>
      </c>
      <c r="K9743">
        <v>4.3043401341858196</v>
      </c>
      <c r="L9743">
        <v>35.952024817605803</v>
      </c>
    </row>
    <row r="9744" spans="10:12" x14ac:dyDescent="0.3">
      <c r="J9744">
        <v>0.9749256735113615</v>
      </c>
      <c r="K9744">
        <v>6.5811896610616287</v>
      </c>
      <c r="L9744">
        <v>46.48883873428538</v>
      </c>
    </row>
    <row r="9745" spans="10:12" x14ac:dyDescent="0.3">
      <c r="J9745">
        <v>0.93734876054825089</v>
      </c>
      <c r="K9745">
        <v>6.6355191332698826</v>
      </c>
      <c r="L9745">
        <v>23.558848298576187</v>
      </c>
    </row>
    <row r="9746" spans="10:12" x14ac:dyDescent="0.3">
      <c r="J9746">
        <v>0.98428381563848699</v>
      </c>
      <c r="K9746">
        <v>7.1406305086900375</v>
      </c>
      <c r="L9746">
        <v>21.061199516106566</v>
      </c>
    </row>
    <row r="9747" spans="10:12" x14ac:dyDescent="0.3">
      <c r="J9747">
        <v>0.96577825789543836</v>
      </c>
      <c r="K9747">
        <v>4.5906707567039575</v>
      </c>
      <c r="L9747">
        <v>35.021831357923105</v>
      </c>
    </row>
    <row r="9748" spans="10:12" x14ac:dyDescent="0.3">
      <c r="J9748">
        <v>1.1264871673416199</v>
      </c>
      <c r="K9748">
        <v>5.7097402243346931</v>
      </c>
      <c r="L9748">
        <v>36.926263101306446</v>
      </c>
    </row>
    <row r="9749" spans="10:12" x14ac:dyDescent="0.3">
      <c r="J9749">
        <v>1.0462052164740465</v>
      </c>
      <c r="K9749">
        <v>6.4569057933544247</v>
      </c>
      <c r="L9749">
        <v>32.155267890276079</v>
      </c>
    </row>
    <row r="9750" spans="10:12" x14ac:dyDescent="0.3">
      <c r="J9750">
        <v>1.3418371463496701</v>
      </c>
      <c r="K9750">
        <v>5.3200286851493299</v>
      </c>
      <c r="L9750">
        <v>31.604893071198902</v>
      </c>
    </row>
    <row r="9751" spans="10:12" x14ac:dyDescent="0.3">
      <c r="J9751">
        <v>0.98215918332773622</v>
      </c>
      <c r="K9751">
        <v>6.3668855139302334</v>
      </c>
      <c r="L9751">
        <v>33.90755191437232</v>
      </c>
    </row>
    <row r="9752" spans="10:12" x14ac:dyDescent="0.3">
      <c r="J9752">
        <v>0.990390345996356</v>
      </c>
      <c r="K9752">
        <v>3.228919382184019</v>
      </c>
      <c r="L9752">
        <v>28.614749892373922</v>
      </c>
    </row>
    <row r="9753" spans="10:12" x14ac:dyDescent="0.3">
      <c r="J9753">
        <v>1.0534562582763234</v>
      </c>
      <c r="K9753">
        <v>3.5285647527418416</v>
      </c>
      <c r="L9753">
        <v>36.653432921300961</v>
      </c>
    </row>
    <row r="9754" spans="10:12" x14ac:dyDescent="0.3">
      <c r="J9754">
        <v>1.0962076535713836</v>
      </c>
      <c r="K9754">
        <v>3.6312172101554907</v>
      </c>
      <c r="L9754">
        <v>32.872274190632623</v>
      </c>
    </row>
    <row r="9755" spans="10:12" x14ac:dyDescent="0.3">
      <c r="J9755">
        <v>0.93958995321746241</v>
      </c>
      <c r="K9755">
        <v>5.6875001082557919</v>
      </c>
      <c r="L9755">
        <v>39.452025907487197</v>
      </c>
    </row>
    <row r="9756" spans="10:12" x14ac:dyDescent="0.3">
      <c r="J9756">
        <v>0.97727672775606655</v>
      </c>
      <c r="K9756">
        <v>2.8887594650103008</v>
      </c>
      <c r="L9756">
        <v>34.797048769305711</v>
      </c>
    </row>
    <row r="9757" spans="10:12" x14ac:dyDescent="0.3">
      <c r="J9757">
        <v>1.1645674963619759</v>
      </c>
      <c r="K9757">
        <v>4.7658869684640379</v>
      </c>
      <c r="L9757">
        <v>38.592849644750402</v>
      </c>
    </row>
    <row r="9758" spans="10:12" x14ac:dyDescent="0.3">
      <c r="J9758">
        <v>1.1182100711814973</v>
      </c>
      <c r="K9758">
        <v>5.1381960565791847</v>
      </c>
      <c r="L9758">
        <v>36.951461532477353</v>
      </c>
    </row>
    <row r="9759" spans="10:12" x14ac:dyDescent="0.3">
      <c r="J9759">
        <v>0.7299055697053578</v>
      </c>
      <c r="K9759">
        <v>7.6786994118490695</v>
      </c>
      <c r="L9759">
        <v>34.610885738288317</v>
      </c>
    </row>
    <row r="9760" spans="10:12" x14ac:dyDescent="0.3">
      <c r="J9760">
        <v>1.1572978953694892</v>
      </c>
      <c r="K9760">
        <v>6.9275529935513589</v>
      </c>
      <c r="L9760">
        <v>34.602979105057308</v>
      </c>
    </row>
    <row r="9761" spans="10:12" x14ac:dyDescent="0.3">
      <c r="J9761">
        <v>1.5301397097487446</v>
      </c>
      <c r="K9761">
        <v>4.5453094022301119</v>
      </c>
      <c r="L9761">
        <v>31.972596184678288</v>
      </c>
    </row>
    <row r="9762" spans="10:12" x14ac:dyDescent="0.3">
      <c r="J9762">
        <v>1.1997142332530542</v>
      </c>
      <c r="K9762">
        <v>5.5093932066180002</v>
      </c>
      <c r="L9762">
        <v>33.369009582780734</v>
      </c>
    </row>
    <row r="9763" spans="10:12" x14ac:dyDescent="0.3">
      <c r="J9763">
        <v>1.2009550116638446</v>
      </c>
      <c r="K9763">
        <v>2.8032599342841333</v>
      </c>
      <c r="L9763">
        <v>32.604797362415461</v>
      </c>
    </row>
    <row r="9764" spans="10:12" x14ac:dyDescent="0.3">
      <c r="J9764">
        <v>1.1276963098798032</v>
      </c>
      <c r="K9764">
        <v>5.8356512468114161</v>
      </c>
      <c r="L9764">
        <v>36.260337679792613</v>
      </c>
    </row>
    <row r="9765" spans="10:12" x14ac:dyDescent="0.3">
      <c r="J9765">
        <v>0.99610072324306753</v>
      </c>
      <c r="K9765">
        <v>2.3452945464974295</v>
      </c>
      <c r="L9765">
        <v>35.458977541788855</v>
      </c>
    </row>
    <row r="9766" spans="10:12" x14ac:dyDescent="0.3">
      <c r="J9766">
        <v>1.0114335748624093</v>
      </c>
      <c r="K9766">
        <v>4.6162766760459899</v>
      </c>
      <c r="L9766">
        <v>36.306382844229418</v>
      </c>
    </row>
    <row r="9767" spans="10:12" x14ac:dyDescent="0.3">
      <c r="J9767">
        <v>0.90612937988511677</v>
      </c>
      <c r="K9767">
        <v>4.1489838879897754</v>
      </c>
      <c r="L9767">
        <v>30.751346961121868</v>
      </c>
    </row>
    <row r="9768" spans="10:12" x14ac:dyDescent="0.3">
      <c r="J9768">
        <v>1.0378524626204269</v>
      </c>
      <c r="K9768">
        <v>4.6037336038157228</v>
      </c>
      <c r="L9768">
        <v>30.784399945167511</v>
      </c>
    </row>
    <row r="9769" spans="10:12" x14ac:dyDescent="0.3">
      <c r="J9769">
        <v>0.88820607806918239</v>
      </c>
      <c r="K9769">
        <v>4.3274572893591845</v>
      </c>
      <c r="L9769">
        <v>37.078368387323394</v>
      </c>
    </row>
    <row r="9770" spans="10:12" x14ac:dyDescent="0.3">
      <c r="J9770">
        <v>1.1736848765587993</v>
      </c>
      <c r="K9770">
        <v>4.6720612705445905</v>
      </c>
      <c r="L9770">
        <v>37.806898467334207</v>
      </c>
    </row>
    <row r="9771" spans="10:12" x14ac:dyDescent="0.3">
      <c r="J9771">
        <v>0.95614251573111331</v>
      </c>
      <c r="K9771">
        <v>6.817972832267122</v>
      </c>
      <c r="L9771">
        <v>34.067217266315865</v>
      </c>
    </row>
    <row r="9772" spans="10:12" x14ac:dyDescent="0.3">
      <c r="J9772">
        <v>0.77562623349919757</v>
      </c>
      <c r="K9772">
        <v>4.0567010354157489</v>
      </c>
      <c r="L9772">
        <v>34.058861325083825</v>
      </c>
    </row>
    <row r="9773" spans="10:12" x14ac:dyDescent="0.3">
      <c r="J9773">
        <v>1.238506771471753</v>
      </c>
      <c r="K9773">
        <v>5.3607946052629813</v>
      </c>
      <c r="L9773">
        <v>36.166097074031043</v>
      </c>
    </row>
    <row r="9774" spans="10:12" x14ac:dyDescent="0.3">
      <c r="J9774">
        <v>1.1309471481532831</v>
      </c>
      <c r="K9774">
        <v>4.5430140520570053</v>
      </c>
      <c r="L9774">
        <v>37.990045052516194</v>
      </c>
    </row>
    <row r="9775" spans="10:12" x14ac:dyDescent="0.3">
      <c r="J9775">
        <v>1.2469258505347911</v>
      </c>
      <c r="K9775">
        <v>6.6838393940670464</v>
      </c>
      <c r="L9775">
        <v>42.019385558506492</v>
      </c>
    </row>
    <row r="9776" spans="10:12" x14ac:dyDescent="0.3">
      <c r="J9776">
        <v>0.8619341386008732</v>
      </c>
      <c r="K9776">
        <v>3.841114471651089</v>
      </c>
      <c r="L9776">
        <v>31.170132381436218</v>
      </c>
    </row>
    <row r="9777" spans="10:12" x14ac:dyDescent="0.3">
      <c r="J9777">
        <v>0.89242466520738495</v>
      </c>
      <c r="K9777">
        <v>6.1083022449500479</v>
      </c>
      <c r="L9777">
        <v>35.640925484943736</v>
      </c>
    </row>
    <row r="9778" spans="10:12" x14ac:dyDescent="0.3">
      <c r="J9778">
        <v>1.164047374750381</v>
      </c>
      <c r="K9778">
        <v>4.3862268173966985</v>
      </c>
      <c r="L9778">
        <v>38.42773927249592</v>
      </c>
    </row>
    <row r="9779" spans="10:12" x14ac:dyDescent="0.3">
      <c r="J9779">
        <v>1.1696284931680223</v>
      </c>
      <c r="K9779">
        <v>4.7429153148344767</v>
      </c>
      <c r="L9779">
        <v>35.445673628720968</v>
      </c>
    </row>
    <row r="9780" spans="10:12" x14ac:dyDescent="0.3">
      <c r="J9780">
        <v>0.78212125027937518</v>
      </c>
      <c r="K9780">
        <v>5.5759320501050187</v>
      </c>
      <c r="L9780">
        <v>42.526786942145378</v>
      </c>
    </row>
    <row r="9781" spans="10:12" x14ac:dyDescent="0.3">
      <c r="J9781">
        <v>0.81771789094410841</v>
      </c>
      <c r="K9781">
        <v>3.0912790166497768</v>
      </c>
      <c r="L9781">
        <v>36.616070683098705</v>
      </c>
    </row>
    <row r="9782" spans="10:12" x14ac:dyDescent="0.3">
      <c r="J9782">
        <v>1.1153558210327408</v>
      </c>
      <c r="K9782">
        <v>7.19774105752861</v>
      </c>
      <c r="L9782">
        <v>33.542470921203268</v>
      </c>
    </row>
    <row r="9783" spans="10:12" x14ac:dyDescent="0.3">
      <c r="J9783">
        <v>0.83870991662754224</v>
      </c>
      <c r="K9783">
        <v>6.194722549931539</v>
      </c>
      <c r="L9783">
        <v>30.184924145087372</v>
      </c>
    </row>
    <row r="9784" spans="10:12" x14ac:dyDescent="0.3">
      <c r="J9784">
        <v>1.2681277887374369</v>
      </c>
      <c r="K9784">
        <v>3.4668075604597117</v>
      </c>
      <c r="L9784">
        <v>35.122592326355658</v>
      </c>
    </row>
    <row r="9785" spans="10:12" x14ac:dyDescent="0.3">
      <c r="J9785">
        <v>0.90635574235954974</v>
      </c>
      <c r="K9785">
        <v>5.2426785445625086</v>
      </c>
      <c r="L9785">
        <v>34.249463012303138</v>
      </c>
    </row>
    <row r="9786" spans="10:12" x14ac:dyDescent="0.3">
      <c r="J9786">
        <v>1.0618199071395658</v>
      </c>
      <c r="K9786">
        <v>5.001657851206228</v>
      </c>
      <c r="L9786">
        <v>30.511141891960538</v>
      </c>
    </row>
    <row r="9787" spans="10:12" x14ac:dyDescent="0.3">
      <c r="J9787">
        <v>0.77571572632624464</v>
      </c>
      <c r="K9787">
        <v>7.7754237786379301</v>
      </c>
      <c r="L9787">
        <v>35.660427796821345</v>
      </c>
    </row>
    <row r="9788" spans="10:12" x14ac:dyDescent="0.3">
      <c r="J9788">
        <v>0.89140615358146824</v>
      </c>
      <c r="K9788">
        <v>4.8668198204883986</v>
      </c>
      <c r="L9788">
        <v>33.004190785610596</v>
      </c>
    </row>
    <row r="9789" spans="10:12" x14ac:dyDescent="0.3">
      <c r="J9789">
        <v>0.61831324917448882</v>
      </c>
      <c r="K9789">
        <v>5.6627688905616971</v>
      </c>
      <c r="L9789">
        <v>35.837274693846012</v>
      </c>
    </row>
    <row r="9790" spans="10:12" x14ac:dyDescent="0.3">
      <c r="J9790">
        <v>1.3024912693774091</v>
      </c>
      <c r="K9790">
        <v>4.1627030334819093</v>
      </c>
      <c r="L9790">
        <v>40.717196820002421</v>
      </c>
    </row>
    <row r="9791" spans="10:12" x14ac:dyDescent="0.3">
      <c r="J9791">
        <v>1.0226046595563829</v>
      </c>
      <c r="K9791">
        <v>6.0084666037804659</v>
      </c>
      <c r="L9791">
        <v>33.284610830503915</v>
      </c>
    </row>
    <row r="9792" spans="10:12" x14ac:dyDescent="0.3">
      <c r="J9792">
        <v>0.55842522333316857</v>
      </c>
      <c r="K9792">
        <v>7.4229785660398342</v>
      </c>
      <c r="L9792">
        <v>40.470523295413855</v>
      </c>
    </row>
    <row r="9793" spans="10:12" x14ac:dyDescent="0.3">
      <c r="J9793">
        <v>1.0909249864504234</v>
      </c>
      <c r="K9793">
        <v>3.2780527579013121</v>
      </c>
      <c r="L9793">
        <v>36.862296037030958</v>
      </c>
    </row>
    <row r="9794" spans="10:12" x14ac:dyDescent="0.3">
      <c r="J9794">
        <v>1.185724341468839</v>
      </c>
      <c r="K9794">
        <v>4.8502771856597846</v>
      </c>
      <c r="L9794">
        <v>36.804205236179335</v>
      </c>
    </row>
    <row r="9795" spans="10:12" x14ac:dyDescent="0.3">
      <c r="J9795">
        <v>0.94742484223596202</v>
      </c>
      <c r="K9795">
        <v>4.2707646872026572</v>
      </c>
      <c r="L9795">
        <v>36.143712687106841</v>
      </c>
    </row>
    <row r="9796" spans="10:12" x14ac:dyDescent="0.3">
      <c r="J9796">
        <v>0.92695786948941361</v>
      </c>
      <c r="K9796">
        <v>5.369127628723664</v>
      </c>
      <c r="L9796">
        <v>30.820810306403477</v>
      </c>
    </row>
    <row r="9797" spans="10:12" x14ac:dyDescent="0.3">
      <c r="J9797">
        <v>0.98299478758284164</v>
      </c>
      <c r="K9797">
        <v>4.9488568008743794</v>
      </c>
      <c r="L9797">
        <v>36.264174604956061</v>
      </c>
    </row>
    <row r="9798" spans="10:12" x14ac:dyDescent="0.3">
      <c r="J9798">
        <v>0.93514045628335318</v>
      </c>
      <c r="K9798">
        <v>7.3259745724016252</v>
      </c>
      <c r="L9798">
        <v>27.908815850191207</v>
      </c>
    </row>
    <row r="9799" spans="10:12" x14ac:dyDescent="0.3">
      <c r="J9799">
        <v>1.0806600825894619</v>
      </c>
      <c r="K9799">
        <v>4.6574846639199681</v>
      </c>
      <c r="L9799">
        <v>41.547145830718591</v>
      </c>
    </row>
    <row r="9800" spans="10:12" x14ac:dyDescent="0.3">
      <c r="J9800">
        <v>0.75167916637504228</v>
      </c>
      <c r="K9800">
        <v>6.4805064845550007</v>
      </c>
      <c r="L9800">
        <v>32.032831792897682</v>
      </c>
    </row>
    <row r="9801" spans="10:12" x14ac:dyDescent="0.3">
      <c r="J9801">
        <v>1.195232460322222</v>
      </c>
      <c r="K9801">
        <v>5.3901433902885643</v>
      </c>
      <c r="L9801">
        <v>40.366730306024749</v>
      </c>
    </row>
    <row r="9802" spans="10:12" x14ac:dyDescent="0.3">
      <c r="J9802">
        <v>0.73691549033843806</v>
      </c>
      <c r="K9802">
        <v>5.1575246532711869</v>
      </c>
      <c r="L9802">
        <v>36.724880545801383</v>
      </c>
    </row>
    <row r="9803" spans="10:12" x14ac:dyDescent="0.3">
      <c r="J9803">
        <v>0.97195246795129198</v>
      </c>
      <c r="K9803">
        <v>5.2898205746995473</v>
      </c>
      <c r="L9803">
        <v>35.304928430504674</v>
      </c>
    </row>
    <row r="9804" spans="10:12" x14ac:dyDescent="0.3">
      <c r="J9804">
        <v>1.2529713197480445</v>
      </c>
      <c r="K9804">
        <v>3.5012238613320914</v>
      </c>
      <c r="L9804">
        <v>36.524674773223133</v>
      </c>
    </row>
    <row r="9805" spans="10:12" x14ac:dyDescent="0.3">
      <c r="J9805">
        <v>1.3802785033345313</v>
      </c>
      <c r="K9805">
        <v>7.0137934978216236</v>
      </c>
      <c r="L9805">
        <v>26.722225557937236</v>
      </c>
    </row>
    <row r="9806" spans="10:12" x14ac:dyDescent="0.3">
      <c r="J9806">
        <v>1.0751466606755276</v>
      </c>
      <c r="K9806">
        <v>4.8657978324521629</v>
      </c>
      <c r="L9806">
        <v>32.242817537160967</v>
      </c>
    </row>
    <row r="9807" spans="10:12" x14ac:dyDescent="0.3">
      <c r="J9807">
        <v>1.1339017443826245</v>
      </c>
      <c r="K9807">
        <v>5.077270252448125</v>
      </c>
      <c r="L9807">
        <v>34.224941594596125</v>
      </c>
    </row>
    <row r="9808" spans="10:12" x14ac:dyDescent="0.3">
      <c r="J9808">
        <v>0.96400003946492796</v>
      </c>
      <c r="K9808">
        <v>3.8790000317156377</v>
      </c>
      <c r="L9808">
        <v>29.141744731231206</v>
      </c>
    </row>
    <row r="9809" spans="10:12" x14ac:dyDescent="0.3">
      <c r="J9809">
        <v>1.0064034537486997</v>
      </c>
      <c r="K9809">
        <v>2.688096035508126</v>
      </c>
      <c r="L9809">
        <v>42.816544605106387</v>
      </c>
    </row>
    <row r="9810" spans="10:12" x14ac:dyDescent="0.3">
      <c r="J9810">
        <v>1.0130240804866109</v>
      </c>
      <c r="K9810">
        <v>3.5504474560798727</v>
      </c>
      <c r="L9810">
        <v>37.676410326467568</v>
      </c>
    </row>
    <row r="9811" spans="10:12" x14ac:dyDescent="0.3">
      <c r="J9811">
        <v>0.74224629877767323</v>
      </c>
      <c r="K9811">
        <v>5.7403650120296934</v>
      </c>
      <c r="L9811">
        <v>35.077670490057258</v>
      </c>
    </row>
    <row r="9812" spans="10:12" x14ac:dyDescent="0.3">
      <c r="J9812">
        <v>1.210046435791178</v>
      </c>
      <c r="K9812">
        <v>3.9005815340443046</v>
      </c>
      <c r="L9812">
        <v>31.253513517281988</v>
      </c>
    </row>
    <row r="9813" spans="10:12" x14ac:dyDescent="0.3">
      <c r="J9813">
        <v>1.2375002382116758</v>
      </c>
      <c r="K9813">
        <v>7.2279110382786484</v>
      </c>
      <c r="L9813">
        <v>31.291377005569242</v>
      </c>
    </row>
    <row r="9814" spans="10:12" x14ac:dyDescent="0.3">
      <c r="J9814">
        <v>0.72980227186138369</v>
      </c>
      <c r="K9814">
        <v>3.2737862324265912</v>
      </c>
      <c r="L9814">
        <v>37.922393079229579</v>
      </c>
    </row>
    <row r="9815" spans="10:12" x14ac:dyDescent="0.3">
      <c r="J9815">
        <v>1.0974361672064765</v>
      </c>
      <c r="K9815">
        <v>3.9446462427153381</v>
      </c>
      <c r="L9815">
        <v>32.16204818875773</v>
      </c>
    </row>
    <row r="9816" spans="10:12" x14ac:dyDescent="0.3">
      <c r="J9816">
        <v>1.0019244613334573</v>
      </c>
      <c r="K9816">
        <v>3.2843201256026298</v>
      </c>
      <c r="L9816">
        <v>29.269280551414816</v>
      </c>
    </row>
    <row r="9817" spans="10:12" x14ac:dyDescent="0.3">
      <c r="J9817">
        <v>1.0656432216921412</v>
      </c>
      <c r="K9817">
        <v>4.2081368062401445</v>
      </c>
      <c r="L9817">
        <v>41.568258294072123</v>
      </c>
    </row>
    <row r="9818" spans="10:12" x14ac:dyDescent="0.3">
      <c r="J9818">
        <v>0.82997346757666468</v>
      </c>
      <c r="K9818">
        <v>4.1659600673450523</v>
      </c>
      <c r="L9818">
        <v>30.127151945604016</v>
      </c>
    </row>
    <row r="9819" spans="10:12" x14ac:dyDescent="0.3">
      <c r="J9819">
        <v>1.1988056561753464</v>
      </c>
      <c r="K9819">
        <v>6.4140667270236023</v>
      </c>
      <c r="L9819">
        <v>31.529042841688344</v>
      </c>
    </row>
    <row r="9820" spans="10:12" x14ac:dyDescent="0.3">
      <c r="J9820">
        <v>0.89011131400247478</v>
      </c>
      <c r="K9820">
        <v>6.276194753602665</v>
      </c>
      <c r="L9820">
        <v>40.661905507272522</v>
      </c>
    </row>
    <row r="9821" spans="10:12" x14ac:dyDescent="0.3">
      <c r="J9821">
        <v>1.104627604530122</v>
      </c>
      <c r="K9821">
        <v>2.6329102480287894</v>
      </c>
      <c r="L9821">
        <v>33.111928017544457</v>
      </c>
    </row>
    <row r="9822" spans="10:12" x14ac:dyDescent="0.3">
      <c r="J9822">
        <v>0.91129960761544282</v>
      </c>
      <c r="K9822">
        <v>5.428387741628395</v>
      </c>
      <c r="L9822">
        <v>34.808915379907234</v>
      </c>
    </row>
    <row r="9823" spans="10:12" x14ac:dyDescent="0.3">
      <c r="J9823">
        <v>0.77328629103158208</v>
      </c>
      <c r="K9823">
        <v>5.4335023190545311</v>
      </c>
      <c r="L9823">
        <v>32.58705249716833</v>
      </c>
    </row>
    <row r="9824" spans="10:12" x14ac:dyDescent="0.3">
      <c r="J9824">
        <v>1.1518854820317381</v>
      </c>
      <c r="K9824">
        <v>5.7412431792090963</v>
      </c>
      <c r="L9824">
        <v>33.449319441480668</v>
      </c>
    </row>
    <row r="9825" spans="10:12" x14ac:dyDescent="0.3">
      <c r="J9825">
        <v>0.85465437715770887</v>
      </c>
      <c r="K9825">
        <v>6.2408460501169287</v>
      </c>
      <c r="L9825">
        <v>25.822329849720326</v>
      </c>
    </row>
    <row r="9826" spans="10:12" x14ac:dyDescent="0.3">
      <c r="J9826">
        <v>0.97500690554893754</v>
      </c>
      <c r="K9826">
        <v>0.36602394566290641</v>
      </c>
      <c r="L9826">
        <v>32.136085887046164</v>
      </c>
    </row>
    <row r="9827" spans="10:12" x14ac:dyDescent="0.3">
      <c r="J9827">
        <v>1.1576689492672556</v>
      </c>
      <c r="K9827">
        <v>5.5151027306300779</v>
      </c>
      <c r="L9827">
        <v>37.382819012018672</v>
      </c>
    </row>
    <row r="9828" spans="10:12" x14ac:dyDescent="0.3">
      <c r="J9828">
        <v>0.93990204453151471</v>
      </c>
      <c r="K9828">
        <v>4.9488764069190836</v>
      </c>
      <c r="L9828">
        <v>33.241570705894112</v>
      </c>
    </row>
    <row r="9829" spans="10:12" x14ac:dyDescent="0.3">
      <c r="J9829">
        <v>0.98233068202529039</v>
      </c>
      <c r="K9829">
        <v>3.3850311620179827</v>
      </c>
      <c r="L9829">
        <v>31.349265427663976</v>
      </c>
    </row>
    <row r="9830" spans="10:12" x14ac:dyDescent="0.3">
      <c r="J9830">
        <v>1.0144909697219753</v>
      </c>
      <c r="K9830">
        <v>2.7718396036857342</v>
      </c>
      <c r="L9830">
        <v>43.585516251276005</v>
      </c>
    </row>
    <row r="9831" spans="10:12" x14ac:dyDescent="0.3">
      <c r="J9831">
        <v>1.0580473774712471</v>
      </c>
      <c r="K9831">
        <v>3.4975840319137035</v>
      </c>
      <c r="L9831">
        <v>38.244219281312148</v>
      </c>
    </row>
    <row r="9832" spans="10:12" x14ac:dyDescent="0.3">
      <c r="J9832">
        <v>1.1953284097059074</v>
      </c>
      <c r="K9832">
        <v>2.6646558226056278</v>
      </c>
      <c r="L9832">
        <v>36.928393905111356</v>
      </c>
    </row>
    <row r="9833" spans="10:12" x14ac:dyDescent="0.3">
      <c r="J9833">
        <v>1.0671618878140738</v>
      </c>
      <c r="K9833">
        <v>5.2247411948006022</v>
      </c>
      <c r="L9833">
        <v>30.183601085900325</v>
      </c>
    </row>
    <row r="9834" spans="10:12" x14ac:dyDescent="0.3">
      <c r="J9834">
        <v>0.7095604165239433</v>
      </c>
      <c r="K9834">
        <v>6.7121652339968758</v>
      </c>
      <c r="L9834">
        <v>40.987754563378523</v>
      </c>
    </row>
    <row r="9835" spans="10:12" x14ac:dyDescent="0.3">
      <c r="J9835">
        <v>0.69177411992732241</v>
      </c>
      <c r="K9835">
        <v>6.8221915588951489</v>
      </c>
      <c r="L9835">
        <v>41.331039050925192</v>
      </c>
    </row>
    <row r="9836" spans="10:12" x14ac:dyDescent="0.3">
      <c r="J9836">
        <v>0.95033509863136278</v>
      </c>
      <c r="K9836">
        <v>5.9194630887445552</v>
      </c>
      <c r="L9836">
        <v>34.636895089162131</v>
      </c>
    </row>
    <row r="9837" spans="10:12" x14ac:dyDescent="0.3">
      <c r="J9837">
        <v>0.90351236833144011</v>
      </c>
      <c r="K9837">
        <v>4.171752711184844</v>
      </c>
      <c r="L9837">
        <v>36.453996900126498</v>
      </c>
    </row>
    <row r="9838" spans="10:12" x14ac:dyDescent="0.3">
      <c r="J9838">
        <v>1.0308462341366402</v>
      </c>
      <c r="K9838">
        <v>4.3929471914997933</v>
      </c>
      <c r="L9838">
        <v>28.821949340670237</v>
      </c>
    </row>
    <row r="9839" spans="10:12" x14ac:dyDescent="0.3">
      <c r="J9839">
        <v>1.1263654956217528</v>
      </c>
      <c r="K9839">
        <v>7.2633200729644098</v>
      </c>
      <c r="L9839">
        <v>29.629721679820523</v>
      </c>
    </row>
    <row r="9840" spans="10:12" x14ac:dyDescent="0.3">
      <c r="J9840">
        <v>1.35465245344856</v>
      </c>
      <c r="K9840">
        <v>1.9692404422609364</v>
      </c>
      <c r="L9840">
        <v>30.468435993682228</v>
      </c>
    </row>
    <row r="9841" spans="10:12" x14ac:dyDescent="0.3">
      <c r="J9841">
        <v>0.97490448849991951</v>
      </c>
      <c r="K9841">
        <v>3.8114833056555177</v>
      </c>
      <c r="L9841">
        <v>38.716374227114223</v>
      </c>
    </row>
    <row r="9842" spans="10:12" x14ac:dyDescent="0.3">
      <c r="J9842">
        <v>0.9981220844508869</v>
      </c>
      <c r="K9842">
        <v>5.86305897389866</v>
      </c>
      <c r="L9842">
        <v>39.735631104151366</v>
      </c>
    </row>
    <row r="9843" spans="10:12" x14ac:dyDescent="0.3">
      <c r="J9843">
        <v>1.1208308765144461</v>
      </c>
      <c r="K9843">
        <v>6.5149294766436547</v>
      </c>
      <c r="L9843">
        <v>39.569233443675849</v>
      </c>
    </row>
    <row r="9844" spans="10:12" x14ac:dyDescent="0.3">
      <c r="J9844">
        <v>1.1255945261475389</v>
      </c>
      <c r="K9844">
        <v>3.4903389507412186</v>
      </c>
      <c r="L9844">
        <v>34.178266115802579</v>
      </c>
    </row>
    <row r="9845" spans="10:12" x14ac:dyDescent="0.3">
      <c r="J9845">
        <v>0.63879711283078888</v>
      </c>
      <c r="K9845">
        <v>4.6759302988312825</v>
      </c>
      <c r="L9845">
        <v>33.165780243517887</v>
      </c>
    </row>
    <row r="9846" spans="10:12" x14ac:dyDescent="0.3">
      <c r="J9846">
        <v>0.87459959194448089</v>
      </c>
      <c r="K9846">
        <v>5.0968624617400842</v>
      </c>
      <c r="L9846">
        <v>34.047667646306508</v>
      </c>
    </row>
    <row r="9847" spans="10:12" x14ac:dyDescent="0.3">
      <c r="J9847">
        <v>1.107598898622107</v>
      </c>
      <c r="K9847">
        <v>4.1633108710290259</v>
      </c>
      <c r="L9847">
        <v>34.799155524975568</v>
      </c>
    </row>
    <row r="9848" spans="10:12" x14ac:dyDescent="0.3">
      <c r="J9848">
        <v>0.7711890111394164</v>
      </c>
      <c r="K9848">
        <v>2.9107011053720999</v>
      </c>
      <c r="L9848">
        <v>30.206083261619074</v>
      </c>
    </row>
    <row r="9849" spans="10:12" x14ac:dyDescent="0.3">
      <c r="J9849">
        <v>0.93997967435863938</v>
      </c>
      <c r="K9849">
        <v>4.0961349728646859</v>
      </c>
      <c r="L9849">
        <v>37.791135628392851</v>
      </c>
    </row>
    <row r="9850" spans="10:12" x14ac:dyDescent="0.3">
      <c r="J9850">
        <v>1.0485451687975047</v>
      </c>
      <c r="K9850">
        <v>4.5739280953706061</v>
      </c>
      <c r="L9850">
        <v>40.059854665512823</v>
      </c>
    </row>
    <row r="9851" spans="10:12" x14ac:dyDescent="0.3">
      <c r="J9851">
        <v>0.75123825724926829</v>
      </c>
      <c r="K9851">
        <v>3.6860843053325691</v>
      </c>
      <c r="L9851">
        <v>37.208508331817875</v>
      </c>
    </row>
    <row r="9852" spans="10:12" x14ac:dyDescent="0.3">
      <c r="J9852">
        <v>1.31799773751812</v>
      </c>
      <c r="K9852">
        <v>5.312365206739095</v>
      </c>
      <c r="L9852">
        <v>40.600803826621103</v>
      </c>
    </row>
    <row r="9853" spans="10:12" x14ac:dyDescent="0.3">
      <c r="J9853">
        <v>0.8304312351607307</v>
      </c>
      <c r="K9853">
        <v>6.2181032817872381</v>
      </c>
      <c r="L9853">
        <v>38.452650308941635</v>
      </c>
    </row>
    <row r="9854" spans="10:12" x14ac:dyDescent="0.3">
      <c r="J9854">
        <v>1.052012971124259</v>
      </c>
      <c r="K9854">
        <v>2.0675478301997643</v>
      </c>
      <c r="L9854">
        <v>37.963024237992627</v>
      </c>
    </row>
    <row r="9855" spans="10:12" x14ac:dyDescent="0.3">
      <c r="J9855">
        <v>0.97594507177465439</v>
      </c>
      <c r="K9855">
        <v>4.2857982075105614</v>
      </c>
      <c r="L9855">
        <v>37.638366447400607</v>
      </c>
    </row>
    <row r="9856" spans="10:12" x14ac:dyDescent="0.3">
      <c r="J9856">
        <v>1.0182605069757482</v>
      </c>
      <c r="K9856">
        <v>3.0031024529830823</v>
      </c>
      <c r="L9856">
        <v>39.319234131189972</v>
      </c>
    </row>
    <row r="9857" spans="10:12" x14ac:dyDescent="0.3">
      <c r="J9857">
        <v>1.0150283940287395</v>
      </c>
      <c r="K9857">
        <v>7.3248056661890342</v>
      </c>
      <c r="L9857">
        <v>33.62890489624121</v>
      </c>
    </row>
    <row r="9858" spans="10:12" x14ac:dyDescent="0.3">
      <c r="J9858">
        <v>1.1126237085918695</v>
      </c>
      <c r="K9858">
        <v>2.9964086086049573</v>
      </c>
      <c r="L9858">
        <v>35.609293150845303</v>
      </c>
    </row>
    <row r="9859" spans="10:12" x14ac:dyDescent="0.3">
      <c r="J9859">
        <v>1.112007073167423</v>
      </c>
      <c r="K9859">
        <v>6.054877626869942</v>
      </c>
      <c r="L9859">
        <v>31.602414498421457</v>
      </c>
    </row>
    <row r="9860" spans="10:12" x14ac:dyDescent="0.3">
      <c r="J9860">
        <v>0.97255166230362233</v>
      </c>
      <c r="K9860">
        <v>5.3249544322414177</v>
      </c>
      <c r="L9860">
        <v>41.532699220963458</v>
      </c>
    </row>
    <row r="9861" spans="10:12" x14ac:dyDescent="0.3">
      <c r="J9861">
        <v>1.1988789043640724</v>
      </c>
      <c r="K9861">
        <v>4.1967370625934848</v>
      </c>
      <c r="L9861">
        <v>36.22868392948029</v>
      </c>
    </row>
    <row r="9862" spans="10:12" x14ac:dyDescent="0.3">
      <c r="J9862">
        <v>0.76878477075716123</v>
      </c>
      <c r="K9862">
        <v>2.5956849947133183</v>
      </c>
      <c r="L9862">
        <v>26.95516802019484</v>
      </c>
    </row>
    <row r="9863" spans="10:12" x14ac:dyDescent="0.3">
      <c r="J9863">
        <v>1.0471726560992811</v>
      </c>
      <c r="K9863">
        <v>4.5430754054673219</v>
      </c>
      <c r="L9863">
        <v>40.762592236682906</v>
      </c>
    </row>
    <row r="9864" spans="10:12" x14ac:dyDescent="0.3">
      <c r="J9864">
        <v>0.97200634824792953</v>
      </c>
      <c r="K9864">
        <v>3.1481027431355955</v>
      </c>
      <c r="L9864">
        <v>34.397279716589388</v>
      </c>
    </row>
    <row r="9865" spans="10:12" x14ac:dyDescent="0.3">
      <c r="J9865">
        <v>1.1307111259634586</v>
      </c>
      <c r="K9865">
        <v>4.0545026917938536</v>
      </c>
      <c r="L9865">
        <v>42.524649301657909</v>
      </c>
    </row>
    <row r="9866" spans="10:12" x14ac:dyDescent="0.3">
      <c r="J9866">
        <v>0.98588320260434359</v>
      </c>
      <c r="K9866">
        <v>5.0899862326624099</v>
      </c>
      <c r="L9866">
        <v>41.317449302368544</v>
      </c>
    </row>
    <row r="9867" spans="10:12" x14ac:dyDescent="0.3">
      <c r="J9867">
        <v>1.1017243371111871</v>
      </c>
      <c r="K9867">
        <v>7.1996956310984856</v>
      </c>
      <c r="L9867">
        <v>36.804247759549312</v>
      </c>
    </row>
    <row r="9868" spans="10:12" x14ac:dyDescent="0.3">
      <c r="J9868">
        <v>0.83560119798803567</v>
      </c>
      <c r="K9868">
        <v>5.7595349052323446</v>
      </c>
      <c r="L9868">
        <v>36.576155944151367</v>
      </c>
    </row>
    <row r="9869" spans="10:12" x14ac:dyDescent="0.3">
      <c r="J9869">
        <v>0.98679471929003049</v>
      </c>
      <c r="K9869">
        <v>3.457291662493267</v>
      </c>
      <c r="L9869">
        <v>31.371724667572302</v>
      </c>
    </row>
    <row r="9870" spans="10:12" x14ac:dyDescent="0.3">
      <c r="J9870">
        <v>1.1181051101756185</v>
      </c>
      <c r="K9870">
        <v>1.9222366242264552</v>
      </c>
      <c r="L9870">
        <v>34.829205157416752</v>
      </c>
    </row>
    <row r="9871" spans="10:12" x14ac:dyDescent="0.3">
      <c r="J9871">
        <v>1.2767962083006814</v>
      </c>
      <c r="K9871">
        <v>4.760888788769611</v>
      </c>
      <c r="L9871">
        <v>39.956034087055741</v>
      </c>
    </row>
    <row r="9872" spans="10:12" x14ac:dyDescent="0.3">
      <c r="J9872">
        <v>1.0335826252648941</v>
      </c>
      <c r="K9872">
        <v>4.8564485744177244</v>
      </c>
      <c r="L9872">
        <v>42.146201499086452</v>
      </c>
    </row>
    <row r="9873" spans="10:12" x14ac:dyDescent="0.3">
      <c r="J9873">
        <v>0.71017151140900237</v>
      </c>
      <c r="K9873">
        <v>4.6393824107011685</v>
      </c>
      <c r="L9873">
        <v>31.600760264785031</v>
      </c>
    </row>
    <row r="9874" spans="10:12" x14ac:dyDescent="0.3">
      <c r="J9874">
        <v>1.0193284665445654</v>
      </c>
      <c r="K9874">
        <v>5.0110867025132553</v>
      </c>
      <c r="L9874">
        <v>32.966827535612047</v>
      </c>
    </row>
    <row r="9875" spans="10:12" x14ac:dyDescent="0.3">
      <c r="J9875">
        <v>0.97780216488039851</v>
      </c>
      <c r="K9875">
        <v>3.0232042393329497</v>
      </c>
      <c r="L9875">
        <v>34.715007277481305</v>
      </c>
    </row>
    <row r="9876" spans="10:12" x14ac:dyDescent="0.3">
      <c r="J9876">
        <v>1.1612896802316455</v>
      </c>
      <c r="K9876">
        <v>4.2089977846597098</v>
      </c>
      <c r="L9876">
        <v>39.467085521833553</v>
      </c>
    </row>
    <row r="9877" spans="10:12" x14ac:dyDescent="0.3">
      <c r="J9877">
        <v>0.89290092748293104</v>
      </c>
      <c r="K9877">
        <v>6.7878875338699984</v>
      </c>
      <c r="L9877">
        <v>29.391489291038774</v>
      </c>
    </row>
    <row r="9878" spans="10:12" x14ac:dyDescent="0.3">
      <c r="J9878">
        <v>1.0804625184610803</v>
      </c>
      <c r="K9878">
        <v>5.3031827735958128</v>
      </c>
      <c r="L9878">
        <v>32.966083505857902</v>
      </c>
    </row>
    <row r="9879" spans="10:12" x14ac:dyDescent="0.3">
      <c r="J9879">
        <v>0.97565460981286067</v>
      </c>
      <c r="K9879">
        <v>3.8609237719902829</v>
      </c>
      <c r="L9879">
        <v>36.173862998436356</v>
      </c>
    </row>
    <row r="9880" spans="10:12" x14ac:dyDescent="0.3">
      <c r="J9880">
        <v>0.94410476400202992</v>
      </c>
      <c r="K9880">
        <v>5.6232114923177683</v>
      </c>
      <c r="L9880">
        <v>41.334543925042901</v>
      </c>
    </row>
    <row r="9881" spans="10:12" x14ac:dyDescent="0.3">
      <c r="J9881">
        <v>0.84830250089515691</v>
      </c>
      <c r="K9881">
        <v>3.4275770630112135</v>
      </c>
      <c r="L9881">
        <v>32.401370100793521</v>
      </c>
    </row>
    <row r="9882" spans="10:12" x14ac:dyDescent="0.3">
      <c r="J9882">
        <v>0.88049914019354714</v>
      </c>
      <c r="K9882">
        <v>5.2434813708192678</v>
      </c>
      <c r="L9882">
        <v>33.348414323432031</v>
      </c>
    </row>
    <row r="9883" spans="10:12" x14ac:dyDescent="0.3">
      <c r="J9883">
        <v>1.2191413444676793</v>
      </c>
      <c r="K9883">
        <v>4.8689548125450344</v>
      </c>
      <c r="L9883">
        <v>29.370691367257365</v>
      </c>
    </row>
    <row r="9884" spans="10:12" x14ac:dyDescent="0.3">
      <c r="J9884">
        <v>1.0494011161848682</v>
      </c>
      <c r="K9884">
        <v>3.9071634962873212</v>
      </c>
      <c r="L9884">
        <v>37.353082576355007</v>
      </c>
    </row>
    <row r="9885" spans="10:12" x14ac:dyDescent="0.3">
      <c r="J9885">
        <v>1.2766066400510816</v>
      </c>
      <c r="K9885">
        <v>6.5649621852985529</v>
      </c>
      <c r="L9885">
        <v>32.05807669270002</v>
      </c>
    </row>
    <row r="9886" spans="10:12" x14ac:dyDescent="0.3">
      <c r="J9886">
        <v>1.135227786832278</v>
      </c>
      <c r="K9886">
        <v>4.0667822876075181</v>
      </c>
      <c r="L9886">
        <v>31.777866914581772</v>
      </c>
    </row>
    <row r="9887" spans="10:12" x14ac:dyDescent="0.3">
      <c r="J9887">
        <v>1.1449982998952963</v>
      </c>
      <c r="K9887">
        <v>5.200444555724351</v>
      </c>
      <c r="L9887">
        <v>31.078303465394622</v>
      </c>
    </row>
    <row r="9888" spans="10:12" x14ac:dyDescent="0.3">
      <c r="J9888">
        <v>1.3820687957928524</v>
      </c>
      <c r="K9888">
        <v>6.8463662676387163</v>
      </c>
      <c r="L9888">
        <v>27.106932792125416</v>
      </c>
    </row>
    <row r="9889" spans="10:12" x14ac:dyDescent="0.3">
      <c r="J9889">
        <v>0.82654133142630692</v>
      </c>
      <c r="K9889">
        <v>3.8399472838527853</v>
      </c>
      <c r="L9889">
        <v>40.050686570555392</v>
      </c>
    </row>
    <row r="9890" spans="10:12" x14ac:dyDescent="0.3">
      <c r="J9890">
        <v>1.2418578756911685</v>
      </c>
      <c r="K9890">
        <v>6.8735243003549336</v>
      </c>
      <c r="L9890">
        <v>40.698192010840643</v>
      </c>
    </row>
    <row r="9891" spans="10:12" x14ac:dyDescent="0.3">
      <c r="J9891">
        <v>0.63965290674273889</v>
      </c>
      <c r="K9891">
        <v>4.453005659698233</v>
      </c>
      <c r="L9891">
        <v>35.051180103971163</v>
      </c>
    </row>
    <row r="9892" spans="10:12" x14ac:dyDescent="0.3">
      <c r="J9892">
        <v>0.65142819104885019</v>
      </c>
      <c r="K9892">
        <v>5.0449425036751148</v>
      </c>
      <c r="L9892">
        <v>35.099819809255791</v>
      </c>
    </row>
    <row r="9893" spans="10:12" x14ac:dyDescent="0.3">
      <c r="J9893">
        <v>0.98151733000374164</v>
      </c>
      <c r="K9893">
        <v>6.392264337090225</v>
      </c>
      <c r="L9893">
        <v>36.185313850185288</v>
      </c>
    </row>
    <row r="9894" spans="10:12" x14ac:dyDescent="0.3">
      <c r="J9894">
        <v>0.63405533250363943</v>
      </c>
      <c r="K9894">
        <v>3.4990155652791266</v>
      </c>
      <c r="L9894">
        <v>38.636951804287733</v>
      </c>
    </row>
    <row r="9895" spans="10:12" x14ac:dyDescent="0.3">
      <c r="J9895">
        <v>0.99630669307698505</v>
      </c>
      <c r="K9895">
        <v>6.6605258767829767</v>
      </c>
      <c r="L9895">
        <v>32.981681629522761</v>
      </c>
    </row>
    <row r="9896" spans="10:12" x14ac:dyDescent="0.3">
      <c r="J9896">
        <v>1.1978189110760691</v>
      </c>
      <c r="K9896">
        <v>2.4523362315156234</v>
      </c>
      <c r="L9896">
        <v>42.189226152649425</v>
      </c>
    </row>
    <row r="9897" spans="10:12" x14ac:dyDescent="0.3">
      <c r="J9897">
        <v>0.94117871915689799</v>
      </c>
      <c r="K9897">
        <v>3.8883434053393522</v>
      </c>
      <c r="L9897">
        <v>36.733841457708827</v>
      </c>
    </row>
    <row r="9898" spans="10:12" x14ac:dyDescent="0.3">
      <c r="J9898">
        <v>0.75677246888314031</v>
      </c>
      <c r="K9898">
        <v>4.5916494169004007</v>
      </c>
      <c r="L9898">
        <v>30.925363217109616</v>
      </c>
    </row>
    <row r="9899" spans="10:12" x14ac:dyDescent="0.3">
      <c r="J9899">
        <v>1.2507846924895634</v>
      </c>
      <c r="K9899">
        <v>6.9333643798550888</v>
      </c>
      <c r="L9899">
        <v>30.263843099496299</v>
      </c>
    </row>
    <row r="9900" spans="10:12" x14ac:dyDescent="0.3">
      <c r="J9900">
        <v>0.94780085635620881</v>
      </c>
      <c r="K9900">
        <v>8.1734023838326912</v>
      </c>
      <c r="L9900">
        <v>35.526282787915946</v>
      </c>
    </row>
    <row r="9901" spans="10:12" x14ac:dyDescent="0.3">
      <c r="J9901">
        <v>0.8039609928880227</v>
      </c>
      <c r="K9901">
        <v>3.6751168489161596</v>
      </c>
      <c r="L9901">
        <v>41.354526910299001</v>
      </c>
    </row>
    <row r="9902" spans="10:12" x14ac:dyDescent="0.3">
      <c r="J9902">
        <v>0.97835507082371242</v>
      </c>
      <c r="K9902">
        <v>4.7050742259233793</v>
      </c>
      <c r="L9902">
        <v>37.948483144883269</v>
      </c>
    </row>
    <row r="9903" spans="10:12" x14ac:dyDescent="0.3">
      <c r="J9903">
        <v>0.88238947356201758</v>
      </c>
      <c r="K9903">
        <v>4.8826839454230644</v>
      </c>
      <c r="L9903">
        <v>38.726635789310713</v>
      </c>
    </row>
    <row r="9904" spans="10:12" x14ac:dyDescent="0.3">
      <c r="J9904">
        <v>0.97059137587500133</v>
      </c>
      <c r="K9904">
        <v>5.644141451148819</v>
      </c>
      <c r="L9904">
        <v>38.365121238988479</v>
      </c>
    </row>
    <row r="9905" spans="10:12" x14ac:dyDescent="0.3">
      <c r="J9905">
        <v>0.91872663073756267</v>
      </c>
      <c r="K9905">
        <v>6.5208314805619789</v>
      </c>
      <c r="L9905">
        <v>36.28244318214189</v>
      </c>
    </row>
    <row r="9906" spans="10:12" x14ac:dyDescent="0.3">
      <c r="J9906">
        <v>1.097242480965968</v>
      </c>
      <c r="K9906">
        <v>5.0179102554063668</v>
      </c>
      <c r="L9906">
        <v>40.491501033464722</v>
      </c>
    </row>
    <row r="9907" spans="10:12" x14ac:dyDescent="0.3">
      <c r="J9907">
        <v>1.0985016583173901</v>
      </c>
      <c r="K9907">
        <v>5.7272436926786998</v>
      </c>
      <c r="L9907">
        <v>36.612424334365713</v>
      </c>
    </row>
    <row r="9908" spans="10:12" x14ac:dyDescent="0.3">
      <c r="J9908">
        <v>0.62026046845896832</v>
      </c>
      <c r="K9908">
        <v>4.0466515164704866</v>
      </c>
      <c r="L9908">
        <v>45.702211213421606</v>
      </c>
    </row>
    <row r="9909" spans="10:12" x14ac:dyDescent="0.3">
      <c r="J9909">
        <v>1.2214561612299786</v>
      </c>
      <c r="K9909">
        <v>1.586503088016654</v>
      </c>
      <c r="L9909">
        <v>37.502813979207218</v>
      </c>
    </row>
    <row r="9910" spans="10:12" x14ac:dyDescent="0.3">
      <c r="J9910">
        <v>1.1592489732008588</v>
      </c>
      <c r="K9910">
        <v>4.064317923989698</v>
      </c>
      <c r="L9910">
        <v>30.362899700532779</v>
      </c>
    </row>
    <row r="9911" spans="10:12" x14ac:dyDescent="0.3">
      <c r="J9911">
        <v>0.75769776072680761</v>
      </c>
      <c r="K9911">
        <v>6.3757736975715291</v>
      </c>
      <c r="L9911">
        <v>40.138241608613605</v>
      </c>
    </row>
    <row r="9912" spans="10:12" x14ac:dyDescent="0.3">
      <c r="J9912">
        <v>1.2504856086442775</v>
      </c>
      <c r="K9912">
        <v>4.6795567680553525</v>
      </c>
      <c r="L9912">
        <v>36.962562067349779</v>
      </c>
    </row>
    <row r="9913" spans="10:12" x14ac:dyDescent="0.3">
      <c r="J9913">
        <v>0.94820994354420152</v>
      </c>
      <c r="K9913">
        <v>5.4230160114579675</v>
      </c>
      <c r="L9913">
        <v>41.801591478241129</v>
      </c>
    </row>
    <row r="9914" spans="10:12" x14ac:dyDescent="0.3">
      <c r="J9914">
        <v>1.0629635129779955</v>
      </c>
      <c r="K9914">
        <v>6.3222685816337236</v>
      </c>
      <c r="L9914">
        <v>36.405919246562689</v>
      </c>
    </row>
    <row r="9915" spans="10:12" x14ac:dyDescent="0.3">
      <c r="J9915">
        <v>1.2295694434741238</v>
      </c>
      <c r="K9915">
        <v>2.9947668439618571</v>
      </c>
      <c r="L9915">
        <v>33.132951234216279</v>
      </c>
    </row>
    <row r="9916" spans="10:12" x14ac:dyDescent="0.3">
      <c r="J9916">
        <v>1.0048056168594566</v>
      </c>
      <c r="K9916">
        <v>6.2996914801471968</v>
      </c>
      <c r="L9916">
        <v>29.993691091832083</v>
      </c>
    </row>
    <row r="9917" spans="10:12" x14ac:dyDescent="0.3">
      <c r="J9917">
        <v>0.79009674669642072</v>
      </c>
      <c r="K9917">
        <v>4.3527176138747752</v>
      </c>
      <c r="L9917">
        <v>31.26757089510345</v>
      </c>
    </row>
    <row r="9918" spans="10:12" x14ac:dyDescent="0.3">
      <c r="J9918">
        <v>1.2644510421819264</v>
      </c>
      <c r="K9918">
        <v>6.2791094850498315</v>
      </c>
      <c r="L9918">
        <v>32.576319082001788</v>
      </c>
    </row>
    <row r="9919" spans="10:12" x14ac:dyDescent="0.3">
      <c r="J9919">
        <v>1.0349499474017498</v>
      </c>
      <c r="K9919">
        <v>4.939439550726517</v>
      </c>
      <c r="L9919">
        <v>38.798027596339139</v>
      </c>
    </row>
    <row r="9920" spans="10:12" x14ac:dyDescent="0.3">
      <c r="J9920">
        <v>0.81807313954901717</v>
      </c>
      <c r="K9920">
        <v>4.6813818947361518</v>
      </c>
      <c r="L9920">
        <v>40.539062158311943</v>
      </c>
    </row>
    <row r="9921" spans="10:12" x14ac:dyDescent="0.3">
      <c r="J9921">
        <v>0.72659092964761607</v>
      </c>
      <c r="K9921">
        <v>6.7364199913081704</v>
      </c>
      <c r="L9921">
        <v>37.31145066882695</v>
      </c>
    </row>
    <row r="9922" spans="10:12" x14ac:dyDescent="0.3">
      <c r="J9922">
        <v>1.4345465641099699</v>
      </c>
      <c r="K9922">
        <v>5.2529194762314262</v>
      </c>
      <c r="L9922">
        <v>34.084255915906986</v>
      </c>
    </row>
    <row r="9923" spans="10:12" x14ac:dyDescent="0.3">
      <c r="J9923">
        <v>1.1070135027237076</v>
      </c>
      <c r="K9923">
        <v>5.1374739077283333</v>
      </c>
      <c r="L9923">
        <v>35.346715884611385</v>
      </c>
    </row>
    <row r="9924" spans="10:12" x14ac:dyDescent="0.3">
      <c r="J9924">
        <v>0.76674957942683764</v>
      </c>
      <c r="K9924">
        <v>5.1736411795883512</v>
      </c>
      <c r="L9924">
        <v>38.446227504436408</v>
      </c>
    </row>
    <row r="9925" spans="10:12" x14ac:dyDescent="0.3">
      <c r="J9925">
        <v>0.79109121655874071</v>
      </c>
      <c r="K9925">
        <v>2.6338892682668682</v>
      </c>
      <c r="L9925">
        <v>35.593011824170745</v>
      </c>
    </row>
    <row r="9926" spans="10:12" x14ac:dyDescent="0.3">
      <c r="J9926">
        <v>1.0013827265230477</v>
      </c>
      <c r="K9926">
        <v>5.8303041905537185</v>
      </c>
      <c r="L9926">
        <v>40.22514768528238</v>
      </c>
    </row>
    <row r="9927" spans="10:12" x14ac:dyDescent="0.3">
      <c r="J9927">
        <v>1.2714304823274876</v>
      </c>
      <c r="K9927">
        <v>4.7768798416718798</v>
      </c>
      <c r="L9927">
        <v>35.723007884871208</v>
      </c>
    </row>
    <row r="9928" spans="10:12" x14ac:dyDescent="0.3">
      <c r="J9928">
        <v>1.0506596045403058</v>
      </c>
      <c r="K9928">
        <v>3.8481533934194836</v>
      </c>
      <c r="L9928">
        <v>34.58225181957944</v>
      </c>
    </row>
    <row r="9929" spans="10:12" x14ac:dyDescent="0.3">
      <c r="J9929">
        <v>0.82057901016854029</v>
      </c>
      <c r="K9929">
        <v>5.9417822252995141</v>
      </c>
      <c r="L9929">
        <v>34.209053280051059</v>
      </c>
    </row>
    <row r="9930" spans="10:12" x14ac:dyDescent="0.3">
      <c r="J9930">
        <v>0.84017132402525352</v>
      </c>
      <c r="K9930">
        <v>3.7009494903110678</v>
      </c>
      <c r="L9930">
        <v>37.212344418509346</v>
      </c>
    </row>
    <row r="9931" spans="10:12" x14ac:dyDescent="0.3">
      <c r="J9931">
        <v>0.82766324699494198</v>
      </c>
      <c r="K9931">
        <v>4.740122484455263</v>
      </c>
      <c r="L9931">
        <v>39.137356260213004</v>
      </c>
    </row>
    <row r="9932" spans="10:12" x14ac:dyDescent="0.3">
      <c r="J9932">
        <v>0.86339364563633492</v>
      </c>
      <c r="K9932">
        <v>4.4421333347782319</v>
      </c>
      <c r="L9932">
        <v>29.999788362295259</v>
      </c>
    </row>
    <row r="9933" spans="10:12" x14ac:dyDescent="0.3">
      <c r="J9933">
        <v>1.1722325650117509</v>
      </c>
      <c r="K9933">
        <v>3.6761494950761513</v>
      </c>
      <c r="L9933">
        <v>37.928339982816937</v>
      </c>
    </row>
    <row r="9934" spans="10:12" x14ac:dyDescent="0.3">
      <c r="J9934">
        <v>1.1777852952693886</v>
      </c>
      <c r="K9934">
        <v>6.4524515994375626</v>
      </c>
      <c r="L9934">
        <v>31.428584199781334</v>
      </c>
    </row>
    <row r="9935" spans="10:12" x14ac:dyDescent="0.3">
      <c r="J9935">
        <v>0.91901948089364238</v>
      </c>
      <c r="K9935">
        <v>4.9747732147857739</v>
      </c>
      <c r="L9935">
        <v>30.667009342571511</v>
      </c>
    </row>
    <row r="9936" spans="10:12" x14ac:dyDescent="0.3">
      <c r="J9936">
        <v>0.99085590054532013</v>
      </c>
      <c r="K9936">
        <v>5.70656560361037</v>
      </c>
      <c r="L9936">
        <v>39.238393781326032</v>
      </c>
    </row>
    <row r="9937" spans="10:12" x14ac:dyDescent="0.3">
      <c r="J9937">
        <v>0.99940114596884699</v>
      </c>
      <c r="K9937">
        <v>7.4426928968466015</v>
      </c>
      <c r="L9937">
        <v>29.121474111486123</v>
      </c>
    </row>
    <row r="9938" spans="10:12" x14ac:dyDescent="0.3">
      <c r="J9938">
        <v>1.1843383415433737</v>
      </c>
      <c r="K9938">
        <v>6.2801073459519294</v>
      </c>
      <c r="L9938">
        <v>26.104834722152095</v>
      </c>
    </row>
    <row r="9939" spans="10:12" x14ac:dyDescent="0.3">
      <c r="J9939">
        <v>0.95590870125923222</v>
      </c>
      <c r="K9939">
        <v>8.9032747821169202</v>
      </c>
      <c r="L9939">
        <v>46.130317029419942</v>
      </c>
    </row>
    <row r="9940" spans="10:12" x14ac:dyDescent="0.3">
      <c r="J9940">
        <v>0.94618940642102678</v>
      </c>
      <c r="K9940">
        <v>4.9962740659829592</v>
      </c>
      <c r="L9940">
        <v>32.158856195624274</v>
      </c>
    </row>
    <row r="9941" spans="10:12" x14ac:dyDescent="0.3">
      <c r="J9941">
        <v>1.1504270979033444</v>
      </c>
      <c r="K9941">
        <v>5.3772934588756467</v>
      </c>
      <c r="L9941">
        <v>35.008956966789512</v>
      </c>
    </row>
    <row r="9942" spans="10:12" x14ac:dyDescent="0.3">
      <c r="J9942">
        <v>1.0938887828129409</v>
      </c>
      <c r="K9942">
        <v>3.6037747796882016</v>
      </c>
      <c r="L9942">
        <v>32.104506983270824</v>
      </c>
    </row>
    <row r="9943" spans="10:12" x14ac:dyDescent="0.3">
      <c r="J9943">
        <v>1.2447119273053595</v>
      </c>
      <c r="K9943">
        <v>4.5272830480296609</v>
      </c>
      <c r="L9943">
        <v>33.556492381028043</v>
      </c>
    </row>
    <row r="9944" spans="10:12" x14ac:dyDescent="0.3">
      <c r="J9944">
        <v>0.82784514668395071</v>
      </c>
      <c r="K9944">
        <v>6.2676049868923851</v>
      </c>
      <c r="L9944">
        <v>30.282738595475184</v>
      </c>
    </row>
    <row r="9945" spans="10:12" x14ac:dyDescent="0.3">
      <c r="J9945">
        <v>1.0635375864871941</v>
      </c>
      <c r="K9945">
        <v>3.7893558015462574</v>
      </c>
      <c r="L9945">
        <v>32.508626445950597</v>
      </c>
    </row>
    <row r="9946" spans="10:12" x14ac:dyDescent="0.3">
      <c r="J9946">
        <v>1.2896913400071293</v>
      </c>
      <c r="K9946">
        <v>4.8686692545618371</v>
      </c>
      <c r="L9946">
        <v>35.956957124808397</v>
      </c>
    </row>
    <row r="9947" spans="10:12" x14ac:dyDescent="0.3">
      <c r="J9947">
        <v>1.0396058205525087</v>
      </c>
      <c r="K9947">
        <v>3.9765419128090791</v>
      </c>
      <c r="L9947">
        <v>31.300138957549215</v>
      </c>
    </row>
    <row r="9948" spans="10:12" x14ac:dyDescent="0.3">
      <c r="J9948">
        <v>0.65933422679598641</v>
      </c>
      <c r="K9948">
        <v>5.6102428297961016</v>
      </c>
      <c r="L9948">
        <v>33.252485669048546</v>
      </c>
    </row>
    <row r="9949" spans="10:12" x14ac:dyDescent="0.3">
      <c r="J9949">
        <v>1.1617790682700497</v>
      </c>
      <c r="K9949">
        <v>6.4068438826256031</v>
      </c>
      <c r="L9949">
        <v>38.913663540937975</v>
      </c>
    </row>
    <row r="9950" spans="10:12" x14ac:dyDescent="0.3">
      <c r="J9950">
        <v>1.0795225874138934</v>
      </c>
      <c r="K9950">
        <v>5.2063815308132284</v>
      </c>
      <c r="L9950">
        <v>35.339916170518777</v>
      </c>
    </row>
    <row r="9951" spans="10:12" x14ac:dyDescent="0.3">
      <c r="J9951">
        <v>1.3048688946301359</v>
      </c>
      <c r="K9951">
        <v>5.2791297474040046</v>
      </c>
      <c r="L9951">
        <v>33.701216103722651</v>
      </c>
    </row>
    <row r="9952" spans="10:12" x14ac:dyDescent="0.3">
      <c r="J9952">
        <v>0.93647488461921913</v>
      </c>
      <c r="K9952">
        <v>5.440198086506026</v>
      </c>
      <c r="L9952">
        <v>37.716433468170138</v>
      </c>
    </row>
    <row r="9953" spans="10:12" x14ac:dyDescent="0.3">
      <c r="J9953">
        <v>1.0293951992310342</v>
      </c>
      <c r="K9953">
        <v>3.6200604364252236</v>
      </c>
      <c r="L9953">
        <v>33.973486144607044</v>
      </c>
    </row>
    <row r="9954" spans="10:12" x14ac:dyDescent="0.3">
      <c r="J9954">
        <v>1.2288845515814215</v>
      </c>
      <c r="K9954">
        <v>4.4321804520068913</v>
      </c>
      <c r="L9954">
        <v>39.316672001531501</v>
      </c>
    </row>
    <row r="9955" spans="10:12" x14ac:dyDescent="0.3">
      <c r="J9955">
        <v>1.4017594096118631</v>
      </c>
      <c r="K9955">
        <v>2.9249381702966986</v>
      </c>
      <c r="L9955">
        <v>36.781994413977991</v>
      </c>
    </row>
    <row r="9956" spans="10:12" x14ac:dyDescent="0.3">
      <c r="J9956">
        <v>0.73505545623819424</v>
      </c>
      <c r="K9956">
        <v>6.2219405179858303</v>
      </c>
      <c r="L9956">
        <v>29.582900917123425</v>
      </c>
    </row>
    <row r="9957" spans="10:12" x14ac:dyDescent="0.3">
      <c r="J9957">
        <v>1.1454018815939835</v>
      </c>
      <c r="K9957">
        <v>5.0441841543858512</v>
      </c>
      <c r="L9957">
        <v>35.156768572718931</v>
      </c>
    </row>
    <row r="9958" spans="10:12" x14ac:dyDescent="0.3">
      <c r="J9958">
        <v>0.69410696879340938</v>
      </c>
      <c r="K9958">
        <v>4.1758938958279952</v>
      </c>
      <c r="L9958">
        <v>26.774252192105337</v>
      </c>
    </row>
    <row r="9959" spans="10:12" x14ac:dyDescent="0.3">
      <c r="J9959">
        <v>1.1925651744973438</v>
      </c>
      <c r="K9959">
        <v>4.7578668504853887</v>
      </c>
      <c r="L9959">
        <v>31.722856337061856</v>
      </c>
    </row>
    <row r="9960" spans="10:12" x14ac:dyDescent="0.3">
      <c r="J9960">
        <v>1.0542890156158422</v>
      </c>
      <c r="K9960">
        <v>5.3073444420825666</v>
      </c>
      <c r="L9960">
        <v>39.399833009017847</v>
      </c>
    </row>
    <row r="9961" spans="10:12" x14ac:dyDescent="0.3">
      <c r="J9961">
        <v>1.2081405165654224</v>
      </c>
      <c r="K9961">
        <v>5.0644304984418742</v>
      </c>
      <c r="L9961">
        <v>36.427794290518307</v>
      </c>
    </row>
    <row r="9962" spans="10:12" x14ac:dyDescent="0.3">
      <c r="J9962">
        <v>0.87734705518807887</v>
      </c>
      <c r="K9962">
        <v>3.9246512909070859</v>
      </c>
      <c r="L9962">
        <v>36.297399881113762</v>
      </c>
    </row>
    <row r="9963" spans="10:12" x14ac:dyDescent="0.3">
      <c r="J9963">
        <v>1.1457176134306055</v>
      </c>
      <c r="K9963">
        <v>4.2609741900771798</v>
      </c>
      <c r="L9963">
        <v>31.897205361405877</v>
      </c>
    </row>
    <row r="9964" spans="10:12" x14ac:dyDescent="0.3">
      <c r="J9964">
        <v>1.0813962846544201</v>
      </c>
      <c r="K9964">
        <v>4.194445888071753</v>
      </c>
      <c r="L9964">
        <v>38.727570616492351</v>
      </c>
    </row>
    <row r="9965" spans="10:12" x14ac:dyDescent="0.3">
      <c r="J9965">
        <v>1.221704333876563</v>
      </c>
      <c r="K9965">
        <v>5.5346286793549915</v>
      </c>
      <c r="L9965">
        <v>41.401401628420437</v>
      </c>
    </row>
    <row r="9966" spans="10:12" x14ac:dyDescent="0.3">
      <c r="J9966">
        <v>1.0647140275631359</v>
      </c>
      <c r="K9966">
        <v>3.8095277748777647</v>
      </c>
      <c r="L9966">
        <v>37.75197915325802</v>
      </c>
    </row>
    <row r="9967" spans="10:12" x14ac:dyDescent="0.3">
      <c r="J9967">
        <v>1.1511914344223704</v>
      </c>
      <c r="K9967">
        <v>7.3942366567060951</v>
      </c>
      <c r="L9967">
        <v>40.059042536270496</v>
      </c>
    </row>
    <row r="9968" spans="10:12" x14ac:dyDescent="0.3">
      <c r="J9968">
        <v>1.2014058704610475</v>
      </c>
      <c r="K9968">
        <v>1.5238348991136998</v>
      </c>
      <c r="L9968">
        <v>40.915198334167194</v>
      </c>
    </row>
    <row r="9969" spans="10:12" x14ac:dyDescent="0.3">
      <c r="J9969">
        <v>1.0834756482988288</v>
      </c>
      <c r="K9969">
        <v>5.0115899528506826</v>
      </c>
      <c r="L9969">
        <v>33.498709460908941</v>
      </c>
    </row>
    <row r="9970" spans="10:12" x14ac:dyDescent="0.3">
      <c r="J9970">
        <v>1.2033998194283433</v>
      </c>
      <c r="K9970">
        <v>8.0448260894892023</v>
      </c>
      <c r="L9970">
        <v>35.643354590927288</v>
      </c>
    </row>
    <row r="9971" spans="10:12" x14ac:dyDescent="0.3">
      <c r="J9971">
        <v>1.3900810316022865</v>
      </c>
      <c r="K9971">
        <v>6.4262835707249426</v>
      </c>
      <c r="L9971">
        <v>32.828745588869658</v>
      </c>
    </row>
    <row r="9972" spans="10:12" x14ac:dyDescent="0.3">
      <c r="J9972">
        <v>1.0789767603383951</v>
      </c>
      <c r="K9972">
        <v>5.7665527911793486</v>
      </c>
      <c r="L9972">
        <v>36.921282342150917</v>
      </c>
    </row>
    <row r="9973" spans="10:12" x14ac:dyDescent="0.3">
      <c r="J9973">
        <v>0.98879323991527535</v>
      </c>
      <c r="K9973">
        <v>5.5691460565362192</v>
      </c>
      <c r="L9973">
        <v>33.985271071071367</v>
      </c>
    </row>
    <row r="9974" spans="10:12" x14ac:dyDescent="0.3">
      <c r="J9974">
        <v>1.2368923971850916</v>
      </c>
      <c r="K9974">
        <v>5.6325470890784644</v>
      </c>
      <c r="L9974">
        <v>33.397402588048436</v>
      </c>
    </row>
    <row r="9975" spans="10:12" x14ac:dyDescent="0.3">
      <c r="J9975">
        <v>1.2410746130296211</v>
      </c>
      <c r="K9975">
        <v>5.9722001793525266</v>
      </c>
      <c r="L9975">
        <v>33.008942333278121</v>
      </c>
    </row>
    <row r="9976" spans="10:12" x14ac:dyDescent="0.3">
      <c r="J9976">
        <v>0.98815633750551113</v>
      </c>
      <c r="K9976">
        <v>4.4976748945438825</v>
      </c>
      <c r="L9976">
        <v>39.57430536923578</v>
      </c>
    </row>
    <row r="9977" spans="10:12" x14ac:dyDescent="0.3">
      <c r="J9977">
        <v>0.6655121815511339</v>
      </c>
      <c r="K9977">
        <v>4.6788782008308338</v>
      </c>
      <c r="L9977">
        <v>39.535674543126305</v>
      </c>
    </row>
    <row r="9978" spans="10:12" x14ac:dyDescent="0.3">
      <c r="J9978">
        <v>1.0011741070974651</v>
      </c>
      <c r="K9978">
        <v>6.4807241997303322</v>
      </c>
      <c r="L9978">
        <v>29.02381877329401</v>
      </c>
    </row>
    <row r="9979" spans="10:12" x14ac:dyDescent="0.3">
      <c r="J9979">
        <v>1.0336952005149349</v>
      </c>
      <c r="K9979">
        <v>4.2458634147477365</v>
      </c>
      <c r="L9979">
        <v>33.514326016472062</v>
      </c>
    </row>
    <row r="9980" spans="10:12" x14ac:dyDescent="0.3">
      <c r="J9980">
        <v>0.85254283072089043</v>
      </c>
      <c r="K9980">
        <v>5.1347817615711335</v>
      </c>
      <c r="L9980">
        <v>34.668598168613904</v>
      </c>
    </row>
    <row r="9981" spans="10:12" x14ac:dyDescent="0.3">
      <c r="J9981">
        <v>0.90648216507318591</v>
      </c>
      <c r="K9981">
        <v>4.0449991789940096</v>
      </c>
      <c r="L9981">
        <v>31.838186423180701</v>
      </c>
    </row>
    <row r="9982" spans="10:12" x14ac:dyDescent="0.3">
      <c r="J9982">
        <v>0.77205119447618631</v>
      </c>
      <c r="K9982">
        <v>6.4568394793775994</v>
      </c>
      <c r="L9982">
        <v>31.17601818899648</v>
      </c>
    </row>
    <row r="9983" spans="10:12" x14ac:dyDescent="0.3">
      <c r="J9983">
        <v>0.88693259904252453</v>
      </c>
      <c r="K9983">
        <v>3.1350409767858594</v>
      </c>
      <c r="L9983">
        <v>27.816160686823743</v>
      </c>
    </row>
    <row r="9984" spans="10:12" x14ac:dyDescent="0.3">
      <c r="J9984">
        <v>1.0108066893476579</v>
      </c>
      <c r="K9984">
        <v>6.6794791564861233</v>
      </c>
      <c r="L9984">
        <v>38.146818248601143</v>
      </c>
    </row>
    <row r="9985" spans="10:12" x14ac:dyDescent="0.3">
      <c r="J9985">
        <v>1.3730935654968111</v>
      </c>
      <c r="K9985">
        <v>4.2098985560684543</v>
      </c>
      <c r="L9985">
        <v>31.226516417706733</v>
      </c>
    </row>
    <row r="9986" spans="10:12" x14ac:dyDescent="0.3">
      <c r="J9986">
        <v>0.98080298151592471</v>
      </c>
      <c r="K9986">
        <v>5.1614123212458143</v>
      </c>
      <c r="L9986">
        <v>37.400128870012004</v>
      </c>
    </row>
    <row r="9987" spans="10:12" x14ac:dyDescent="0.3">
      <c r="J9987">
        <v>1.1878848089231964</v>
      </c>
      <c r="K9987">
        <v>5.2833385197909681</v>
      </c>
      <c r="L9987">
        <v>30.303646346905595</v>
      </c>
    </row>
    <row r="9988" spans="10:12" x14ac:dyDescent="0.3">
      <c r="J9988">
        <v>0.86650212021380246</v>
      </c>
      <c r="K9988">
        <v>4.2127531752097607</v>
      </c>
      <c r="L9988">
        <v>39.966709409995346</v>
      </c>
    </row>
    <row r="9989" spans="10:12" x14ac:dyDescent="0.3">
      <c r="J9989">
        <v>1.0257156591549697</v>
      </c>
      <c r="K9989">
        <v>5.1587803194493347</v>
      </c>
      <c r="L9989">
        <v>36.440071340905227</v>
      </c>
    </row>
    <row r="9990" spans="10:12" x14ac:dyDescent="0.3">
      <c r="J9990">
        <v>0.8975667757734721</v>
      </c>
      <c r="K9990">
        <v>6.2022448612803647</v>
      </c>
      <c r="L9990">
        <v>32.380969111499397</v>
      </c>
    </row>
    <row r="9991" spans="10:12" x14ac:dyDescent="0.3">
      <c r="J9991">
        <v>1.1611063222573739</v>
      </c>
      <c r="K9991">
        <v>5.336378586439027</v>
      </c>
      <c r="L9991">
        <v>29.965294252446661</v>
      </c>
    </row>
    <row r="9992" spans="10:12" x14ac:dyDescent="0.3">
      <c r="J9992">
        <v>1.1367647677857076</v>
      </c>
      <c r="K9992">
        <v>5.7467628477987365</v>
      </c>
      <c r="L9992">
        <v>34.242045417342609</v>
      </c>
    </row>
    <row r="9993" spans="10:12" x14ac:dyDescent="0.3">
      <c r="J9993">
        <v>0.99779341481171691</v>
      </c>
      <c r="K9993">
        <v>3.307553236099638</v>
      </c>
      <c r="L9993">
        <v>33.972550011199914</v>
      </c>
    </row>
    <row r="9994" spans="10:12" x14ac:dyDescent="0.3">
      <c r="J9994">
        <v>1.0451450887380875</v>
      </c>
      <c r="K9994">
        <v>6.7237534590526096</v>
      </c>
      <c r="L9994">
        <v>37.166322083806818</v>
      </c>
    </row>
    <row r="9995" spans="10:12" x14ac:dyDescent="0.3">
      <c r="J9995">
        <v>1.1100824773017068</v>
      </c>
      <c r="K9995">
        <v>5.5947499744260458</v>
      </c>
      <c r="L9995">
        <v>33.31754715697798</v>
      </c>
    </row>
    <row r="9996" spans="10:12" x14ac:dyDescent="0.3">
      <c r="J9996">
        <v>1.0396629617386026</v>
      </c>
      <c r="K9996">
        <v>3.1813159004267728</v>
      </c>
      <c r="L9996">
        <v>29.926660442198823</v>
      </c>
    </row>
    <row r="9997" spans="10:12" x14ac:dyDescent="0.3">
      <c r="J9997">
        <v>0.77340319895743537</v>
      </c>
      <c r="K9997">
        <v>4.1921269220064232</v>
      </c>
      <c r="L9997">
        <v>41.103941265267387</v>
      </c>
    </row>
    <row r="9998" spans="10:12" x14ac:dyDescent="0.3">
      <c r="J9998">
        <v>0.97071479569972652</v>
      </c>
      <c r="K9998">
        <v>4.1789008939421208</v>
      </c>
      <c r="L9998">
        <v>35.407989018322908</v>
      </c>
    </row>
    <row r="9999" spans="10:12" x14ac:dyDescent="0.3">
      <c r="J9999">
        <v>1.1594680641072115</v>
      </c>
      <c r="K9999">
        <v>3.9891386467766008</v>
      </c>
      <c r="L9999">
        <v>29.527451105314352</v>
      </c>
    </row>
    <row r="10000" spans="10:12" x14ac:dyDescent="0.3">
      <c r="J10000">
        <v>0.81447887258195895</v>
      </c>
      <c r="K10000">
        <v>8.0030450457236704</v>
      </c>
      <c r="L10000">
        <v>36.045942489352797</v>
      </c>
    </row>
    <row r="10001" spans="10:12" x14ac:dyDescent="0.3">
      <c r="J10001">
        <v>1.0795106854177148</v>
      </c>
      <c r="K10001">
        <v>3.4359668979664395</v>
      </c>
      <c r="L10001">
        <v>34.027650730032349</v>
      </c>
    </row>
    <row r="10002" spans="10:12" x14ac:dyDescent="0.3">
      <c r="J10002">
        <v>0.79928853406857503</v>
      </c>
      <c r="K10002">
        <v>5.3075524300889807</v>
      </c>
      <c r="L10002">
        <v>36.142231567496339</v>
      </c>
    </row>
    <row r="10003" spans="10:12" x14ac:dyDescent="0.3">
      <c r="J10003">
        <v>1.1992557495471885</v>
      </c>
      <c r="K10003">
        <v>5.145002751420229</v>
      </c>
      <c r="L10003">
        <v>25.225779899592663</v>
      </c>
    </row>
    <row r="10004" spans="10:12" x14ac:dyDescent="0.3">
      <c r="J10004">
        <v>0.97603802745600465</v>
      </c>
      <c r="K10004">
        <v>6.7868548343196018</v>
      </c>
      <c r="L10004">
        <v>36.101161837130945</v>
      </c>
    </row>
    <row r="10005" spans="10:12" x14ac:dyDescent="0.3">
      <c r="J10005">
        <v>0.81542646519856088</v>
      </c>
      <c r="K10005">
        <v>4.4102553297211369</v>
      </c>
      <c r="L10005">
        <v>33.84543079227177</v>
      </c>
    </row>
    <row r="10006" spans="10:12" x14ac:dyDescent="0.3">
      <c r="J10006">
        <v>0.88014932919909716</v>
      </c>
      <c r="K10006">
        <v>5.7657570306083024</v>
      </c>
      <c r="L10006">
        <v>36.029725010068155</v>
      </c>
    </row>
    <row r="10007" spans="10:12" x14ac:dyDescent="0.3">
      <c r="J10007">
        <v>0.86659517628109151</v>
      </c>
      <c r="K10007">
        <v>3.5328200187303018</v>
      </c>
      <c r="L10007">
        <v>40.653111329037174</v>
      </c>
    </row>
    <row r="10008" spans="10:12" x14ac:dyDescent="0.3">
      <c r="J10008">
        <v>1.0759968275825851</v>
      </c>
      <c r="K10008">
        <v>4.4975573304685401</v>
      </c>
      <c r="L10008">
        <v>34.19864861158085</v>
      </c>
    </row>
    <row r="10009" spans="10:12" x14ac:dyDescent="0.3">
      <c r="J10009">
        <v>0.66136333250425816</v>
      </c>
      <c r="K10009">
        <v>7.4756470047100727</v>
      </c>
      <c r="L10009">
        <v>32.032211292458022</v>
      </c>
    </row>
    <row r="10010" spans="10:12" x14ac:dyDescent="0.3">
      <c r="J10010">
        <v>1.379489682101535</v>
      </c>
      <c r="K10010">
        <v>7.1991911868452725</v>
      </c>
      <c r="L10010">
        <v>34.060928031004593</v>
      </c>
    </row>
    <row r="10011" spans="10:12" x14ac:dyDescent="0.3">
      <c r="J10011">
        <v>1.0222520363495518</v>
      </c>
      <c r="K10011">
        <v>4.3091110741791194</v>
      </c>
      <c r="L10011">
        <v>38.188728237683904</v>
      </c>
    </row>
    <row r="10012" spans="10:12" x14ac:dyDescent="0.3">
      <c r="J10012">
        <v>1.1926348308869359</v>
      </c>
      <c r="K10012">
        <v>4.2359565408115873</v>
      </c>
      <c r="L10012">
        <v>25.516282302781242</v>
      </c>
    </row>
    <row r="10013" spans="10:12" x14ac:dyDescent="0.3">
      <c r="J10013">
        <v>0.99387576368964203</v>
      </c>
      <c r="K10013">
        <v>6.4091726964458697</v>
      </c>
      <c r="L10013">
        <v>30.874779840267191</v>
      </c>
    </row>
    <row r="10014" spans="10:12" x14ac:dyDescent="0.3">
      <c r="J10014">
        <v>1.2203613084565315</v>
      </c>
      <c r="K10014">
        <v>4.263172170274931</v>
      </c>
      <c r="L10014">
        <v>33.489305723330943</v>
      </c>
    </row>
    <row r="10015" spans="10:12" x14ac:dyDescent="0.3">
      <c r="J10015">
        <v>0.84902857094567341</v>
      </c>
      <c r="K10015">
        <v>4.6544059009168937</v>
      </c>
      <c r="L10015">
        <v>37.265387591086878</v>
      </c>
    </row>
    <row r="10016" spans="10:12" x14ac:dyDescent="0.3">
      <c r="J10016">
        <v>0.94733139043889059</v>
      </c>
      <c r="K10016">
        <v>5.0007676334215638</v>
      </c>
      <c r="L10016">
        <v>30.06849388980655</v>
      </c>
    </row>
    <row r="10017" spans="10:12" x14ac:dyDescent="0.3">
      <c r="J10017">
        <v>1.1773393656394702</v>
      </c>
      <c r="K10017">
        <v>4.4425100579465386</v>
      </c>
      <c r="L10017">
        <v>38.155763134110281</v>
      </c>
    </row>
    <row r="10018" spans="10:12" x14ac:dyDescent="0.3">
      <c r="J10018">
        <v>1.0111775472250744</v>
      </c>
      <c r="K10018">
        <v>5.7284057960564301</v>
      </c>
      <c r="L10018">
        <v>40.436583809334962</v>
      </c>
    </row>
    <row r="10019" spans="10:12" x14ac:dyDescent="0.3">
      <c r="J10019">
        <v>0.89140377817971272</v>
      </c>
      <c r="K10019">
        <v>5.8287259339022377</v>
      </c>
      <c r="L10019">
        <v>36.577518660820544</v>
      </c>
    </row>
    <row r="10020" spans="10:12" x14ac:dyDescent="0.3">
      <c r="J10020">
        <v>1.1155041990170722</v>
      </c>
      <c r="K10020">
        <v>5.5063567880858084</v>
      </c>
      <c r="L10020">
        <v>31.629487857153908</v>
      </c>
    </row>
    <row r="10021" spans="10:12" x14ac:dyDescent="0.3">
      <c r="J10021">
        <v>1.0238996461210059</v>
      </c>
      <c r="K10021">
        <v>2.2901720188031351</v>
      </c>
      <c r="L10021">
        <v>33.093100481949307</v>
      </c>
    </row>
    <row r="10022" spans="10:12" x14ac:dyDescent="0.3">
      <c r="J10022">
        <v>0.79081454373704019</v>
      </c>
      <c r="K10022">
        <v>3.8397484306473242</v>
      </c>
      <c r="L10022">
        <v>38.680845864833145</v>
      </c>
    </row>
    <row r="10023" spans="10:12" x14ac:dyDescent="0.3">
      <c r="J10023">
        <v>1.1485532003307837</v>
      </c>
      <c r="K10023">
        <v>4.5218699474815836</v>
      </c>
      <c r="L10023">
        <v>33.496529663044299</v>
      </c>
    </row>
    <row r="10024" spans="10:12" x14ac:dyDescent="0.3">
      <c r="J10024">
        <v>0.84588128168533139</v>
      </c>
      <c r="K10024">
        <v>4.6478994544706893</v>
      </c>
      <c r="L10024">
        <v>26.830828220758484</v>
      </c>
    </row>
    <row r="10025" spans="10:12" x14ac:dyDescent="0.3">
      <c r="J10025">
        <v>0.83400908553208486</v>
      </c>
      <c r="K10025">
        <v>4.4941610354760346</v>
      </c>
      <c r="L10025">
        <v>36.127259027368062</v>
      </c>
    </row>
    <row r="10026" spans="10:12" x14ac:dyDescent="0.3">
      <c r="J10026">
        <v>1.2271800067606411</v>
      </c>
      <c r="K10026">
        <v>3.828415593585154</v>
      </c>
      <c r="L10026">
        <v>38.188920928636577</v>
      </c>
    </row>
    <row r="10027" spans="10:12" x14ac:dyDescent="0.3">
      <c r="J10027">
        <v>0.8496972366736657</v>
      </c>
      <c r="K10027">
        <v>3.9283641586314069</v>
      </c>
      <c r="L10027">
        <v>39.106597198046792</v>
      </c>
    </row>
    <row r="10028" spans="10:12" x14ac:dyDescent="0.3">
      <c r="J10028">
        <v>1.3640223023636482</v>
      </c>
      <c r="K10028">
        <v>6.4183475669191505</v>
      </c>
      <c r="L10028">
        <v>29.382231576340967</v>
      </c>
    </row>
    <row r="10029" spans="10:12" x14ac:dyDescent="0.3">
      <c r="J10029">
        <v>1.1937730221928256</v>
      </c>
      <c r="K10029">
        <v>4.2048866139066057</v>
      </c>
      <c r="L10029">
        <v>31.090911323977032</v>
      </c>
    </row>
    <row r="10030" spans="10:12" x14ac:dyDescent="0.3">
      <c r="J10030">
        <v>1.0947967738047901</v>
      </c>
      <c r="K10030">
        <v>5.1827990760063418</v>
      </c>
      <c r="L10030">
        <v>36.383106913845964</v>
      </c>
    </row>
    <row r="10031" spans="10:12" x14ac:dyDescent="0.3">
      <c r="J10031">
        <v>0.94643381938016724</v>
      </c>
      <c r="K10031">
        <v>3.0609504004179566</v>
      </c>
      <c r="L10031">
        <v>31.270790234113903</v>
      </c>
    </row>
    <row r="10032" spans="10:12" x14ac:dyDescent="0.3">
      <c r="J10032">
        <v>0.88284865953757385</v>
      </c>
      <c r="K10032">
        <v>4.6259350239757353</v>
      </c>
      <c r="L10032">
        <v>38.998578147106741</v>
      </c>
    </row>
    <row r="10033" spans="10:12" x14ac:dyDescent="0.3">
      <c r="J10033">
        <v>0.98023286889598604</v>
      </c>
      <c r="K10033">
        <v>5.8294601647733941</v>
      </c>
      <c r="L10033">
        <v>30.854133694915802</v>
      </c>
    </row>
    <row r="10034" spans="10:12" x14ac:dyDescent="0.3">
      <c r="J10034">
        <v>1.0934576007931294</v>
      </c>
      <c r="K10034">
        <v>4.8512840311195262</v>
      </c>
      <c r="L10034">
        <v>34.569919873406512</v>
      </c>
    </row>
    <row r="10035" spans="10:12" x14ac:dyDescent="0.3">
      <c r="J10035">
        <v>0.86039589169522335</v>
      </c>
      <c r="K10035">
        <v>6.0300486019246637</v>
      </c>
      <c r="L10035">
        <v>37.123155111665923</v>
      </c>
    </row>
    <row r="10036" spans="10:12" x14ac:dyDescent="0.3">
      <c r="J10036">
        <v>1.1536227948347617</v>
      </c>
      <c r="K10036">
        <v>2.011636170192542</v>
      </c>
      <c r="L10036">
        <v>28.449244116365286</v>
      </c>
    </row>
    <row r="10037" spans="10:12" x14ac:dyDescent="0.3">
      <c r="J10037">
        <v>0.99125374085457563</v>
      </c>
      <c r="K10037">
        <v>6.0831338278936595</v>
      </c>
      <c r="L10037">
        <v>38.112006118379703</v>
      </c>
    </row>
    <row r="10038" spans="10:12" x14ac:dyDescent="0.3">
      <c r="J10038">
        <v>1.1492328907133891</v>
      </c>
      <c r="K10038">
        <v>4.1759091597204225</v>
      </c>
      <c r="L10038">
        <v>37.530774225527402</v>
      </c>
    </row>
    <row r="10039" spans="10:12" x14ac:dyDescent="0.3">
      <c r="J10039">
        <v>1.2960161254231013</v>
      </c>
      <c r="K10039">
        <v>7.4588941549041152</v>
      </c>
      <c r="L10039">
        <v>33.861661145781717</v>
      </c>
    </row>
    <row r="10040" spans="10:12" x14ac:dyDescent="0.3">
      <c r="J10040">
        <v>0.84057063611530991</v>
      </c>
      <c r="K10040">
        <v>6.6225292432354603</v>
      </c>
      <c r="L10040">
        <v>33.616938049226867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7" r:id="rId3" name="CommandButton1">
          <controlPr defaultSize="0" autoLine="0" r:id="rId4">
            <anchor moveWithCells="1">
              <from>
                <xdr:col>5</xdr:col>
                <xdr:colOff>327660</xdr:colOff>
                <xdr:row>30</xdr:row>
                <xdr:rowOff>83820</xdr:rowOff>
              </from>
              <to>
                <xdr:col>7</xdr:col>
                <xdr:colOff>449580</xdr:colOff>
                <xdr:row>32</xdr:row>
                <xdr:rowOff>60960</xdr:rowOff>
              </to>
            </anchor>
          </controlPr>
        </control>
      </mc:Choice>
      <mc:Fallback>
        <control shapeId="14337" r:id="rId3" name="CommandButton1"/>
      </mc:Fallback>
    </mc:AlternateContent>
    <mc:AlternateContent xmlns:mc="http://schemas.openxmlformats.org/markup-compatibility/2006">
      <mc:Choice Requires="x14">
        <control shapeId="14338" r:id="rId5" name="CommandButton2">
          <controlPr defaultSize="0" autoLine="0" r:id="rId6">
            <anchor moveWithCells="1">
              <from>
                <xdr:col>5</xdr:col>
                <xdr:colOff>350520</xdr:colOff>
                <xdr:row>33</xdr:row>
                <xdr:rowOff>175260</xdr:rowOff>
              </from>
              <to>
                <xdr:col>7</xdr:col>
                <xdr:colOff>419100</xdr:colOff>
                <xdr:row>36</xdr:row>
                <xdr:rowOff>15240</xdr:rowOff>
              </to>
            </anchor>
          </controlPr>
        </control>
      </mc:Choice>
      <mc:Fallback>
        <control shapeId="14338" r:id="rId5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Лист12</vt:lpstr>
      <vt:lpstr>Лист9</vt:lpstr>
      <vt:lpstr>Лист10</vt:lpstr>
      <vt:lpstr>Лист11</vt:lpstr>
      <vt:lpstr>Монте Карло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Катаргин</dc:creator>
  <cp:lastModifiedBy>Вячеслав</cp:lastModifiedBy>
  <dcterms:created xsi:type="dcterms:W3CDTF">2021-02-16T15:02:57Z</dcterms:created>
  <dcterms:modified xsi:type="dcterms:W3CDTF">2022-11-24T17:22:58Z</dcterms:modified>
</cp:coreProperties>
</file>