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7690" windowHeight="10800"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52511"/>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<sst xmlns="http://schemas.openxmlformats.org/spreadsheetml/2006/main" count="16501" uniqueCount="51">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</sst>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and Gender Per Perchase</a:t>
            </a:r>
          </a:p>
        </c:rich>
      </c:tx>
      <c:layout>
        <c:manualLayout>
          <c:xMode val="edge"/>
          <c:yMode val="edge"/>
          <c:x val="0.14011111111111108"/>
          <c:y val="0.1332385535141440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Table'!$B$7:$B$9</c:f>
              <c:strCache>
                <c:ptCount val="2"/>
                <c:pt idx="0">
                  <c:v>Female</c:v>
                </c:pt>
                <c:pt idx="1">
                  <c:v>Male</c:v>
                </c:pt>
              </c:strCache>
            </c:strRef>
          </c:cat>
          <c:val>
            <c:numRef>
              <c:f>'Pivot Table'!$C$7:$C$9</c:f>
              <c:numCache>
                <c:formatCode>_(* #,##0_);_(* \(#,##0\);_(* "-"??_);_(@_)</c:formatCode>
                <c:ptCount val="2"/>
                <c:pt idx="0">
                  <c:v>53449.612403100778</c:v>
                </c:pt>
                <c:pt idx="1">
                  <c:v>56520.146520146518</c:v>
                </c:pt>
              </c:numCache>
            </c:numRef>
          </c:val>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Table'!$B$7:$B$9</c:f>
              <c:strCache>
                <c:ptCount val="2"/>
                <c:pt idx="0">
                  <c:v>Female</c:v>
                </c:pt>
                <c:pt idx="1">
                  <c:v>Male</c:v>
                </c:pt>
              </c:strCache>
            </c:strRef>
          </c:cat>
          <c:val>
            <c:numRef>
              <c:f>'Pivot Table'!$D$7:$D$9</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150"/>
        <c:shape val="box"/>
        <c:axId val="2048919760"/>
        <c:axId val="2048911600"/>
        <c:axId val="0"/>
      </c:bar3DChart>
      <c:catAx>
        <c:axId val="20489197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11600"/>
        <c:crosses val="autoZero"/>
        <c:auto val="1"/>
        <c:lblAlgn val="ctr"/>
        <c:lblOffset val="100"/>
        <c:noMultiLvlLbl val="0"/>
      </c:catAx>
      <c:valAx>
        <c:axId val="204891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1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Car</a:t>
            </a:r>
            <a:r>
              <a:rPr lang="en-US" baseline="0"/>
              <a:t> vs Bike Ownership</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2610014657258753"/>
          <c:y val="0.28108210556958546"/>
          <c:w val="0.84359682312438222"/>
          <c:h val="0.40771914011587429"/>
        </c:manualLayout>
      </c:layout>
      <c:lineChart>
        <c:grouping val="standard"/>
        <c:varyColors val="0"/>
        <c:ser>
          <c:idx val="0"/>
          <c:order val="0"/>
          <c:tx>
            <c:strRef>
              <c:f>'Pivot Table'!$N$4:$N$5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Table'!$M$6:$M$11</c:f>
              <c:strCache>
                <c:ptCount val="5"/>
                <c:pt idx="0">
                  <c:v>0</c:v>
                </c:pt>
                <c:pt idx="1">
                  <c:v>1</c:v>
                </c:pt>
                <c:pt idx="2">
                  <c:v>2</c:v>
                </c:pt>
                <c:pt idx="3">
                  <c:v>3</c:v>
                </c:pt>
                <c:pt idx="4">
                  <c:v>4</c:v>
                </c:pt>
              </c:strCache>
            </c:strRef>
          </c:cat>
          <c:val>
            <c:numRef>
              <c:f>'Pivot Table'!$N$6:$N$11</c:f>
              <c:numCache>
                <c:formatCode>General</c:formatCode>
                <c:ptCount val="5"/>
                <c:pt idx="0">
                  <c:v>101</c:v>
                </c:pt>
                <c:pt idx="1">
                  <c:v>118</c:v>
                </c:pt>
                <c:pt idx="2">
                  <c:v>219</c:v>
                </c:pt>
                <c:pt idx="3">
                  <c:v>53</c:v>
                </c:pt>
                <c:pt idx="4">
                  <c:v>40</c:v>
                </c:pt>
              </c:numCache>
            </c:numRef>
          </c:val>
          <c:smooth val="0"/>
        </c:ser>
        <c:ser>
          <c:idx val="1"/>
          <c:order val="1"/>
          <c:tx>
            <c:strRef>
              <c:f>'Pivot Table'!$O$4:$O$5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Table'!$M$6:$M$11</c:f>
              <c:strCache>
                <c:ptCount val="5"/>
                <c:pt idx="0">
                  <c:v>0</c:v>
                </c:pt>
                <c:pt idx="1">
                  <c:v>1</c:v>
                </c:pt>
                <c:pt idx="2">
                  <c:v>2</c:v>
                </c:pt>
                <c:pt idx="3">
                  <c:v>3</c:v>
                </c:pt>
                <c:pt idx="4">
                  <c:v>4</c:v>
                </c:pt>
              </c:strCache>
            </c:strRef>
          </c:cat>
          <c:val>
            <c:numRef>
              <c:f>'Pivot Table'!$O$6:$O$11</c:f>
              <c:numCache>
                <c:formatCode>General</c:formatCode>
                <c:ptCount val="5"/>
                <c:pt idx="0">
                  <c:v>153</c:v>
                </c:pt>
                <c:pt idx="1">
                  <c:v>159</c:v>
                </c:pt>
                <c:pt idx="2">
                  <c:v>129</c:v>
                </c:pt>
                <c:pt idx="3">
                  <c:v>33</c:v>
                </c:pt>
                <c:pt idx="4">
                  <c:v>21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185696"/>
        <c:axId val="99172640"/>
      </c:lineChart>
      <c:catAx>
        <c:axId val="991856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a:t>
                </a:r>
                <a:r>
                  <a:rPr lang="en-US" baseline="0"/>
                  <a:t> OF cARS</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172640"/>
        <c:crosses val="autoZero"/>
        <c:auto val="1"/>
        <c:lblAlgn val="ctr"/>
        <c:lblOffset val="100"/>
        <c:noMultiLvlLbl val="0"/>
      </c:catAx>
      <c:valAx>
        <c:axId val="9917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1856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718526093329241"/>
          <c:y val="0.76302748890935979"/>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Bike</a:t>
            </a:r>
            <a:r>
              <a:rPr lang="en-US" baseline="0"/>
              <a:t> Count vs Commute Distance</a:t>
            </a:r>
            <a:endParaRPr lang="en-US"/>
          </a:p>
        </c:rich>
      </c:tx>
      <c:layout>
        <c:manualLayout>
          <c:xMode val="edge"/>
          <c:yMode val="edge"/>
          <c:x val="0.32588209035765037"/>
          <c:y val="9.303338644309587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3132050097612932"/>
          <c:y val="0.1952545319843203"/>
          <c:w val="0.65894685039370082"/>
          <c:h val="0.65853091280256637"/>
        </c:manualLayout>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171</c:v>
                </c:pt>
                <c:pt idx="1">
                  <c:v>93</c:v>
                </c:pt>
                <c:pt idx="2">
                  <c:v>67</c:v>
                </c:pt>
                <c:pt idx="3">
                  <c:v>120</c:v>
                </c:pt>
                <c:pt idx="4">
                  <c:v>80</c:v>
                </c:pt>
              </c:numCache>
            </c:numRef>
          </c:val>
          <c:smooth val="0"/>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916496"/>
        <c:axId val="2048917584"/>
      </c:lineChart>
      <c:catAx>
        <c:axId val="20489164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917584"/>
        <c:crosses val="autoZero"/>
        <c:auto val="1"/>
        <c:lblAlgn val="ctr"/>
        <c:lblOffset val="100"/>
        <c:noMultiLvlLbl val="0"/>
      </c:catAx>
      <c:valAx>
        <c:axId val="204891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916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and Bike Purchase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pivotFmt>
      <c:pivotFmt>
        <c:idx val="1"/>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Table'!$D$39:$D$40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Table'!$C$41:$C$44</c:f>
              <c:strCache>
                <c:ptCount val="3"/>
                <c:pt idx="0">
                  <c:v>Adolescent</c:v>
                </c:pt>
                <c:pt idx="1">
                  <c:v>Miiddle Age</c:v>
                </c:pt>
                <c:pt idx="2">
                  <c:v>Old</c:v>
                </c:pt>
              </c:strCache>
            </c:strRef>
          </c:cat>
          <c:val>
            <c:numRef>
              <c:f>'Pivot Table'!$D$41:$D$44</c:f>
              <c:numCache>
                <c:formatCode>General</c:formatCode>
                <c:ptCount val="3"/>
                <c:pt idx="0">
                  <c:v>71</c:v>
                </c:pt>
                <c:pt idx="1">
                  <c:v>326</c:v>
                </c:pt>
                <c:pt idx="2">
                  <c:v>134</c:v>
                </c:pt>
              </c:numCache>
            </c:numRef>
          </c:val>
          <c:smooth val="0"/>
        </c:ser>
        <c:ser>
          <c:idx val="1"/>
          <c:order val="1"/>
          <c:tx>
            <c:strRef>
              <c:f>'Pivot Table'!$E$39:$E$40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Table'!$C$41:$C$44</c:f>
              <c:strCache>
                <c:ptCount val="3"/>
                <c:pt idx="0">
                  <c:v>Adolescent</c:v>
                </c:pt>
                <c:pt idx="1">
                  <c:v>Miiddle Age</c:v>
                </c:pt>
                <c:pt idx="2">
                  <c:v>Old</c:v>
                </c:pt>
              </c:strCache>
            </c:strRef>
          </c:cat>
          <c:val>
            <c:numRef>
              <c:f>'Pivot Table'!$E$41:$E$44</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048907248"/>
        <c:axId val="2048917040"/>
      </c:lineChart>
      <c:catAx>
        <c:axId val="2048907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48917040"/>
        <c:crosses val="autoZero"/>
        <c:auto val="1"/>
        <c:lblAlgn val="ctr"/>
        <c:lblOffset val="100"/>
        <c:noMultiLvlLbl val="0"/>
      </c:catAx>
      <c:valAx>
        <c:axId val="2048917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07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Martial</a:t>
            </a:r>
            <a:r>
              <a:rPr lang="en-US" baseline="0"/>
              <a:t> Status </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Table'!$B$52:$B$53</c:f>
              <c:strCache>
                <c:ptCount val="1"/>
                <c:pt idx="0">
                  <c:v>No</c:v>
                </c:pt>
              </c:strCache>
            </c:strRef>
          </c:tx>
          <c:spPr>
            <a:solidFill>
              <a:schemeClr val="accent1"/>
            </a:solidFill>
            <a:ln>
              <a:noFill/>
            </a:ln>
            <a:effectLst/>
            <a:sp3d/>
          </c:spPr>
          <c:invertIfNegative val="0"/>
          <c:cat>
            <c:strRef>
              <c:f>'Pivot Table'!$A$54:$A$56</c:f>
              <c:strCache>
                <c:ptCount val="2"/>
                <c:pt idx="0">
                  <c:v>Married</c:v>
                </c:pt>
                <c:pt idx="1">
                  <c:v>Single</c:v>
                </c:pt>
              </c:strCache>
            </c:strRef>
          </c:cat>
          <c:val>
            <c:numRef>
              <c:f>'Pivot Table'!$B$54:$B$56</c:f>
              <c:numCache>
                <c:formatCode>General</c:formatCode>
                <c:ptCount val="2"/>
                <c:pt idx="0">
                  <c:v>313</c:v>
                </c:pt>
                <c:pt idx="1">
                  <c:v>218</c:v>
                </c:pt>
              </c:numCache>
            </c:numRef>
          </c:val>
        </c:ser>
        <c:ser>
          <c:idx val="1"/>
          <c:order val="1"/>
          <c:tx>
            <c:strRef>
              <c:f>'Pivot Table'!$C$52:$C$53</c:f>
              <c:strCache>
                <c:ptCount val="1"/>
                <c:pt idx="0">
                  <c:v>Yes</c:v>
                </c:pt>
              </c:strCache>
            </c:strRef>
          </c:tx>
          <c:spPr>
            <a:solidFill>
              <a:schemeClr val="accent2"/>
            </a:solidFill>
            <a:ln>
              <a:noFill/>
            </a:ln>
            <a:effectLst/>
            <a:sp3d/>
          </c:spPr>
          <c:invertIfNegative val="0"/>
          <c:cat>
            <c:strRef>
              <c:f>'Pivot Table'!$A$54:$A$56</c:f>
              <c:strCache>
                <c:ptCount val="2"/>
                <c:pt idx="0">
                  <c:v>Married</c:v>
                </c:pt>
                <c:pt idx="1">
                  <c:v>Single</c:v>
                </c:pt>
              </c:strCache>
            </c:strRef>
          </c:cat>
          <c:val>
            <c:numRef>
              <c:f>'Pivot Table'!$C$54:$C$56</c:f>
              <c:numCache>
                <c:formatCode>General</c:formatCode>
                <c:ptCount val="2"/>
                <c:pt idx="0">
                  <c:v>236</c:v>
                </c:pt>
                <c:pt idx="1">
                  <c:v>259</c:v>
                </c:pt>
              </c:numCache>
            </c:numRef>
          </c:val>
        </c:ser>
        <c:dLbls>
          <c:showLegendKey val="0"/>
          <c:showVal val="0"/>
          <c:showCatName val="0"/>
          <c:showSerName val="0"/>
          <c:showPercent val="0"/>
          <c:showBubbleSize val="0"/>
        </c:dLbls>
        <c:gapWidth val="150"/>
        <c:shape val="box"/>
        <c:axId val="2048905616"/>
        <c:axId val="2048909968"/>
        <c:axId val="0"/>
      </c:bar3DChart>
      <c:catAx>
        <c:axId val="20489056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MARITIAL</a:t>
                </a:r>
                <a:r>
                  <a:rPr lang="en-US" baseline="0"/>
                  <a:t> STATUS</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48909968"/>
        <c:crosses val="autoZero"/>
        <c:auto val="1"/>
        <c:lblAlgn val="ctr"/>
        <c:lblOffset val="100"/>
        <c:noMultiLvlLbl val="0"/>
      </c:catAx>
      <c:valAx>
        <c:axId val="20489099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05616"/>
        <c:crosses val="autoZero"/>
        <c:crossBetween val="between"/>
      </c:valAx>
      <c:spPr>
        <a:noFill/>
        <a:ln>
          <a:noFill/>
        </a:ln>
        <a:effectLst/>
      </c:spPr>
    </c:plotArea>
    <c:legend>
      <c:legendPos val="r"/>
      <c:layout>
        <c:manualLayout>
          <c:xMode val="edge"/>
          <c:yMode val="edge"/>
          <c:x val="0.73913053133209417"/>
          <c:y val="0.23113763123359582"/>
          <c:w val="0.24206806552066937"/>
          <c:h val="0.16763806867891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Car</a:t>
            </a:r>
            <a:r>
              <a:rPr lang="en-US" baseline="0"/>
              <a:t> vs Bike Ownership</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Table'!$N$4:$N$5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Table'!$M$6:$M$11</c:f>
              <c:strCache>
                <c:ptCount val="5"/>
                <c:pt idx="0">
                  <c:v>0</c:v>
                </c:pt>
                <c:pt idx="1">
                  <c:v>1</c:v>
                </c:pt>
                <c:pt idx="2">
                  <c:v>2</c:v>
                </c:pt>
                <c:pt idx="3">
                  <c:v>3</c:v>
                </c:pt>
                <c:pt idx="4">
                  <c:v>4</c:v>
                </c:pt>
              </c:strCache>
            </c:strRef>
          </c:cat>
          <c:val>
            <c:numRef>
              <c:f>'Pivot Table'!$N$6:$N$11</c:f>
              <c:numCache>
                <c:formatCode>General</c:formatCode>
                <c:ptCount val="5"/>
                <c:pt idx="0">
                  <c:v>101</c:v>
                </c:pt>
                <c:pt idx="1">
                  <c:v>118</c:v>
                </c:pt>
                <c:pt idx="2">
                  <c:v>219</c:v>
                </c:pt>
                <c:pt idx="3">
                  <c:v>53</c:v>
                </c:pt>
                <c:pt idx="4">
                  <c:v>40</c:v>
                </c:pt>
              </c:numCache>
            </c:numRef>
          </c:val>
          <c:smooth val="0"/>
        </c:ser>
        <c:ser>
          <c:idx val="1"/>
          <c:order val="1"/>
          <c:tx>
            <c:strRef>
              <c:f>'Pivot Table'!$O$4:$O$5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Table'!$M$6:$M$11</c:f>
              <c:strCache>
                <c:ptCount val="5"/>
                <c:pt idx="0">
                  <c:v>0</c:v>
                </c:pt>
                <c:pt idx="1">
                  <c:v>1</c:v>
                </c:pt>
                <c:pt idx="2">
                  <c:v>2</c:v>
                </c:pt>
                <c:pt idx="3">
                  <c:v>3</c:v>
                </c:pt>
                <c:pt idx="4">
                  <c:v>4</c:v>
                </c:pt>
              </c:strCache>
            </c:strRef>
          </c:cat>
          <c:val>
            <c:numRef>
              <c:f>'Pivot Table'!$O$6:$O$11</c:f>
              <c:numCache>
                <c:formatCode>General</c:formatCode>
                <c:ptCount val="5"/>
                <c:pt idx="0">
                  <c:v>153</c:v>
                </c:pt>
                <c:pt idx="1">
                  <c:v>159</c:v>
                </c:pt>
                <c:pt idx="2">
                  <c:v>129</c:v>
                </c:pt>
                <c:pt idx="3">
                  <c:v>33</c:v>
                </c:pt>
                <c:pt idx="4">
                  <c:v>21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48908880"/>
        <c:axId val="2048909424"/>
      </c:lineChart>
      <c:catAx>
        <c:axId val="20489088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NUMBER</a:t>
                </a:r>
                <a:r>
                  <a:rPr lang="en-US" baseline="0"/>
                  <a:t> OF cARS</a:t>
                </a:r>
                <a:endParaRPr lang="en-US"/>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909424"/>
        <c:crosses val="autoZero"/>
        <c:auto val="1"/>
        <c:lblAlgn val="ctr"/>
        <c:lblOffset val="100"/>
        <c:noMultiLvlLbl val="0"/>
      </c:catAx>
      <c:valAx>
        <c:axId val="2048909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489088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631944444444444"/>
          <c:y val="0.18474591717701955"/>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Region and Bike Ownership</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Table'!$O$33:$O$34</c:f>
              <c:strCache>
                <c:ptCount val="1"/>
                <c:pt idx="0">
                  <c:v>No</c:v>
                </c:pt>
              </c:strCache>
            </c:strRef>
          </c:tx>
          <c:spPr>
            <a:solidFill>
              <a:schemeClr val="accent1"/>
            </a:solidFill>
            <a:ln>
              <a:noFill/>
            </a:ln>
            <a:effectLst/>
            <a:sp3d/>
          </c:spPr>
          <c:invertIfNegative val="0"/>
          <c:cat>
            <c:strRef>
              <c:f>'Pivot Table'!$N$35:$N$38</c:f>
              <c:strCache>
                <c:ptCount val="3"/>
                <c:pt idx="0">
                  <c:v>Europe</c:v>
                </c:pt>
                <c:pt idx="1">
                  <c:v>North America</c:v>
                </c:pt>
                <c:pt idx="2">
                  <c:v>Pacific</c:v>
                </c:pt>
              </c:strCache>
            </c:strRef>
          </c:cat>
          <c:val>
            <c:numRef>
              <c:f>'Pivot Table'!$O$35:$O$38</c:f>
              <c:numCache>
                <c:formatCode>General</c:formatCode>
                <c:ptCount val="3"/>
                <c:pt idx="0">
                  <c:v>160</c:v>
                </c:pt>
                <c:pt idx="1">
                  <c:v>288</c:v>
                </c:pt>
                <c:pt idx="2">
                  <c:v>83</c:v>
                </c:pt>
              </c:numCache>
            </c:numRef>
          </c:val>
        </c:ser>
        <c:ser>
          <c:idx val="1"/>
          <c:order val="1"/>
          <c:tx>
            <c:strRef>
              <c:f>'Pivot Table'!$P$33:$P$34</c:f>
              <c:strCache>
                <c:ptCount val="1"/>
                <c:pt idx="0">
                  <c:v>Yes</c:v>
                </c:pt>
              </c:strCache>
            </c:strRef>
          </c:tx>
          <c:spPr>
            <a:solidFill>
              <a:schemeClr val="accent2"/>
            </a:solidFill>
            <a:ln>
              <a:noFill/>
            </a:ln>
            <a:effectLst/>
            <a:sp3d/>
          </c:spPr>
          <c:invertIfNegative val="0"/>
          <c:cat>
            <c:strRef>
              <c:f>'Pivot Table'!$N$35:$N$38</c:f>
              <c:strCache>
                <c:ptCount val="3"/>
                <c:pt idx="0">
                  <c:v>Europe</c:v>
                </c:pt>
                <c:pt idx="1">
                  <c:v>North America</c:v>
                </c:pt>
                <c:pt idx="2">
                  <c:v>Pacific</c:v>
                </c:pt>
              </c:strCache>
            </c:strRef>
          </c:cat>
          <c:val>
            <c:numRef>
              <c:f>'Pivot Table'!$P$35:$P$38</c:f>
              <c:numCache>
                <c:formatCode>General</c:formatCode>
                <c:ptCount val="3"/>
                <c:pt idx="0">
                  <c:v>156</c:v>
                </c:pt>
                <c:pt idx="1">
                  <c:v>220</c:v>
                </c:pt>
                <c:pt idx="2">
                  <c:v>119</c:v>
                </c:pt>
              </c:numCache>
            </c:numRef>
          </c:val>
        </c:ser>
        <c:dLbls>
          <c:showLegendKey val="0"/>
          <c:showVal val="0"/>
          <c:showCatName val="0"/>
          <c:showSerName val="0"/>
          <c:showPercent val="0"/>
          <c:showBubbleSize val="0"/>
        </c:dLbls>
        <c:gapWidth val="150"/>
        <c:shape val="box"/>
        <c:axId val="39387312"/>
        <c:axId val="39381872"/>
        <c:axId val="0"/>
      </c:bar3DChart>
      <c:catAx>
        <c:axId val="393873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381872"/>
        <c:crosses val="autoZero"/>
        <c:auto val="1"/>
        <c:lblAlgn val="ctr"/>
        <c:lblOffset val="100"/>
        <c:noMultiLvlLbl val="0"/>
      </c:catAx>
      <c:valAx>
        <c:axId val="393818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and Gender Per Perchase</a:t>
            </a:r>
          </a:p>
        </c:rich>
      </c:tx>
      <c:layout>
        <c:manualLayout>
          <c:xMode val="edge"/>
          <c:yMode val="edge"/>
          <c:x val="9.0407723688021177E-2"/>
          <c:y val="0.1034987169354760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155129381833409"/>
          <c:y val="0.31103805279237445"/>
          <c:w val="0.68016649759270886"/>
          <c:h val="0.4237403493200369"/>
        </c:manualLayout>
      </c:layout>
      <c:bar3D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Table'!$B$7:$B$9</c:f>
              <c:strCache>
                <c:ptCount val="2"/>
                <c:pt idx="0">
                  <c:v>Female</c:v>
                </c:pt>
                <c:pt idx="1">
                  <c:v>Male</c:v>
                </c:pt>
              </c:strCache>
            </c:strRef>
          </c:cat>
          <c:val>
            <c:numRef>
              <c:f>'Pivot Table'!$C$7:$C$9</c:f>
              <c:numCache>
                <c:formatCode>_(* #,##0_);_(* \(#,##0\);_(* "-"??_);_(@_)</c:formatCode>
                <c:ptCount val="2"/>
                <c:pt idx="0">
                  <c:v>53449.612403100778</c:v>
                </c:pt>
                <c:pt idx="1">
                  <c:v>56520.146520146518</c:v>
                </c:pt>
              </c:numCache>
            </c:numRef>
          </c:val>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Table'!$B$7:$B$9</c:f>
              <c:strCache>
                <c:ptCount val="2"/>
                <c:pt idx="0">
                  <c:v>Female</c:v>
                </c:pt>
                <c:pt idx="1">
                  <c:v>Male</c:v>
                </c:pt>
              </c:strCache>
            </c:strRef>
          </c:cat>
          <c:val>
            <c:numRef>
              <c:f>'Pivot Table'!$D$7:$D$9</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150"/>
        <c:shape val="box"/>
        <c:axId val="99179168"/>
        <c:axId val="99168832"/>
        <c:axId val="0"/>
      </c:bar3DChart>
      <c:catAx>
        <c:axId val="99179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8832"/>
        <c:crosses val="autoZero"/>
        <c:auto val="1"/>
        <c:lblAlgn val="ctr"/>
        <c:lblOffset val="100"/>
        <c:noMultiLvlLbl val="0"/>
      </c:catAx>
      <c:valAx>
        <c:axId val="9916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9168"/>
        <c:crosses val="autoZero"/>
        <c:crossBetween val="between"/>
      </c:valAx>
      <c:spPr>
        <a:noFill/>
        <a:ln>
          <a:noFill/>
        </a:ln>
        <a:effectLst/>
      </c:spPr>
    </c:plotArea>
    <c:legend>
      <c:legendPos val="r"/>
      <c:layout>
        <c:manualLayout>
          <c:xMode val="edge"/>
          <c:yMode val="edge"/>
          <c:x val="0.67177914110429449"/>
          <c:y val="0.86179937730166045"/>
          <c:w val="0.31595092024539878"/>
          <c:h val="0.11912430848609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Bike</a:t>
            </a:r>
            <a:r>
              <a:rPr lang="en-US" baseline="0"/>
              <a:t> Count vs Commute Distance</a:t>
            </a:r>
            <a:endParaRPr lang="en-US"/>
          </a:p>
        </c:rich>
      </c:tx>
      <c:layout>
        <c:manualLayout>
          <c:xMode val="edge"/>
          <c:yMode val="edge"/>
          <c:x val="0.32588209035765037"/>
          <c:y val="9.303338644309587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9.379643871046732E-2"/>
          <c:y val="0.17405583349801856"/>
          <c:w val="0.84553583863241588"/>
          <c:h val="0.55945960704367459"/>
        </c:manualLayout>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171</c:v>
                </c:pt>
                <c:pt idx="1">
                  <c:v>93</c:v>
                </c:pt>
                <c:pt idx="2">
                  <c:v>67</c:v>
                </c:pt>
                <c:pt idx="3">
                  <c:v>120</c:v>
                </c:pt>
                <c:pt idx="4">
                  <c:v>80</c:v>
                </c:pt>
              </c:numCache>
            </c:numRef>
          </c:val>
          <c:smooth val="0"/>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168288"/>
        <c:axId val="99187328"/>
      </c:lineChart>
      <c:catAx>
        <c:axId val="99168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187328"/>
        <c:crosses val="autoZero"/>
        <c:auto val="1"/>
        <c:lblAlgn val="ctr"/>
        <c:lblOffset val="100"/>
        <c:noMultiLvlLbl val="0"/>
      </c:catAx>
      <c:valAx>
        <c:axId val="99187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1682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5908649173955296"/>
          <c:y val="0.20652277076854264"/>
          <c:w val="0.315840621963071"/>
          <c:h val="0.13737772120695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and Bike Purchase</a:t>
            </a:r>
          </a:p>
        </c:rich>
      </c:tx>
      <c:layout>
        <c:manualLayout>
          <c:xMode val="edge"/>
          <c:yMode val="edge"/>
          <c:x val="0.24137259692180485"/>
          <c:y val="9.274297422085295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pivotFmt>
      <c:pivotFmt>
        <c:idx val="4"/>
        <c:spPr>
          <a:ln w="38100" cap="rnd">
            <a:solidFill>
              <a:schemeClr val="accent1"/>
            </a:solidFill>
            <a:round/>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2"/>
            </a:solidFill>
            <a:ln>
              <a:noFill/>
            </a:ln>
            <a:effectLst/>
          </c:spPr>
        </c:marker>
      </c:pivotFmt>
    </c:pivotFmts>
    <c:plotArea>
      <c:layout>
        <c:manualLayout>
          <c:layoutTarget val="inner"/>
          <c:xMode val="edge"/>
          <c:yMode val="edge"/>
          <c:x val="0.10804278016384315"/>
          <c:y val="0.2464653774895785"/>
          <c:w val="0.83147742185635876"/>
          <c:h val="0.47816794040450827"/>
        </c:manualLayout>
      </c:layout>
      <c:lineChart>
        <c:grouping val="standard"/>
        <c:varyColors val="0"/>
        <c:ser>
          <c:idx val="0"/>
          <c:order val="0"/>
          <c:tx>
            <c:strRef>
              <c:f>'Pivot Table'!$D$39:$D$40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Table'!$C$41:$C$44</c:f>
              <c:strCache>
                <c:ptCount val="3"/>
                <c:pt idx="0">
                  <c:v>Adolescent</c:v>
                </c:pt>
                <c:pt idx="1">
                  <c:v>Miiddle Age</c:v>
                </c:pt>
                <c:pt idx="2">
                  <c:v>Old</c:v>
                </c:pt>
              </c:strCache>
            </c:strRef>
          </c:cat>
          <c:val>
            <c:numRef>
              <c:f>'Pivot Table'!$D$41:$D$44</c:f>
              <c:numCache>
                <c:formatCode>General</c:formatCode>
                <c:ptCount val="3"/>
                <c:pt idx="0">
                  <c:v>71</c:v>
                </c:pt>
                <c:pt idx="1">
                  <c:v>326</c:v>
                </c:pt>
                <c:pt idx="2">
                  <c:v>134</c:v>
                </c:pt>
              </c:numCache>
            </c:numRef>
          </c:val>
          <c:smooth val="0"/>
        </c:ser>
        <c:ser>
          <c:idx val="1"/>
          <c:order val="1"/>
          <c:tx>
            <c:strRef>
              <c:f>'Pivot Table'!$E$39:$E$40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Table'!$C$41:$C$44</c:f>
              <c:strCache>
                <c:ptCount val="3"/>
                <c:pt idx="0">
                  <c:v>Adolescent</c:v>
                </c:pt>
                <c:pt idx="1">
                  <c:v>Miiddle Age</c:v>
                </c:pt>
                <c:pt idx="2">
                  <c:v>Old</c:v>
                </c:pt>
              </c:strCache>
            </c:strRef>
          </c:cat>
          <c:val>
            <c:numRef>
              <c:f>'Pivot Table'!$E$41:$E$44</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99161216"/>
        <c:axId val="99175360"/>
      </c:lineChart>
      <c:catAx>
        <c:axId val="991612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9175360"/>
        <c:crosses val="autoZero"/>
        <c:auto val="1"/>
        <c:lblAlgn val="ctr"/>
        <c:lblOffset val="100"/>
        <c:noMultiLvlLbl val="0"/>
      </c:catAx>
      <c:valAx>
        <c:axId val="991753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1216"/>
        <c:crosses val="autoZero"/>
        <c:crossBetween val="between"/>
      </c:valAx>
      <c:spPr>
        <a:noFill/>
        <a:ln>
          <a:noFill/>
        </a:ln>
        <a:effectLst/>
      </c:spPr>
    </c:plotArea>
    <c:legend>
      <c:legendPos val="r"/>
      <c:layout>
        <c:manualLayout>
          <c:xMode val="edge"/>
          <c:yMode val="edge"/>
          <c:x val="0.72651515151515156"/>
          <c:y val="0.83786682715615957"/>
          <c:w val="0.2340909090909091"/>
          <c:h val="0.1285764916328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104776</xdr:colOff>
      <xdr:row>0</xdr:row>
      <xdr:rowOff>0</xdr:rowOff>
    </xdr:from>
    <xdr:to>
      <xdr:col>10</xdr:col>
      <xdr:colOff>781050</xdr:colOff>
      <xdr:row>17</xdr:row>
      <xdr:rowOff>104776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590551</xdr:colOff>
      <xdr:row>17</xdr:row>
      <xdr:rowOff>142875</xdr:rowOff>
    </xdr:from>
    <xdr:to>
      <xdr:col>10</xdr:col>
      <xdr:colOff>781051</xdr:colOff>
      <xdr:row>35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438149</xdr:colOff>
      <xdr:row>37</xdr:row>
      <xdr:rowOff>133350</xdr:rowOff>
    </xdr:from>
    <xdr:to>
      <xdr:col>13</xdr:col>
      <xdr:colOff>0</xdr:colOff>
      <xdr:row>56</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80961</xdr:colOff>
      <xdr:row>57</xdr:row>
      <xdr:rowOff>104775</xdr:rowOff>
    </xdr:from>
    <xdr:to>
      <xdr:col>6</xdr:col>
      <xdr:colOff>542925</xdr:colOff>
      <xdr:row>76</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300037</xdr:colOff>
      <xdr:row>12</xdr:row>
      <xdr:rowOff>9525</xdr:rowOff>
    </xdr:from>
    <xdr:to>
      <xdr:col>21</xdr:col>
      <xdr:colOff>23812</xdr:colOff>
      <xdr:row>26</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247650</xdr:colOff>
      <xdr:row>39</xdr:row>
      <xdr:rowOff>104775</xdr:rowOff>
    </xdr:from>
    <xdr:to>
      <xdr:col>18</xdr:col>
      <xdr:colOff>361950</xdr:colOff>
      <xdr:row>53</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375803</xdr:colOff>
      <xdr:row>6</xdr:row>
      <xdr:rowOff>18184</xdr:rowOff>
    </xdr:from>
    <xdr:to>
      <xdr:col>10</xdr:col>
      <xdr:colOff>190500</xdr:colOff>
      <xdr:row>19</xdr:row>
      <xdr:rowOff>103909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85725</xdr:rowOff>
    </xdr:from>
    <xdr:to>
      <xdr:col>8</xdr:col>
      <xdr:colOff>458932</xdr:colOff>
      <xdr:row>35</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458932</xdr:colOff>
      <xdr:row>19</xdr:row>
      <xdr:rowOff>85725</xdr:rowOff>
    </xdr:from>
    <xdr:to>
      <xdr:col>16</xdr:col>
      <xdr:colOff>0</xdr:colOff>
      <xdr:row>35</xdr:row>
      <xdr:rowOff>146685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1753</xdr:colOff>
      <xdr:row>6</xdr:row>
      <xdr:rowOff>19050</xdr:rowOff>
    </xdr:from>
    <xdr:to>
      <xdr:col>5</xdr:col>
      <xdr:colOff>390524</xdr:colOff>
      <xdr:row>19</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97396</xdr:colOff>
      <xdr:row>6</xdr:row>
      <xdr:rowOff>5366</xdr:rowOff>
    </xdr:from>
    <xdr:to>
      <xdr:col>16</xdr:col>
      <xdr:colOff>4269</xdr:colOff>
      <xdr:row>12</xdr:row>
      <xdr:rowOff>86591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18782" y="1157025"/>
              <a:ext cx="1725282" cy="1224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103909</xdr:colOff>
      <xdr:row>12</xdr:row>
      <xdr:rowOff>103908</xdr:rowOff>
    </xdr:from>
    <xdr:to>
      <xdr:col>16</xdr:col>
      <xdr:colOff>8660</xdr:colOff>
      <xdr:row>19</xdr:row>
      <xdr:rowOff>77933</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25295" y="2398567"/>
              <a:ext cx="1723160" cy="130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6</xdr:row>
      <xdr:rowOff>20782</xdr:rowOff>
    </xdr:from>
    <xdr:to>
      <xdr:col>13</xdr:col>
      <xdr:colOff>103909</xdr:colOff>
      <xdr:row>12</xdr:row>
      <xdr:rowOff>86592</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93477" y="1172441"/>
              <a:ext cx="1731818" cy="1208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195696</xdr:colOff>
      <xdr:row>12</xdr:row>
      <xdr:rowOff>103909</xdr:rowOff>
    </xdr:from>
    <xdr:to>
      <xdr:col>13</xdr:col>
      <xdr:colOff>103909</xdr:colOff>
      <xdr:row>19</xdr:row>
      <xdr:rowOff>95251</xdr:rowOff>
    </xdr:to>
    <mc:AlternateContent xmlns:mc="http://schemas.openxmlformats.org/markup-compatibility/2006">
      <mc:Choice xmlns:a14="http://schemas.microsoft.com/office/drawing/2010/main" Requires="a14">
        <xdr:graphicFrame macro="">
          <xdr:nvGraphicFramePr>
            <xdr:cNvPr id="11"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698673" y="2398568"/>
              <a:ext cx="1726622" cy="1324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79.715736805556"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0"/>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1"/>
    <x v="1"/>
  </r>
  <r>
    <n v="12212"/>
    <x v="0"/>
    <x v="0"/>
    <n v="10000"/>
    <x v="3"/>
    <x v="4"/>
    <s v="Manual"/>
    <x v="0"/>
    <x v="0"/>
    <x v="0"/>
    <x v="0"/>
    <x v="34"/>
    <x v="0"/>
    <x v="1"/>
  </r>
  <r>
    <n v="25529"/>
    <x v="1"/>
    <x v="1"/>
    <n v="10000"/>
    <x v="0"/>
    <x v="4"/>
    <s v="Manual"/>
    <x v="0"/>
    <x v="0"/>
    <x v="0"/>
    <x v="0"/>
    <x v="20"/>
    <x v="0"/>
    <x v="0"/>
  </r>
  <r>
    <n v="22170"/>
    <x v="0"/>
    <x v="0"/>
    <n v="30000"/>
    <x v="1"/>
    <x v="1"/>
    <s v="Clerical"/>
    <x v="1"/>
    <x v="2"/>
    <x v="3"/>
    <x v="1"/>
    <x v="10"/>
    <x v="1"/>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1"/>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0"/>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0"/>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3"/>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0"/>
    <x v="0"/>
  </r>
  <r>
    <n v="15019"/>
    <x v="1"/>
    <x v="0"/>
    <n v="30000"/>
    <x v="1"/>
    <x v="2"/>
    <s v="Skilled Manual"/>
    <x v="0"/>
    <x v="2"/>
    <x v="2"/>
    <x v="1"/>
    <x v="10"/>
    <x v="1"/>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0"/>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0"/>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1"/>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0"/>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0"/>
    <x v="1"/>
  </r>
  <r>
    <n v="29106"/>
    <x v="1"/>
    <x v="1"/>
    <n v="40000"/>
    <x v="3"/>
    <x v="2"/>
    <s v="Skilled Manual"/>
    <x v="1"/>
    <x v="2"/>
    <x v="3"/>
    <x v="2"/>
    <x v="23"/>
    <x v="0"/>
    <x v="1"/>
  </r>
  <r>
    <n v="26236"/>
    <x v="0"/>
    <x v="0"/>
    <n v="40000"/>
    <x v="1"/>
    <x v="1"/>
    <s v="Clerical"/>
    <x v="0"/>
    <x v="1"/>
    <x v="0"/>
    <x v="2"/>
    <x v="23"/>
    <x v="0"/>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0"/>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0"/>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0"/>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1"/>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0"/>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0"/>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r>
    <n v="13507"/>
    <x v="0"/>
    <x v="0"/>
    <n v="10000"/>
    <x v="4"/>
    <x v="1"/>
    <s v="Manual"/>
    <x v="0"/>
    <x v="0"/>
    <x v="3"/>
    <x v="0"/>
    <x v="5"/>
    <x v="0"/>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N33:Q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65">
      <pivotArea collapsedLevelsAreSubtotals="1" fieldPosition="0">
        <references count="1">
          <reference field="2" count="0"/>
        </references>
      </pivotArea>
    </format>
    <format dxfId="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M4:P1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2:D56"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C39:F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6"/>
    <pivotTable tabId="4" name="PivotTable1"/>
    <pivotTable tabId="4" name="PivotTable2"/>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6"/>
    <pivotTable tabId="4" name="PivotTable1"/>
    <pivotTable tabId="4" name="PivotTable2"/>
    <pivotTable tabId="4" name="PivotTable3"/>
    <pivotTable tabId="4" name="PivotTable4"/>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 tabId="4" name="PivotTable6"/>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4" name="PivotTable6"/>
    <pivotTable tabId="4" name="PivotTable1"/>
    <pivotTable tabId="4" name="PivotTable2"/>
    <pivotTable tabId="4" name="PivotTable3"/>
    <pivotTable tabId="4" name="PivotTable4"/>
    <pivotTable tabId="4"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5" workbookViewId="0">
      <selection activeCell="C17" sqref="C17: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P15" sqref="P15"/>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IF(L2&gt;54,"Old",IF(L2&gt;=31,"Miiddle Age",IF(L2&lt;31,"Adolescent","Invalid")))</f>
        <v>Miiddle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IF(L3&gt;54,"Old",IF(L3&gt;=31,"Miiddle Age",IF(L3&lt;31,"Adolescent","Invalid")))</f>
        <v>Miiddle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Miiddle Age</v>
      </c>
      <c r="N5" t="s">
        <v>15</v>
      </c>
    </row>
    <row r="6" spans="1:14" x14ac:dyDescent="0.25">
      <c r="A6">
        <v>25597</v>
      </c>
      <c r="B6" t="s">
        <v>37</v>
      </c>
      <c r="C6" t="s">
        <v>38</v>
      </c>
      <c r="D6" s="3">
        <v>30000</v>
      </c>
      <c r="E6">
        <v>0</v>
      </c>
      <c r="F6" t="s">
        <v>13</v>
      </c>
      <c r="G6" t="s">
        <v>20</v>
      </c>
      <c r="H6" t="s">
        <v>18</v>
      </c>
      <c r="I6">
        <v>0</v>
      </c>
      <c r="J6" t="s">
        <v>16</v>
      </c>
      <c r="K6" t="s">
        <v>17</v>
      </c>
      <c r="L6">
        <v>36</v>
      </c>
      <c r="M6" t="str">
        <f t="shared" si="0"/>
        <v>Miiddle Age</v>
      </c>
      <c r="N6" t="s">
        <v>15</v>
      </c>
    </row>
    <row r="7" spans="1:14" x14ac:dyDescent="0.25">
      <c r="A7">
        <v>13507</v>
      </c>
      <c r="B7" t="s">
        <v>36</v>
      </c>
      <c r="C7" t="s">
        <v>39</v>
      </c>
      <c r="D7" s="3">
        <v>10000</v>
      </c>
      <c r="E7">
        <v>2</v>
      </c>
      <c r="F7" t="s">
        <v>19</v>
      </c>
      <c r="G7" t="s">
        <v>25</v>
      </c>
      <c r="H7" t="s">
        <v>15</v>
      </c>
      <c r="I7">
        <v>0</v>
      </c>
      <c r="J7" t="s">
        <v>26</v>
      </c>
      <c r="K7" t="s">
        <v>17</v>
      </c>
      <c r="L7">
        <v>50</v>
      </c>
      <c r="M7" t="str">
        <f t="shared" si="0"/>
        <v>Miiddle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Miiddle Age</v>
      </c>
      <c r="N8" t="s">
        <v>15</v>
      </c>
    </row>
    <row r="9" spans="1:14" x14ac:dyDescent="0.25">
      <c r="A9">
        <v>19364</v>
      </c>
      <c r="B9" t="s">
        <v>36</v>
      </c>
      <c r="C9" t="s">
        <v>38</v>
      </c>
      <c r="D9" s="3">
        <v>40000</v>
      </c>
      <c r="E9">
        <v>1</v>
      </c>
      <c r="F9" t="s">
        <v>13</v>
      </c>
      <c r="G9" t="s">
        <v>14</v>
      </c>
      <c r="H9" t="s">
        <v>15</v>
      </c>
      <c r="I9">
        <v>0</v>
      </c>
      <c r="J9" t="s">
        <v>16</v>
      </c>
      <c r="K9" t="s">
        <v>17</v>
      </c>
      <c r="L9">
        <v>43</v>
      </c>
      <c r="M9" t="str">
        <f t="shared" si="0"/>
        <v>Miiddle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IF(L131&gt;54,"Old",IF(L131&gt;=31,"Miiddle Age",IF(L131&lt;31,"Adolescent","Invalid")))</f>
        <v>Miiddle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IF(L195&gt;54,"Old",IF(L195&gt;=31,"Miiddle Age",IF(L195&lt;31,"Adolescent","Invalid")))</f>
        <v>Miiddle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IF(L259&gt;54,"Old",IF(L259&gt;=31,"Miiddle Age",IF(L259&lt;31,"Adolescent","Invalid")))</f>
        <v>Miiddle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IF(L323&gt;54,"Old",IF(L323&gt;=31,"Miiddle Age",IF(L323&lt;31,"Adolescent","Invalid")))</f>
        <v>Miiddle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IF(L387&gt;54,"Old",IF(L387&gt;=31,"Miiddle Age",IF(L387&lt;31,"Adolescent","Invalid")))</f>
        <v>Miiddle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IF(L451&gt;54,"Old",IF(L451&gt;=31,"Miiddle Age",IF(L451&lt;31,"Adolescent","Invalid")))</f>
        <v>Miiddle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IF(L579&gt;54,"Old",IF(L579&gt;=31,"Miiddle Age",IF(L579&lt;31,"Adolescent","Invalid")))</f>
        <v>Miiddle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IF(L771&gt;54,"Old",IF(L771&gt;=31,"Miiddle Age",IF(L771&lt;31,"Adolescent","Invalid")))</f>
        <v>Miiddle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IF(L835&gt;54,"Old",IF(L835&gt;=31,"Miiddle Age",IF(L835&lt;31,"Adolescent","Invalid")))</f>
        <v>Miiddle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IF(L1027&gt;54,"Old",IF(L1027&gt;=31,"Miiddle Age",IF(L1027&lt;31,"Adolescent","Invalid")))</f>
        <v>Miiddle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56"/>
  <sheetViews>
    <sheetView topLeftCell="E25" workbookViewId="0">
      <selection activeCell="T38" sqref="T38"/>
    </sheetView>
  </sheetViews>
  <sheetFormatPr defaultColWidth="12.28515625" defaultRowHeight="15" x14ac:dyDescent="0.25"/>
  <cols>
    <col min="1" max="1" width="22.85546875" customWidth="1"/>
    <col min="2" max="2" width="16.28515625" customWidth="1"/>
    <col min="3" max="3" width="4.140625" customWidth="1"/>
    <col min="4" max="4" width="11.28515625" customWidth="1"/>
    <col min="5" max="5" width="4.140625" customWidth="1"/>
    <col min="6" max="7" width="11.28515625" customWidth="1"/>
    <col min="13" max="13" width="22.85546875" bestFit="1" customWidth="1"/>
    <col min="14" max="14" width="22.85546875" customWidth="1"/>
    <col min="15" max="15" width="16.28515625" customWidth="1"/>
    <col min="16" max="16" width="4.140625" customWidth="1"/>
    <col min="17" max="17" width="11.28515625" customWidth="1"/>
  </cols>
  <sheetData>
    <row r="4" spans="2:16" x14ac:dyDescent="0.25">
      <c r="M4" s="5" t="s">
        <v>45</v>
      </c>
      <c r="N4" s="5" t="s">
        <v>44</v>
      </c>
    </row>
    <row r="5" spans="2:16" x14ac:dyDescent="0.25">
      <c r="B5" s="5" t="s">
        <v>43</v>
      </c>
      <c r="C5" s="5" t="s">
        <v>44</v>
      </c>
      <c r="M5" s="5" t="s">
        <v>41</v>
      </c>
      <c r="N5" t="s">
        <v>18</v>
      </c>
      <c r="O5" t="s">
        <v>15</v>
      </c>
      <c r="P5" t="s">
        <v>42</v>
      </c>
    </row>
    <row r="6" spans="2:16" x14ac:dyDescent="0.25">
      <c r="B6" s="5" t="s">
        <v>41</v>
      </c>
      <c r="C6" t="s">
        <v>18</v>
      </c>
      <c r="D6" t="s">
        <v>15</v>
      </c>
      <c r="E6" t="s">
        <v>42</v>
      </c>
      <c r="M6" s="6">
        <v>0</v>
      </c>
      <c r="N6" s="4">
        <v>101</v>
      </c>
      <c r="O6" s="4">
        <v>153</v>
      </c>
      <c r="P6" s="4">
        <v>254</v>
      </c>
    </row>
    <row r="7" spans="2:16" x14ac:dyDescent="0.25">
      <c r="B7" s="6" t="s">
        <v>39</v>
      </c>
      <c r="C7" s="7">
        <v>53449.612403100778</v>
      </c>
      <c r="D7" s="7">
        <v>55267.489711934155</v>
      </c>
      <c r="E7" s="7">
        <v>54331.337325349305</v>
      </c>
      <c r="M7" s="6">
        <v>1</v>
      </c>
      <c r="N7" s="4">
        <v>118</v>
      </c>
      <c r="O7" s="4">
        <v>159</v>
      </c>
      <c r="P7" s="4">
        <v>277</v>
      </c>
    </row>
    <row r="8" spans="2:16" x14ac:dyDescent="0.25">
      <c r="B8" s="6" t="s">
        <v>38</v>
      </c>
      <c r="C8" s="7">
        <v>56520.146520146518</v>
      </c>
      <c r="D8" s="7">
        <v>59603.174603174601</v>
      </c>
      <c r="E8" s="7">
        <v>58000</v>
      </c>
      <c r="M8" s="6">
        <v>2</v>
      </c>
      <c r="N8" s="4">
        <v>219</v>
      </c>
      <c r="O8" s="4">
        <v>129</v>
      </c>
      <c r="P8" s="4">
        <v>348</v>
      </c>
    </row>
    <row r="9" spans="2:16" x14ac:dyDescent="0.25">
      <c r="B9" s="6" t="s">
        <v>42</v>
      </c>
      <c r="C9" s="7">
        <v>55028.248587570619</v>
      </c>
      <c r="D9" s="7">
        <v>57474.747474747477</v>
      </c>
      <c r="E9" s="7">
        <v>56208.576998050681</v>
      </c>
      <c r="M9" s="6">
        <v>3</v>
      </c>
      <c r="N9" s="4">
        <v>53</v>
      </c>
      <c r="O9" s="4">
        <v>33</v>
      </c>
      <c r="P9" s="4">
        <v>86</v>
      </c>
    </row>
    <row r="10" spans="2:16" x14ac:dyDescent="0.25">
      <c r="M10" s="6">
        <v>4</v>
      </c>
      <c r="N10" s="4">
        <v>40</v>
      </c>
      <c r="O10" s="4">
        <v>21</v>
      </c>
      <c r="P10" s="4">
        <v>61</v>
      </c>
    </row>
    <row r="11" spans="2:16" x14ac:dyDescent="0.25">
      <c r="M11" s="6" t="s">
        <v>42</v>
      </c>
      <c r="N11" s="4">
        <v>531</v>
      </c>
      <c r="O11" s="4">
        <v>495</v>
      </c>
      <c r="P11" s="4">
        <v>1026</v>
      </c>
    </row>
    <row r="22" spans="1:4" x14ac:dyDescent="0.25">
      <c r="A22" s="5" t="s">
        <v>45</v>
      </c>
      <c r="B22" s="5" t="s">
        <v>44</v>
      </c>
    </row>
    <row r="23" spans="1:4" x14ac:dyDescent="0.25">
      <c r="A23" s="5" t="s">
        <v>41</v>
      </c>
      <c r="B23" t="s">
        <v>18</v>
      </c>
      <c r="C23" t="s">
        <v>15</v>
      </c>
      <c r="D23" t="s">
        <v>42</v>
      </c>
    </row>
    <row r="24" spans="1:4" x14ac:dyDescent="0.25">
      <c r="A24" s="6" t="s">
        <v>16</v>
      </c>
      <c r="B24" s="4">
        <v>171</v>
      </c>
      <c r="C24" s="4">
        <v>207</v>
      </c>
      <c r="D24" s="4">
        <v>378</v>
      </c>
    </row>
    <row r="25" spans="1:4" x14ac:dyDescent="0.25">
      <c r="A25" s="6" t="s">
        <v>26</v>
      </c>
      <c r="B25" s="4">
        <v>93</v>
      </c>
      <c r="C25" s="4">
        <v>83</v>
      </c>
      <c r="D25" s="4">
        <v>176</v>
      </c>
    </row>
    <row r="26" spans="1:4" x14ac:dyDescent="0.25">
      <c r="A26" s="6" t="s">
        <v>22</v>
      </c>
      <c r="B26" s="4">
        <v>67</v>
      </c>
      <c r="C26" s="4">
        <v>95</v>
      </c>
      <c r="D26" s="4">
        <v>162</v>
      </c>
    </row>
    <row r="27" spans="1:4" x14ac:dyDescent="0.25">
      <c r="A27" s="6" t="s">
        <v>23</v>
      </c>
      <c r="B27" s="4">
        <v>120</v>
      </c>
      <c r="C27" s="4">
        <v>77</v>
      </c>
      <c r="D27" s="4">
        <v>197</v>
      </c>
    </row>
    <row r="28" spans="1:4" x14ac:dyDescent="0.25">
      <c r="A28" s="6" t="s">
        <v>46</v>
      </c>
      <c r="B28" s="4">
        <v>80</v>
      </c>
      <c r="C28" s="4">
        <v>33</v>
      </c>
      <c r="D28" s="4">
        <v>113</v>
      </c>
    </row>
    <row r="29" spans="1:4" x14ac:dyDescent="0.25">
      <c r="A29" s="6" t="s">
        <v>42</v>
      </c>
      <c r="B29" s="4">
        <v>531</v>
      </c>
      <c r="C29" s="4">
        <v>495</v>
      </c>
      <c r="D29" s="4">
        <v>1026</v>
      </c>
    </row>
    <row r="33" spans="3:17" x14ac:dyDescent="0.25">
      <c r="N33" s="5" t="s">
        <v>45</v>
      </c>
      <c r="O33" s="5" t="s">
        <v>44</v>
      </c>
    </row>
    <row r="34" spans="3:17" x14ac:dyDescent="0.25">
      <c r="N34" s="5" t="s">
        <v>41</v>
      </c>
      <c r="O34" t="s">
        <v>18</v>
      </c>
      <c r="P34" t="s">
        <v>15</v>
      </c>
      <c r="Q34" t="s">
        <v>42</v>
      </c>
    </row>
    <row r="35" spans="3:17" x14ac:dyDescent="0.25">
      <c r="N35" s="6" t="s">
        <v>17</v>
      </c>
      <c r="O35" s="4">
        <v>160</v>
      </c>
      <c r="P35" s="4">
        <v>156</v>
      </c>
      <c r="Q35" s="4">
        <v>316</v>
      </c>
    </row>
    <row r="36" spans="3:17" x14ac:dyDescent="0.25">
      <c r="N36" s="6" t="s">
        <v>32</v>
      </c>
      <c r="O36" s="4">
        <v>288</v>
      </c>
      <c r="P36" s="4">
        <v>220</v>
      </c>
      <c r="Q36" s="4">
        <v>508</v>
      </c>
    </row>
    <row r="37" spans="3:17" x14ac:dyDescent="0.25">
      <c r="N37" s="6" t="s">
        <v>24</v>
      </c>
      <c r="O37" s="4">
        <v>83</v>
      </c>
      <c r="P37" s="4">
        <v>119</v>
      </c>
      <c r="Q37" s="4">
        <v>202</v>
      </c>
    </row>
    <row r="38" spans="3:17" x14ac:dyDescent="0.25">
      <c r="N38" s="6" t="s">
        <v>42</v>
      </c>
      <c r="O38" s="4">
        <v>531</v>
      </c>
      <c r="P38" s="4">
        <v>495</v>
      </c>
      <c r="Q38" s="4">
        <v>1026</v>
      </c>
    </row>
    <row r="39" spans="3:17" x14ac:dyDescent="0.25">
      <c r="C39" s="5" t="s">
        <v>45</v>
      </c>
      <c r="D39" s="5" t="s">
        <v>44</v>
      </c>
    </row>
    <row r="40" spans="3:17" x14ac:dyDescent="0.25">
      <c r="C40" s="5" t="s">
        <v>41</v>
      </c>
      <c r="D40" t="s">
        <v>18</v>
      </c>
      <c r="E40" t="s">
        <v>15</v>
      </c>
      <c r="F40" t="s">
        <v>42</v>
      </c>
    </row>
    <row r="41" spans="3:17" x14ac:dyDescent="0.25">
      <c r="C41" s="6" t="s">
        <v>47</v>
      </c>
      <c r="D41" s="4">
        <v>71</v>
      </c>
      <c r="E41" s="4">
        <v>41</v>
      </c>
      <c r="F41" s="4">
        <v>112</v>
      </c>
    </row>
    <row r="42" spans="3:17" x14ac:dyDescent="0.25">
      <c r="C42" s="6" t="s">
        <v>48</v>
      </c>
      <c r="D42" s="4">
        <v>326</v>
      </c>
      <c r="E42" s="4">
        <v>393</v>
      </c>
      <c r="F42" s="4">
        <v>719</v>
      </c>
    </row>
    <row r="43" spans="3:17" x14ac:dyDescent="0.25">
      <c r="C43" s="6" t="s">
        <v>49</v>
      </c>
      <c r="D43" s="4">
        <v>134</v>
      </c>
      <c r="E43" s="4">
        <v>61</v>
      </c>
      <c r="F43" s="4">
        <v>195</v>
      </c>
    </row>
    <row r="44" spans="3:17" x14ac:dyDescent="0.25">
      <c r="C44" s="6" t="s">
        <v>42</v>
      </c>
      <c r="D44" s="4">
        <v>531</v>
      </c>
      <c r="E44" s="4">
        <v>495</v>
      </c>
      <c r="F44" s="4">
        <v>1026</v>
      </c>
    </row>
    <row r="52" spans="1:4" x14ac:dyDescent="0.25">
      <c r="A52" s="5" t="s">
        <v>45</v>
      </c>
      <c r="B52" s="5" t="s">
        <v>44</v>
      </c>
    </row>
    <row r="53" spans="1:4" x14ac:dyDescent="0.25">
      <c r="A53" s="5" t="s">
        <v>41</v>
      </c>
      <c r="B53" t="s">
        <v>18</v>
      </c>
      <c r="C53" t="s">
        <v>15</v>
      </c>
      <c r="D53" t="s">
        <v>42</v>
      </c>
    </row>
    <row r="54" spans="1:4" x14ac:dyDescent="0.25">
      <c r="A54" s="6" t="s">
        <v>36</v>
      </c>
      <c r="B54" s="4">
        <v>313</v>
      </c>
      <c r="C54" s="4">
        <v>236</v>
      </c>
      <c r="D54" s="4">
        <v>549</v>
      </c>
    </row>
    <row r="55" spans="1:4" x14ac:dyDescent="0.25">
      <c r="A55" s="6" t="s">
        <v>37</v>
      </c>
      <c r="B55" s="4">
        <v>218</v>
      </c>
      <c r="C55" s="4">
        <v>259</v>
      </c>
      <c r="D55" s="4">
        <v>477</v>
      </c>
    </row>
    <row r="56" spans="1:4" x14ac:dyDescent="0.25">
      <c r="A56" s="6" t="s">
        <v>42</v>
      </c>
      <c r="B56" s="4">
        <v>531</v>
      </c>
      <c r="C56" s="4">
        <v>495</v>
      </c>
      <c r="D56" s="4">
        <v>1026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110" zoomScaleNormal="110" workbookViewId="0">
      <selection activeCell="S18" sqref="S18"/>
    </sheetView>
  </sheetViews>
  <sheetFormatPr defaultRowHeight="15" x14ac:dyDescent="0.25"/>
  <cols>
    <col min="1" max="9" width="9.140625" style="8"/>
    <col min="10" max="10" width="15.7109375" style="8" customWidth="1"/>
    <col min="11" max="16384" width="9.140625" style="8"/>
  </cols>
  <sheetData>
    <row r="1" spans="1:16" ht="15" customHeight="1" x14ac:dyDescent="0.25">
      <c r="A1" s="9" t="s">
        <v>50</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7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2022-11-15T20:24:52Z</dcterms:modified>
</cp:coreProperties>
</file>