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eey\Desktop\Face - Copy\result\excel\"/>
    </mc:Choice>
  </mc:AlternateContent>
  <xr:revisionPtr revIDLastSave="0" documentId="13_ncr:1_{77DA9073-39E4-4FFB-BBD0-02495984D91C}" xr6:coauthVersionLast="45" xr6:coauthVersionMax="45" xr10:uidLastSave="{00000000-0000-0000-0000-000000000000}"/>
  <bookViews>
    <workbookView xWindow="-120" yWindow="-120" windowWidth="20730" windowHeight="11760" activeTab="5" xr2:uid="{F8885721-B50E-467A-89DD-973FE5330CA7}"/>
  </bookViews>
  <sheets>
    <sheet name="front 1" sheetId="22" r:id="rId1"/>
    <sheet name="front 2" sheetId="19" r:id="rId2"/>
    <sheet name="kanan 1" sheetId="18" r:id="rId3"/>
    <sheet name="kanan 2" sheetId="20" r:id="rId4"/>
    <sheet name="kiri 1" sheetId="21" r:id="rId5"/>
    <sheet name="kiri 2" sheetId="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16" i="1"/>
  <c r="D18" i="1"/>
  <c r="R18" i="21"/>
  <c r="Q17" i="21"/>
  <c r="P18" i="21"/>
  <c r="O17" i="21"/>
  <c r="N18" i="21"/>
  <c r="M17" i="21"/>
  <c r="L18" i="21"/>
  <c r="K17" i="21"/>
  <c r="J18" i="21"/>
  <c r="I16" i="21"/>
  <c r="H18" i="21"/>
  <c r="G17" i="21"/>
  <c r="F18" i="21"/>
  <c r="E17" i="21"/>
  <c r="D18" i="21"/>
  <c r="S17" i="20"/>
  <c r="R18" i="20"/>
  <c r="Q17" i="20"/>
  <c r="P18" i="20"/>
  <c r="O16" i="20"/>
  <c r="N18" i="20"/>
  <c r="M16" i="20"/>
  <c r="L18" i="20"/>
  <c r="K17" i="20"/>
  <c r="J18" i="20"/>
  <c r="I17" i="20"/>
  <c r="H18" i="20"/>
  <c r="G17" i="20"/>
  <c r="F18" i="20"/>
  <c r="E16" i="20"/>
  <c r="D18" i="20"/>
  <c r="S14" i="20"/>
  <c r="J14" i="20"/>
  <c r="K14" i="20"/>
  <c r="L14" i="20"/>
  <c r="M14" i="20"/>
  <c r="N14" i="20"/>
  <c r="O14" i="20"/>
  <c r="P14" i="20"/>
  <c r="Q14" i="20"/>
  <c r="R14" i="20"/>
  <c r="L18" i="18"/>
  <c r="K17" i="18"/>
  <c r="J18" i="18"/>
  <c r="I19" i="18"/>
  <c r="H18" i="18"/>
  <c r="G16" i="18"/>
  <c r="F18" i="18"/>
  <c r="E16" i="18"/>
  <c r="D18" i="18"/>
  <c r="L16" i="19"/>
  <c r="K17" i="19"/>
  <c r="J16" i="19"/>
  <c r="I18" i="19"/>
  <c r="H16" i="19"/>
  <c r="G18" i="19"/>
  <c r="F16" i="19"/>
  <c r="E17" i="19"/>
  <c r="D16" i="19"/>
  <c r="X16" i="22"/>
  <c r="W18" i="22"/>
  <c r="V16" i="22"/>
  <c r="U17" i="22"/>
  <c r="T16" i="22"/>
  <c r="S18" i="22"/>
  <c r="R16" i="22"/>
  <c r="Q17" i="22"/>
  <c r="P16" i="22"/>
  <c r="O17" i="22"/>
  <c r="N16" i="22"/>
  <c r="M18" i="22"/>
  <c r="L16" i="22"/>
  <c r="K18" i="22"/>
  <c r="J16" i="22"/>
  <c r="I17" i="22"/>
  <c r="H16" i="22"/>
  <c r="G17" i="22"/>
  <c r="F16" i="22"/>
  <c r="E17" i="22"/>
  <c r="D16" i="22"/>
  <c r="S14" i="22"/>
  <c r="T14" i="22"/>
  <c r="U14" i="22"/>
  <c r="V14" i="22"/>
  <c r="W14" i="22"/>
  <c r="X14" i="22"/>
  <c r="G14" i="19" l="1"/>
  <c r="H14" i="19"/>
  <c r="I14" i="19"/>
  <c r="J14" i="19"/>
  <c r="K14" i="19"/>
  <c r="L14" i="19"/>
  <c r="R14" i="21" l="1"/>
  <c r="G14" i="18"/>
  <c r="H14" i="18"/>
  <c r="I14" i="18"/>
  <c r="J14" i="18"/>
  <c r="K14" i="18"/>
  <c r="L14" i="18"/>
  <c r="K14" i="21" l="1"/>
  <c r="L14" i="21"/>
  <c r="M14" i="21"/>
  <c r="N14" i="21"/>
  <c r="O14" i="21"/>
  <c r="P14" i="21"/>
  <c r="Q14" i="21"/>
  <c r="K14" i="22"/>
  <c r="L14" i="22"/>
  <c r="M14" i="22"/>
  <c r="N14" i="22"/>
  <c r="O14" i="22"/>
  <c r="P14" i="22"/>
  <c r="Q14" i="22"/>
  <c r="R14" i="22"/>
  <c r="E14" i="21" l="1"/>
  <c r="F14" i="21"/>
  <c r="G14" i="21"/>
  <c r="H14" i="21"/>
  <c r="I14" i="21"/>
  <c r="J14" i="21"/>
  <c r="E14" i="22"/>
  <c r="F14" i="22"/>
  <c r="G14" i="22"/>
  <c r="H14" i="22"/>
  <c r="I14" i="22"/>
  <c r="J14" i="22"/>
  <c r="BH21" i="22" l="1"/>
  <c r="C34" i="22" s="1"/>
  <c r="BH19" i="22"/>
  <c r="C32" i="22" s="1"/>
  <c r="BH18" i="22"/>
  <c r="C31" i="22" s="1"/>
  <c r="BH17" i="22"/>
  <c r="C30" i="22" s="1"/>
  <c r="BH15" i="22"/>
  <c r="C28" i="22" s="1"/>
  <c r="BH25" i="22"/>
  <c r="C38" i="22" s="1"/>
  <c r="BH16" i="22"/>
  <c r="D14" i="22"/>
  <c r="BH21" i="21"/>
  <c r="C34" i="21" s="1"/>
  <c r="BH19" i="21"/>
  <c r="C32" i="21" s="1"/>
  <c r="BH18" i="21"/>
  <c r="C31" i="21" s="1"/>
  <c r="BH17" i="21"/>
  <c r="C30" i="21" s="1"/>
  <c r="BH15" i="21"/>
  <c r="C28" i="21" s="1"/>
  <c r="BH16" i="21"/>
  <c r="D14" i="21"/>
  <c r="BH18" i="20"/>
  <c r="C31" i="20" s="1"/>
  <c r="BH17" i="20"/>
  <c r="C30" i="20" s="1"/>
  <c r="BH15" i="20"/>
  <c r="C28" i="20" s="1"/>
  <c r="I14" i="20"/>
  <c r="H14" i="20"/>
  <c r="G14" i="20"/>
  <c r="F14" i="20"/>
  <c r="E14" i="20"/>
  <c r="D14" i="20"/>
  <c r="BH18" i="19"/>
  <c r="C31" i="19" s="1"/>
  <c r="BH17" i="19"/>
  <c r="C30" i="19" s="1"/>
  <c r="BH15" i="19"/>
  <c r="C28" i="19" s="1"/>
  <c r="F14" i="19"/>
  <c r="E14" i="19"/>
  <c r="D14" i="19"/>
  <c r="BH19" i="18"/>
  <c r="C32" i="18" s="1"/>
  <c r="BH18" i="18"/>
  <c r="C31" i="18" s="1"/>
  <c r="BH17" i="18"/>
  <c r="C30" i="18" s="1"/>
  <c r="BH15" i="18"/>
  <c r="C28" i="18" s="1"/>
  <c r="F14" i="18"/>
  <c r="E14" i="18"/>
  <c r="D14" i="18"/>
  <c r="BH15" i="1"/>
  <c r="C28" i="1" s="1"/>
  <c r="BH17" i="1"/>
  <c r="C30" i="1" s="1"/>
  <c r="BH18" i="1"/>
  <c r="C31" i="1" s="1"/>
  <c r="BH19" i="1"/>
  <c r="C32" i="1" s="1"/>
  <c r="E14" i="1"/>
  <c r="F14" i="1"/>
  <c r="D14" i="1"/>
  <c r="BH25" i="21" l="1"/>
  <c r="C38" i="21" s="1"/>
  <c r="BH21" i="18"/>
  <c r="C34" i="18" s="1"/>
  <c r="BH21" i="20"/>
  <c r="C34" i="20" s="1"/>
  <c r="BH25" i="20"/>
  <c r="C38" i="20" s="1"/>
  <c r="BH23" i="22"/>
  <c r="C36" i="22" s="1"/>
  <c r="BH22" i="22"/>
  <c r="C35" i="22" s="1"/>
  <c r="BH25" i="19"/>
  <c r="C38" i="19" s="1"/>
  <c r="BH21" i="1"/>
  <c r="C34" i="1" s="1"/>
  <c r="BH25" i="1"/>
  <c r="C38" i="1" s="1"/>
  <c r="BH16" i="1"/>
  <c r="C29" i="1" s="1"/>
  <c r="BH23" i="1"/>
  <c r="C36" i="1" s="1"/>
  <c r="BH21" i="19"/>
  <c r="C34" i="19" s="1"/>
  <c r="BH16" i="19"/>
  <c r="C29" i="19" s="1"/>
  <c r="BH16" i="20"/>
  <c r="C29" i="20" s="1"/>
  <c r="BH19" i="20"/>
  <c r="C32" i="20" s="1"/>
  <c r="BH24" i="1"/>
  <c r="C37" i="1" s="1"/>
  <c r="BH20" i="1"/>
  <c r="C33" i="1" s="1"/>
  <c r="BH22" i="1"/>
  <c r="C35" i="1" s="1"/>
  <c r="BH25" i="18"/>
  <c r="C38" i="18" s="1"/>
  <c r="BH19" i="19"/>
  <c r="C32" i="19" s="1"/>
  <c r="BH20" i="19"/>
  <c r="C33" i="19" s="1"/>
  <c r="BH16" i="18"/>
  <c r="C29" i="18" s="1"/>
  <c r="BH23" i="18"/>
  <c r="C36" i="18" s="1"/>
  <c r="BH20" i="18"/>
  <c r="C33" i="18" s="1"/>
  <c r="BH24" i="22"/>
  <c r="C37" i="22" s="1"/>
  <c r="BH20" i="22"/>
  <c r="C33" i="22" s="1"/>
  <c r="C29" i="22"/>
  <c r="BH14" i="22"/>
  <c r="BH22" i="21"/>
  <c r="C35" i="21" s="1"/>
  <c r="BH24" i="21"/>
  <c r="C37" i="21" s="1"/>
  <c r="BH20" i="21"/>
  <c r="C33" i="21" s="1"/>
  <c r="C29" i="21"/>
  <c r="BH23" i="21"/>
  <c r="C36" i="21" s="1"/>
  <c r="BH14" i="21"/>
  <c r="BH22" i="20"/>
  <c r="C35" i="20" s="1"/>
  <c r="BH24" i="20"/>
  <c r="C37" i="20" s="1"/>
  <c r="BH20" i="20"/>
  <c r="C33" i="20" s="1"/>
  <c r="BH23" i="20"/>
  <c r="C36" i="20" s="1"/>
  <c r="BH14" i="20"/>
  <c r="BH23" i="19"/>
  <c r="C36" i="19" s="1"/>
  <c r="BH22" i="19"/>
  <c r="C35" i="19" s="1"/>
  <c r="BH24" i="19"/>
  <c r="C37" i="19" s="1"/>
  <c r="BH14" i="19"/>
  <c r="BH22" i="18"/>
  <c r="C35" i="18" s="1"/>
  <c r="BH24" i="18"/>
  <c r="C37" i="18" s="1"/>
  <c r="BH14" i="18"/>
  <c r="BH14" i="1"/>
  <c r="BH26" i="1" l="1"/>
  <c r="C39" i="1"/>
  <c r="D29" i="1" s="1"/>
  <c r="BH26" i="19"/>
  <c r="C39" i="18"/>
  <c r="D29" i="18" s="1"/>
  <c r="BH26" i="18"/>
  <c r="BH26" i="22"/>
  <c r="C39" i="22"/>
  <c r="D29" i="22" s="1"/>
  <c r="BH26" i="21"/>
  <c r="C39" i="21"/>
  <c r="D33" i="21" s="1"/>
  <c r="BH26" i="20"/>
  <c r="C39" i="20"/>
  <c r="D29" i="20" s="1"/>
  <c r="C39" i="19"/>
  <c r="D35" i="19" s="1"/>
  <c r="D32" i="1" l="1"/>
  <c r="D30" i="1"/>
  <c r="D34" i="1"/>
  <c r="D31" i="1"/>
  <c r="D28" i="1"/>
  <c r="D36" i="1"/>
  <c r="D33" i="1"/>
  <c r="D38" i="1"/>
  <c r="D37" i="1"/>
  <c r="D35" i="1"/>
  <c r="D37" i="21"/>
  <c r="D37" i="19"/>
  <c r="D37" i="18"/>
  <c r="D38" i="18"/>
  <c r="D35" i="18"/>
  <c r="D30" i="18"/>
  <c r="D32" i="18"/>
  <c r="D33" i="18"/>
  <c r="D36" i="18"/>
  <c r="D31" i="18"/>
  <c r="D34" i="18"/>
  <c r="D28" i="18"/>
  <c r="D33" i="22"/>
  <c r="D38" i="22"/>
  <c r="D31" i="22"/>
  <c r="D36" i="22"/>
  <c r="D28" i="22"/>
  <c r="D30" i="22"/>
  <c r="D32" i="22"/>
  <c r="D34" i="22"/>
  <c r="D37" i="22"/>
  <c r="D35" i="22"/>
  <c r="D38" i="21"/>
  <c r="D31" i="21"/>
  <c r="D28" i="21"/>
  <c r="D30" i="21"/>
  <c r="D32" i="21"/>
  <c r="D34" i="21"/>
  <c r="D36" i="21"/>
  <c r="D29" i="21"/>
  <c r="D35" i="21"/>
  <c r="D30" i="20"/>
  <c r="D31" i="20"/>
  <c r="D28" i="20"/>
  <c r="D34" i="20"/>
  <c r="D38" i="20"/>
  <c r="D32" i="20"/>
  <c r="D33" i="20"/>
  <c r="D37" i="20"/>
  <c r="D36" i="20"/>
  <c r="D35" i="20"/>
  <c r="D31" i="19"/>
  <c r="D34" i="19"/>
  <c r="D38" i="19"/>
  <c r="D28" i="19"/>
  <c r="D33" i="19"/>
  <c r="D30" i="19"/>
  <c r="D32" i="19"/>
  <c r="D36" i="19"/>
  <c r="D29" i="19"/>
</calcChain>
</file>

<file path=xl/sharedStrings.xml><?xml version="1.0" encoding="utf-8"?>
<sst xmlns="http://schemas.openxmlformats.org/spreadsheetml/2006/main" count="222" uniqueCount="15">
  <si>
    <t>unknown</t>
  </si>
  <si>
    <t>ashilla</t>
  </si>
  <si>
    <t>bulan</t>
  </si>
  <si>
    <t xml:space="preserve">bunga </t>
  </si>
  <si>
    <t>dhifa</t>
  </si>
  <si>
    <t>endang</t>
  </si>
  <si>
    <t>esa</t>
  </si>
  <si>
    <t>hasanah</t>
  </si>
  <si>
    <t>raihan</t>
  </si>
  <si>
    <t>satria</t>
  </si>
  <si>
    <t>wildan</t>
  </si>
  <si>
    <t>SUM</t>
  </si>
  <si>
    <t>value</t>
  </si>
  <si>
    <t>name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</si>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</sst>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5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164" fontId="0" fillId="4" borderId="1" xfId="0" applyNumberForma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10" fontId="0" fillId="0" borderId="1" xfId="1" applyNumberFormat="1" applyFont="1" applyBorder="1"/>
    <xf numFmtId="164" fontId="0" fillId="4" borderId="0" xfId="0" applyNumberFormat="1" applyFon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1" fillId="2" borderId="0" xfId="2" applyNumberFormat="1" applyFon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  <xf numFmtId="164" fontId="2" fillId="0" borderId="0" xfId="2" applyNumberFormat="1"/>
    <xf numFmtId="164" fontId="2" fillId="2" borderId="0" xfId="2" applyNumberFormat="1" applyFill="1"/>
  </cellXfs>
  <cellStyles count="3">
    <cellStyle name="Normal" xfId="0" builtinId="0"/>
    <cellStyle name="Normal 2" xfId="2" xr:uid="{7DDDD681-5E3C-496F-8F9E-D01FAE9717C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CF16-6300-4CD0-B967-DF71C4524B00}">
  <dimension ref="A2:BH39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X17" sqref="X17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</row>
    <row r="3" spans="1:60" x14ac:dyDescent="0.25">
      <c r="A3" s="1">
        <v>2</v>
      </c>
      <c r="B3" s="2" t="s">
        <v>2</v>
      </c>
      <c r="C3" s="33">
        <v>22.5947</v>
      </c>
      <c r="D3" s="33">
        <v>22.6416</v>
      </c>
      <c r="E3" s="33"/>
      <c r="F3" s="33">
        <v>25.303100000000001</v>
      </c>
      <c r="G3" s="33"/>
      <c r="H3" s="33">
        <v>25.6571</v>
      </c>
      <c r="I3" s="33"/>
      <c r="J3" s="33">
        <v>25.9696</v>
      </c>
      <c r="K3" s="33"/>
      <c r="L3" s="33">
        <v>26.928000000000001</v>
      </c>
      <c r="M3" s="33"/>
      <c r="N3" s="33">
        <v>27.4053</v>
      </c>
      <c r="O3" s="33"/>
      <c r="P3" s="33">
        <v>28.165900000000001</v>
      </c>
      <c r="Q3" s="33"/>
      <c r="R3" s="33">
        <v>30.408200000000001</v>
      </c>
      <c r="S3" s="33"/>
      <c r="T3" s="33">
        <v>30.595700000000001</v>
      </c>
      <c r="U3" s="33"/>
      <c r="V3" s="33">
        <v>31.251999999999999</v>
      </c>
      <c r="W3" s="33"/>
      <c r="X3" s="33">
        <v>32.675899999999999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</row>
    <row r="4" spans="1:60" s="4" customFormat="1" x14ac:dyDescent="0.25">
      <c r="A4" s="3">
        <v>3</v>
      </c>
      <c r="B4" s="4" t="s">
        <v>3</v>
      </c>
      <c r="C4" s="34"/>
      <c r="D4" s="34"/>
      <c r="E4" s="34">
        <v>22.751000000000001</v>
      </c>
      <c r="F4" s="34"/>
      <c r="G4" s="34">
        <v>25.4071</v>
      </c>
      <c r="H4" s="34"/>
      <c r="I4" s="34">
        <v>25.766400000000001</v>
      </c>
      <c r="J4" s="34"/>
      <c r="K4" s="34"/>
      <c r="L4" s="34"/>
      <c r="M4" s="34"/>
      <c r="N4" s="34"/>
      <c r="O4" s="34">
        <v>27.500399999999999</v>
      </c>
      <c r="P4" s="34"/>
      <c r="Q4" s="34">
        <v>28.258900000000001</v>
      </c>
      <c r="R4" s="34"/>
      <c r="S4" s="34"/>
      <c r="T4" s="34"/>
      <c r="U4" s="34">
        <v>30.689499999999999</v>
      </c>
      <c r="V4" s="34"/>
      <c r="W4" s="34"/>
      <c r="X4" s="3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</row>
    <row r="5" spans="1:60" x14ac:dyDescent="0.25">
      <c r="A5" s="1">
        <v>4</v>
      </c>
      <c r="B5" s="2" t="s">
        <v>4</v>
      </c>
      <c r="C5" s="33"/>
      <c r="D5" s="33"/>
      <c r="E5" s="33"/>
      <c r="F5" s="33"/>
      <c r="G5" s="33"/>
      <c r="H5" s="33"/>
      <c r="I5" s="33"/>
      <c r="J5" s="33"/>
      <c r="K5" s="33">
        <v>26.063300000000002</v>
      </c>
      <c r="L5" s="33"/>
      <c r="M5" s="33">
        <v>27.022099999999998</v>
      </c>
      <c r="N5" s="33"/>
      <c r="O5" s="33"/>
      <c r="P5" s="33"/>
      <c r="Q5" s="33"/>
      <c r="R5" s="33"/>
      <c r="S5" s="33">
        <v>30.501999999999999</v>
      </c>
      <c r="T5" s="33"/>
      <c r="U5" s="33"/>
      <c r="V5" s="33"/>
      <c r="W5" s="33">
        <v>31.3614</v>
      </c>
      <c r="X5" s="3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</row>
    <row r="6" spans="1:60" s="4" customFormat="1" x14ac:dyDescent="0.25">
      <c r="A6" s="3">
        <v>5</v>
      </c>
      <c r="B6" s="4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</row>
    <row r="7" spans="1:60" x14ac:dyDescent="0.25">
      <c r="A7" s="1">
        <v>6</v>
      </c>
      <c r="B7" s="2" t="s">
        <v>6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</row>
    <row r="8" spans="1:60" s="4" customFormat="1" x14ac:dyDescent="0.25">
      <c r="A8" s="3">
        <v>7</v>
      </c>
      <c r="B8" s="4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</row>
    <row r="9" spans="1:60" x14ac:dyDescent="0.25">
      <c r="A9" s="1">
        <v>8</v>
      </c>
      <c r="B9" s="2" t="s">
        <v>8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 spans="1:60" s="4" customFormat="1" x14ac:dyDescent="0.25">
      <c r="A10" s="3">
        <v>9</v>
      </c>
      <c r="B10" s="4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</row>
    <row r="11" spans="1:60" x14ac:dyDescent="0.25">
      <c r="A11" s="1">
        <v>10</v>
      </c>
      <c r="B11" s="2" t="s">
        <v>10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</row>
    <row r="12" spans="1:60" s="4" customFormat="1" x14ac:dyDescent="0.25">
      <c r="A12" s="3">
        <v>11</v>
      </c>
      <c r="B12" s="4" t="s">
        <v>0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4.690000000000083E-2</v>
      </c>
      <c r="E14" s="2">
        <f t="shared" ref="E14:J14" si="0">(INDEX(E2:E12,MATCH(0,E2:E12,-1)))-(INDEX(D2:D12,MATCH(0,D2:D12,-1)))</f>
        <v>0.10940000000000083</v>
      </c>
      <c r="F14" s="2">
        <f t="shared" si="0"/>
        <v>2.5520999999999994</v>
      </c>
      <c r="G14" s="2">
        <f t="shared" si="0"/>
        <v>0.1039999999999992</v>
      </c>
      <c r="H14" s="2">
        <f t="shared" si="0"/>
        <v>0.25</v>
      </c>
      <c r="I14" s="2">
        <f t="shared" si="0"/>
        <v>0.10930000000000106</v>
      </c>
      <c r="J14" s="2">
        <f t="shared" si="0"/>
        <v>0.20319999999999894</v>
      </c>
      <c r="K14" s="2">
        <f t="shared" ref="K14" si="1">(INDEX(K2:K12,MATCH(0,K2:K12,-1)))-(INDEX(J2:J12,MATCH(0,J2:J12,-1)))</f>
        <v>9.3700000000001893E-2</v>
      </c>
      <c r="L14" s="2">
        <f t="shared" ref="L14" si="2">(INDEX(L2:L12,MATCH(0,L2:L12,-1)))-(INDEX(K2:K12,MATCH(0,K2:K12,-1)))</f>
        <v>0.86469999999999914</v>
      </c>
      <c r="M14" s="2">
        <f t="shared" ref="M14" si="3">(INDEX(M2:M12,MATCH(0,M2:M12,-1)))-(INDEX(L2:L12,MATCH(0,L2:L12,-1)))</f>
        <v>9.4099999999997408E-2</v>
      </c>
      <c r="N14" s="2">
        <f t="shared" ref="N14" si="4">(INDEX(N2:N12,MATCH(0,N2:N12,-1)))-(INDEX(M2:M12,MATCH(0,M2:M12,-1)))</f>
        <v>0.38320000000000221</v>
      </c>
      <c r="O14" s="2">
        <f t="shared" ref="O14" si="5">(INDEX(O2:O12,MATCH(0,O2:O12,-1)))-(INDEX(N2:N12,MATCH(0,N2:N12,-1)))</f>
        <v>9.509999999999863E-2</v>
      </c>
      <c r="P14" s="2">
        <f t="shared" ref="P14" si="6">(INDEX(P2:P12,MATCH(0,P2:P12,-1)))-(INDEX(O2:O12,MATCH(0,O2:O12,-1)))</f>
        <v>0.66550000000000153</v>
      </c>
      <c r="Q14" s="2">
        <f t="shared" ref="Q14" si="7">(INDEX(Q2:Q12,MATCH(0,Q2:Q12,-1)))-(INDEX(P2:P12,MATCH(0,P2:P12,-1)))</f>
        <v>9.2999999999999972E-2</v>
      </c>
      <c r="R14" s="2">
        <f t="shared" ref="R14" si="8">(INDEX(R2:R12,MATCH(0,R2:R12,-1)))-(INDEX(Q2:Q12,MATCH(0,Q2:Q12,-1)))</f>
        <v>2.1493000000000002</v>
      </c>
      <c r="S14" s="2">
        <f t="shared" ref="S14" si="9">(INDEX(S2:S12,MATCH(0,S2:S12,-1)))-(INDEX(R2:R12,MATCH(0,R2:R12,-1)))</f>
        <v>9.3799999999998107E-2</v>
      </c>
      <c r="T14" s="2">
        <f t="shared" ref="T14" si="10">(INDEX(T2:T12,MATCH(0,T2:T12,-1)))-(INDEX(S2:S12,MATCH(0,S2:S12,-1)))</f>
        <v>9.3700000000001893E-2</v>
      </c>
      <c r="U14" s="2">
        <f t="shared" ref="U14" si="11">(INDEX(U2:U12,MATCH(0,U2:U12,-1)))-(INDEX(T2:T12,MATCH(0,T2:T12,-1)))</f>
        <v>9.3799999999998107E-2</v>
      </c>
      <c r="V14" s="2">
        <f t="shared" ref="V14" si="12">(INDEX(V2:V12,MATCH(0,V2:V12,-1)))-(INDEX(U2:U12,MATCH(0,U2:U12,-1)))</f>
        <v>0.5625</v>
      </c>
      <c r="W14" s="2">
        <f t="shared" ref="W14" si="13">(INDEX(W2:W12,MATCH(0,W2:W12,-1)))-(INDEX(V2:V12,MATCH(0,V2:V12,-1)))</f>
        <v>0.10940000000000083</v>
      </c>
      <c r="X14" s="2">
        <f t="shared" ref="X14" si="14">(INDEX(X2:X12,MATCH(0,X2:X12,-1)))-(INDEX(W2:W12,MATCH(0,W2:W12,-1)))</f>
        <v>1.3144999999999989</v>
      </c>
      <c r="BH14" s="5">
        <f>SUM(C14:BF14)</f>
        <v>10.081199999999999</v>
      </c>
    </row>
    <row r="15" spans="1:60" s="6" customFormat="1" x14ac:dyDescent="0.25">
      <c r="B15" s="6" t="s">
        <v>1</v>
      </c>
      <c r="BH15" s="5">
        <f t="shared" ref="BH15:BH25" si="15">SUM(C15:BF15)</f>
        <v>0</v>
      </c>
    </row>
    <row r="16" spans="1:60" x14ac:dyDescent="0.25">
      <c r="B16" s="2" t="s">
        <v>2</v>
      </c>
      <c r="D16" s="2">
        <f>D14</f>
        <v>4.690000000000083E-2</v>
      </c>
      <c r="F16" s="2">
        <f>F14</f>
        <v>2.5520999999999994</v>
      </c>
      <c r="H16" s="2">
        <f>H14</f>
        <v>0.25</v>
      </c>
      <c r="J16" s="2">
        <f>J14</f>
        <v>0.20319999999999894</v>
      </c>
      <c r="L16" s="2">
        <f>L14</f>
        <v>0.86469999999999914</v>
      </c>
      <c r="N16" s="2">
        <f>N14</f>
        <v>0.38320000000000221</v>
      </c>
      <c r="P16" s="2">
        <f>P14</f>
        <v>0.66550000000000153</v>
      </c>
      <c r="R16" s="2">
        <f>R14</f>
        <v>2.1493000000000002</v>
      </c>
      <c r="T16" s="2">
        <f>T14</f>
        <v>9.3700000000001893E-2</v>
      </c>
      <c r="V16" s="2">
        <f>V14</f>
        <v>0.5625</v>
      </c>
      <c r="X16" s="2">
        <f>X14</f>
        <v>1.3144999999999989</v>
      </c>
      <c r="BH16" s="5">
        <f t="shared" si="15"/>
        <v>9.085600000000003</v>
      </c>
    </row>
    <row r="17" spans="2:60" s="6" customFormat="1" x14ac:dyDescent="0.25">
      <c r="B17" s="6" t="s">
        <v>3</v>
      </c>
      <c r="E17" s="6">
        <f>E14</f>
        <v>0.10940000000000083</v>
      </c>
      <c r="G17" s="6">
        <f>G14</f>
        <v>0.1039999999999992</v>
      </c>
      <c r="I17" s="6">
        <f>I14</f>
        <v>0.10930000000000106</v>
      </c>
      <c r="O17" s="6">
        <f>O14</f>
        <v>9.509999999999863E-2</v>
      </c>
      <c r="Q17" s="6">
        <f>Q14</f>
        <v>9.2999999999999972E-2</v>
      </c>
      <c r="U17" s="6">
        <f>U14</f>
        <v>9.3799999999998107E-2</v>
      </c>
      <c r="BH17" s="5">
        <f t="shared" si="15"/>
        <v>0.60459999999999781</v>
      </c>
    </row>
    <row r="18" spans="2:60" x14ac:dyDescent="0.25">
      <c r="B18" s="2" t="s">
        <v>4</v>
      </c>
      <c r="K18" s="2">
        <f>K14</f>
        <v>9.3700000000001893E-2</v>
      </c>
      <c r="M18" s="2">
        <f>M14</f>
        <v>9.4099999999997408E-2</v>
      </c>
      <c r="S18" s="2">
        <f>S14</f>
        <v>9.3799999999998107E-2</v>
      </c>
      <c r="W18" s="2">
        <f>W14</f>
        <v>0.10940000000000083</v>
      </c>
      <c r="BH18" s="5">
        <f t="shared" si="15"/>
        <v>0.39099999999999824</v>
      </c>
    </row>
    <row r="19" spans="2:60" s="6" customFormat="1" x14ac:dyDescent="0.25">
      <c r="B19" s="6" t="s">
        <v>5</v>
      </c>
      <c r="BH19" s="5">
        <f t="shared" si="15"/>
        <v>0</v>
      </c>
    </row>
    <row r="20" spans="2:60" x14ac:dyDescent="0.25">
      <c r="B20" s="2" t="s">
        <v>6</v>
      </c>
      <c r="BH20" s="5">
        <f t="shared" si="15"/>
        <v>0</v>
      </c>
    </row>
    <row r="21" spans="2:60" s="6" customFormat="1" x14ac:dyDescent="0.25">
      <c r="B21" s="6" t="s">
        <v>7</v>
      </c>
      <c r="BH21" s="5">
        <f t="shared" si="15"/>
        <v>0</v>
      </c>
    </row>
    <row r="22" spans="2:60" x14ac:dyDescent="0.25">
      <c r="B22" s="2" t="s">
        <v>8</v>
      </c>
      <c r="BH22" s="5">
        <f t="shared" si="15"/>
        <v>0</v>
      </c>
    </row>
    <row r="23" spans="2:60" s="6" customFormat="1" x14ac:dyDescent="0.25">
      <c r="B23" s="6" t="s">
        <v>9</v>
      </c>
      <c r="BH23" s="5">
        <f t="shared" si="15"/>
        <v>0</v>
      </c>
    </row>
    <row r="24" spans="2:60" x14ac:dyDescent="0.25">
      <c r="B24" s="2" t="s">
        <v>10</v>
      </c>
      <c r="BH24" s="5">
        <f t="shared" si="15"/>
        <v>0</v>
      </c>
    </row>
    <row r="25" spans="2:60" s="6" customFormat="1" x14ac:dyDescent="0.25">
      <c r="B25" s="6" t="s">
        <v>0</v>
      </c>
      <c r="BH25" s="5">
        <f t="shared" si="15"/>
        <v>0</v>
      </c>
    </row>
    <row r="26" spans="2:60" x14ac:dyDescent="0.25">
      <c r="BH26" s="2">
        <f>SUM(BH15:BH25)</f>
        <v>10.081199999999999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16">BH16</f>
        <v>9.085600000000003</v>
      </c>
      <c r="D29" s="12">
        <f t="shared" ref="D29:D38" si="17">C29/$C$39</f>
        <v>0.90124191564496325</v>
      </c>
    </row>
    <row r="30" spans="2:60" x14ac:dyDescent="0.25">
      <c r="B30" s="11" t="s">
        <v>3</v>
      </c>
      <c r="C30" s="10">
        <f t="shared" si="16"/>
        <v>0.60459999999999781</v>
      </c>
      <c r="D30" s="12">
        <f t="shared" si="17"/>
        <v>5.9973019085029347E-2</v>
      </c>
    </row>
    <row r="31" spans="2:60" x14ac:dyDescent="0.25">
      <c r="B31" s="11" t="s">
        <v>4</v>
      </c>
      <c r="C31" s="10">
        <f t="shared" si="16"/>
        <v>0.39099999999999824</v>
      </c>
      <c r="D31" s="12">
        <f t="shared" si="17"/>
        <v>3.8785065270007364E-2</v>
      </c>
    </row>
    <row r="32" spans="2:60" x14ac:dyDescent="0.25">
      <c r="B32" s="11" t="s">
        <v>5</v>
      </c>
      <c r="C32" s="10">
        <f t="shared" si="16"/>
        <v>0</v>
      </c>
      <c r="D32" s="12">
        <f t="shared" si="17"/>
        <v>0</v>
      </c>
    </row>
    <row r="33" spans="2:4" x14ac:dyDescent="0.25">
      <c r="B33" s="11" t="s">
        <v>6</v>
      </c>
      <c r="C33" s="10">
        <f t="shared" si="16"/>
        <v>0</v>
      </c>
      <c r="D33" s="12">
        <f t="shared" si="17"/>
        <v>0</v>
      </c>
    </row>
    <row r="34" spans="2:4" x14ac:dyDescent="0.25">
      <c r="B34" s="11" t="s">
        <v>7</v>
      </c>
      <c r="C34" s="10">
        <f t="shared" si="16"/>
        <v>0</v>
      </c>
      <c r="D34" s="12">
        <f t="shared" si="17"/>
        <v>0</v>
      </c>
    </row>
    <row r="35" spans="2:4" x14ac:dyDescent="0.25">
      <c r="B35" s="11" t="s">
        <v>8</v>
      </c>
      <c r="C35" s="10">
        <f t="shared" si="16"/>
        <v>0</v>
      </c>
      <c r="D35" s="12">
        <f t="shared" si="17"/>
        <v>0</v>
      </c>
    </row>
    <row r="36" spans="2:4" x14ac:dyDescent="0.25">
      <c r="B36" s="11" t="s">
        <v>9</v>
      </c>
      <c r="C36" s="10">
        <f t="shared" si="16"/>
        <v>0</v>
      </c>
      <c r="D36" s="12">
        <f t="shared" si="17"/>
        <v>0</v>
      </c>
    </row>
    <row r="37" spans="2:4" x14ac:dyDescent="0.25">
      <c r="B37" s="11" t="s">
        <v>10</v>
      </c>
      <c r="C37" s="10">
        <f t="shared" si="16"/>
        <v>0</v>
      </c>
      <c r="D37" s="12">
        <f t="shared" si="17"/>
        <v>0</v>
      </c>
    </row>
    <row r="38" spans="2:4" x14ac:dyDescent="0.25">
      <c r="B38" s="11" t="s">
        <v>0</v>
      </c>
      <c r="C38" s="10">
        <f t="shared" si="16"/>
        <v>0</v>
      </c>
      <c r="D38" s="12">
        <f t="shared" si="17"/>
        <v>0</v>
      </c>
    </row>
    <row r="39" spans="2:4" x14ac:dyDescent="0.25">
      <c r="C39" s="2">
        <f>SUM(C28:C38)</f>
        <v>10.081199999999999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FFF0-D0F3-46A4-B709-D804E1272269}">
  <dimension ref="A2:BH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7" sqref="L17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26"/>
      <c r="N2" s="26"/>
      <c r="O2" s="26"/>
      <c r="P2" s="26"/>
      <c r="Q2" s="26"/>
      <c r="R2" s="26"/>
      <c r="S2" s="26"/>
      <c r="T2" s="26"/>
      <c r="U2" s="26"/>
    </row>
    <row r="3" spans="1:60" x14ac:dyDescent="0.25">
      <c r="A3" s="1">
        <v>2</v>
      </c>
      <c r="B3" s="2" t="s">
        <v>2</v>
      </c>
      <c r="C3" s="35">
        <v>6.6844999999999999</v>
      </c>
      <c r="D3" s="35">
        <v>8.5089000000000006</v>
      </c>
      <c r="E3" s="35"/>
      <c r="F3" s="35">
        <v>10.5428</v>
      </c>
      <c r="G3" s="35"/>
      <c r="H3" s="35">
        <v>14.459099999999999</v>
      </c>
      <c r="I3" s="35"/>
      <c r="J3" s="35">
        <v>14.9224</v>
      </c>
      <c r="K3" s="35"/>
      <c r="L3" s="35">
        <v>16.7576</v>
      </c>
      <c r="M3" s="25"/>
      <c r="N3" s="25"/>
      <c r="O3" s="25"/>
      <c r="P3" s="25"/>
      <c r="Q3" s="25"/>
      <c r="R3" s="25"/>
      <c r="S3" s="25"/>
      <c r="T3" s="25"/>
      <c r="U3" s="25"/>
    </row>
    <row r="4" spans="1:60" s="4" customFormat="1" x14ac:dyDescent="0.25">
      <c r="A4" s="3">
        <v>3</v>
      </c>
      <c r="B4" s="4" t="s">
        <v>3</v>
      </c>
      <c r="C4" s="36"/>
      <c r="D4" s="36"/>
      <c r="E4" s="36">
        <v>8.6</v>
      </c>
      <c r="F4" s="36"/>
      <c r="G4" s="36"/>
      <c r="H4" s="36"/>
      <c r="I4" s="36"/>
      <c r="J4" s="36"/>
      <c r="K4" s="36">
        <v>15.013500000000001</v>
      </c>
      <c r="L4" s="36"/>
      <c r="M4" s="26"/>
      <c r="N4" s="26"/>
      <c r="O4" s="26"/>
      <c r="P4" s="26"/>
      <c r="Q4" s="26"/>
      <c r="R4" s="26"/>
      <c r="S4" s="26"/>
      <c r="T4" s="26"/>
      <c r="U4" s="26"/>
    </row>
    <row r="5" spans="1:60" x14ac:dyDescent="0.25">
      <c r="A5" s="1">
        <v>4</v>
      </c>
      <c r="B5" s="2" t="s">
        <v>4</v>
      </c>
      <c r="C5" s="35"/>
      <c r="D5" s="35"/>
      <c r="E5" s="35"/>
      <c r="F5" s="35"/>
      <c r="G5" s="35">
        <v>10.729900000000001</v>
      </c>
      <c r="H5" s="35"/>
      <c r="I5" s="35">
        <v>14.552099999999999</v>
      </c>
      <c r="J5" s="35"/>
      <c r="K5" s="35"/>
      <c r="L5" s="35"/>
      <c r="M5" s="25"/>
      <c r="N5" s="25"/>
      <c r="O5" s="25"/>
      <c r="P5" s="25"/>
      <c r="Q5" s="25"/>
      <c r="R5" s="25"/>
      <c r="S5" s="25"/>
      <c r="T5" s="25"/>
      <c r="U5" s="25"/>
    </row>
    <row r="6" spans="1:60" s="4" customFormat="1" x14ac:dyDescent="0.25">
      <c r="A6" s="3">
        <v>5</v>
      </c>
      <c r="B6" s="4" t="s">
        <v>5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26"/>
      <c r="N6" s="26"/>
      <c r="O6" s="26"/>
      <c r="P6" s="26"/>
      <c r="Q6" s="26"/>
      <c r="R6" s="26"/>
      <c r="S6" s="26"/>
      <c r="T6" s="26"/>
      <c r="U6" s="26"/>
    </row>
    <row r="7" spans="1:60" x14ac:dyDescent="0.25">
      <c r="A7" s="1">
        <v>6</v>
      </c>
      <c r="B7" s="2" t="s">
        <v>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25"/>
      <c r="N7" s="25"/>
      <c r="O7" s="25"/>
      <c r="P7" s="25"/>
      <c r="Q7" s="25"/>
      <c r="R7" s="25"/>
      <c r="S7" s="25"/>
      <c r="T7" s="25"/>
      <c r="U7" s="25"/>
    </row>
    <row r="8" spans="1:60" s="4" customFormat="1" x14ac:dyDescent="0.25">
      <c r="A8" s="3">
        <v>7</v>
      </c>
      <c r="B8" s="4" t="s">
        <v>7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26"/>
      <c r="N8" s="26"/>
      <c r="O8" s="26"/>
      <c r="P8" s="26"/>
      <c r="Q8" s="26"/>
      <c r="R8" s="26"/>
      <c r="S8" s="26"/>
      <c r="T8" s="26"/>
      <c r="U8" s="26"/>
    </row>
    <row r="9" spans="1:60" x14ac:dyDescent="0.25">
      <c r="A9" s="1">
        <v>8</v>
      </c>
      <c r="B9" s="2" t="s">
        <v>8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25"/>
      <c r="N9" s="25"/>
      <c r="O9" s="25"/>
      <c r="P9" s="25"/>
      <c r="Q9" s="25"/>
      <c r="R9" s="25"/>
      <c r="S9" s="25"/>
      <c r="T9" s="25"/>
      <c r="U9" s="25"/>
    </row>
    <row r="10" spans="1:60" s="4" customFormat="1" x14ac:dyDescent="0.25">
      <c r="A10" s="3">
        <v>9</v>
      </c>
      <c r="B10" s="4" t="s">
        <v>9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26"/>
      <c r="N10" s="26"/>
      <c r="O10" s="26"/>
      <c r="P10" s="26"/>
      <c r="Q10" s="26"/>
      <c r="R10" s="26"/>
      <c r="S10" s="26"/>
      <c r="T10" s="26"/>
      <c r="U10" s="26"/>
    </row>
    <row r="11" spans="1:60" x14ac:dyDescent="0.25">
      <c r="A11" s="1">
        <v>10</v>
      </c>
      <c r="B11" s="2" t="s">
        <v>10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25"/>
      <c r="N11" s="25"/>
      <c r="O11" s="25"/>
      <c r="P11" s="25"/>
      <c r="Q11" s="25"/>
      <c r="R11" s="25"/>
      <c r="S11" s="25"/>
      <c r="T11" s="25"/>
      <c r="U11" s="25"/>
    </row>
    <row r="12" spans="1:60" s="4" customFormat="1" x14ac:dyDescent="0.25">
      <c r="A12" s="3">
        <v>11</v>
      </c>
      <c r="B12" s="4" t="s">
        <v>0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26"/>
      <c r="N12" s="26"/>
      <c r="O12" s="26"/>
      <c r="P12" s="26"/>
      <c r="Q12" s="26"/>
      <c r="R12" s="26"/>
      <c r="S12" s="26"/>
      <c r="T12" s="26"/>
      <c r="U12" s="26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1.8244000000000007</v>
      </c>
      <c r="E14" s="2">
        <f t="shared" ref="E14:F14" si="0">(INDEX(E2:E12,MATCH(0,E2:E12,-1)))-(INDEX(D2:D12,MATCH(0,D2:D12,-1)))</f>
        <v>9.1099999999999071E-2</v>
      </c>
      <c r="F14" s="2">
        <f t="shared" si="0"/>
        <v>1.9428000000000001</v>
      </c>
      <c r="G14" s="2">
        <f t="shared" ref="G14" si="1">(INDEX(G2:G12,MATCH(0,G2:G12,-1)))-(INDEX(F2:F12,MATCH(0,F2:F12,-1)))</f>
        <v>0.18710000000000093</v>
      </c>
      <c r="H14" s="2">
        <f t="shared" ref="H14" si="2">(INDEX(H2:H12,MATCH(0,H2:H12,-1)))-(INDEX(G2:G12,MATCH(0,G2:G12,-1)))</f>
        <v>3.7291999999999987</v>
      </c>
      <c r="I14" s="2">
        <f t="shared" ref="I14" si="3">(INDEX(I2:I12,MATCH(0,I2:I12,-1)))-(INDEX(H2:H12,MATCH(0,H2:H12,-1)))</f>
        <v>9.2999999999999972E-2</v>
      </c>
      <c r="J14" s="2">
        <f t="shared" ref="J14" si="4">(INDEX(J2:J12,MATCH(0,J2:J12,-1)))-(INDEX(I2:I12,MATCH(0,I2:I12,-1)))</f>
        <v>0.3703000000000003</v>
      </c>
      <c r="K14" s="2">
        <f t="shared" ref="K14" si="5">(INDEX(K2:K12,MATCH(0,K2:K12,-1)))-(INDEX(J2:J12,MATCH(0,J2:J12,-1)))</f>
        <v>9.1100000000000847E-2</v>
      </c>
      <c r="L14" s="2">
        <f t="shared" ref="L14" si="6">(INDEX(L2:L12,MATCH(0,L2:L12,-1)))-(INDEX(K2:K12,MATCH(0,K2:K12,-1)))</f>
        <v>1.7440999999999995</v>
      </c>
      <c r="BH14" s="5">
        <f>SUM(C14:BF14)</f>
        <v>10.0731</v>
      </c>
    </row>
    <row r="15" spans="1:60" s="6" customFormat="1" x14ac:dyDescent="0.25">
      <c r="B15" s="6" t="s">
        <v>1</v>
      </c>
      <c r="BH15" s="5">
        <f t="shared" ref="BH15:BH25" si="7">SUM(C15:BF15)</f>
        <v>0</v>
      </c>
    </row>
    <row r="16" spans="1:60" x14ac:dyDescent="0.25">
      <c r="B16" s="2" t="s">
        <v>2</v>
      </c>
      <c r="D16" s="2">
        <f>D14</f>
        <v>1.8244000000000007</v>
      </c>
      <c r="F16" s="2">
        <f>F14</f>
        <v>1.9428000000000001</v>
      </c>
      <c r="H16" s="2">
        <f>H14</f>
        <v>3.7291999999999987</v>
      </c>
      <c r="J16" s="2">
        <f>J14</f>
        <v>0.3703000000000003</v>
      </c>
      <c r="L16" s="2">
        <f>L14</f>
        <v>1.7440999999999995</v>
      </c>
      <c r="BH16" s="5">
        <f t="shared" si="7"/>
        <v>9.6107999999999993</v>
      </c>
    </row>
    <row r="17" spans="2:60" s="6" customFormat="1" x14ac:dyDescent="0.25">
      <c r="B17" s="6" t="s">
        <v>3</v>
      </c>
      <c r="E17" s="6">
        <f>E14</f>
        <v>9.1099999999999071E-2</v>
      </c>
      <c r="K17" s="6">
        <f>K14</f>
        <v>9.1100000000000847E-2</v>
      </c>
      <c r="BH17" s="5">
        <f t="shared" si="7"/>
        <v>0.18219999999999992</v>
      </c>
    </row>
    <row r="18" spans="2:60" x14ac:dyDescent="0.25">
      <c r="B18" s="2" t="s">
        <v>4</v>
      </c>
      <c r="G18" s="2">
        <f>G14</f>
        <v>0.18710000000000093</v>
      </c>
      <c r="I18" s="2">
        <f>I14</f>
        <v>9.2999999999999972E-2</v>
      </c>
      <c r="BH18" s="5">
        <f t="shared" si="7"/>
        <v>0.2801000000000009</v>
      </c>
    </row>
    <row r="19" spans="2:60" s="6" customFormat="1" x14ac:dyDescent="0.25">
      <c r="B19" s="6" t="s">
        <v>5</v>
      </c>
      <c r="BH19" s="5">
        <f t="shared" si="7"/>
        <v>0</v>
      </c>
    </row>
    <row r="20" spans="2:60" x14ac:dyDescent="0.25">
      <c r="B20" s="2" t="s">
        <v>6</v>
      </c>
      <c r="BH20" s="5">
        <f t="shared" si="7"/>
        <v>0</v>
      </c>
    </row>
    <row r="21" spans="2:60" s="6" customFormat="1" x14ac:dyDescent="0.25">
      <c r="B21" s="6" t="s">
        <v>7</v>
      </c>
      <c r="BH21" s="5">
        <f t="shared" si="7"/>
        <v>0</v>
      </c>
    </row>
    <row r="22" spans="2:60" x14ac:dyDescent="0.25">
      <c r="B22" s="2" t="s">
        <v>8</v>
      </c>
      <c r="BH22" s="5">
        <f t="shared" si="7"/>
        <v>0</v>
      </c>
    </row>
    <row r="23" spans="2:60" s="6" customFormat="1" x14ac:dyDescent="0.25">
      <c r="B23" s="6" t="s">
        <v>9</v>
      </c>
      <c r="BH23" s="5">
        <f t="shared" si="7"/>
        <v>0</v>
      </c>
    </row>
    <row r="24" spans="2:60" x14ac:dyDescent="0.25">
      <c r="B24" s="2" t="s">
        <v>10</v>
      </c>
      <c r="BH24" s="5">
        <f t="shared" si="7"/>
        <v>0</v>
      </c>
    </row>
    <row r="25" spans="2:60" s="6" customFormat="1" x14ac:dyDescent="0.25">
      <c r="B25" s="6" t="s">
        <v>0</v>
      </c>
      <c r="BH25" s="5">
        <f t="shared" si="7"/>
        <v>0</v>
      </c>
    </row>
    <row r="26" spans="2:60" x14ac:dyDescent="0.25">
      <c r="BH26" s="2">
        <f>SUM(BH15:BH25)</f>
        <v>10.0731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8">BH16</f>
        <v>9.6107999999999993</v>
      </c>
      <c r="D29" s="12">
        <f t="shared" ref="D29:D38" si="9">C29/$C$39</f>
        <v>0.95410548887631408</v>
      </c>
    </row>
    <row r="30" spans="2:60" x14ac:dyDescent="0.25">
      <c r="B30" s="11" t="s">
        <v>3</v>
      </c>
      <c r="C30" s="10">
        <f t="shared" si="8"/>
        <v>0.18219999999999992</v>
      </c>
      <c r="D30" s="12">
        <f t="shared" si="9"/>
        <v>1.8087778340332164E-2</v>
      </c>
    </row>
    <row r="31" spans="2:60" x14ac:dyDescent="0.25">
      <c r="B31" s="11" t="s">
        <v>4</v>
      </c>
      <c r="C31" s="10">
        <f t="shared" si="8"/>
        <v>0.2801000000000009</v>
      </c>
      <c r="D31" s="12">
        <f t="shared" si="9"/>
        <v>2.7806732783353775E-2</v>
      </c>
    </row>
    <row r="32" spans="2:60" x14ac:dyDescent="0.25">
      <c r="B32" s="11" t="s">
        <v>5</v>
      </c>
      <c r="C32" s="10">
        <f t="shared" si="8"/>
        <v>0</v>
      </c>
      <c r="D32" s="12">
        <f t="shared" si="9"/>
        <v>0</v>
      </c>
    </row>
    <row r="33" spans="2:4" x14ac:dyDescent="0.25">
      <c r="B33" s="11" t="s">
        <v>6</v>
      </c>
      <c r="C33" s="10">
        <f t="shared" si="8"/>
        <v>0</v>
      </c>
      <c r="D33" s="12">
        <f t="shared" si="9"/>
        <v>0</v>
      </c>
    </row>
    <row r="34" spans="2:4" x14ac:dyDescent="0.25">
      <c r="B34" s="11" t="s">
        <v>7</v>
      </c>
      <c r="C34" s="10">
        <f t="shared" si="8"/>
        <v>0</v>
      </c>
      <c r="D34" s="12">
        <f t="shared" si="9"/>
        <v>0</v>
      </c>
    </row>
    <row r="35" spans="2:4" x14ac:dyDescent="0.25">
      <c r="B35" s="11" t="s">
        <v>8</v>
      </c>
      <c r="C35" s="10">
        <f t="shared" si="8"/>
        <v>0</v>
      </c>
      <c r="D35" s="12">
        <f t="shared" si="9"/>
        <v>0</v>
      </c>
    </row>
    <row r="36" spans="2:4" x14ac:dyDescent="0.25">
      <c r="B36" s="11" t="s">
        <v>9</v>
      </c>
      <c r="C36" s="10">
        <f t="shared" si="8"/>
        <v>0</v>
      </c>
      <c r="D36" s="12">
        <f t="shared" si="9"/>
        <v>0</v>
      </c>
    </row>
    <row r="37" spans="2:4" x14ac:dyDescent="0.25">
      <c r="B37" s="11" t="s">
        <v>10</v>
      </c>
      <c r="C37" s="10">
        <f t="shared" si="8"/>
        <v>0</v>
      </c>
      <c r="D37" s="12">
        <f t="shared" si="9"/>
        <v>0</v>
      </c>
    </row>
    <row r="38" spans="2:4" x14ac:dyDescent="0.25">
      <c r="B38" s="11" t="s">
        <v>0</v>
      </c>
      <c r="C38" s="10">
        <f t="shared" si="8"/>
        <v>0</v>
      </c>
      <c r="D38" s="12">
        <f t="shared" si="9"/>
        <v>0</v>
      </c>
    </row>
    <row r="39" spans="2:4" x14ac:dyDescent="0.25">
      <c r="C39" s="2">
        <f>SUM(C28:C38)</f>
        <v>10.0731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0271-87BE-4B99-B0C5-037A3AC70AB2}">
  <dimension ref="A2:BH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9" sqref="L19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28"/>
      <c r="N2" s="28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spans="1:60" x14ac:dyDescent="0.25">
      <c r="A3" s="1">
        <v>2</v>
      </c>
      <c r="B3" s="2" t="s">
        <v>2</v>
      </c>
      <c r="C3" s="37"/>
      <c r="D3" s="37"/>
      <c r="E3" s="37">
        <v>37.242199999999997</v>
      </c>
      <c r="F3" s="37"/>
      <c r="G3" s="37">
        <v>37.7575</v>
      </c>
      <c r="H3" s="37"/>
      <c r="I3" s="37"/>
      <c r="J3" s="37"/>
      <c r="K3" s="37"/>
      <c r="L3" s="37"/>
      <c r="M3" s="27"/>
      <c r="N3" s="27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60" s="4" customFormat="1" x14ac:dyDescent="0.25">
      <c r="A4" s="3">
        <v>3</v>
      </c>
      <c r="B4" s="4" t="s">
        <v>3</v>
      </c>
      <c r="C4" s="38"/>
      <c r="D4" s="38"/>
      <c r="E4" s="38"/>
      <c r="F4" s="38"/>
      <c r="G4" s="38"/>
      <c r="H4" s="38"/>
      <c r="I4" s="38"/>
      <c r="J4" s="38"/>
      <c r="K4" s="38">
        <v>45.748399999999997</v>
      </c>
      <c r="L4" s="38"/>
      <c r="M4" s="28"/>
      <c r="N4" s="28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60" x14ac:dyDescent="0.25">
      <c r="A5" s="1">
        <v>4</v>
      </c>
      <c r="B5" s="2" t="s">
        <v>4</v>
      </c>
      <c r="C5" s="37">
        <v>35.996200000000002</v>
      </c>
      <c r="D5" s="37">
        <v>36.909999999999997</v>
      </c>
      <c r="E5" s="37"/>
      <c r="F5" s="37">
        <v>37.419199999999996</v>
      </c>
      <c r="G5" s="37"/>
      <c r="H5" s="37">
        <v>40.7881</v>
      </c>
      <c r="I5" s="37"/>
      <c r="J5" s="37">
        <v>45.574300000000001</v>
      </c>
      <c r="K5" s="37"/>
      <c r="L5" s="37">
        <v>46.103700000000003</v>
      </c>
      <c r="M5" s="27"/>
      <c r="N5" s="27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60" s="4" customFormat="1" x14ac:dyDescent="0.25">
      <c r="A6" s="3">
        <v>5</v>
      </c>
      <c r="B6" s="4" t="s">
        <v>5</v>
      </c>
      <c r="C6" s="38"/>
      <c r="D6" s="38"/>
      <c r="E6" s="38"/>
      <c r="F6" s="38"/>
      <c r="G6" s="38"/>
      <c r="H6" s="38"/>
      <c r="I6" s="38">
        <v>40.953200000000002</v>
      </c>
      <c r="J6" s="38"/>
      <c r="K6" s="38"/>
      <c r="L6" s="38"/>
      <c r="M6" s="28"/>
      <c r="N6" s="28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60" x14ac:dyDescent="0.25">
      <c r="A7" s="1">
        <v>6</v>
      </c>
      <c r="B7" s="2" t="s">
        <v>6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27"/>
      <c r="N7" s="27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60" s="4" customFormat="1" x14ac:dyDescent="0.25">
      <c r="A8" s="3">
        <v>7</v>
      </c>
      <c r="B8" s="4" t="s">
        <v>7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28"/>
      <c r="N8" s="28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60" x14ac:dyDescent="0.25">
      <c r="A9" s="1">
        <v>8</v>
      </c>
      <c r="B9" s="2" t="s">
        <v>8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27"/>
      <c r="N9" s="27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60" s="4" customFormat="1" x14ac:dyDescent="0.25">
      <c r="A10" s="3">
        <v>9</v>
      </c>
      <c r="B10" s="4" t="s">
        <v>9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28"/>
      <c r="N10" s="28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60" x14ac:dyDescent="0.25">
      <c r="A11" s="1">
        <v>10</v>
      </c>
      <c r="B11" s="2" t="s">
        <v>10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27"/>
      <c r="N11" s="27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60" s="4" customFormat="1" x14ac:dyDescent="0.25">
      <c r="A12" s="3">
        <v>11</v>
      </c>
      <c r="B12" s="4" t="s">
        <v>0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28"/>
      <c r="N12" s="28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0.91379999999999484</v>
      </c>
      <c r="E14" s="2">
        <f t="shared" ref="E14:F14" si="0">(INDEX(E2:E12,MATCH(0,E2:E12,-1)))-(INDEX(D2:D12,MATCH(0,D2:D12,-1)))</f>
        <v>0.33220000000000027</v>
      </c>
      <c r="F14" s="2">
        <f t="shared" si="0"/>
        <v>0.1769999999999996</v>
      </c>
      <c r="G14" s="2">
        <f t="shared" ref="G14" si="1">(INDEX(G2:G12,MATCH(0,G2:G12,-1)))-(INDEX(F2:F12,MATCH(0,F2:F12,-1)))</f>
        <v>0.33830000000000382</v>
      </c>
      <c r="H14" s="2">
        <f t="shared" ref="H14" si="2">(INDEX(H2:H12,MATCH(0,H2:H12,-1)))-(INDEX(G2:G12,MATCH(0,G2:G12,-1)))</f>
        <v>3.0305999999999997</v>
      </c>
      <c r="I14" s="2">
        <f t="shared" ref="I14" si="3">(INDEX(I2:I12,MATCH(0,I2:I12,-1)))-(INDEX(H2:H12,MATCH(0,H2:H12,-1)))</f>
        <v>0.16510000000000247</v>
      </c>
      <c r="J14" s="2">
        <f t="shared" ref="J14" si="4">(INDEX(J2:J12,MATCH(0,J2:J12,-1)))-(INDEX(I2:I12,MATCH(0,I2:I12,-1)))</f>
        <v>4.6210999999999984</v>
      </c>
      <c r="K14" s="2">
        <f t="shared" ref="K14" si="5">(INDEX(K2:K12,MATCH(0,K2:K12,-1)))-(INDEX(J2:J12,MATCH(0,J2:J12,-1)))</f>
        <v>0.1740999999999957</v>
      </c>
      <c r="L14" s="2">
        <f t="shared" ref="L14" si="6">(INDEX(L2:L12,MATCH(0,L2:L12,-1)))-(INDEX(K2:K12,MATCH(0,K2:K12,-1)))</f>
        <v>0.35530000000000683</v>
      </c>
      <c r="BH14" s="5">
        <f>SUM(C14:BF14)</f>
        <v>10.107500000000002</v>
      </c>
    </row>
    <row r="15" spans="1:60" s="6" customFormat="1" x14ac:dyDescent="0.25">
      <c r="B15" s="6" t="s">
        <v>1</v>
      </c>
      <c r="BH15" s="5">
        <f t="shared" ref="BH15:BH25" si="7">SUM(C15:BF15)</f>
        <v>0</v>
      </c>
    </row>
    <row r="16" spans="1:60" x14ac:dyDescent="0.25">
      <c r="B16" s="2" t="s">
        <v>2</v>
      </c>
      <c r="E16" s="2">
        <f>E14</f>
        <v>0.33220000000000027</v>
      </c>
      <c r="G16" s="2">
        <f>G14</f>
        <v>0.33830000000000382</v>
      </c>
      <c r="BH16" s="5">
        <f t="shared" si="7"/>
        <v>0.67050000000000409</v>
      </c>
    </row>
    <row r="17" spans="2:60" s="6" customFormat="1" x14ac:dyDescent="0.25">
      <c r="B17" s="6" t="s">
        <v>3</v>
      </c>
      <c r="K17" s="6">
        <f>K14</f>
        <v>0.1740999999999957</v>
      </c>
      <c r="BH17" s="5">
        <f t="shared" si="7"/>
        <v>0.1740999999999957</v>
      </c>
    </row>
    <row r="18" spans="2:60" x14ac:dyDescent="0.25">
      <c r="B18" s="2" t="s">
        <v>4</v>
      </c>
      <c r="D18" s="2">
        <f>D14</f>
        <v>0.91379999999999484</v>
      </c>
      <c r="F18" s="2">
        <f>F14</f>
        <v>0.1769999999999996</v>
      </c>
      <c r="H18" s="2">
        <f>H14</f>
        <v>3.0305999999999997</v>
      </c>
      <c r="J18" s="2">
        <f>J14</f>
        <v>4.6210999999999984</v>
      </c>
      <c r="L18" s="2">
        <f>L14</f>
        <v>0.35530000000000683</v>
      </c>
      <c r="BH18" s="5">
        <f t="shared" si="7"/>
        <v>9.0977999999999994</v>
      </c>
    </row>
    <row r="19" spans="2:60" s="6" customFormat="1" x14ac:dyDescent="0.25">
      <c r="B19" s="6" t="s">
        <v>5</v>
      </c>
      <c r="I19" s="6">
        <f>I14</f>
        <v>0.16510000000000247</v>
      </c>
      <c r="BH19" s="5">
        <f t="shared" si="7"/>
        <v>0.16510000000000247</v>
      </c>
    </row>
    <row r="20" spans="2:60" x14ac:dyDescent="0.25">
      <c r="B20" s="2" t="s">
        <v>6</v>
      </c>
      <c r="BH20" s="5">
        <f t="shared" si="7"/>
        <v>0</v>
      </c>
    </row>
    <row r="21" spans="2:60" s="6" customFormat="1" x14ac:dyDescent="0.25">
      <c r="B21" s="6" t="s">
        <v>7</v>
      </c>
      <c r="L21" s="13"/>
      <c r="BH21" s="5">
        <f t="shared" si="7"/>
        <v>0</v>
      </c>
    </row>
    <row r="22" spans="2:60" x14ac:dyDescent="0.25">
      <c r="B22" s="2" t="s">
        <v>8</v>
      </c>
      <c r="BH22" s="5">
        <f t="shared" si="7"/>
        <v>0</v>
      </c>
    </row>
    <row r="23" spans="2:60" s="6" customFormat="1" x14ac:dyDescent="0.25">
      <c r="B23" s="6" t="s">
        <v>9</v>
      </c>
      <c r="BH23" s="5">
        <f t="shared" si="7"/>
        <v>0</v>
      </c>
    </row>
    <row r="24" spans="2:60" x14ac:dyDescent="0.25">
      <c r="B24" s="2" t="s">
        <v>10</v>
      </c>
      <c r="BH24" s="5">
        <f t="shared" si="7"/>
        <v>0</v>
      </c>
    </row>
    <row r="25" spans="2:60" s="6" customFormat="1" x14ac:dyDescent="0.25">
      <c r="B25" s="6" t="s">
        <v>0</v>
      </c>
      <c r="BH25" s="5">
        <f t="shared" si="7"/>
        <v>0</v>
      </c>
    </row>
    <row r="26" spans="2:60" x14ac:dyDescent="0.25">
      <c r="BH26" s="2">
        <f>SUM(BH15:BH25)</f>
        <v>10.107500000000002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8">BH16</f>
        <v>0.67050000000000409</v>
      </c>
      <c r="D29" s="12">
        <f t="shared" ref="D29:D38" si="9">C29/$C$39</f>
        <v>6.6336878555528472E-2</v>
      </c>
    </row>
    <row r="30" spans="2:60" x14ac:dyDescent="0.25">
      <c r="B30" s="11" t="s">
        <v>3</v>
      </c>
      <c r="C30" s="10">
        <f t="shared" si="8"/>
        <v>0.1740999999999957</v>
      </c>
      <c r="D30" s="12">
        <f t="shared" si="9"/>
        <v>1.7224833044768309E-2</v>
      </c>
    </row>
    <row r="31" spans="2:60" x14ac:dyDescent="0.25">
      <c r="B31" s="11" t="s">
        <v>4</v>
      </c>
      <c r="C31" s="10">
        <f t="shared" si="8"/>
        <v>9.0977999999999994</v>
      </c>
      <c r="D31" s="12">
        <f t="shared" si="9"/>
        <v>0.90010388325500845</v>
      </c>
    </row>
    <row r="32" spans="2:60" x14ac:dyDescent="0.25">
      <c r="B32" s="11" t="s">
        <v>5</v>
      </c>
      <c r="C32" s="10">
        <f t="shared" si="8"/>
        <v>0.16510000000000247</v>
      </c>
      <c r="D32" s="12">
        <f t="shared" si="9"/>
        <v>1.6334405144694777E-2</v>
      </c>
    </row>
    <row r="33" spans="2:4" x14ac:dyDescent="0.25">
      <c r="B33" s="11" t="s">
        <v>6</v>
      </c>
      <c r="C33" s="10">
        <f t="shared" si="8"/>
        <v>0</v>
      </c>
      <c r="D33" s="12">
        <f t="shared" si="9"/>
        <v>0</v>
      </c>
    </row>
    <row r="34" spans="2:4" x14ac:dyDescent="0.25">
      <c r="B34" s="11" t="s">
        <v>7</v>
      </c>
      <c r="C34" s="10">
        <f t="shared" si="8"/>
        <v>0</v>
      </c>
      <c r="D34" s="12">
        <f t="shared" si="9"/>
        <v>0</v>
      </c>
    </row>
    <row r="35" spans="2:4" x14ac:dyDescent="0.25">
      <c r="B35" s="11" t="s">
        <v>8</v>
      </c>
      <c r="C35" s="10">
        <f t="shared" si="8"/>
        <v>0</v>
      </c>
      <c r="D35" s="12">
        <f t="shared" si="9"/>
        <v>0</v>
      </c>
    </row>
    <row r="36" spans="2:4" x14ac:dyDescent="0.25">
      <c r="B36" s="11" t="s">
        <v>9</v>
      </c>
      <c r="C36" s="10">
        <f t="shared" si="8"/>
        <v>0</v>
      </c>
      <c r="D36" s="12">
        <f t="shared" si="9"/>
        <v>0</v>
      </c>
    </row>
    <row r="37" spans="2:4" x14ac:dyDescent="0.25">
      <c r="B37" s="11" t="s">
        <v>10</v>
      </c>
      <c r="C37" s="10">
        <f t="shared" si="8"/>
        <v>0</v>
      </c>
      <c r="D37" s="12">
        <f t="shared" si="9"/>
        <v>0</v>
      </c>
    </row>
    <row r="38" spans="2:4" x14ac:dyDescent="0.25">
      <c r="B38" s="11" t="s">
        <v>0</v>
      </c>
      <c r="C38" s="10">
        <f t="shared" si="8"/>
        <v>0</v>
      </c>
      <c r="D38" s="12">
        <f t="shared" si="9"/>
        <v>0</v>
      </c>
    </row>
    <row r="39" spans="2:4" x14ac:dyDescent="0.25">
      <c r="C39" s="2">
        <f>SUM(C28:C38)</f>
        <v>10.107500000000002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21EB-FB04-4AF6-8DA3-EC9EC933FCF6}">
  <dimension ref="A2:BH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18" sqref="S18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60" x14ac:dyDescent="0.25">
      <c r="A3" s="1">
        <v>2</v>
      </c>
      <c r="B3" s="2" t="s">
        <v>2</v>
      </c>
      <c r="C3" s="39"/>
      <c r="D3" s="39"/>
      <c r="E3" s="39">
        <v>34.184100000000001</v>
      </c>
      <c r="F3" s="39"/>
      <c r="G3" s="39"/>
      <c r="H3" s="39"/>
      <c r="I3" s="39"/>
      <c r="J3" s="39"/>
      <c r="K3" s="39"/>
      <c r="L3" s="39"/>
      <c r="M3" s="39">
        <v>41.7288</v>
      </c>
      <c r="N3" s="39"/>
      <c r="O3" s="39">
        <v>42.064</v>
      </c>
      <c r="P3" s="39"/>
      <c r="Q3" s="39"/>
      <c r="R3" s="39"/>
      <c r="S3" s="39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spans="1:60" s="4" customFormat="1" x14ac:dyDescent="0.25">
      <c r="A4" s="3">
        <v>3</v>
      </c>
      <c r="B4" s="4" t="s">
        <v>3</v>
      </c>
      <c r="C4" s="40"/>
      <c r="D4" s="40"/>
      <c r="E4" s="40"/>
      <c r="F4" s="40"/>
      <c r="G4" s="40">
        <v>36.202599999999997</v>
      </c>
      <c r="H4" s="40"/>
      <c r="I4" s="40">
        <v>40.235999999999997</v>
      </c>
      <c r="J4" s="40"/>
      <c r="K4" s="40">
        <v>41.230699999999999</v>
      </c>
      <c r="L4" s="40"/>
      <c r="M4" s="40"/>
      <c r="N4" s="40"/>
      <c r="O4" s="40"/>
      <c r="P4" s="40"/>
      <c r="Q4" s="40">
        <v>42.729399999999998</v>
      </c>
      <c r="R4" s="40"/>
      <c r="S4" s="40">
        <v>43.752099999999999</v>
      </c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spans="1:60" x14ac:dyDescent="0.25">
      <c r="A5" s="1">
        <v>4</v>
      </c>
      <c r="B5" s="2" t="s">
        <v>4</v>
      </c>
      <c r="C5" s="39">
        <v>33.622500000000002</v>
      </c>
      <c r="D5" s="39">
        <v>33.663800000000002</v>
      </c>
      <c r="E5" s="39"/>
      <c r="F5" s="39">
        <v>36.035499999999999</v>
      </c>
      <c r="G5" s="39"/>
      <c r="H5" s="39">
        <v>39.910800000000002</v>
      </c>
      <c r="I5" s="39"/>
      <c r="J5" s="39">
        <v>40.899500000000003</v>
      </c>
      <c r="K5" s="39"/>
      <c r="L5" s="39">
        <v>41.5657</v>
      </c>
      <c r="M5" s="39"/>
      <c r="N5" s="39">
        <v>41.893900000000002</v>
      </c>
      <c r="O5" s="39"/>
      <c r="P5" s="39">
        <v>42.559199999999997</v>
      </c>
      <c r="Q5" s="39"/>
      <c r="R5" s="39">
        <v>43.408299999999997</v>
      </c>
      <c r="S5" s="39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pans="1:60" s="4" customFormat="1" x14ac:dyDescent="0.25">
      <c r="A6" s="3">
        <v>5</v>
      </c>
      <c r="B6" s="4" t="s">
        <v>5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spans="1:60" x14ac:dyDescent="0.25">
      <c r="A7" s="1">
        <v>6</v>
      </c>
      <c r="B7" s="2" t="s">
        <v>6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pans="1:60" s="4" customFormat="1" x14ac:dyDescent="0.25">
      <c r="A8" s="3">
        <v>7</v>
      </c>
      <c r="B8" s="4" t="s">
        <v>7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spans="1:60" x14ac:dyDescent="0.25">
      <c r="A9" s="1">
        <v>8</v>
      </c>
      <c r="B9" s="2" t="s">
        <v>8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pans="1:60" s="4" customFormat="1" x14ac:dyDescent="0.25">
      <c r="A10" s="3">
        <v>9</v>
      </c>
      <c r="B10" s="4" t="s">
        <v>9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spans="1:60" x14ac:dyDescent="0.25">
      <c r="A11" s="1">
        <v>10</v>
      </c>
      <c r="B11" s="2" t="s">
        <v>10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pans="1:60" s="4" customFormat="1" x14ac:dyDescent="0.25">
      <c r="A12" s="3">
        <v>11</v>
      </c>
      <c r="B12" s="4" t="s">
        <v>0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4.129999999999967E-2</v>
      </c>
      <c r="E14" s="2">
        <f t="shared" ref="E14:I14" si="0">(INDEX(E2:E12,MATCH(0,E2:E12,-1)))-(INDEX(D2:D12,MATCH(0,D2:D12,-1)))</f>
        <v>0.52029999999999887</v>
      </c>
      <c r="F14" s="2">
        <f t="shared" si="0"/>
        <v>1.8513999999999982</v>
      </c>
      <c r="G14" s="2">
        <f t="shared" si="0"/>
        <v>0.16709999999999781</v>
      </c>
      <c r="H14" s="2">
        <f t="shared" si="0"/>
        <v>3.708200000000005</v>
      </c>
      <c r="I14" s="2">
        <f t="shared" si="0"/>
        <v>0.32519999999999527</v>
      </c>
      <c r="J14" s="2">
        <f t="shared" ref="J14" si="1">(INDEX(J2:J12,MATCH(0,J2:J12,-1)))-(INDEX(I2:I12,MATCH(0,I2:I12,-1)))</f>
        <v>0.6635000000000062</v>
      </c>
      <c r="K14" s="2">
        <f t="shared" ref="K14" si="2">(INDEX(K2:K12,MATCH(0,K2:K12,-1)))-(INDEX(J2:J12,MATCH(0,J2:J12,-1)))</f>
        <v>0.3311999999999955</v>
      </c>
      <c r="L14" s="2">
        <f t="shared" ref="L14" si="3">(INDEX(L2:L12,MATCH(0,L2:L12,-1)))-(INDEX(K2:K12,MATCH(0,K2:K12,-1)))</f>
        <v>0.33500000000000085</v>
      </c>
      <c r="M14" s="2">
        <f t="shared" ref="M14" si="4">(INDEX(M2:M12,MATCH(0,M2:M12,-1)))-(INDEX(L2:L12,MATCH(0,L2:L12,-1)))</f>
        <v>0.16310000000000002</v>
      </c>
      <c r="N14" s="2">
        <f t="shared" ref="N14" si="5">(INDEX(N2:N12,MATCH(0,N2:N12,-1)))-(INDEX(M2:M12,MATCH(0,M2:M12,-1)))</f>
        <v>0.16510000000000247</v>
      </c>
      <c r="O14" s="2">
        <f t="shared" ref="O14" si="6">(INDEX(O2:O12,MATCH(0,O2:O12,-1)))-(INDEX(N2:N12,MATCH(0,N2:N12,-1)))</f>
        <v>0.17009999999999792</v>
      </c>
      <c r="P14" s="2">
        <f t="shared" ref="P14" si="7">(INDEX(P2:P12,MATCH(0,P2:P12,-1)))-(INDEX(O2:O12,MATCH(0,O2:O12,-1)))</f>
        <v>0.49519999999999698</v>
      </c>
      <c r="Q14" s="2">
        <f t="shared" ref="Q14" si="8">(INDEX(Q2:Q12,MATCH(0,Q2:Q12,-1)))-(INDEX(P2:P12,MATCH(0,P2:P12,-1)))</f>
        <v>0.17020000000000124</v>
      </c>
      <c r="R14" s="2">
        <f t="shared" ref="R14:S14" si="9">(INDEX(R2:R12,MATCH(0,R2:R12,-1)))-(INDEX(Q2:Q12,MATCH(0,Q2:Q12,-1)))</f>
        <v>0.67889999999999873</v>
      </c>
      <c r="S14" s="2">
        <f t="shared" si="9"/>
        <v>0.34380000000000166</v>
      </c>
      <c r="BH14" s="5">
        <f>SUM(C14:BF14)</f>
        <v>10.129599999999996</v>
      </c>
    </row>
    <row r="15" spans="1:60" s="6" customFormat="1" x14ac:dyDescent="0.25">
      <c r="B15" s="6" t="s">
        <v>1</v>
      </c>
      <c r="BH15" s="5">
        <f t="shared" ref="BH15:BH25" si="10">SUM(C15:BF15)</f>
        <v>0</v>
      </c>
    </row>
    <row r="16" spans="1:60" x14ac:dyDescent="0.25">
      <c r="B16" s="2" t="s">
        <v>2</v>
      </c>
      <c r="E16" s="2">
        <f>E14</f>
        <v>0.52029999999999887</v>
      </c>
      <c r="M16" s="2">
        <f>M14</f>
        <v>0.16310000000000002</v>
      </c>
      <c r="O16" s="2">
        <f>O14</f>
        <v>0.17009999999999792</v>
      </c>
      <c r="BH16" s="5">
        <f t="shared" si="10"/>
        <v>0.85349999999999682</v>
      </c>
    </row>
    <row r="17" spans="2:60" s="6" customFormat="1" x14ac:dyDescent="0.25">
      <c r="B17" s="6" t="s">
        <v>3</v>
      </c>
      <c r="G17" s="6">
        <f>G14</f>
        <v>0.16709999999999781</v>
      </c>
      <c r="I17" s="6">
        <f>I14</f>
        <v>0.32519999999999527</v>
      </c>
      <c r="K17" s="6">
        <f>K14</f>
        <v>0.3311999999999955</v>
      </c>
      <c r="Q17" s="6">
        <f>Q14</f>
        <v>0.17020000000000124</v>
      </c>
      <c r="S17" s="6">
        <f>S14</f>
        <v>0.34380000000000166</v>
      </c>
      <c r="BH17" s="5">
        <f t="shared" si="10"/>
        <v>1.3374999999999915</v>
      </c>
    </row>
    <row r="18" spans="2:60" x14ac:dyDescent="0.25">
      <c r="B18" s="2" t="s">
        <v>4</v>
      </c>
      <c r="D18" s="2">
        <f>D14</f>
        <v>4.129999999999967E-2</v>
      </c>
      <c r="F18" s="2">
        <f>F14</f>
        <v>1.8513999999999982</v>
      </c>
      <c r="H18" s="2">
        <f>H14</f>
        <v>3.708200000000005</v>
      </c>
      <c r="J18" s="2">
        <f>J14</f>
        <v>0.6635000000000062</v>
      </c>
      <c r="L18" s="2">
        <f>L14</f>
        <v>0.33500000000000085</v>
      </c>
      <c r="N18" s="2">
        <f>N14</f>
        <v>0.16510000000000247</v>
      </c>
      <c r="P18" s="2">
        <f>P14</f>
        <v>0.49519999999999698</v>
      </c>
      <c r="R18" s="2">
        <f>R14</f>
        <v>0.67889999999999873</v>
      </c>
      <c r="BH18" s="5">
        <f t="shared" si="10"/>
        <v>7.9386000000000081</v>
      </c>
    </row>
    <row r="19" spans="2:60" s="6" customFormat="1" x14ac:dyDescent="0.25">
      <c r="B19" s="6" t="s">
        <v>5</v>
      </c>
      <c r="BH19" s="5">
        <f t="shared" si="10"/>
        <v>0</v>
      </c>
    </row>
    <row r="20" spans="2:60" x14ac:dyDescent="0.25">
      <c r="B20" s="2" t="s">
        <v>6</v>
      </c>
      <c r="BH20" s="5">
        <f t="shared" si="10"/>
        <v>0</v>
      </c>
    </row>
    <row r="21" spans="2:60" s="6" customFormat="1" x14ac:dyDescent="0.25">
      <c r="B21" s="6" t="s">
        <v>7</v>
      </c>
      <c r="BH21" s="5">
        <f t="shared" si="10"/>
        <v>0</v>
      </c>
    </row>
    <row r="22" spans="2:60" x14ac:dyDescent="0.25">
      <c r="B22" s="2" t="s">
        <v>8</v>
      </c>
      <c r="BH22" s="5">
        <f t="shared" si="10"/>
        <v>0</v>
      </c>
    </row>
    <row r="23" spans="2:60" s="6" customFormat="1" x14ac:dyDescent="0.25">
      <c r="B23" s="6" t="s">
        <v>9</v>
      </c>
      <c r="BH23" s="5">
        <f t="shared" si="10"/>
        <v>0</v>
      </c>
    </row>
    <row r="24" spans="2:60" x14ac:dyDescent="0.25">
      <c r="B24" s="2" t="s">
        <v>10</v>
      </c>
      <c r="BH24" s="5">
        <f t="shared" si="10"/>
        <v>0</v>
      </c>
    </row>
    <row r="25" spans="2:60" s="6" customFormat="1" x14ac:dyDescent="0.25">
      <c r="B25" s="6" t="s">
        <v>0</v>
      </c>
      <c r="BH25" s="5">
        <f t="shared" si="10"/>
        <v>0</v>
      </c>
    </row>
    <row r="26" spans="2:60" x14ac:dyDescent="0.25">
      <c r="BH26" s="2">
        <f>SUM(BH15:BH25)</f>
        <v>10.129599999999996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11">BH16</f>
        <v>0.85349999999999682</v>
      </c>
      <c r="D29" s="12">
        <f t="shared" ref="D29:D38" si="12">C29/$C$39</f>
        <v>8.4258016111198583E-2</v>
      </c>
    </row>
    <row r="30" spans="2:60" x14ac:dyDescent="0.25">
      <c r="B30" s="11" t="s">
        <v>3</v>
      </c>
      <c r="C30" s="10">
        <f t="shared" si="11"/>
        <v>1.3374999999999915</v>
      </c>
      <c r="D30" s="12">
        <f t="shared" si="12"/>
        <v>0.1320387774443208</v>
      </c>
    </row>
    <row r="31" spans="2:60" x14ac:dyDescent="0.25">
      <c r="B31" s="11" t="s">
        <v>4</v>
      </c>
      <c r="C31" s="10">
        <f t="shared" si="11"/>
        <v>7.9386000000000081</v>
      </c>
      <c r="D31" s="12">
        <f t="shared" si="12"/>
        <v>0.78370320644448066</v>
      </c>
    </row>
    <row r="32" spans="2:60" x14ac:dyDescent="0.25">
      <c r="B32" s="11" t="s">
        <v>5</v>
      </c>
      <c r="C32" s="10">
        <f t="shared" si="11"/>
        <v>0</v>
      </c>
      <c r="D32" s="12">
        <f t="shared" si="12"/>
        <v>0</v>
      </c>
    </row>
    <row r="33" spans="2:4" x14ac:dyDescent="0.25">
      <c r="B33" s="11" t="s">
        <v>6</v>
      </c>
      <c r="C33" s="10">
        <f t="shared" si="11"/>
        <v>0</v>
      </c>
      <c r="D33" s="12">
        <f t="shared" si="12"/>
        <v>0</v>
      </c>
    </row>
    <row r="34" spans="2:4" x14ac:dyDescent="0.25">
      <c r="B34" s="11" t="s">
        <v>7</v>
      </c>
      <c r="C34" s="10">
        <f t="shared" si="11"/>
        <v>0</v>
      </c>
      <c r="D34" s="12">
        <f t="shared" si="12"/>
        <v>0</v>
      </c>
    </row>
    <row r="35" spans="2:4" x14ac:dyDescent="0.25">
      <c r="B35" s="11" t="s">
        <v>8</v>
      </c>
      <c r="C35" s="10">
        <f t="shared" si="11"/>
        <v>0</v>
      </c>
      <c r="D35" s="12">
        <f t="shared" si="12"/>
        <v>0</v>
      </c>
    </row>
    <row r="36" spans="2:4" x14ac:dyDescent="0.25">
      <c r="B36" s="11" t="s">
        <v>9</v>
      </c>
      <c r="C36" s="10">
        <f t="shared" si="11"/>
        <v>0</v>
      </c>
      <c r="D36" s="12">
        <f t="shared" si="12"/>
        <v>0</v>
      </c>
    </row>
    <row r="37" spans="2:4" x14ac:dyDescent="0.25">
      <c r="B37" s="11" t="s">
        <v>10</v>
      </c>
      <c r="C37" s="10">
        <f t="shared" si="11"/>
        <v>0</v>
      </c>
      <c r="D37" s="12">
        <f t="shared" si="12"/>
        <v>0</v>
      </c>
    </row>
    <row r="38" spans="2:4" x14ac:dyDescent="0.25">
      <c r="B38" s="11" t="s">
        <v>0</v>
      </c>
      <c r="C38" s="10">
        <f t="shared" si="11"/>
        <v>0</v>
      </c>
      <c r="D38" s="12">
        <f t="shared" si="12"/>
        <v>0</v>
      </c>
    </row>
    <row r="39" spans="2:4" x14ac:dyDescent="0.25">
      <c r="C39" s="2">
        <f>SUM(C28:C38)</f>
        <v>10.129599999999996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687F-BAA2-4706-AF02-0A061CBB0AF5}">
  <dimension ref="A2:BH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19" sqref="R19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30"/>
      <c r="T2" s="30"/>
      <c r="U2" s="30"/>
      <c r="V2" s="30"/>
      <c r="W2" s="30"/>
      <c r="X2" s="30"/>
      <c r="Y2" s="21"/>
      <c r="Z2" s="21"/>
      <c r="AA2" s="21"/>
      <c r="AB2" s="21"/>
      <c r="AC2" s="21"/>
      <c r="AD2" s="21"/>
      <c r="AE2" s="21"/>
    </row>
    <row r="3" spans="1:60" x14ac:dyDescent="0.25">
      <c r="A3" s="1">
        <v>2</v>
      </c>
      <c r="B3" s="2" t="s">
        <v>2</v>
      </c>
      <c r="C3" s="41"/>
      <c r="D3" s="41"/>
      <c r="E3" s="41"/>
      <c r="F3" s="41"/>
      <c r="G3" s="41"/>
      <c r="H3" s="41"/>
      <c r="I3" s="41">
        <v>21.838899999999999</v>
      </c>
      <c r="J3" s="41"/>
      <c r="K3" s="41"/>
      <c r="L3" s="41"/>
      <c r="M3" s="41"/>
      <c r="N3" s="41"/>
      <c r="O3" s="41"/>
      <c r="P3" s="41"/>
      <c r="Q3" s="41"/>
      <c r="R3" s="41"/>
      <c r="S3" s="29"/>
      <c r="T3" s="29"/>
      <c r="U3" s="29"/>
      <c r="V3" s="29"/>
      <c r="W3" s="29"/>
      <c r="X3" s="29"/>
      <c r="Y3" s="20"/>
      <c r="Z3" s="20"/>
      <c r="AA3" s="20"/>
      <c r="AB3" s="20"/>
      <c r="AC3" s="20"/>
      <c r="AD3" s="20"/>
      <c r="AE3" s="20"/>
    </row>
    <row r="4" spans="1:60" s="4" customFormat="1" x14ac:dyDescent="0.25">
      <c r="A4" s="3">
        <v>3</v>
      </c>
      <c r="B4" s="4" t="s">
        <v>3</v>
      </c>
      <c r="C4" s="42"/>
      <c r="D4" s="42"/>
      <c r="E4" s="42">
        <v>18.448699999999999</v>
      </c>
      <c r="F4" s="42"/>
      <c r="G4" s="42">
        <v>20.113900000000001</v>
      </c>
      <c r="H4" s="42"/>
      <c r="I4" s="42"/>
      <c r="J4" s="42"/>
      <c r="K4" s="42">
        <v>22.3673</v>
      </c>
      <c r="L4" s="42"/>
      <c r="M4" s="42">
        <v>22.7136</v>
      </c>
      <c r="N4" s="42"/>
      <c r="O4" s="42">
        <v>23.046800000000001</v>
      </c>
      <c r="P4" s="42"/>
      <c r="Q4" s="42">
        <v>23.7349</v>
      </c>
      <c r="R4" s="42"/>
      <c r="S4" s="30"/>
      <c r="T4" s="30"/>
      <c r="U4" s="30"/>
      <c r="V4" s="30"/>
      <c r="W4" s="30"/>
      <c r="X4" s="30"/>
      <c r="Y4" s="21"/>
      <c r="Z4" s="21"/>
      <c r="AA4" s="21"/>
      <c r="AB4" s="21"/>
      <c r="AC4" s="21"/>
      <c r="AD4" s="21"/>
      <c r="AE4" s="21"/>
    </row>
    <row r="5" spans="1:60" x14ac:dyDescent="0.25">
      <c r="A5" s="1">
        <v>4</v>
      </c>
      <c r="B5" s="2" t="s">
        <v>4</v>
      </c>
      <c r="C5" s="41">
        <v>15.7913</v>
      </c>
      <c r="D5" s="41">
        <v>18.111000000000001</v>
      </c>
      <c r="E5" s="41"/>
      <c r="F5" s="41">
        <v>19.777699999999999</v>
      </c>
      <c r="G5" s="41"/>
      <c r="H5" s="41">
        <v>21.659800000000001</v>
      </c>
      <c r="I5" s="41"/>
      <c r="J5" s="41">
        <v>22.1952</v>
      </c>
      <c r="K5" s="41"/>
      <c r="L5" s="41">
        <v>22.537400000000002</v>
      </c>
      <c r="M5" s="41"/>
      <c r="N5" s="41">
        <v>22.883700000000001</v>
      </c>
      <c r="O5" s="41"/>
      <c r="P5" s="41">
        <v>23.563099999999999</v>
      </c>
      <c r="Q5" s="41"/>
      <c r="R5" s="41">
        <v>25.8171</v>
      </c>
      <c r="S5" s="29"/>
      <c r="T5" s="29"/>
      <c r="U5" s="29"/>
      <c r="V5" s="29"/>
      <c r="W5" s="29"/>
      <c r="X5" s="29"/>
      <c r="Y5" s="20"/>
      <c r="Z5" s="20"/>
      <c r="AA5" s="20"/>
      <c r="AB5" s="20"/>
      <c r="AC5" s="20"/>
      <c r="AD5" s="20"/>
      <c r="AE5" s="20"/>
    </row>
    <row r="6" spans="1:60" s="4" customFormat="1" x14ac:dyDescent="0.25">
      <c r="A6" s="3">
        <v>5</v>
      </c>
      <c r="B6" s="4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30"/>
      <c r="T6" s="30"/>
      <c r="U6" s="30"/>
      <c r="V6" s="30"/>
      <c r="W6" s="30"/>
      <c r="X6" s="30"/>
      <c r="Y6" s="21"/>
      <c r="Z6" s="21"/>
      <c r="AA6" s="21"/>
      <c r="AB6" s="21"/>
      <c r="AC6" s="21"/>
      <c r="AD6" s="21"/>
      <c r="AE6" s="21"/>
    </row>
    <row r="7" spans="1:60" x14ac:dyDescent="0.25">
      <c r="A7" s="1">
        <v>6</v>
      </c>
      <c r="B7" s="2" t="s">
        <v>6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29"/>
      <c r="T7" s="29"/>
      <c r="U7" s="29"/>
      <c r="V7" s="29"/>
      <c r="W7" s="29"/>
      <c r="X7" s="29"/>
      <c r="Y7" s="20"/>
      <c r="Z7" s="20"/>
      <c r="AA7" s="20"/>
      <c r="AB7" s="20"/>
      <c r="AC7" s="20"/>
      <c r="AD7" s="20"/>
      <c r="AE7" s="20"/>
    </row>
    <row r="8" spans="1:60" s="4" customFormat="1" x14ac:dyDescent="0.25">
      <c r="A8" s="3">
        <v>7</v>
      </c>
      <c r="B8" s="4" t="s">
        <v>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30"/>
      <c r="T8" s="30"/>
      <c r="U8" s="30"/>
      <c r="V8" s="30"/>
      <c r="W8" s="30"/>
      <c r="X8" s="30"/>
      <c r="Y8" s="21"/>
      <c r="Z8" s="21"/>
      <c r="AA8" s="21"/>
      <c r="AB8" s="21"/>
      <c r="AC8" s="22"/>
      <c r="AD8" s="21"/>
      <c r="AE8" s="21"/>
    </row>
    <row r="9" spans="1:60" x14ac:dyDescent="0.25">
      <c r="A9" s="1">
        <v>8</v>
      </c>
      <c r="B9" s="2" t="s">
        <v>8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9"/>
      <c r="T9" s="29"/>
      <c r="U9" s="29"/>
      <c r="V9" s="29"/>
      <c r="W9" s="29"/>
      <c r="X9" s="29"/>
      <c r="Y9" s="20"/>
      <c r="Z9" s="20"/>
      <c r="AA9" s="20"/>
      <c r="AB9" s="20"/>
      <c r="AC9" s="20"/>
      <c r="AD9" s="20"/>
      <c r="AE9" s="20"/>
    </row>
    <row r="10" spans="1:60" s="4" customFormat="1" x14ac:dyDescent="0.25">
      <c r="A10" s="3">
        <v>9</v>
      </c>
      <c r="B10" s="4" t="s">
        <v>9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30"/>
      <c r="T10" s="30"/>
      <c r="U10" s="30"/>
      <c r="V10" s="30"/>
      <c r="W10" s="30"/>
      <c r="X10" s="30"/>
      <c r="Y10" s="21"/>
      <c r="Z10" s="21"/>
      <c r="AA10" s="21"/>
      <c r="AB10" s="21"/>
      <c r="AC10" s="21"/>
      <c r="AD10" s="21"/>
      <c r="AE10" s="21"/>
    </row>
    <row r="11" spans="1:60" x14ac:dyDescent="0.25">
      <c r="A11" s="1">
        <v>10</v>
      </c>
      <c r="B11" s="2" t="s">
        <v>10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29"/>
      <c r="T11" s="29"/>
      <c r="U11" s="29"/>
      <c r="V11" s="29"/>
      <c r="W11" s="29"/>
      <c r="X11" s="29"/>
      <c r="Y11" s="20"/>
      <c r="Z11" s="20"/>
      <c r="AA11" s="20"/>
      <c r="AB11" s="20"/>
      <c r="AC11" s="20"/>
      <c r="AD11" s="20"/>
      <c r="AE11" s="20"/>
    </row>
    <row r="12" spans="1:60" s="4" customFormat="1" x14ac:dyDescent="0.25">
      <c r="A12" s="3">
        <v>11</v>
      </c>
      <c r="B12" s="4" t="s">
        <v>0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30"/>
      <c r="T12" s="30"/>
      <c r="U12" s="30"/>
      <c r="V12" s="30"/>
      <c r="W12" s="30"/>
      <c r="X12" s="30"/>
      <c r="Y12" s="21"/>
      <c r="Z12" s="21"/>
      <c r="AA12" s="21"/>
      <c r="AB12" s="21"/>
      <c r="AC12" s="21"/>
      <c r="AD12" s="21"/>
      <c r="AE12" s="21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2.319700000000001</v>
      </c>
      <c r="E14" s="2">
        <f t="shared" ref="E14:J14" si="0">(INDEX(E2:E12,MATCH(0,E2:E12,-1)))-(INDEX(D2:D12,MATCH(0,D2:D12,-1)))</f>
        <v>0.33769999999999811</v>
      </c>
      <c r="F14" s="2">
        <f t="shared" si="0"/>
        <v>1.3290000000000006</v>
      </c>
      <c r="G14" s="2">
        <f t="shared" si="0"/>
        <v>0.33620000000000161</v>
      </c>
      <c r="H14" s="2">
        <f t="shared" si="0"/>
        <v>1.5458999999999996</v>
      </c>
      <c r="I14" s="2">
        <f t="shared" si="0"/>
        <v>0.17909999999999826</v>
      </c>
      <c r="J14" s="2">
        <f t="shared" si="0"/>
        <v>0.35630000000000095</v>
      </c>
      <c r="K14" s="2">
        <f t="shared" ref="K14" si="1">(INDEX(K2:K12,MATCH(0,K2:K12,-1)))-(INDEX(J2:J12,MATCH(0,J2:J12,-1)))</f>
        <v>0.17210000000000036</v>
      </c>
      <c r="L14" s="2">
        <f t="shared" ref="L14" si="2">(INDEX(L2:L12,MATCH(0,L2:L12,-1)))-(INDEX(K2:K12,MATCH(0,K2:K12,-1)))</f>
        <v>0.17010000000000147</v>
      </c>
      <c r="M14" s="2">
        <f t="shared" ref="M14" si="3">(INDEX(M2:M12,MATCH(0,M2:M12,-1)))-(INDEX(L2:L12,MATCH(0,L2:L12,-1)))</f>
        <v>0.17619999999999791</v>
      </c>
      <c r="N14" s="2">
        <f t="shared" ref="N14" si="4">(INDEX(N2:N12,MATCH(0,N2:N12,-1)))-(INDEX(M2:M12,MATCH(0,M2:M12,-1)))</f>
        <v>0.17010000000000147</v>
      </c>
      <c r="O14" s="2">
        <f t="shared" ref="O14" si="5">(INDEX(O2:O12,MATCH(0,O2:O12,-1)))-(INDEX(N2:N12,MATCH(0,N2:N12,-1)))</f>
        <v>0.16310000000000002</v>
      </c>
      <c r="P14" s="2">
        <f t="shared" ref="P14" si="6">(INDEX(P2:P12,MATCH(0,P2:P12,-1)))-(INDEX(O2:O12,MATCH(0,O2:O12,-1)))</f>
        <v>0.51629999999999754</v>
      </c>
      <c r="Q14" s="2">
        <f t="shared" ref="Q14" si="7">(INDEX(Q2:Q12,MATCH(0,Q2:Q12,-1)))-(INDEX(P2:P12,MATCH(0,P2:P12,-1)))</f>
        <v>0.17180000000000106</v>
      </c>
      <c r="R14" s="2">
        <f t="shared" ref="R14" si="8">(INDEX(R2:R12,MATCH(0,R2:R12,-1)))-(INDEX(Q2:Q12,MATCH(0,Q2:Q12,-1)))</f>
        <v>2.0822000000000003</v>
      </c>
      <c r="BH14" s="5">
        <f>SUM(C14:BF14)</f>
        <v>10.0258</v>
      </c>
    </row>
    <row r="15" spans="1:60" s="6" customFormat="1" x14ac:dyDescent="0.25">
      <c r="B15" s="6" t="s">
        <v>1</v>
      </c>
      <c r="BH15" s="5">
        <f t="shared" ref="BH15:BH25" si="9">SUM(C15:BF15)</f>
        <v>0</v>
      </c>
    </row>
    <row r="16" spans="1:60" x14ac:dyDescent="0.25">
      <c r="B16" s="2" t="s">
        <v>2</v>
      </c>
      <c r="I16" s="2">
        <f>I14</f>
        <v>0.17909999999999826</v>
      </c>
      <c r="BH16" s="5">
        <f t="shared" si="9"/>
        <v>0.17909999999999826</v>
      </c>
    </row>
    <row r="17" spans="2:60" s="6" customFormat="1" x14ac:dyDescent="0.25">
      <c r="B17" s="6" t="s">
        <v>3</v>
      </c>
      <c r="E17" s="6">
        <f>E14</f>
        <v>0.33769999999999811</v>
      </c>
      <c r="G17" s="6">
        <f>G14</f>
        <v>0.33620000000000161</v>
      </c>
      <c r="K17" s="6">
        <f>K14</f>
        <v>0.17210000000000036</v>
      </c>
      <c r="M17" s="6">
        <f>M14</f>
        <v>0.17619999999999791</v>
      </c>
      <c r="O17" s="6">
        <f>O14</f>
        <v>0.16310000000000002</v>
      </c>
      <c r="Q17" s="6">
        <f>Q14</f>
        <v>0.17180000000000106</v>
      </c>
      <c r="BH17" s="5">
        <f t="shared" si="9"/>
        <v>1.3570999999999991</v>
      </c>
    </row>
    <row r="18" spans="2:60" x14ac:dyDescent="0.25">
      <c r="B18" s="2" t="s">
        <v>4</v>
      </c>
      <c r="D18" s="2">
        <f>D14</f>
        <v>2.319700000000001</v>
      </c>
      <c r="F18" s="2">
        <f>F14</f>
        <v>1.3290000000000006</v>
      </c>
      <c r="H18" s="2">
        <f>H14</f>
        <v>1.5458999999999996</v>
      </c>
      <c r="J18" s="2">
        <f>J14</f>
        <v>0.35630000000000095</v>
      </c>
      <c r="L18" s="2">
        <f>L14</f>
        <v>0.17010000000000147</v>
      </c>
      <c r="N18" s="2">
        <f>N14</f>
        <v>0.17010000000000147</v>
      </c>
      <c r="P18" s="2">
        <f>P14</f>
        <v>0.51629999999999754</v>
      </c>
      <c r="R18" s="2">
        <f>R14</f>
        <v>2.0822000000000003</v>
      </c>
      <c r="BH18" s="5">
        <f t="shared" si="9"/>
        <v>8.4896000000000029</v>
      </c>
    </row>
    <row r="19" spans="2:60" s="6" customFormat="1" x14ac:dyDescent="0.25">
      <c r="B19" s="6" t="s">
        <v>5</v>
      </c>
      <c r="BH19" s="5">
        <f t="shared" si="9"/>
        <v>0</v>
      </c>
    </row>
    <row r="20" spans="2:60" x14ac:dyDescent="0.25">
      <c r="B20" s="2" t="s">
        <v>6</v>
      </c>
      <c r="BH20" s="5">
        <f t="shared" si="9"/>
        <v>0</v>
      </c>
    </row>
    <row r="21" spans="2:60" s="6" customFormat="1" x14ac:dyDescent="0.25">
      <c r="B21" s="6" t="s">
        <v>7</v>
      </c>
      <c r="BH21" s="5">
        <f t="shared" si="9"/>
        <v>0</v>
      </c>
    </row>
    <row r="22" spans="2:60" x14ac:dyDescent="0.25">
      <c r="B22" s="2" t="s">
        <v>8</v>
      </c>
      <c r="BH22" s="5">
        <f t="shared" si="9"/>
        <v>0</v>
      </c>
    </row>
    <row r="23" spans="2:60" s="6" customFormat="1" x14ac:dyDescent="0.25">
      <c r="B23" s="6" t="s">
        <v>9</v>
      </c>
      <c r="BH23" s="5">
        <f t="shared" si="9"/>
        <v>0</v>
      </c>
    </row>
    <row r="24" spans="2:60" x14ac:dyDescent="0.25">
      <c r="B24" s="2" t="s">
        <v>10</v>
      </c>
      <c r="BH24" s="5">
        <f t="shared" si="9"/>
        <v>0</v>
      </c>
    </row>
    <row r="25" spans="2:60" s="6" customFormat="1" x14ac:dyDescent="0.25">
      <c r="B25" s="6" t="s">
        <v>0</v>
      </c>
      <c r="BH25" s="5">
        <f t="shared" si="9"/>
        <v>0</v>
      </c>
    </row>
    <row r="26" spans="2:60" x14ac:dyDescent="0.25">
      <c r="BH26" s="2">
        <f>SUM(BH15:BH25)</f>
        <v>10.0258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10">BH16</f>
        <v>0.17909999999999826</v>
      </c>
      <c r="D29" s="12">
        <f t="shared" ref="D29:D38" si="11">C29/$C$39</f>
        <v>1.7863911109337733E-2</v>
      </c>
    </row>
    <row r="30" spans="2:60" x14ac:dyDescent="0.25">
      <c r="B30" s="11" t="s">
        <v>3</v>
      </c>
      <c r="C30" s="10">
        <f t="shared" si="10"/>
        <v>1.3570999999999991</v>
      </c>
      <c r="D30" s="12">
        <f t="shared" si="11"/>
        <v>0.13536076921542411</v>
      </c>
    </row>
    <row r="31" spans="2:60" x14ac:dyDescent="0.25">
      <c r="B31" s="11" t="s">
        <v>4</v>
      </c>
      <c r="C31" s="10">
        <f t="shared" si="10"/>
        <v>8.4896000000000029</v>
      </c>
      <c r="D31" s="12">
        <f t="shared" si="11"/>
        <v>0.84677531967523811</v>
      </c>
    </row>
    <row r="32" spans="2:60" x14ac:dyDescent="0.25">
      <c r="B32" s="11" t="s">
        <v>5</v>
      </c>
      <c r="C32" s="10">
        <f t="shared" si="10"/>
        <v>0</v>
      </c>
      <c r="D32" s="12">
        <f t="shared" si="11"/>
        <v>0</v>
      </c>
    </row>
    <row r="33" spans="2:4" x14ac:dyDescent="0.25">
      <c r="B33" s="11" t="s">
        <v>6</v>
      </c>
      <c r="C33" s="10">
        <f t="shared" si="10"/>
        <v>0</v>
      </c>
      <c r="D33" s="12">
        <f t="shared" si="11"/>
        <v>0</v>
      </c>
    </row>
    <row r="34" spans="2:4" x14ac:dyDescent="0.25">
      <c r="B34" s="11" t="s">
        <v>7</v>
      </c>
      <c r="C34" s="10">
        <f t="shared" si="10"/>
        <v>0</v>
      </c>
      <c r="D34" s="12">
        <f t="shared" si="11"/>
        <v>0</v>
      </c>
    </row>
    <row r="35" spans="2:4" x14ac:dyDescent="0.25">
      <c r="B35" s="11" t="s">
        <v>8</v>
      </c>
      <c r="C35" s="10">
        <f t="shared" si="10"/>
        <v>0</v>
      </c>
      <c r="D35" s="12">
        <f t="shared" si="11"/>
        <v>0</v>
      </c>
    </row>
    <row r="36" spans="2:4" x14ac:dyDescent="0.25">
      <c r="B36" s="11" t="s">
        <v>9</v>
      </c>
      <c r="C36" s="10">
        <f t="shared" si="10"/>
        <v>0</v>
      </c>
      <c r="D36" s="12">
        <f t="shared" si="11"/>
        <v>0</v>
      </c>
    </row>
    <row r="37" spans="2:4" x14ac:dyDescent="0.25">
      <c r="B37" s="11" t="s">
        <v>10</v>
      </c>
      <c r="C37" s="10">
        <f t="shared" si="10"/>
        <v>0</v>
      </c>
      <c r="D37" s="12">
        <f t="shared" si="11"/>
        <v>0</v>
      </c>
    </row>
    <row r="38" spans="2:4" x14ac:dyDescent="0.25">
      <c r="B38" s="11" t="s">
        <v>0</v>
      </c>
      <c r="C38" s="10">
        <f t="shared" si="10"/>
        <v>0</v>
      </c>
      <c r="D38" s="12">
        <f t="shared" si="11"/>
        <v>0</v>
      </c>
    </row>
    <row r="39" spans="2:4" x14ac:dyDescent="0.25">
      <c r="C39" s="2">
        <f>SUM(C28:C38)</f>
        <v>10.0258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BB5A6-832A-40B1-A49E-209A24671191}">
  <dimension ref="A2:BH3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9" sqref="F19"/>
    </sheetView>
  </sheetViews>
  <sheetFormatPr defaultRowHeight="15" x14ac:dyDescent="0.25"/>
  <cols>
    <col min="1" max="1" width="9.140625" style="2"/>
    <col min="2" max="2" width="10.42578125" style="2" customWidth="1"/>
    <col min="3" max="3" width="9.7109375" style="2" customWidth="1"/>
    <col min="4" max="4" width="11" style="2" customWidth="1"/>
    <col min="5" max="16384" width="9.140625" style="2"/>
  </cols>
  <sheetData>
    <row r="2" spans="1:60" s="4" customFormat="1" x14ac:dyDescent="0.25">
      <c r="A2" s="3">
        <v>1</v>
      </c>
      <c r="B2" s="4" t="s">
        <v>1</v>
      </c>
      <c r="C2" s="44"/>
      <c r="D2" s="44"/>
      <c r="E2" s="44"/>
      <c r="F2" s="44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15"/>
      <c r="U2" s="15"/>
      <c r="V2" s="15"/>
      <c r="W2" s="15"/>
      <c r="X2" s="15"/>
      <c r="Y2" s="15"/>
      <c r="Z2" s="15"/>
    </row>
    <row r="3" spans="1:60" x14ac:dyDescent="0.25">
      <c r="A3" s="1">
        <v>2</v>
      </c>
      <c r="B3" s="2" t="s">
        <v>2</v>
      </c>
      <c r="C3" s="43"/>
      <c r="D3" s="43"/>
      <c r="E3" s="43">
        <v>59.261600000000001</v>
      </c>
      <c r="F3" s="43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14"/>
      <c r="U3" s="14"/>
      <c r="V3" s="14"/>
      <c r="W3" s="14"/>
      <c r="X3" s="14"/>
      <c r="Y3" s="14"/>
      <c r="Z3" s="14"/>
    </row>
    <row r="4" spans="1:60" s="4" customFormat="1" x14ac:dyDescent="0.25">
      <c r="A4" s="3">
        <v>3</v>
      </c>
      <c r="B4" s="4" t="s">
        <v>3</v>
      </c>
      <c r="C4" s="44"/>
      <c r="D4" s="44"/>
      <c r="E4" s="44"/>
      <c r="F4" s="44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15"/>
      <c r="U4" s="15"/>
      <c r="V4" s="15"/>
      <c r="W4" s="15"/>
      <c r="X4" s="15"/>
      <c r="Y4" s="15"/>
      <c r="Z4" s="15"/>
    </row>
    <row r="5" spans="1:60" x14ac:dyDescent="0.25">
      <c r="A5" s="1">
        <v>4</v>
      </c>
      <c r="B5" s="2" t="s">
        <v>4</v>
      </c>
      <c r="C5" s="43">
        <v>55.636400000000002</v>
      </c>
      <c r="D5" s="43">
        <v>58.931399999999996</v>
      </c>
      <c r="E5" s="43"/>
      <c r="F5" s="43">
        <v>65.7517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14"/>
      <c r="U5" s="14"/>
      <c r="V5" s="14"/>
      <c r="W5" s="14"/>
      <c r="X5" s="14"/>
      <c r="Y5" s="14"/>
      <c r="Z5" s="14"/>
    </row>
    <row r="6" spans="1:60" s="4" customFormat="1" x14ac:dyDescent="0.25">
      <c r="A6" s="3">
        <v>5</v>
      </c>
      <c r="B6" s="4" t="s">
        <v>5</v>
      </c>
      <c r="C6" s="44"/>
      <c r="D6" s="44"/>
      <c r="E6" s="44"/>
      <c r="F6" s="44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15"/>
      <c r="U6" s="15"/>
      <c r="V6" s="15"/>
      <c r="W6" s="15"/>
      <c r="X6" s="15"/>
      <c r="Y6" s="15"/>
      <c r="Z6" s="15"/>
    </row>
    <row r="7" spans="1:60" x14ac:dyDescent="0.25">
      <c r="A7" s="1">
        <v>6</v>
      </c>
      <c r="B7" s="2" t="s">
        <v>6</v>
      </c>
      <c r="C7" s="43"/>
      <c r="D7" s="43"/>
      <c r="E7" s="43"/>
      <c r="F7" s="43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14"/>
      <c r="U7" s="14"/>
      <c r="V7" s="14"/>
      <c r="W7" s="14"/>
      <c r="X7" s="14"/>
      <c r="Y7" s="14"/>
      <c r="Z7" s="14"/>
    </row>
    <row r="8" spans="1:60" s="4" customFormat="1" x14ac:dyDescent="0.25">
      <c r="A8" s="3">
        <v>7</v>
      </c>
      <c r="B8" s="4" t="s">
        <v>7</v>
      </c>
      <c r="C8" s="44"/>
      <c r="D8" s="44"/>
      <c r="E8" s="44"/>
      <c r="F8" s="44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15"/>
      <c r="U8" s="15"/>
      <c r="V8" s="15"/>
      <c r="W8" s="15"/>
      <c r="X8" s="15"/>
      <c r="Y8" s="15"/>
      <c r="Z8" s="15"/>
    </row>
    <row r="9" spans="1:60" x14ac:dyDescent="0.25">
      <c r="A9" s="1">
        <v>8</v>
      </c>
      <c r="B9" s="2" t="s">
        <v>8</v>
      </c>
      <c r="C9" s="43"/>
      <c r="D9" s="43"/>
      <c r="E9" s="43"/>
      <c r="F9" s="43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14"/>
      <c r="U9" s="14"/>
      <c r="V9" s="14"/>
      <c r="W9" s="14"/>
      <c r="X9" s="14"/>
      <c r="Y9" s="14"/>
      <c r="Z9" s="14"/>
    </row>
    <row r="10" spans="1:60" s="4" customFormat="1" x14ac:dyDescent="0.25">
      <c r="A10" s="3">
        <v>9</v>
      </c>
      <c r="B10" s="4" t="s">
        <v>9</v>
      </c>
      <c r="C10" s="44"/>
      <c r="D10" s="44"/>
      <c r="E10" s="44"/>
      <c r="F10" s="44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15"/>
      <c r="U10" s="15"/>
      <c r="V10" s="15"/>
      <c r="W10" s="15"/>
      <c r="X10" s="15"/>
      <c r="Y10" s="15"/>
      <c r="Z10" s="15"/>
    </row>
    <row r="11" spans="1:60" x14ac:dyDescent="0.25">
      <c r="A11" s="1">
        <v>10</v>
      </c>
      <c r="B11" s="2" t="s">
        <v>10</v>
      </c>
      <c r="C11" s="43"/>
      <c r="D11" s="43"/>
      <c r="E11" s="43"/>
      <c r="F11" s="43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14"/>
      <c r="U11" s="14"/>
      <c r="V11" s="14"/>
      <c r="W11" s="14"/>
      <c r="X11" s="14"/>
      <c r="Y11" s="14"/>
      <c r="Z11" s="14"/>
    </row>
    <row r="12" spans="1:60" s="4" customFormat="1" x14ac:dyDescent="0.25">
      <c r="A12" s="3">
        <v>11</v>
      </c>
      <c r="B12" s="4" t="s">
        <v>0</v>
      </c>
      <c r="C12" s="44"/>
      <c r="D12" s="44"/>
      <c r="E12" s="44"/>
      <c r="F12" s="44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15"/>
      <c r="V12" s="15"/>
      <c r="W12" s="15"/>
      <c r="X12" s="15"/>
      <c r="Y12" s="15"/>
      <c r="Z12" s="15"/>
    </row>
    <row r="13" spans="1:60" s="8" customFormat="1" x14ac:dyDescent="0.25">
      <c r="A13" s="7"/>
      <c r="BH13" s="8" t="s">
        <v>11</v>
      </c>
    </row>
    <row r="14" spans="1:60" x14ac:dyDescent="0.25">
      <c r="D14" s="2">
        <f>(INDEX(D2:D12,MATCH(0,D2:D12,-1)))-(INDEX(C2:C12,MATCH(0,C2:C12,-1)))</f>
        <v>3.2949999999999946</v>
      </c>
      <c r="E14" s="2">
        <f t="shared" ref="E14:R14" si="0">(INDEX(E2:E12,MATCH(0,E2:E12,-1)))-(INDEX(D2:D12,MATCH(0,D2:D12,-1)))</f>
        <v>0.33020000000000493</v>
      </c>
      <c r="F14" s="2">
        <f t="shared" si="0"/>
        <v>6.4900999999999982</v>
      </c>
      <c r="BH14" s="5">
        <f>SUM(C14:BF14)</f>
        <v>10.115299999999998</v>
      </c>
    </row>
    <row r="15" spans="1:60" s="6" customFormat="1" x14ac:dyDescent="0.25">
      <c r="B15" s="6" t="s">
        <v>1</v>
      </c>
      <c r="BH15" s="5">
        <f t="shared" ref="BH15:BH25" si="1">SUM(C15:BF15)</f>
        <v>0</v>
      </c>
    </row>
    <row r="16" spans="1:60" x14ac:dyDescent="0.25">
      <c r="B16" s="2" t="s">
        <v>2</v>
      </c>
      <c r="E16" s="2">
        <f>E14</f>
        <v>0.33020000000000493</v>
      </c>
      <c r="BH16" s="5">
        <f t="shared" si="1"/>
        <v>0.33020000000000493</v>
      </c>
    </row>
    <row r="17" spans="2:60" s="6" customFormat="1" x14ac:dyDescent="0.25">
      <c r="B17" s="6" t="s">
        <v>3</v>
      </c>
      <c r="BH17" s="5">
        <f t="shared" si="1"/>
        <v>0</v>
      </c>
    </row>
    <row r="18" spans="2:60" x14ac:dyDescent="0.25">
      <c r="B18" s="2" t="s">
        <v>4</v>
      </c>
      <c r="D18" s="2">
        <f>D14</f>
        <v>3.2949999999999946</v>
      </c>
      <c r="F18" s="2">
        <f>F14</f>
        <v>6.4900999999999982</v>
      </c>
      <c r="BH18" s="5">
        <f t="shared" si="1"/>
        <v>9.7850999999999928</v>
      </c>
    </row>
    <row r="19" spans="2:60" s="6" customFormat="1" x14ac:dyDescent="0.25">
      <c r="B19" s="6" t="s">
        <v>5</v>
      </c>
      <c r="BH19" s="5">
        <f t="shared" si="1"/>
        <v>0</v>
      </c>
    </row>
    <row r="20" spans="2:60" x14ac:dyDescent="0.25">
      <c r="B20" s="2" t="s">
        <v>6</v>
      </c>
      <c r="BH20" s="5">
        <f t="shared" si="1"/>
        <v>0</v>
      </c>
    </row>
    <row r="21" spans="2:60" s="6" customFormat="1" x14ac:dyDescent="0.25">
      <c r="B21" s="6" t="s">
        <v>7</v>
      </c>
      <c r="BH21" s="5">
        <f t="shared" si="1"/>
        <v>0</v>
      </c>
    </row>
    <row r="22" spans="2:60" x14ac:dyDescent="0.25">
      <c r="B22" s="2" t="s">
        <v>8</v>
      </c>
      <c r="BH22" s="5">
        <f t="shared" si="1"/>
        <v>0</v>
      </c>
    </row>
    <row r="23" spans="2:60" s="6" customFormat="1" x14ac:dyDescent="0.25">
      <c r="B23" s="6" t="s">
        <v>9</v>
      </c>
      <c r="BH23" s="5">
        <f t="shared" si="1"/>
        <v>0</v>
      </c>
    </row>
    <row r="24" spans="2:60" x14ac:dyDescent="0.25">
      <c r="B24" s="2" t="s">
        <v>10</v>
      </c>
      <c r="BH24" s="5">
        <f t="shared" si="1"/>
        <v>0</v>
      </c>
    </row>
    <row r="25" spans="2:60" s="6" customFormat="1" x14ac:dyDescent="0.25">
      <c r="B25" s="6" t="s">
        <v>0</v>
      </c>
      <c r="BH25" s="5">
        <f t="shared" si="1"/>
        <v>0</v>
      </c>
    </row>
    <row r="26" spans="2:60" x14ac:dyDescent="0.25">
      <c r="BH26" s="2">
        <f>SUM(BH15:BH25)</f>
        <v>10.115299999999998</v>
      </c>
    </row>
    <row r="27" spans="2:60" x14ac:dyDescent="0.25">
      <c r="B27" s="9" t="s">
        <v>13</v>
      </c>
      <c r="C27" s="9" t="s">
        <v>12</v>
      </c>
      <c r="D27" s="9" t="s">
        <v>14</v>
      </c>
    </row>
    <row r="28" spans="2:60" x14ac:dyDescent="0.25">
      <c r="B28" s="11" t="s">
        <v>1</v>
      </c>
      <c r="C28" s="10">
        <f>BH15</f>
        <v>0</v>
      </c>
      <c r="D28" s="12">
        <f>C28/$C$39</f>
        <v>0</v>
      </c>
    </row>
    <row r="29" spans="2:60" x14ac:dyDescent="0.25">
      <c r="B29" s="11" t="s">
        <v>2</v>
      </c>
      <c r="C29" s="10">
        <f t="shared" ref="C29:C38" si="2">BH16</f>
        <v>0.33020000000000493</v>
      </c>
      <c r="D29" s="12">
        <f t="shared" ref="D29:D38" si="3">C29/$C$39</f>
        <v>3.26436190720992E-2</v>
      </c>
    </row>
    <row r="30" spans="2:60" x14ac:dyDescent="0.25">
      <c r="B30" s="11" t="s">
        <v>3</v>
      </c>
      <c r="C30" s="10">
        <f t="shared" si="2"/>
        <v>0</v>
      </c>
      <c r="D30" s="12">
        <f t="shared" si="3"/>
        <v>0</v>
      </c>
    </row>
    <row r="31" spans="2:60" x14ac:dyDescent="0.25">
      <c r="B31" s="11" t="s">
        <v>4</v>
      </c>
      <c r="C31" s="10">
        <f t="shared" si="2"/>
        <v>9.7850999999999928</v>
      </c>
      <c r="D31" s="12">
        <f t="shared" si="3"/>
        <v>0.96735638092790077</v>
      </c>
    </row>
    <row r="32" spans="2:60" x14ac:dyDescent="0.25">
      <c r="B32" s="11" t="s">
        <v>5</v>
      </c>
      <c r="C32" s="10">
        <f t="shared" si="2"/>
        <v>0</v>
      </c>
      <c r="D32" s="12">
        <f t="shared" si="3"/>
        <v>0</v>
      </c>
    </row>
    <row r="33" spans="2:4" x14ac:dyDescent="0.25">
      <c r="B33" s="11" t="s">
        <v>6</v>
      </c>
      <c r="C33" s="10">
        <f t="shared" si="2"/>
        <v>0</v>
      </c>
      <c r="D33" s="12">
        <f t="shared" si="3"/>
        <v>0</v>
      </c>
    </row>
    <row r="34" spans="2:4" x14ac:dyDescent="0.25">
      <c r="B34" s="11" t="s">
        <v>7</v>
      </c>
      <c r="C34" s="10">
        <f t="shared" si="2"/>
        <v>0</v>
      </c>
      <c r="D34" s="12">
        <f t="shared" si="3"/>
        <v>0</v>
      </c>
    </row>
    <row r="35" spans="2:4" x14ac:dyDescent="0.25">
      <c r="B35" s="11" t="s">
        <v>8</v>
      </c>
      <c r="C35" s="10">
        <f t="shared" si="2"/>
        <v>0</v>
      </c>
      <c r="D35" s="12">
        <f t="shared" si="3"/>
        <v>0</v>
      </c>
    </row>
    <row r="36" spans="2:4" x14ac:dyDescent="0.25">
      <c r="B36" s="11" t="s">
        <v>9</v>
      </c>
      <c r="C36" s="10">
        <f t="shared" si="2"/>
        <v>0</v>
      </c>
      <c r="D36" s="12">
        <f t="shared" si="3"/>
        <v>0</v>
      </c>
    </row>
    <row r="37" spans="2:4" x14ac:dyDescent="0.25">
      <c r="B37" s="11" t="s">
        <v>10</v>
      </c>
      <c r="C37" s="10">
        <f t="shared" si="2"/>
        <v>0</v>
      </c>
      <c r="D37" s="12">
        <f t="shared" si="3"/>
        <v>0</v>
      </c>
    </row>
    <row r="38" spans="2:4" x14ac:dyDescent="0.25">
      <c r="B38" s="11" t="s">
        <v>0</v>
      </c>
      <c r="C38" s="10">
        <f t="shared" si="2"/>
        <v>0</v>
      </c>
      <c r="D38" s="12">
        <f t="shared" si="3"/>
        <v>0</v>
      </c>
    </row>
    <row r="39" spans="2:4" x14ac:dyDescent="0.25">
      <c r="C39" s="2">
        <f>SUM(C28:C38)</f>
        <v>10.115299999999998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1</vt:lpstr>
      <vt:lpstr>front 2</vt:lpstr>
      <vt:lpstr>kanan 1</vt:lpstr>
      <vt:lpstr>kanan 2</vt:lpstr>
      <vt:lpstr>kiri 1</vt:lpstr>
      <vt:lpstr>kiri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Yeeey</dc:creator>
  <cp:lastModifiedBy>Yeeey</cp:lastModifiedBy>
  <dcterms:created xsi:type="dcterms:W3CDTF">2020-11-21T13:04:10Z</dcterms:created>
  <dcterms:modified xsi:type="dcterms:W3CDTF">2020-11-25T16:30:58Z</dcterms:modified>
</cp:coreProperties>
</file>