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BuÇalışmaKitabı" defaultThemeVersion="124226"/>
  <bookViews>
    <workbookView xWindow="600" yWindow="120" windowWidth="24720" windowHeight="14385"/>
  </bookViews>
  <sheets>
    <sheet name="SATIŞLARVERİ" sheetId="1" r:id="rId1"/>
    <sheet name="S2" sheetId="2" r:id="rId2"/>
  </sheets>
  <calcPr calcId="144525"/>
</workbook>
</file>

<file path=xl/calcChain.xml><?xml version="1.0" encoding="utf-8"?>
<calcChain xmlns="http://schemas.openxmlformats.org/spreadsheetml/2006/main">
  <c r="P11" i="1" l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O12" i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O14" i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O15" i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O16" i="1"/>
  <c r="P16" i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O18" i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O19" i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O20" i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O21" i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O22" i="1"/>
  <c r="P22" i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O23" i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O24" i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O25" i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O26" i="1"/>
  <c r="P26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O27" i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O28" i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29" i="1" l="1"/>
  <c r="P29" i="1" l="1"/>
  <c r="Q29" i="1" s="1"/>
  <c r="R29" i="1" s="1"/>
  <c r="S29" i="1" s="1"/>
  <c r="O30" i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T29" i="1" l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</calcChain>
</file>

<file path=xl/sharedStrings.xml><?xml version="1.0" encoding="utf-8"?>
<sst xmlns="http://schemas.openxmlformats.org/spreadsheetml/2006/main" count="314" uniqueCount="78">
  <si>
    <t>TARİH</t>
  </si>
  <si>
    <t>FATURA NO</t>
  </si>
  <si>
    <t>MÜŞTERİ</t>
  </si>
  <si>
    <t>SATIŞ TEMSİLCİSİ</t>
  </si>
  <si>
    <t>ÜRÜN KODU</t>
  </si>
  <si>
    <t>KATEGORİ</t>
  </si>
  <si>
    <t>MARKA</t>
  </si>
  <si>
    <t>ADET</t>
  </si>
  <si>
    <t>FİYAT</t>
  </si>
  <si>
    <t>TUTAR</t>
  </si>
  <si>
    <t>ÖDEME</t>
  </si>
  <si>
    <t>AKTAŞ TİC.</t>
  </si>
  <si>
    <t>AHMET DEMİRLER</t>
  </si>
  <si>
    <t>06489-07</t>
  </si>
  <si>
    <t>ATIŞTIRMALIK</t>
  </si>
  <si>
    <t>KREDİ KARTI</t>
  </si>
  <si>
    <t>ERDOĞAN YILMAZ</t>
  </si>
  <si>
    <t>06489-08</t>
  </si>
  <si>
    <t>NAKİT</t>
  </si>
  <si>
    <t>BİZİM TİC.</t>
  </si>
  <si>
    <t>06500-07</t>
  </si>
  <si>
    <t>CAN AŞ</t>
  </si>
  <si>
    <t>610-06</t>
  </si>
  <si>
    <t>DİNÇER TİCARET</t>
  </si>
  <si>
    <t>MEDİHA ÖRNEK</t>
  </si>
  <si>
    <t>EREN TİCARET</t>
  </si>
  <si>
    <t>ÖRNEK PAZARLAMA</t>
  </si>
  <si>
    <t>SUAT ER</t>
  </si>
  <si>
    <t>SEYMEN AŞ</t>
  </si>
  <si>
    <t>CEMAL DENİZ</t>
  </si>
  <si>
    <t>YÜZLER TİCARET</t>
  </si>
  <si>
    <t>ZEYNEP ÖRNEK</t>
  </si>
  <si>
    <t>06489-09</t>
  </si>
  <si>
    <t>CARİ</t>
  </si>
  <si>
    <t>4600-21</t>
  </si>
  <si>
    <t>TEMEL GIDA</t>
  </si>
  <si>
    <t>04112-25</t>
  </si>
  <si>
    <t>BOL TİCARET</t>
  </si>
  <si>
    <t>6395-22</t>
  </si>
  <si>
    <t>610-23</t>
  </si>
  <si>
    <t>İZMİR AŞ</t>
  </si>
  <si>
    <t>04112-24</t>
  </si>
  <si>
    <t>34545-44</t>
  </si>
  <si>
    <t>4600-4</t>
  </si>
  <si>
    <t>6395-05</t>
  </si>
  <si>
    <t>04111-19</t>
  </si>
  <si>
    <t>HÜRRİYET TİCARET</t>
  </si>
  <si>
    <t>04109-15</t>
  </si>
  <si>
    <t>43543-45</t>
  </si>
  <si>
    <t>04109-16</t>
  </si>
  <si>
    <t>ÖRNEK TİC.</t>
  </si>
  <si>
    <t>04112-18</t>
  </si>
  <si>
    <t>ÖRNEK YAĞCI</t>
  </si>
  <si>
    <t>04112-26</t>
  </si>
  <si>
    <t>GÜVEN TİCARET</t>
  </si>
  <si>
    <t>04112-31</t>
  </si>
  <si>
    <t>04112-27</t>
  </si>
  <si>
    <t>34534-444</t>
  </si>
  <si>
    <t xml:space="preserve">TAT </t>
  </si>
  <si>
    <t>00056-01</t>
  </si>
  <si>
    <t>01260-00</t>
  </si>
  <si>
    <t>00071-04</t>
  </si>
  <si>
    <t>06500-02</t>
  </si>
  <si>
    <t>00052-01</t>
  </si>
  <si>
    <t>Satış temsilcisi</t>
  </si>
  <si>
    <t>işe Giriş Tarihi</t>
  </si>
  <si>
    <t>Tecrübe Yıl/Satış Adedi</t>
  </si>
  <si>
    <t>Yıl</t>
  </si>
  <si>
    <t>Satış Adetleri</t>
  </si>
  <si>
    <t>Prim Oranları</t>
  </si>
  <si>
    <t>Satış Toplam</t>
  </si>
  <si>
    <t>ALİ YILMAZ</t>
  </si>
  <si>
    <t>ALİ YILMAZ LEARNİNG</t>
  </si>
  <si>
    <t>KMT TATLI</t>
  </si>
  <si>
    <t>KMT AYÇİÇEK</t>
  </si>
  <si>
    <t>KMT SÜT</t>
  </si>
  <si>
    <t>KMT-YAĞLARI</t>
  </si>
  <si>
    <t>Prim Miktarı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</si>
</sst>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₺&quot;_-;\-* #,##0.00\ &quot;₺&quot;_-;_-* &quot;-&quot;??\ &quot;₺&quot;_-;_-@_-"/>
    <numFmt numFmtId="43" formatCode="_-* #,##0.00\ _₺_-;\-* #,##0.00\ _₺_-;_-* &quot;-&quot;??\ _₺_-;_-@_-"/>
    <numFmt numFmtId="164" formatCode="_(* #,##0.00_);_(* \(#,##0.00\);_(* &quot;-&quot;??_);_(@_)"/>
    <numFmt numFmtId="165" formatCode="_-* #,##0.00\ &quot;TL&quot;_-;\-* #,##0.00\ &quot;TL&quot;_-;_-* &quot;-&quot;??\ &quot;TL&quot;_-;_-@_-"/>
    <numFmt numFmtId="166" formatCode="_-* #,##0.00\ _T_L_-;\-* #,##0.00\ _T_L_-;_-* &quot;-&quot;??\ _T_L_-;_-@_-"/>
  </numFmts>
  <fonts count="17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Arial Tur"/>
      <family val="2"/>
      <charset val="162"/>
    </font>
    <font>
      <sz val="10"/>
      <name val="Arial Tur"/>
    </font>
    <font>
      <sz val="10"/>
      <name val="Arial"/>
      <family val="2"/>
    </font>
    <font>
      <sz val="10"/>
      <name val="Arial Tur"/>
      <charset val="162"/>
    </font>
    <font>
      <u/>
      <sz val="10"/>
      <color indexed="12"/>
      <name val="Arial"/>
      <family val="2"/>
    </font>
    <font>
      <b/>
      <sz val="7.5"/>
      <name val="Arial Narrow"/>
      <family val="2"/>
    </font>
    <font>
      <sz val="10"/>
      <name val="Futura Bk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11"/>
      <color theme="1"/>
      <name val="Calibri"/>
      <family val="2"/>
      <scheme val="minor"/>
    </font>
    <font>
      <sz val="6"/>
      <name val="Times New Roman"/>
      <family val="1"/>
    </font>
    <font>
      <b/>
      <sz val="16"/>
      <name val="Arial Narrow"/>
      <family val="2"/>
    </font>
    <font>
      <sz val="11"/>
      <color indexed="8"/>
      <name val="Calibri"/>
      <family val="2"/>
    </font>
    <font>
      <sz val="10"/>
      <name val="Futura Bk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1">
      <alignment horizontal="left" wrapText="1"/>
      <protection locked="0"/>
    </xf>
    <xf numFmtId="0" fontId="9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5" fillId="0" borderId="0"/>
    <xf numFmtId="0" fontId="6" fillId="0" borderId="0"/>
    <xf numFmtId="0" fontId="1" fillId="0" borderId="0"/>
    <xf numFmtId="0" fontId="10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3" fillId="0" borderId="0">
      <alignment horizontal="left"/>
      <protection locked="0"/>
    </xf>
    <xf numFmtId="9" fontId="4" fillId="0" borderId="0" applyFont="0" applyFill="0" applyBorder="0" applyAlignment="0" applyProtection="0"/>
    <xf numFmtId="0" fontId="14" fillId="0" borderId="0"/>
    <xf numFmtId="16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2"/>
    <xf numFmtId="0" fontId="2" fillId="2" borderId="2" xfId="2" applyFont="1" applyFill="1" applyBorder="1"/>
    <xf numFmtId="14" fontId="1" fillId="0" borderId="0" xfId="2" applyNumberFormat="1"/>
    <xf numFmtId="0" fontId="3" fillId="0" borderId="0" xfId="2" applyFont="1" applyAlignment="1">
      <alignment horizontal="left"/>
    </xf>
    <xf numFmtId="0" fontId="0" fillId="0" borderId="0" xfId="2" applyFont="1"/>
    <xf numFmtId="14" fontId="0" fillId="0" borderId="0" xfId="0" applyNumberFormat="1"/>
    <xf numFmtId="43" fontId="1" fillId="0" borderId="0" xfId="1"/>
    <xf numFmtId="43" fontId="1" fillId="0" borderId="0" xfId="2" applyNumberFormat="1"/>
    <xf numFmtId="2" fontId="1" fillId="0" borderId="0" xfId="2" applyNumberFormat="1"/>
  </cellXfs>
  <cellStyles count="31">
    <cellStyle name="Comma 2" xfId="3"/>
    <cellStyle name="Comma 2 2" xfId="4"/>
    <cellStyle name="Comma 3" xfId="5"/>
    <cellStyle name="Currency 2" xfId="6"/>
    <cellStyle name="Currency 3" xfId="7"/>
    <cellStyle name="Köprü 2" xfId="8"/>
    <cellStyle name="Label" xfId="9"/>
    <cellStyle name="Normal" xfId="0" builtinId="0"/>
    <cellStyle name="Normal 10" xfId="10"/>
    <cellStyle name="Normal 11" xfId="11"/>
    <cellStyle name="Normal 12" xfId="12"/>
    <cellStyle name="Normal 13" xfId="13"/>
    <cellStyle name="Normal 14" xfId="2"/>
    <cellStyle name="Normal 2" xfId="14"/>
    <cellStyle name="Normal 2 2" xfId="15"/>
    <cellStyle name="Normal 3" xfId="16"/>
    <cellStyle name="Normal 4" xfId="17"/>
    <cellStyle name="Normal 5" xfId="18"/>
    <cellStyle name="Normal 6" xfId="19"/>
    <cellStyle name="Normal 7" xfId="20"/>
    <cellStyle name="Normal 8" xfId="21"/>
    <cellStyle name="Normal 9" xfId="22"/>
    <cellStyle name="PartNo" xfId="23"/>
    <cellStyle name="Percent 2" xfId="24"/>
    <cellStyle name="Profile" xfId="25"/>
    <cellStyle name="Virgül" xfId="1" builtinId="3"/>
    <cellStyle name="Virgül 2" xfId="26"/>
    <cellStyle name="Virgül 3" xfId="27"/>
    <cellStyle name="Virgül 4" xfId="28"/>
    <cellStyle name="Virgül 5" xfId="29"/>
    <cellStyle name="Yüzde 2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64">
    <tabColor rgb="FF92D050"/>
  </sheetPr>
  <dimension ref="A1:AI49"/>
  <sheetViews>
    <sheetView tabSelected="1" topLeftCell="G1" workbookViewId="0">
      <selection activeCell="Q16" sqref="Q16"/>
    </sheetView>
  </sheetViews>
  <sheetFormatPr defaultRowHeight="15"/>
  <cols>
    <col min="1" max="1" width="11.42578125" style="1" customWidth="1"/>
    <col min="2" max="2" width="16.5703125" style="1" customWidth="1"/>
    <col min="3" max="3" width="30.7109375" style="1" customWidth="1"/>
    <col min="4" max="4" width="20.85546875" style="1" customWidth="1"/>
    <col min="5" max="6" width="15.140625" style="1" customWidth="1"/>
    <col min="7" max="7" width="12.85546875" style="1" bestFit="1" customWidth="1"/>
    <col min="8" max="8" width="5.5703125" style="1" bestFit="1" customWidth="1"/>
    <col min="9" max="9" width="6" style="1" bestFit="1" customWidth="1"/>
    <col min="10" max="10" width="9.140625" style="1"/>
    <col min="11" max="11" width="13" style="1" customWidth="1"/>
    <col min="12" max="13" width="9.140625" style="1"/>
    <col min="14" max="14" width="19.5703125" style="1" bestFit="1" customWidth="1"/>
    <col min="15" max="15" width="13.5703125" style="1" bestFit="1" customWidth="1"/>
    <col min="16" max="16" width="10.140625" style="1" bestFit="1" customWidth="1"/>
    <col min="17" max="17" width="12.7109375" style="1" bestFit="1" customWidth="1"/>
    <col min="18" max="18" width="9.140625" style="1"/>
    <col min="19" max="19" width="12" style="1" bestFit="1" customWidth="1"/>
    <col min="20" max="20" width="11.7109375" style="1" bestFit="1" customWidth="1"/>
    <col min="21" max="16384" width="9.1406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5" t="s">
        <v>64</v>
      </c>
      <c r="O1" s="5" t="s">
        <v>65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77</v>
      </c>
    </row>
    <row r="2" spans="1:35">
      <c r="A2" s="3">
        <v>41623</v>
      </c>
      <c r="B2" s="1">
        <v>123491</v>
      </c>
      <c r="C2" s="1" t="s">
        <v>11</v>
      </c>
      <c r="D2" s="4" t="s">
        <v>12</v>
      </c>
      <c r="E2" s="1" t="s">
        <v>13</v>
      </c>
      <c r="F2" s="1" t="s">
        <v>14</v>
      </c>
      <c r="G2" s="1" t="s">
        <v>73</v>
      </c>
      <c r="H2" s="1">
        <v>5</v>
      </c>
      <c r="I2" s="1">
        <v>1.3</v>
      </c>
      <c r="J2" s="1">
        <f>H2*I2</f>
        <v>6.5</v>
      </c>
      <c r="K2" s="1" t="s">
        <v>15</v>
      </c>
      <c r="N2" s="4" t="s">
        <v>12</v>
      </c>
      <c r="O2" s="3">
        <v>38962</v>
      </c>
      <c r="P2" s="9"/>
      <c r="T2" s="7"/>
    </row>
    <row r="3" spans="1:35">
      <c r="A3" s="3">
        <v>41625</v>
      </c>
      <c r="B3" s="1">
        <v>123493</v>
      </c>
      <c r="C3" s="1" t="s">
        <v>11</v>
      </c>
      <c r="D3" s="4" t="s">
        <v>16</v>
      </c>
      <c r="E3" s="1" t="s">
        <v>17</v>
      </c>
      <c r="F3" s="1" t="s">
        <v>14</v>
      </c>
      <c r="G3" s="1" t="s">
        <v>73</v>
      </c>
      <c r="H3" s="1">
        <v>6</v>
      </c>
      <c r="I3" s="1">
        <v>1</v>
      </c>
      <c r="J3" s="1">
        <f>H3*I3</f>
        <v>6</v>
      </c>
      <c r="K3" s="1" t="s">
        <v>18</v>
      </c>
      <c r="N3" s="4" t="s">
        <v>16</v>
      </c>
      <c r="O3" s="3">
        <v>38619</v>
      </c>
      <c r="P3" s="9"/>
      <c r="T3" s="7"/>
    </row>
    <row r="4" spans="1:35">
      <c r="A4" s="3">
        <v>41611</v>
      </c>
      <c r="B4" s="1">
        <v>123479</v>
      </c>
      <c r="C4" s="1" t="s">
        <v>19</v>
      </c>
      <c r="D4" s="4" t="s">
        <v>12</v>
      </c>
      <c r="E4" s="1" t="s">
        <v>20</v>
      </c>
      <c r="F4" s="1" t="s">
        <v>14</v>
      </c>
      <c r="G4" s="1" t="s">
        <v>73</v>
      </c>
      <c r="H4" s="1">
        <v>2</v>
      </c>
      <c r="I4" s="1">
        <v>1.3</v>
      </c>
      <c r="J4" s="1">
        <f>H4*I4</f>
        <v>2.6</v>
      </c>
      <c r="K4" s="1" t="s">
        <v>18</v>
      </c>
      <c r="N4" s="4" t="s">
        <v>24</v>
      </c>
      <c r="O4" s="3">
        <v>38831</v>
      </c>
      <c r="P4" s="9"/>
      <c r="T4" s="7"/>
    </row>
    <row r="5" spans="1:35">
      <c r="A5" s="3">
        <v>41609</v>
      </c>
      <c r="B5" s="1">
        <v>123477</v>
      </c>
      <c r="C5" s="1" t="s">
        <v>21</v>
      </c>
      <c r="D5" s="4" t="s">
        <v>12</v>
      </c>
      <c r="E5" s="1" t="s">
        <v>22</v>
      </c>
      <c r="F5" s="1" t="s">
        <v>14</v>
      </c>
      <c r="G5" s="1" t="s">
        <v>73</v>
      </c>
      <c r="H5" s="1">
        <v>4</v>
      </c>
      <c r="I5" s="1">
        <v>1.2</v>
      </c>
      <c r="J5" s="1">
        <f>H5*I5</f>
        <v>4.8</v>
      </c>
      <c r="K5" s="1" t="s">
        <v>15</v>
      </c>
      <c r="N5" s="4" t="s">
        <v>27</v>
      </c>
      <c r="O5" s="3">
        <v>40462</v>
      </c>
      <c r="P5" s="9"/>
      <c r="T5" s="7"/>
    </row>
    <row r="6" spans="1:35">
      <c r="A6" s="3">
        <v>41612</v>
      </c>
      <c r="B6" s="1">
        <v>123480</v>
      </c>
      <c r="C6" s="1" t="s">
        <v>23</v>
      </c>
      <c r="D6" s="4" t="s">
        <v>24</v>
      </c>
      <c r="E6" s="1" t="s">
        <v>17</v>
      </c>
      <c r="F6" s="1" t="s">
        <v>14</v>
      </c>
      <c r="G6" s="1" t="s">
        <v>73</v>
      </c>
      <c r="H6" s="1">
        <v>44</v>
      </c>
      <c r="I6" s="1">
        <v>1</v>
      </c>
      <c r="J6" s="1">
        <f>H6*I6</f>
        <v>44</v>
      </c>
      <c r="K6" s="1" t="s">
        <v>18</v>
      </c>
      <c r="N6" s="4" t="s">
        <v>29</v>
      </c>
      <c r="O6" s="3">
        <v>38664</v>
      </c>
      <c r="P6" s="9"/>
      <c r="T6" s="7"/>
    </row>
    <row r="7" spans="1:35">
      <c r="A7" s="3">
        <v>41622</v>
      </c>
      <c r="B7" s="1">
        <v>123490</v>
      </c>
      <c r="C7" s="1" t="s">
        <v>25</v>
      </c>
      <c r="D7" s="4" t="s">
        <v>24</v>
      </c>
      <c r="E7" s="1" t="s">
        <v>22</v>
      </c>
      <c r="F7" s="1" t="s">
        <v>14</v>
      </c>
      <c r="G7" s="1" t="s">
        <v>73</v>
      </c>
      <c r="H7" s="1">
        <v>4</v>
      </c>
      <c r="I7" s="1">
        <v>1.2</v>
      </c>
      <c r="J7" s="1">
        <f>H7*I7</f>
        <v>4.8</v>
      </c>
      <c r="K7" s="1" t="s">
        <v>18</v>
      </c>
      <c r="N7" s="4" t="s">
        <v>31</v>
      </c>
      <c r="O7" s="3">
        <v>41701</v>
      </c>
      <c r="P7" s="9"/>
      <c r="T7" s="7"/>
    </row>
    <row r="8" spans="1:35">
      <c r="A8" s="3">
        <v>41624</v>
      </c>
      <c r="B8" s="1">
        <v>123492</v>
      </c>
      <c r="C8" s="1" t="s">
        <v>26</v>
      </c>
      <c r="D8" s="4" t="s">
        <v>27</v>
      </c>
      <c r="E8" s="1" t="s">
        <v>20</v>
      </c>
      <c r="F8" s="1" t="s">
        <v>14</v>
      </c>
      <c r="G8" s="1" t="s">
        <v>73</v>
      </c>
      <c r="H8" s="1">
        <v>6</v>
      </c>
      <c r="I8" s="1">
        <v>1.3</v>
      </c>
      <c r="J8" s="1">
        <f>H8*I8</f>
        <v>7.8000000000000007</v>
      </c>
      <c r="K8" s="1" t="s">
        <v>18</v>
      </c>
      <c r="N8" s="4" t="s">
        <v>71</v>
      </c>
      <c r="O8" s="3">
        <v>40602</v>
      </c>
      <c r="P8" s="9"/>
      <c r="T8" s="7"/>
    </row>
    <row r="9" spans="1:35">
      <c r="A9" s="3">
        <v>41610</v>
      </c>
      <c r="B9" s="1">
        <v>123478</v>
      </c>
      <c r="C9" s="1" t="s">
        <v>28</v>
      </c>
      <c r="D9" s="4" t="s">
        <v>29</v>
      </c>
      <c r="E9" s="1" t="s">
        <v>13</v>
      </c>
      <c r="F9" s="1" t="s">
        <v>14</v>
      </c>
      <c r="G9" s="1" t="s">
        <v>73</v>
      </c>
      <c r="H9" s="1">
        <v>32</v>
      </c>
      <c r="I9" s="1">
        <v>1.3</v>
      </c>
      <c r="J9" s="1">
        <f>H9*I9</f>
        <v>41.6</v>
      </c>
      <c r="K9" s="1" t="s">
        <v>18</v>
      </c>
      <c r="N9" s="6"/>
    </row>
    <row r="10" spans="1:35">
      <c r="A10" s="3">
        <v>41626</v>
      </c>
      <c r="B10" s="1">
        <v>123494</v>
      </c>
      <c r="C10" s="1" t="s">
        <v>30</v>
      </c>
      <c r="D10" s="4" t="s">
        <v>31</v>
      </c>
      <c r="E10" s="1" t="s">
        <v>32</v>
      </c>
      <c r="F10" s="1" t="s">
        <v>14</v>
      </c>
      <c r="G10" s="1" t="s">
        <v>73</v>
      </c>
      <c r="H10" s="1">
        <v>6</v>
      </c>
      <c r="I10" s="1">
        <v>1.35</v>
      </c>
      <c r="J10" s="1">
        <f>H10*I10</f>
        <v>8.1000000000000014</v>
      </c>
      <c r="K10" s="1" t="s">
        <v>33</v>
      </c>
      <c r="N10" s="6" t="s">
        <v>66</v>
      </c>
      <c r="O10" s="1">
        <v>1</v>
      </c>
      <c r="P10" s="1">
        <v>2</v>
      </c>
      <c r="Q10" s="1">
        <v>3</v>
      </c>
      <c r="R10" s="1">
        <v>4</v>
      </c>
      <c r="S10" s="1">
        <v>5</v>
      </c>
      <c r="T10" s="1">
        <v>6</v>
      </c>
      <c r="U10" s="1">
        <v>7</v>
      </c>
      <c r="V10" s="1">
        <v>8</v>
      </c>
      <c r="W10" s="1">
        <v>9</v>
      </c>
      <c r="X10" s="1">
        <v>10</v>
      </c>
      <c r="Y10" s="1">
        <v>11</v>
      </c>
      <c r="Z10" s="1">
        <v>12</v>
      </c>
      <c r="AA10" s="1">
        <v>13</v>
      </c>
      <c r="AB10" s="1">
        <v>14</v>
      </c>
      <c r="AC10" s="1">
        <v>15</v>
      </c>
      <c r="AD10" s="1">
        <v>16</v>
      </c>
      <c r="AE10" s="1">
        <v>17</v>
      </c>
      <c r="AF10" s="1">
        <v>18</v>
      </c>
      <c r="AG10" s="1">
        <v>19</v>
      </c>
      <c r="AH10" s="1">
        <v>20</v>
      </c>
      <c r="AI10" s="1">
        <v>21</v>
      </c>
    </row>
    <row r="11" spans="1:35">
      <c r="A11" s="3">
        <v>41564</v>
      </c>
      <c r="B11" s="1">
        <v>123456</v>
      </c>
      <c r="C11" s="1" t="s">
        <v>11</v>
      </c>
      <c r="D11" s="4" t="s">
        <v>12</v>
      </c>
      <c r="E11" s="1" t="s">
        <v>34</v>
      </c>
      <c r="F11" s="1" t="s">
        <v>35</v>
      </c>
      <c r="G11" s="1" t="s">
        <v>74</v>
      </c>
      <c r="H11" s="1">
        <v>2</v>
      </c>
      <c r="I11" s="1">
        <v>3.4</v>
      </c>
      <c r="J11" s="1">
        <f>H11*I11</f>
        <v>6.8</v>
      </c>
      <c r="K11" s="1" t="s">
        <v>18</v>
      </c>
      <c r="N11">
        <v>1</v>
      </c>
      <c r="O11" s="7">
        <v>0.03</v>
      </c>
      <c r="P11" s="7">
        <f>O11+0.01</f>
        <v>0.04</v>
      </c>
      <c r="Q11" s="7">
        <f>P11+0.01</f>
        <v>0.05</v>
      </c>
      <c r="R11" s="7">
        <f>Q11+0.01</f>
        <v>6.0000000000000005E-2</v>
      </c>
      <c r="S11" s="7">
        <f>R11+0.01</f>
        <v>7.0000000000000007E-2</v>
      </c>
      <c r="T11" s="7">
        <f>S11+0.01</f>
        <v>0.08</v>
      </c>
      <c r="U11" s="7">
        <f>T11+0.01</f>
        <v>0.09</v>
      </c>
      <c r="V11" s="7">
        <f>U11+0.01</f>
        <v>9.9999999999999992E-2</v>
      </c>
      <c r="W11" s="7">
        <f>V11+0.01</f>
        <v>0.10999999999999999</v>
      </c>
      <c r="X11" s="7">
        <f>W11+0.01</f>
        <v>0.11999999999999998</v>
      </c>
      <c r="Y11" s="7">
        <f>X11+0.01</f>
        <v>0.12999999999999998</v>
      </c>
      <c r="Z11" s="7">
        <f>Y11+0.01</f>
        <v>0.13999999999999999</v>
      </c>
      <c r="AA11" s="7">
        <f>Z11+0.01</f>
        <v>0.15</v>
      </c>
      <c r="AB11" s="7">
        <f>AA11+0.01</f>
        <v>0.16</v>
      </c>
      <c r="AC11" s="7">
        <f>AB11+0.01</f>
        <v>0.17</v>
      </c>
      <c r="AD11" s="7">
        <f>AC11+0.01</f>
        <v>0.18000000000000002</v>
      </c>
      <c r="AE11" s="7">
        <f>AD11+0.01</f>
        <v>0.19000000000000003</v>
      </c>
      <c r="AF11" s="7">
        <f>AE11+0.01</f>
        <v>0.20000000000000004</v>
      </c>
      <c r="AG11" s="7">
        <f>AF11+0.01</f>
        <v>0.21000000000000005</v>
      </c>
      <c r="AH11" s="7">
        <f>AG11+0.01</f>
        <v>0.22000000000000006</v>
      </c>
      <c r="AI11" s="7">
        <f>AH11+0.01</f>
        <v>0.23000000000000007</v>
      </c>
    </row>
    <row r="12" spans="1:35">
      <c r="A12" s="3">
        <v>41564</v>
      </c>
      <c r="B12" s="1">
        <v>123461</v>
      </c>
      <c r="C12" s="1" t="s">
        <v>11</v>
      </c>
      <c r="D12" s="4" t="s">
        <v>12</v>
      </c>
      <c r="E12" s="1" t="s">
        <v>34</v>
      </c>
      <c r="F12" s="1" t="s">
        <v>35</v>
      </c>
      <c r="G12" s="1" t="s">
        <v>74</v>
      </c>
      <c r="H12" s="1">
        <v>6</v>
      </c>
      <c r="I12" s="1">
        <v>3.4</v>
      </c>
      <c r="J12" s="1">
        <f>H12*I12</f>
        <v>20.399999999999999</v>
      </c>
      <c r="K12" s="1" t="s">
        <v>18</v>
      </c>
      <c r="N12">
        <v>2</v>
      </c>
      <c r="O12" s="8">
        <f>O11+0.01</f>
        <v>0.04</v>
      </c>
      <c r="P12" s="7">
        <f>O12+0.01</f>
        <v>0.05</v>
      </c>
      <c r="Q12" s="7">
        <f>P12+0.01</f>
        <v>6.0000000000000005E-2</v>
      </c>
      <c r="R12" s="7">
        <f>Q12+0.01</f>
        <v>7.0000000000000007E-2</v>
      </c>
      <c r="S12" s="7">
        <f>R12+0.01</f>
        <v>0.08</v>
      </c>
      <c r="T12" s="7">
        <f>S12+0.01</f>
        <v>0.09</v>
      </c>
      <c r="U12" s="7">
        <f>T12+0.01</f>
        <v>9.9999999999999992E-2</v>
      </c>
      <c r="V12" s="7">
        <f>U12+0.01</f>
        <v>0.10999999999999999</v>
      </c>
      <c r="W12" s="7">
        <f>V12+0.01</f>
        <v>0.11999999999999998</v>
      </c>
      <c r="X12" s="7">
        <f>W12+0.01</f>
        <v>0.12999999999999998</v>
      </c>
      <c r="Y12" s="7">
        <f>X12+0.01</f>
        <v>0.13999999999999999</v>
      </c>
      <c r="Z12" s="7">
        <f>Y12+0.01</f>
        <v>0.15</v>
      </c>
      <c r="AA12" s="7">
        <f>Z12+0.01</f>
        <v>0.16</v>
      </c>
      <c r="AB12" s="7">
        <f>AA12+0.01</f>
        <v>0.17</v>
      </c>
      <c r="AC12" s="7">
        <f>AB12+0.01</f>
        <v>0.18000000000000002</v>
      </c>
      <c r="AD12" s="7">
        <f>AC12+0.01</f>
        <v>0.19000000000000003</v>
      </c>
      <c r="AE12" s="7">
        <f>AD12+0.01</f>
        <v>0.20000000000000004</v>
      </c>
      <c r="AF12" s="7">
        <f>AE12+0.01</f>
        <v>0.21000000000000005</v>
      </c>
      <c r="AG12" s="7">
        <f>AF12+0.01</f>
        <v>0.22000000000000006</v>
      </c>
      <c r="AH12" s="7">
        <f>AG12+0.01</f>
        <v>0.23000000000000007</v>
      </c>
      <c r="AI12" s="7">
        <f>AH12+0.01</f>
        <v>0.24000000000000007</v>
      </c>
    </row>
    <row r="13" spans="1:35">
      <c r="A13" s="3">
        <v>41564</v>
      </c>
      <c r="B13" s="1">
        <v>123460</v>
      </c>
      <c r="C13" s="1" t="s">
        <v>19</v>
      </c>
      <c r="D13" s="4" t="s">
        <v>24</v>
      </c>
      <c r="E13" s="1" t="s">
        <v>36</v>
      </c>
      <c r="F13" s="1" t="s">
        <v>35</v>
      </c>
      <c r="G13" s="1" t="s">
        <v>74</v>
      </c>
      <c r="H13" s="1">
        <v>5</v>
      </c>
      <c r="I13" s="1">
        <v>21</v>
      </c>
      <c r="J13" s="1">
        <f>H13*I13</f>
        <v>105</v>
      </c>
      <c r="K13" s="1" t="s">
        <v>18</v>
      </c>
      <c r="N13">
        <v>3</v>
      </c>
      <c r="O13" s="8">
        <f>O12+0.01</f>
        <v>0.05</v>
      </c>
      <c r="P13" s="7">
        <f>O13+0.01</f>
        <v>6.0000000000000005E-2</v>
      </c>
      <c r="Q13" s="7">
        <f>P13+0.01</f>
        <v>7.0000000000000007E-2</v>
      </c>
      <c r="R13" s="7">
        <f>Q13+0.01</f>
        <v>0.08</v>
      </c>
      <c r="S13" s="7">
        <f>R13+0.01</f>
        <v>0.09</v>
      </c>
      <c r="T13" s="7">
        <f>S13+0.01</f>
        <v>9.9999999999999992E-2</v>
      </c>
      <c r="U13" s="7">
        <f>T13+0.01</f>
        <v>0.10999999999999999</v>
      </c>
      <c r="V13" s="7">
        <f>U13+0.01</f>
        <v>0.11999999999999998</v>
      </c>
      <c r="W13" s="7">
        <f>V13+0.01</f>
        <v>0.12999999999999998</v>
      </c>
      <c r="X13" s="7">
        <f>W13+0.01</f>
        <v>0.13999999999999999</v>
      </c>
      <c r="Y13" s="7">
        <f>X13+0.01</f>
        <v>0.15</v>
      </c>
      <c r="Z13" s="7">
        <f>Y13+0.01</f>
        <v>0.16</v>
      </c>
      <c r="AA13" s="7">
        <f>Z13+0.01</f>
        <v>0.17</v>
      </c>
      <c r="AB13" s="7">
        <f>AA13+0.01</f>
        <v>0.18000000000000002</v>
      </c>
      <c r="AC13" s="7">
        <f>AB13+0.01</f>
        <v>0.19000000000000003</v>
      </c>
      <c r="AD13" s="7">
        <f>AC13+0.01</f>
        <v>0.20000000000000004</v>
      </c>
      <c r="AE13" s="7">
        <f>AD13+0.01</f>
        <v>0.21000000000000005</v>
      </c>
      <c r="AF13" s="7">
        <f>AE13+0.01</f>
        <v>0.22000000000000006</v>
      </c>
      <c r="AG13" s="7">
        <f>AF13+0.01</f>
        <v>0.23000000000000007</v>
      </c>
      <c r="AH13" s="7">
        <f>AG13+0.01</f>
        <v>0.24000000000000007</v>
      </c>
      <c r="AI13" s="7">
        <f>AH13+0.01</f>
        <v>0.25000000000000006</v>
      </c>
    </row>
    <row r="14" spans="1:35">
      <c r="A14" s="3">
        <v>41564</v>
      </c>
      <c r="B14" s="1">
        <v>123457</v>
      </c>
      <c r="C14" s="1" t="s">
        <v>37</v>
      </c>
      <c r="D14" s="4" t="s">
        <v>12</v>
      </c>
      <c r="E14" s="1" t="s">
        <v>38</v>
      </c>
      <c r="F14" s="1" t="s">
        <v>35</v>
      </c>
      <c r="G14" s="1" t="s">
        <v>74</v>
      </c>
      <c r="H14" s="1">
        <v>3</v>
      </c>
      <c r="I14" s="1">
        <v>6.85</v>
      </c>
      <c r="J14" s="1">
        <f>H14*I14</f>
        <v>20.549999999999997</v>
      </c>
      <c r="K14" s="1" t="s">
        <v>18</v>
      </c>
      <c r="N14">
        <v>4</v>
      </c>
      <c r="O14" s="8">
        <f>O13+0.01</f>
        <v>6.0000000000000005E-2</v>
      </c>
      <c r="P14" s="7">
        <f>O14+0.01</f>
        <v>7.0000000000000007E-2</v>
      </c>
      <c r="Q14" s="7">
        <f>P14+0.01</f>
        <v>0.08</v>
      </c>
      <c r="R14" s="7">
        <f>Q14+0.01</f>
        <v>0.09</v>
      </c>
      <c r="S14" s="7">
        <f>R14+0.01</f>
        <v>9.9999999999999992E-2</v>
      </c>
      <c r="T14" s="7">
        <f>S14+0.01</f>
        <v>0.10999999999999999</v>
      </c>
      <c r="U14" s="7">
        <f>T14+0.01</f>
        <v>0.11999999999999998</v>
      </c>
      <c r="V14" s="7">
        <f>U14+0.01</f>
        <v>0.12999999999999998</v>
      </c>
      <c r="W14" s="7">
        <f>V14+0.01</f>
        <v>0.13999999999999999</v>
      </c>
      <c r="X14" s="7">
        <f>W14+0.01</f>
        <v>0.15</v>
      </c>
      <c r="Y14" s="7">
        <f>X14+0.01</f>
        <v>0.16</v>
      </c>
      <c r="Z14" s="7">
        <f>Y14+0.01</f>
        <v>0.17</v>
      </c>
      <c r="AA14" s="7">
        <f>Z14+0.01</f>
        <v>0.18000000000000002</v>
      </c>
      <c r="AB14" s="7">
        <f>AA14+0.01</f>
        <v>0.19000000000000003</v>
      </c>
      <c r="AC14" s="7">
        <f>AB14+0.01</f>
        <v>0.20000000000000004</v>
      </c>
      <c r="AD14" s="7">
        <f>AC14+0.01</f>
        <v>0.21000000000000005</v>
      </c>
      <c r="AE14" s="7">
        <f>AD14+0.01</f>
        <v>0.22000000000000006</v>
      </c>
      <c r="AF14" s="7">
        <f>AE14+0.01</f>
        <v>0.23000000000000007</v>
      </c>
      <c r="AG14" s="7">
        <f>AF14+0.01</f>
        <v>0.24000000000000007</v>
      </c>
      <c r="AH14" s="7">
        <f>AG14+0.01</f>
        <v>0.25000000000000006</v>
      </c>
      <c r="AI14" s="7">
        <f>AH14+0.01</f>
        <v>0.26000000000000006</v>
      </c>
    </row>
    <row r="15" spans="1:35">
      <c r="A15" s="3">
        <v>41564</v>
      </c>
      <c r="B15" s="1">
        <v>123458</v>
      </c>
      <c r="C15" s="1" t="s">
        <v>21</v>
      </c>
      <c r="D15" s="4" t="s">
        <v>29</v>
      </c>
      <c r="E15" s="1" t="s">
        <v>39</v>
      </c>
      <c r="F15" s="1" t="s">
        <v>35</v>
      </c>
      <c r="G15" s="1" t="s">
        <v>74</v>
      </c>
      <c r="H15" s="1">
        <v>3</v>
      </c>
      <c r="I15" s="1">
        <v>14</v>
      </c>
      <c r="J15" s="1">
        <f>H15*I15</f>
        <v>42</v>
      </c>
      <c r="K15" s="1" t="s">
        <v>33</v>
      </c>
      <c r="N15">
        <v>5</v>
      </c>
      <c r="O15" s="8">
        <f>O14+0.01</f>
        <v>7.0000000000000007E-2</v>
      </c>
      <c r="P15" s="7">
        <f>O15+0.01</f>
        <v>0.08</v>
      </c>
      <c r="Q15" s="7">
        <f>P15+0.01</f>
        <v>0.09</v>
      </c>
      <c r="R15" s="7">
        <f>Q15+0.01</f>
        <v>9.9999999999999992E-2</v>
      </c>
      <c r="S15" s="7">
        <f>R15+0.01</f>
        <v>0.10999999999999999</v>
      </c>
      <c r="T15" s="7">
        <f>S15+0.01</f>
        <v>0.11999999999999998</v>
      </c>
      <c r="U15" s="7">
        <f>T15+0.01</f>
        <v>0.12999999999999998</v>
      </c>
      <c r="V15" s="7">
        <f>U15+0.01</f>
        <v>0.13999999999999999</v>
      </c>
      <c r="W15" s="7">
        <f>V15+0.01</f>
        <v>0.15</v>
      </c>
      <c r="X15" s="7">
        <f>W15+0.01</f>
        <v>0.16</v>
      </c>
      <c r="Y15" s="7">
        <f>X15+0.01</f>
        <v>0.17</v>
      </c>
      <c r="Z15" s="7">
        <f>Y15+0.01</f>
        <v>0.18000000000000002</v>
      </c>
      <c r="AA15" s="7">
        <f>Z15+0.01</f>
        <v>0.19000000000000003</v>
      </c>
      <c r="AB15" s="7">
        <f>AA15+0.01</f>
        <v>0.20000000000000004</v>
      </c>
      <c r="AC15" s="7">
        <f>AB15+0.01</f>
        <v>0.21000000000000005</v>
      </c>
      <c r="AD15" s="7">
        <f>AC15+0.01</f>
        <v>0.22000000000000006</v>
      </c>
      <c r="AE15" s="7">
        <f>AD15+0.01</f>
        <v>0.23000000000000007</v>
      </c>
      <c r="AF15" s="7">
        <f>AE15+0.01</f>
        <v>0.24000000000000007</v>
      </c>
      <c r="AG15" s="7">
        <f>AF15+0.01</f>
        <v>0.25000000000000006</v>
      </c>
      <c r="AH15" s="7">
        <f>AG15+0.01</f>
        <v>0.26000000000000006</v>
      </c>
      <c r="AI15" s="7">
        <f>AH15+0.01</f>
        <v>0.27000000000000007</v>
      </c>
    </row>
    <row r="16" spans="1:35">
      <c r="A16" s="3">
        <v>41564</v>
      </c>
      <c r="B16" s="1">
        <v>123462</v>
      </c>
      <c r="C16" s="1" t="s">
        <v>40</v>
      </c>
      <c r="D16" s="4" t="s">
        <v>27</v>
      </c>
      <c r="E16" s="1" t="s">
        <v>38</v>
      </c>
      <c r="F16" s="1" t="s">
        <v>35</v>
      </c>
      <c r="G16" s="1" t="s">
        <v>74</v>
      </c>
      <c r="H16" s="1">
        <v>7</v>
      </c>
      <c r="I16" s="1">
        <v>6.85</v>
      </c>
      <c r="J16" s="1">
        <f>H16*I16</f>
        <v>47.949999999999996</v>
      </c>
      <c r="K16" s="1" t="s">
        <v>33</v>
      </c>
      <c r="N16">
        <v>6</v>
      </c>
      <c r="O16" s="8">
        <f>O15+0.01</f>
        <v>0.08</v>
      </c>
      <c r="P16" s="7">
        <f>O16+0.01</f>
        <v>0.09</v>
      </c>
      <c r="Q16" s="7">
        <f>P16+0.01</f>
        <v>9.9999999999999992E-2</v>
      </c>
      <c r="R16" s="7">
        <f>Q16+0.01</f>
        <v>0.10999999999999999</v>
      </c>
      <c r="S16" s="7">
        <f>R16+0.01</f>
        <v>0.11999999999999998</v>
      </c>
      <c r="T16" s="7">
        <f>S16+0.01</f>
        <v>0.12999999999999998</v>
      </c>
      <c r="U16" s="7">
        <f>T16+0.01</f>
        <v>0.13999999999999999</v>
      </c>
      <c r="V16" s="7">
        <f>U16+0.01</f>
        <v>0.15</v>
      </c>
      <c r="W16" s="7">
        <f>V16+0.01</f>
        <v>0.16</v>
      </c>
      <c r="X16" s="7">
        <f>W16+0.01</f>
        <v>0.17</v>
      </c>
      <c r="Y16" s="7">
        <f>X16+0.01</f>
        <v>0.18000000000000002</v>
      </c>
      <c r="Z16" s="7">
        <f>Y16+0.01</f>
        <v>0.19000000000000003</v>
      </c>
      <c r="AA16" s="7">
        <f>Z16+0.01</f>
        <v>0.20000000000000004</v>
      </c>
      <c r="AB16" s="7">
        <f>AA16+0.01</f>
        <v>0.21000000000000005</v>
      </c>
      <c r="AC16" s="7">
        <f>AB16+0.01</f>
        <v>0.22000000000000006</v>
      </c>
      <c r="AD16" s="7">
        <f>AC16+0.01</f>
        <v>0.23000000000000007</v>
      </c>
      <c r="AE16" s="7">
        <f>AD16+0.01</f>
        <v>0.24000000000000007</v>
      </c>
      <c r="AF16" s="7">
        <f>AE16+0.01</f>
        <v>0.25000000000000006</v>
      </c>
      <c r="AG16" s="7">
        <f>AF16+0.01</f>
        <v>0.26000000000000006</v>
      </c>
      <c r="AH16" s="7">
        <f>AG16+0.01</f>
        <v>0.27000000000000007</v>
      </c>
      <c r="AI16" s="7">
        <f>AH16+0.01</f>
        <v>0.28000000000000008</v>
      </c>
    </row>
    <row r="17" spans="1:35">
      <c r="A17" s="3">
        <v>41564</v>
      </c>
      <c r="B17" s="1">
        <v>123459</v>
      </c>
      <c r="C17" s="1" t="s">
        <v>28</v>
      </c>
      <c r="D17" s="4" t="s">
        <v>12</v>
      </c>
      <c r="E17" s="1" t="s">
        <v>41</v>
      </c>
      <c r="F17" s="1" t="s">
        <v>35</v>
      </c>
      <c r="G17" s="1" t="s">
        <v>74</v>
      </c>
      <c r="H17" s="1">
        <v>4</v>
      </c>
      <c r="I17" s="1">
        <v>20</v>
      </c>
      <c r="J17" s="1">
        <f>H17*I17</f>
        <v>80</v>
      </c>
      <c r="K17" s="1" t="s">
        <v>15</v>
      </c>
      <c r="N17">
        <v>7</v>
      </c>
      <c r="O17" s="8">
        <f>O16+0.01</f>
        <v>0.09</v>
      </c>
      <c r="P17" s="7">
        <f>O17+0.01</f>
        <v>9.9999999999999992E-2</v>
      </c>
      <c r="Q17" s="7">
        <f>P17+0.01</f>
        <v>0.10999999999999999</v>
      </c>
      <c r="R17" s="7">
        <f>Q17+0.01</f>
        <v>0.11999999999999998</v>
      </c>
      <c r="S17" s="7">
        <f>R17+0.01</f>
        <v>0.12999999999999998</v>
      </c>
      <c r="T17" s="7">
        <f>S17+0.01</f>
        <v>0.13999999999999999</v>
      </c>
      <c r="U17" s="7">
        <f>T17+0.01</f>
        <v>0.15</v>
      </c>
      <c r="V17" s="7">
        <f>U17+0.01</f>
        <v>0.16</v>
      </c>
      <c r="W17" s="7">
        <f>V17+0.01</f>
        <v>0.17</v>
      </c>
      <c r="X17" s="7">
        <f>W17+0.01</f>
        <v>0.18000000000000002</v>
      </c>
      <c r="Y17" s="7">
        <f>X17+0.01</f>
        <v>0.19000000000000003</v>
      </c>
      <c r="Z17" s="7">
        <f>Y17+0.01</f>
        <v>0.20000000000000004</v>
      </c>
      <c r="AA17" s="7">
        <f>Z17+0.01</f>
        <v>0.21000000000000005</v>
      </c>
      <c r="AB17" s="7">
        <f>AA17+0.01</f>
        <v>0.22000000000000006</v>
      </c>
      <c r="AC17" s="7">
        <f>AB17+0.01</f>
        <v>0.23000000000000007</v>
      </c>
      <c r="AD17" s="7">
        <f>AC17+0.01</f>
        <v>0.24000000000000007</v>
      </c>
      <c r="AE17" s="7">
        <f>AD17+0.01</f>
        <v>0.25000000000000006</v>
      </c>
      <c r="AF17" s="7">
        <f>AE17+0.01</f>
        <v>0.26000000000000006</v>
      </c>
      <c r="AG17" s="7">
        <f>AF17+0.01</f>
        <v>0.27000000000000007</v>
      </c>
      <c r="AH17" s="7">
        <f>AG17+0.01</f>
        <v>0.28000000000000008</v>
      </c>
      <c r="AI17" s="7">
        <f>AH17+0.01</f>
        <v>0.29000000000000009</v>
      </c>
    </row>
    <row r="18" spans="1:35">
      <c r="A18" s="3">
        <v>41619</v>
      </c>
      <c r="B18" s="1">
        <v>123487</v>
      </c>
      <c r="C18" s="1" t="s">
        <v>11</v>
      </c>
      <c r="D18" s="4" t="s">
        <v>12</v>
      </c>
      <c r="E18" s="1" t="s">
        <v>42</v>
      </c>
      <c r="F18" s="1" t="s">
        <v>35</v>
      </c>
      <c r="G18" s="1" t="s">
        <v>75</v>
      </c>
      <c r="H18" s="1">
        <v>32</v>
      </c>
      <c r="I18" s="1">
        <v>0.7</v>
      </c>
      <c r="J18" s="1">
        <f>H18*I18</f>
        <v>22.4</v>
      </c>
      <c r="K18" s="1" t="s">
        <v>33</v>
      </c>
      <c r="N18">
        <v>8</v>
      </c>
      <c r="O18" s="8">
        <f>O17+0.01</f>
        <v>9.9999999999999992E-2</v>
      </c>
      <c r="P18" s="7">
        <f>O18+0.01</f>
        <v>0.10999999999999999</v>
      </c>
      <c r="Q18" s="7">
        <f>P18+0.01</f>
        <v>0.11999999999999998</v>
      </c>
      <c r="R18" s="7">
        <f>Q18+0.01</f>
        <v>0.12999999999999998</v>
      </c>
      <c r="S18" s="7">
        <f>R18+0.01</f>
        <v>0.13999999999999999</v>
      </c>
      <c r="T18" s="7">
        <f>S18+0.01</f>
        <v>0.15</v>
      </c>
      <c r="U18" s="7">
        <f>T18+0.01</f>
        <v>0.16</v>
      </c>
      <c r="V18" s="7">
        <f>U18+0.01</f>
        <v>0.17</v>
      </c>
      <c r="W18" s="7">
        <f>V18+0.01</f>
        <v>0.18000000000000002</v>
      </c>
      <c r="X18" s="7">
        <f>W18+0.01</f>
        <v>0.19000000000000003</v>
      </c>
      <c r="Y18" s="7">
        <f>X18+0.01</f>
        <v>0.20000000000000004</v>
      </c>
      <c r="Z18" s="7">
        <f>Y18+0.01</f>
        <v>0.21000000000000005</v>
      </c>
      <c r="AA18" s="7">
        <f>Z18+0.01</f>
        <v>0.22000000000000006</v>
      </c>
      <c r="AB18" s="7">
        <f>AA18+0.01</f>
        <v>0.23000000000000007</v>
      </c>
      <c r="AC18" s="7">
        <f>AB18+0.01</f>
        <v>0.24000000000000007</v>
      </c>
      <c r="AD18" s="7">
        <f>AC18+0.01</f>
        <v>0.25000000000000006</v>
      </c>
      <c r="AE18" s="7">
        <f>AD18+0.01</f>
        <v>0.26000000000000006</v>
      </c>
      <c r="AF18" s="7">
        <f>AE18+0.01</f>
        <v>0.27000000000000007</v>
      </c>
      <c r="AG18" s="7">
        <f>AF18+0.01</f>
        <v>0.28000000000000008</v>
      </c>
      <c r="AH18" s="7">
        <f>AG18+0.01</f>
        <v>0.29000000000000009</v>
      </c>
      <c r="AI18" s="7">
        <f>AH18+0.01</f>
        <v>0.3000000000000001</v>
      </c>
    </row>
    <row r="19" spans="1:35">
      <c r="A19" s="3">
        <v>41564</v>
      </c>
      <c r="B19" s="1">
        <v>123465</v>
      </c>
      <c r="C19" s="1" t="s">
        <v>11</v>
      </c>
      <c r="D19" s="4" t="s">
        <v>71</v>
      </c>
      <c r="E19" s="1" t="s">
        <v>43</v>
      </c>
      <c r="F19" s="1" t="s">
        <v>35</v>
      </c>
      <c r="G19" s="1" t="s">
        <v>75</v>
      </c>
      <c r="H19" s="1">
        <v>3</v>
      </c>
      <c r="I19" s="1">
        <v>0.45</v>
      </c>
      <c r="J19" s="1">
        <f>H19*I19</f>
        <v>1.35</v>
      </c>
      <c r="K19" s="1" t="s">
        <v>18</v>
      </c>
      <c r="N19">
        <v>9</v>
      </c>
      <c r="O19" s="8">
        <f>O18+0.01</f>
        <v>0.10999999999999999</v>
      </c>
      <c r="P19" s="7">
        <f>O19+0.01</f>
        <v>0.11999999999999998</v>
      </c>
      <c r="Q19" s="7">
        <f>P19+0.01</f>
        <v>0.12999999999999998</v>
      </c>
      <c r="R19" s="7">
        <f>Q19+0.01</f>
        <v>0.13999999999999999</v>
      </c>
      <c r="S19" s="7">
        <f>R19+0.01</f>
        <v>0.15</v>
      </c>
      <c r="T19" s="7">
        <f>S19+0.01</f>
        <v>0.16</v>
      </c>
      <c r="U19" s="7">
        <f>T19+0.01</f>
        <v>0.17</v>
      </c>
      <c r="V19" s="7">
        <f>U19+0.01</f>
        <v>0.18000000000000002</v>
      </c>
      <c r="W19" s="7">
        <f>V19+0.01</f>
        <v>0.19000000000000003</v>
      </c>
      <c r="X19" s="7">
        <f>W19+0.01</f>
        <v>0.20000000000000004</v>
      </c>
      <c r="Y19" s="7">
        <f>X19+0.01</f>
        <v>0.21000000000000005</v>
      </c>
      <c r="Z19" s="7">
        <f>Y19+0.01</f>
        <v>0.22000000000000006</v>
      </c>
      <c r="AA19" s="7">
        <f>Z19+0.01</f>
        <v>0.23000000000000007</v>
      </c>
      <c r="AB19" s="7">
        <f>AA19+0.01</f>
        <v>0.24000000000000007</v>
      </c>
      <c r="AC19" s="7">
        <f>AB19+0.01</f>
        <v>0.25000000000000006</v>
      </c>
      <c r="AD19" s="7">
        <f>AC19+0.01</f>
        <v>0.26000000000000006</v>
      </c>
      <c r="AE19" s="7">
        <f>AD19+0.01</f>
        <v>0.27000000000000007</v>
      </c>
      <c r="AF19" s="7">
        <f>AE19+0.01</f>
        <v>0.28000000000000008</v>
      </c>
      <c r="AG19" s="7">
        <f>AF19+0.01</f>
        <v>0.29000000000000009</v>
      </c>
      <c r="AH19" s="7">
        <f>AG19+0.01</f>
        <v>0.3000000000000001</v>
      </c>
      <c r="AI19" s="7">
        <f>AH19+0.01</f>
        <v>0.31000000000000011</v>
      </c>
    </row>
    <row r="20" spans="1:35">
      <c r="A20" s="3">
        <v>41583</v>
      </c>
      <c r="B20" s="1">
        <v>123475</v>
      </c>
      <c r="C20" s="1" t="s">
        <v>11</v>
      </c>
      <c r="D20" s="4" t="s">
        <v>71</v>
      </c>
      <c r="E20" s="1" t="s">
        <v>43</v>
      </c>
      <c r="F20" s="1" t="s">
        <v>35</v>
      </c>
      <c r="G20" s="1" t="s">
        <v>75</v>
      </c>
      <c r="H20" s="1">
        <v>54</v>
      </c>
      <c r="I20" s="1">
        <v>0.45</v>
      </c>
      <c r="J20" s="1">
        <f>H20*I20</f>
        <v>24.3</v>
      </c>
      <c r="K20" s="1" t="s">
        <v>18</v>
      </c>
      <c r="N20">
        <v>10</v>
      </c>
      <c r="O20" s="8">
        <f>O19+0.01</f>
        <v>0.11999999999999998</v>
      </c>
      <c r="P20" s="7">
        <f>O20+0.01</f>
        <v>0.12999999999999998</v>
      </c>
      <c r="Q20" s="7">
        <f>P20+0.01</f>
        <v>0.13999999999999999</v>
      </c>
      <c r="R20" s="7">
        <f>Q20+0.01</f>
        <v>0.15</v>
      </c>
      <c r="S20" s="7">
        <f>R20+0.01</f>
        <v>0.16</v>
      </c>
      <c r="T20" s="7">
        <f>S20+0.01</f>
        <v>0.17</v>
      </c>
      <c r="U20" s="7">
        <f>T20+0.01</f>
        <v>0.18000000000000002</v>
      </c>
      <c r="V20" s="7">
        <f>U20+0.01</f>
        <v>0.19000000000000003</v>
      </c>
      <c r="W20" s="7">
        <f>V20+0.01</f>
        <v>0.20000000000000004</v>
      </c>
      <c r="X20" s="7">
        <f>W20+0.01</f>
        <v>0.21000000000000005</v>
      </c>
      <c r="Y20" s="7">
        <f>X20+0.01</f>
        <v>0.22000000000000006</v>
      </c>
      <c r="Z20" s="7">
        <f>Y20+0.01</f>
        <v>0.23000000000000007</v>
      </c>
      <c r="AA20" s="7">
        <f>Z20+0.01</f>
        <v>0.24000000000000007</v>
      </c>
      <c r="AB20" s="7">
        <f>AA20+0.01</f>
        <v>0.25000000000000006</v>
      </c>
      <c r="AC20" s="7">
        <f>AB20+0.01</f>
        <v>0.26000000000000006</v>
      </c>
      <c r="AD20" s="7">
        <f>AC20+0.01</f>
        <v>0.27000000000000007</v>
      </c>
      <c r="AE20" s="7">
        <f>AD20+0.01</f>
        <v>0.28000000000000008</v>
      </c>
      <c r="AF20" s="7">
        <f>AE20+0.01</f>
        <v>0.29000000000000009</v>
      </c>
      <c r="AG20" s="7">
        <f>AF20+0.01</f>
        <v>0.3000000000000001</v>
      </c>
      <c r="AH20" s="7">
        <f>AG20+0.01</f>
        <v>0.31000000000000011</v>
      </c>
      <c r="AI20" s="7">
        <f>AH20+0.01</f>
        <v>0.32000000000000012</v>
      </c>
    </row>
    <row r="21" spans="1:35">
      <c r="A21" s="3">
        <v>41614</v>
      </c>
      <c r="B21" s="1">
        <v>123482</v>
      </c>
      <c r="C21" s="1" t="s">
        <v>11</v>
      </c>
      <c r="D21" s="4" t="s">
        <v>27</v>
      </c>
      <c r="E21" s="1" t="s">
        <v>42</v>
      </c>
      <c r="F21" s="1" t="s">
        <v>35</v>
      </c>
      <c r="G21" s="1" t="s">
        <v>75</v>
      </c>
      <c r="H21" s="1">
        <v>4</v>
      </c>
      <c r="I21" s="1">
        <v>0.7</v>
      </c>
      <c r="J21" s="1">
        <f>H21*I21</f>
        <v>2.8</v>
      </c>
      <c r="K21" s="1" t="s">
        <v>18</v>
      </c>
      <c r="N21">
        <v>11</v>
      </c>
      <c r="O21" s="8">
        <f>O20+0.01</f>
        <v>0.12999999999999998</v>
      </c>
      <c r="P21" s="7">
        <f>O21+0.01</f>
        <v>0.13999999999999999</v>
      </c>
      <c r="Q21" s="7">
        <f>P21+0.01</f>
        <v>0.15</v>
      </c>
      <c r="R21" s="7">
        <f>Q21+0.01</f>
        <v>0.16</v>
      </c>
      <c r="S21" s="7">
        <f>R21+0.01</f>
        <v>0.17</v>
      </c>
      <c r="T21" s="7">
        <f>S21+0.01</f>
        <v>0.18000000000000002</v>
      </c>
      <c r="U21" s="7">
        <f>T21+0.01</f>
        <v>0.19000000000000003</v>
      </c>
      <c r="V21" s="7">
        <f>U21+0.01</f>
        <v>0.20000000000000004</v>
      </c>
      <c r="W21" s="7">
        <f>V21+0.01</f>
        <v>0.21000000000000005</v>
      </c>
      <c r="X21" s="7">
        <f>W21+0.01</f>
        <v>0.22000000000000006</v>
      </c>
      <c r="Y21" s="7">
        <f>X21+0.01</f>
        <v>0.23000000000000007</v>
      </c>
      <c r="Z21" s="7">
        <f>Y21+0.01</f>
        <v>0.24000000000000007</v>
      </c>
      <c r="AA21" s="7">
        <f>Z21+0.01</f>
        <v>0.25000000000000006</v>
      </c>
      <c r="AB21" s="7">
        <f>AA21+0.01</f>
        <v>0.26000000000000006</v>
      </c>
      <c r="AC21" s="7">
        <f>AB21+0.01</f>
        <v>0.27000000000000007</v>
      </c>
      <c r="AD21" s="7">
        <f>AC21+0.01</f>
        <v>0.28000000000000008</v>
      </c>
      <c r="AE21" s="7">
        <f>AD21+0.01</f>
        <v>0.29000000000000009</v>
      </c>
      <c r="AF21" s="7">
        <f>AE21+0.01</f>
        <v>0.3000000000000001</v>
      </c>
      <c r="AG21" s="7">
        <f>AF21+0.01</f>
        <v>0.31000000000000011</v>
      </c>
      <c r="AH21" s="7">
        <f>AG21+0.01</f>
        <v>0.32000000000000012</v>
      </c>
      <c r="AI21" s="7">
        <f>AH21+0.01</f>
        <v>0.33000000000000013</v>
      </c>
    </row>
    <row r="22" spans="1:35">
      <c r="A22" s="3">
        <v>41582</v>
      </c>
      <c r="B22" s="1">
        <v>123474</v>
      </c>
      <c r="C22" s="1" t="s">
        <v>11</v>
      </c>
      <c r="D22" s="4" t="s">
        <v>31</v>
      </c>
      <c r="E22" s="1" t="s">
        <v>42</v>
      </c>
      <c r="F22" s="1" t="s">
        <v>35</v>
      </c>
      <c r="G22" s="1" t="s">
        <v>75</v>
      </c>
      <c r="H22" s="1">
        <v>23</v>
      </c>
      <c r="I22" s="1">
        <v>0.7</v>
      </c>
      <c r="J22" s="1">
        <f>H22*I22</f>
        <v>16.099999999999998</v>
      </c>
      <c r="K22" s="1" t="s">
        <v>18</v>
      </c>
      <c r="N22">
        <v>12</v>
      </c>
      <c r="O22" s="8">
        <f>O21+0.01</f>
        <v>0.13999999999999999</v>
      </c>
      <c r="P22" s="7">
        <f>O22+0.01</f>
        <v>0.15</v>
      </c>
      <c r="Q22" s="7">
        <f>P22+0.01</f>
        <v>0.16</v>
      </c>
      <c r="R22" s="7">
        <f>Q22+0.01</f>
        <v>0.17</v>
      </c>
      <c r="S22" s="7">
        <f>R22+0.01</f>
        <v>0.18000000000000002</v>
      </c>
      <c r="T22" s="7">
        <f>S22+0.01</f>
        <v>0.19000000000000003</v>
      </c>
      <c r="U22" s="7">
        <f>T22+0.01</f>
        <v>0.20000000000000004</v>
      </c>
      <c r="V22" s="7">
        <f>U22+0.01</f>
        <v>0.21000000000000005</v>
      </c>
      <c r="W22" s="7">
        <f>V22+0.01</f>
        <v>0.22000000000000006</v>
      </c>
      <c r="X22" s="7">
        <f>W22+0.01</f>
        <v>0.23000000000000007</v>
      </c>
      <c r="Y22" s="7">
        <f>X22+0.01</f>
        <v>0.24000000000000007</v>
      </c>
      <c r="Z22" s="7">
        <f>Y22+0.01</f>
        <v>0.25000000000000006</v>
      </c>
      <c r="AA22" s="7">
        <f>Z22+0.01</f>
        <v>0.26000000000000006</v>
      </c>
      <c r="AB22" s="7">
        <f>AA22+0.01</f>
        <v>0.27000000000000007</v>
      </c>
      <c r="AC22" s="7">
        <f>AB22+0.01</f>
        <v>0.28000000000000008</v>
      </c>
      <c r="AD22" s="7">
        <f>AC22+0.01</f>
        <v>0.29000000000000009</v>
      </c>
      <c r="AE22" s="7">
        <f>AD22+0.01</f>
        <v>0.3000000000000001</v>
      </c>
      <c r="AF22" s="7">
        <f>AE22+0.01</f>
        <v>0.31000000000000011</v>
      </c>
      <c r="AG22" s="7">
        <f>AF22+0.01</f>
        <v>0.32000000000000012</v>
      </c>
      <c r="AH22" s="7">
        <f>AG22+0.01</f>
        <v>0.33000000000000013</v>
      </c>
      <c r="AI22" s="7">
        <f>AH22+0.01</f>
        <v>0.34000000000000014</v>
      </c>
    </row>
    <row r="23" spans="1:35">
      <c r="A23" s="3">
        <v>41618</v>
      </c>
      <c r="B23" s="1">
        <v>123486</v>
      </c>
      <c r="C23" s="1" t="s">
        <v>19</v>
      </c>
      <c r="D23" s="4" t="s">
        <v>12</v>
      </c>
      <c r="E23" s="1" t="s">
        <v>43</v>
      </c>
      <c r="F23" s="1" t="s">
        <v>35</v>
      </c>
      <c r="G23" s="1" t="s">
        <v>75</v>
      </c>
      <c r="H23" s="1">
        <v>43</v>
      </c>
      <c r="I23" s="1">
        <v>0.45</v>
      </c>
      <c r="J23" s="1">
        <f>H23*I23</f>
        <v>19.350000000000001</v>
      </c>
      <c r="K23" s="1" t="s">
        <v>18</v>
      </c>
      <c r="N23">
        <v>13</v>
      </c>
      <c r="O23" s="8">
        <f>O22+0.01</f>
        <v>0.15</v>
      </c>
      <c r="P23" s="7">
        <f>O23+0.01</f>
        <v>0.16</v>
      </c>
      <c r="Q23" s="7">
        <f>P23+0.01</f>
        <v>0.17</v>
      </c>
      <c r="R23" s="7">
        <f>Q23+0.01</f>
        <v>0.18000000000000002</v>
      </c>
      <c r="S23" s="7">
        <f>R23+0.01</f>
        <v>0.19000000000000003</v>
      </c>
      <c r="T23" s="7">
        <f>S23+0.01</f>
        <v>0.20000000000000004</v>
      </c>
      <c r="U23" s="7">
        <f>T23+0.01</f>
        <v>0.21000000000000005</v>
      </c>
      <c r="V23" s="7">
        <f>U23+0.01</f>
        <v>0.22000000000000006</v>
      </c>
      <c r="W23" s="7">
        <f>V23+0.01</f>
        <v>0.23000000000000007</v>
      </c>
      <c r="X23" s="7">
        <f>W23+0.01</f>
        <v>0.24000000000000007</v>
      </c>
      <c r="Y23" s="7">
        <f>X23+0.01</f>
        <v>0.25000000000000006</v>
      </c>
      <c r="Z23" s="7">
        <f>Y23+0.01</f>
        <v>0.26000000000000006</v>
      </c>
      <c r="AA23" s="7">
        <f>Z23+0.01</f>
        <v>0.27000000000000007</v>
      </c>
      <c r="AB23" s="7">
        <f>AA23+0.01</f>
        <v>0.28000000000000008</v>
      </c>
      <c r="AC23" s="7">
        <f>AB23+0.01</f>
        <v>0.29000000000000009</v>
      </c>
      <c r="AD23" s="7">
        <f>AC23+0.01</f>
        <v>0.3000000000000001</v>
      </c>
      <c r="AE23" s="7">
        <f>AD23+0.01</f>
        <v>0.31000000000000011</v>
      </c>
      <c r="AF23" s="7">
        <f>AE23+0.01</f>
        <v>0.32000000000000012</v>
      </c>
      <c r="AG23" s="7">
        <f>AF23+0.01</f>
        <v>0.33000000000000013</v>
      </c>
      <c r="AH23" s="7">
        <f>AG23+0.01</f>
        <v>0.34000000000000014</v>
      </c>
      <c r="AI23" s="7">
        <f>AH23+0.01</f>
        <v>0.35000000000000014</v>
      </c>
    </row>
    <row r="24" spans="1:35">
      <c r="A24" s="3">
        <v>41584</v>
      </c>
      <c r="B24" s="1">
        <v>123476</v>
      </c>
      <c r="C24" s="1" t="s">
        <v>37</v>
      </c>
      <c r="D24" s="4" t="s">
        <v>12</v>
      </c>
      <c r="E24" s="1" t="s">
        <v>44</v>
      </c>
      <c r="F24" s="1" t="s">
        <v>35</v>
      </c>
      <c r="G24" s="1" t="s">
        <v>75</v>
      </c>
      <c r="H24" s="1">
        <v>65</v>
      </c>
      <c r="I24" s="1">
        <v>2.2000000000000002</v>
      </c>
      <c r="J24" s="1">
        <f>H24*I24</f>
        <v>143</v>
      </c>
      <c r="K24" s="1" t="s">
        <v>18</v>
      </c>
      <c r="N24">
        <v>14</v>
      </c>
      <c r="O24" s="8">
        <f>O23+0.01</f>
        <v>0.16</v>
      </c>
      <c r="P24" s="7">
        <f>O24+0.01</f>
        <v>0.17</v>
      </c>
      <c r="Q24" s="7">
        <f>P24+0.01</f>
        <v>0.18000000000000002</v>
      </c>
      <c r="R24" s="7">
        <f>Q24+0.01</f>
        <v>0.19000000000000003</v>
      </c>
      <c r="S24" s="7">
        <f>R24+0.01</f>
        <v>0.20000000000000004</v>
      </c>
      <c r="T24" s="7">
        <f>S24+0.01</f>
        <v>0.21000000000000005</v>
      </c>
      <c r="U24" s="7">
        <f>T24+0.01</f>
        <v>0.22000000000000006</v>
      </c>
      <c r="V24" s="7">
        <f>U24+0.01</f>
        <v>0.23000000000000007</v>
      </c>
      <c r="W24" s="7">
        <f>V24+0.01</f>
        <v>0.24000000000000007</v>
      </c>
      <c r="X24" s="7">
        <f>W24+0.01</f>
        <v>0.25000000000000006</v>
      </c>
      <c r="Y24" s="7">
        <f>X24+0.01</f>
        <v>0.26000000000000006</v>
      </c>
      <c r="Z24" s="7">
        <f>Y24+0.01</f>
        <v>0.27000000000000007</v>
      </c>
      <c r="AA24" s="7">
        <f>Z24+0.01</f>
        <v>0.28000000000000008</v>
      </c>
      <c r="AB24" s="7">
        <f>AA24+0.01</f>
        <v>0.29000000000000009</v>
      </c>
      <c r="AC24" s="7">
        <f>AB24+0.01</f>
        <v>0.3000000000000001</v>
      </c>
      <c r="AD24" s="7">
        <f>AC24+0.01</f>
        <v>0.31000000000000011</v>
      </c>
      <c r="AE24" s="7">
        <f>AD24+0.01</f>
        <v>0.32000000000000012</v>
      </c>
      <c r="AF24" s="7">
        <f>AE24+0.01</f>
        <v>0.33000000000000013</v>
      </c>
      <c r="AG24" s="7">
        <f>AF24+0.01</f>
        <v>0.34000000000000014</v>
      </c>
      <c r="AH24" s="7">
        <f>AG24+0.01</f>
        <v>0.35000000000000014</v>
      </c>
      <c r="AI24" s="7">
        <f>AH24+0.01</f>
        <v>0.36000000000000015</v>
      </c>
    </row>
    <row r="25" spans="1:35">
      <c r="A25" s="3">
        <v>41615</v>
      </c>
      <c r="B25" s="1">
        <v>123483</v>
      </c>
      <c r="C25" s="1" t="s">
        <v>37</v>
      </c>
      <c r="D25" s="4" t="s">
        <v>16</v>
      </c>
      <c r="E25" s="1" t="s">
        <v>43</v>
      </c>
      <c r="F25" s="1" t="s">
        <v>35</v>
      </c>
      <c r="G25" s="1" t="s">
        <v>75</v>
      </c>
      <c r="H25" s="1">
        <v>23</v>
      </c>
      <c r="I25" s="1">
        <v>0.45</v>
      </c>
      <c r="J25" s="1">
        <f>H25*I25</f>
        <v>10.35</v>
      </c>
      <c r="K25" s="1" t="s">
        <v>33</v>
      </c>
      <c r="N25">
        <v>15</v>
      </c>
      <c r="O25" s="8">
        <f>O24+0.01</f>
        <v>0.17</v>
      </c>
      <c r="P25" s="7">
        <f>O25+0.01</f>
        <v>0.18000000000000002</v>
      </c>
      <c r="Q25" s="7">
        <f>P25+0.01</f>
        <v>0.19000000000000003</v>
      </c>
      <c r="R25" s="7">
        <f>Q25+0.01</f>
        <v>0.20000000000000004</v>
      </c>
      <c r="S25" s="7">
        <f>R25+0.01</f>
        <v>0.21000000000000005</v>
      </c>
      <c r="T25" s="7">
        <f>S25+0.01</f>
        <v>0.22000000000000006</v>
      </c>
      <c r="U25" s="7">
        <f>T25+0.01</f>
        <v>0.23000000000000007</v>
      </c>
      <c r="V25" s="7">
        <f>U25+0.01</f>
        <v>0.24000000000000007</v>
      </c>
      <c r="W25" s="7">
        <f>V25+0.01</f>
        <v>0.25000000000000006</v>
      </c>
      <c r="X25" s="7">
        <f>W25+0.01</f>
        <v>0.26000000000000006</v>
      </c>
      <c r="Y25" s="7">
        <f>X25+0.01</f>
        <v>0.27000000000000007</v>
      </c>
      <c r="Z25" s="7">
        <f>Y25+0.01</f>
        <v>0.28000000000000008</v>
      </c>
      <c r="AA25" s="7">
        <f>Z25+0.01</f>
        <v>0.29000000000000009</v>
      </c>
      <c r="AB25" s="7">
        <f>AA25+0.01</f>
        <v>0.3000000000000001</v>
      </c>
      <c r="AC25" s="7">
        <f>AB25+0.01</f>
        <v>0.31000000000000011</v>
      </c>
      <c r="AD25" s="7">
        <f>AC25+0.01</f>
        <v>0.32000000000000012</v>
      </c>
      <c r="AE25" s="7">
        <f>AD25+0.01</f>
        <v>0.33000000000000013</v>
      </c>
      <c r="AF25" s="7">
        <f>AE25+0.01</f>
        <v>0.34000000000000014</v>
      </c>
      <c r="AG25" s="7">
        <f>AF25+0.01</f>
        <v>0.35000000000000014</v>
      </c>
      <c r="AH25" s="7">
        <f>AG25+0.01</f>
        <v>0.36000000000000015</v>
      </c>
      <c r="AI25" s="7">
        <f>AH25+0.01</f>
        <v>0.37000000000000016</v>
      </c>
    </row>
    <row r="26" spans="1:35">
      <c r="A26" s="3">
        <v>41616</v>
      </c>
      <c r="B26" s="1">
        <v>123484</v>
      </c>
      <c r="C26" s="1" t="s">
        <v>21</v>
      </c>
      <c r="D26" s="4" t="s">
        <v>31</v>
      </c>
      <c r="E26" s="1" t="s">
        <v>45</v>
      </c>
      <c r="F26" s="1" t="s">
        <v>35</v>
      </c>
      <c r="G26" s="1" t="s">
        <v>75</v>
      </c>
      <c r="H26" s="1">
        <v>4</v>
      </c>
      <c r="I26" s="1">
        <v>0.6</v>
      </c>
      <c r="J26" s="1">
        <f>H26*I26</f>
        <v>2.4</v>
      </c>
      <c r="K26" s="1" t="s">
        <v>15</v>
      </c>
      <c r="N26">
        <v>16</v>
      </c>
      <c r="O26" s="8">
        <f>O25+0.01</f>
        <v>0.18000000000000002</v>
      </c>
      <c r="P26" s="7">
        <f>O26+0.01</f>
        <v>0.19000000000000003</v>
      </c>
      <c r="Q26" s="7">
        <f>P26+0.01</f>
        <v>0.20000000000000004</v>
      </c>
      <c r="R26" s="7">
        <f>Q26+0.01</f>
        <v>0.21000000000000005</v>
      </c>
      <c r="S26" s="7">
        <f>R26+0.01</f>
        <v>0.22000000000000006</v>
      </c>
      <c r="T26" s="7">
        <f>S26+0.01</f>
        <v>0.23000000000000007</v>
      </c>
      <c r="U26" s="7">
        <f>T26+0.01</f>
        <v>0.24000000000000007</v>
      </c>
      <c r="V26" s="7">
        <f>U26+0.01</f>
        <v>0.25000000000000006</v>
      </c>
      <c r="W26" s="7">
        <f>V26+0.01</f>
        <v>0.26000000000000006</v>
      </c>
      <c r="X26" s="7">
        <f>W26+0.01</f>
        <v>0.27000000000000007</v>
      </c>
      <c r="Y26" s="7">
        <f>X26+0.01</f>
        <v>0.28000000000000008</v>
      </c>
      <c r="Z26" s="7">
        <f>Y26+0.01</f>
        <v>0.29000000000000009</v>
      </c>
      <c r="AA26" s="7">
        <f>Z26+0.01</f>
        <v>0.3000000000000001</v>
      </c>
      <c r="AB26" s="7">
        <f>AA26+0.01</f>
        <v>0.31000000000000011</v>
      </c>
      <c r="AC26" s="7">
        <f>AB26+0.01</f>
        <v>0.32000000000000012</v>
      </c>
      <c r="AD26" s="7">
        <f>AC26+0.01</f>
        <v>0.33000000000000013</v>
      </c>
      <c r="AE26" s="7">
        <f>AD26+0.01</f>
        <v>0.34000000000000014</v>
      </c>
      <c r="AF26" s="7">
        <f>AE26+0.01</f>
        <v>0.35000000000000014</v>
      </c>
      <c r="AG26" s="7">
        <f>AF26+0.01</f>
        <v>0.36000000000000015</v>
      </c>
      <c r="AH26" s="7">
        <f>AG26+0.01</f>
        <v>0.37000000000000016</v>
      </c>
      <c r="AI26" s="7">
        <f>AH26+0.01</f>
        <v>0.38000000000000017</v>
      </c>
    </row>
    <row r="27" spans="1:35">
      <c r="A27" s="3">
        <v>41564</v>
      </c>
      <c r="B27" s="1">
        <v>123464</v>
      </c>
      <c r="C27" s="1" t="s">
        <v>25</v>
      </c>
      <c r="D27" s="4" t="s">
        <v>31</v>
      </c>
      <c r="E27" s="1" t="s">
        <v>42</v>
      </c>
      <c r="F27" s="1" t="s">
        <v>35</v>
      </c>
      <c r="G27" s="1" t="s">
        <v>75</v>
      </c>
      <c r="H27" s="1">
        <v>12</v>
      </c>
      <c r="I27" s="1">
        <v>0.7</v>
      </c>
      <c r="J27" s="1">
        <f>H27*I27</f>
        <v>8.3999999999999986</v>
      </c>
      <c r="K27" s="1" t="s">
        <v>18</v>
      </c>
      <c r="N27">
        <v>17</v>
      </c>
      <c r="O27" s="8">
        <f>O26+0.01</f>
        <v>0.19000000000000003</v>
      </c>
      <c r="P27" s="7">
        <f>O27+0.01</f>
        <v>0.20000000000000004</v>
      </c>
      <c r="Q27" s="7">
        <f>P27+0.01</f>
        <v>0.21000000000000005</v>
      </c>
      <c r="R27" s="7">
        <f>Q27+0.01</f>
        <v>0.22000000000000006</v>
      </c>
      <c r="S27" s="7">
        <f>R27+0.01</f>
        <v>0.23000000000000007</v>
      </c>
      <c r="T27" s="7">
        <f>S27+0.01</f>
        <v>0.24000000000000007</v>
      </c>
      <c r="U27" s="7">
        <f>T27+0.01</f>
        <v>0.25000000000000006</v>
      </c>
      <c r="V27" s="7">
        <f>U27+0.01</f>
        <v>0.26000000000000006</v>
      </c>
      <c r="W27" s="7">
        <f>V27+0.01</f>
        <v>0.27000000000000007</v>
      </c>
      <c r="X27" s="7">
        <f>W27+0.01</f>
        <v>0.28000000000000008</v>
      </c>
      <c r="Y27" s="7">
        <f>X27+0.01</f>
        <v>0.29000000000000009</v>
      </c>
      <c r="Z27" s="7">
        <f>Y27+0.01</f>
        <v>0.3000000000000001</v>
      </c>
      <c r="AA27" s="7">
        <f>Z27+0.01</f>
        <v>0.31000000000000011</v>
      </c>
      <c r="AB27" s="7">
        <f>AA27+0.01</f>
        <v>0.32000000000000012</v>
      </c>
      <c r="AC27" s="7">
        <f>AB27+0.01</f>
        <v>0.33000000000000013</v>
      </c>
      <c r="AD27" s="7">
        <f>AC27+0.01</f>
        <v>0.34000000000000014</v>
      </c>
      <c r="AE27" s="7">
        <f>AD27+0.01</f>
        <v>0.35000000000000014</v>
      </c>
      <c r="AF27" s="7">
        <f>AE27+0.01</f>
        <v>0.36000000000000015</v>
      </c>
      <c r="AG27" s="7">
        <f>AF27+0.01</f>
        <v>0.37000000000000016</v>
      </c>
      <c r="AH27" s="7">
        <f>AG27+0.01</f>
        <v>0.38000000000000017</v>
      </c>
      <c r="AI27" s="7">
        <f>AH27+0.01</f>
        <v>0.39000000000000018</v>
      </c>
    </row>
    <row r="28" spans="1:35">
      <c r="A28" s="3">
        <v>41581</v>
      </c>
      <c r="B28" s="1">
        <v>123473</v>
      </c>
      <c r="C28" s="1" t="s">
        <v>72</v>
      </c>
      <c r="D28" s="4" t="s">
        <v>16</v>
      </c>
      <c r="E28" s="1" t="s">
        <v>45</v>
      </c>
      <c r="F28" s="1" t="s">
        <v>35</v>
      </c>
      <c r="G28" s="1" t="s">
        <v>75</v>
      </c>
      <c r="H28" s="1">
        <v>23</v>
      </c>
      <c r="I28" s="1">
        <v>0.6</v>
      </c>
      <c r="J28" s="1">
        <f>H28*I28</f>
        <v>13.799999999999999</v>
      </c>
      <c r="K28" s="1" t="s">
        <v>33</v>
      </c>
      <c r="N28">
        <v>18</v>
      </c>
      <c r="O28" s="8">
        <f>O27+0.01</f>
        <v>0.20000000000000004</v>
      </c>
      <c r="P28" s="7">
        <f>O28+0.01</f>
        <v>0.21000000000000005</v>
      </c>
      <c r="Q28" s="7">
        <f>P28+0.01</f>
        <v>0.22000000000000006</v>
      </c>
      <c r="R28" s="7">
        <f>Q28+0.01</f>
        <v>0.23000000000000007</v>
      </c>
      <c r="S28" s="7">
        <f>R28+0.01</f>
        <v>0.24000000000000007</v>
      </c>
      <c r="T28" s="7">
        <f>S28+0.01</f>
        <v>0.25000000000000006</v>
      </c>
      <c r="U28" s="7">
        <f>T28+0.01</f>
        <v>0.26000000000000006</v>
      </c>
      <c r="V28" s="7">
        <f>U28+0.01</f>
        <v>0.27000000000000007</v>
      </c>
      <c r="W28" s="7">
        <f>V28+0.01</f>
        <v>0.28000000000000008</v>
      </c>
      <c r="X28" s="7">
        <f>W28+0.01</f>
        <v>0.29000000000000009</v>
      </c>
      <c r="Y28" s="7">
        <f>X28+0.01</f>
        <v>0.3000000000000001</v>
      </c>
      <c r="Z28" s="7">
        <f>Y28+0.01</f>
        <v>0.31000000000000011</v>
      </c>
      <c r="AA28" s="7">
        <f>Z28+0.01</f>
        <v>0.32000000000000012</v>
      </c>
      <c r="AB28" s="7">
        <f>AA28+0.01</f>
        <v>0.33000000000000013</v>
      </c>
      <c r="AC28" s="7">
        <f>AB28+0.01</f>
        <v>0.34000000000000014</v>
      </c>
      <c r="AD28" s="7">
        <f>AC28+0.01</f>
        <v>0.35000000000000014</v>
      </c>
      <c r="AE28" s="7">
        <f>AD28+0.01</f>
        <v>0.36000000000000015</v>
      </c>
      <c r="AF28" s="7">
        <f>AE28+0.01</f>
        <v>0.37000000000000016</v>
      </c>
      <c r="AG28" s="7">
        <f>AF28+0.01</f>
        <v>0.38000000000000017</v>
      </c>
      <c r="AH28" s="7">
        <f>AG28+0.01</f>
        <v>0.39000000000000018</v>
      </c>
      <c r="AI28" s="7">
        <f>AH28+0.01</f>
        <v>0.40000000000000019</v>
      </c>
    </row>
    <row r="29" spans="1:35">
      <c r="A29" s="3">
        <v>41621</v>
      </c>
      <c r="B29" s="1">
        <v>123489</v>
      </c>
      <c r="C29" s="1" t="s">
        <v>46</v>
      </c>
      <c r="D29" s="4" t="s">
        <v>12</v>
      </c>
      <c r="E29" s="1" t="s">
        <v>44</v>
      </c>
      <c r="F29" s="1" t="s">
        <v>35</v>
      </c>
      <c r="G29" s="1" t="s">
        <v>75</v>
      </c>
      <c r="H29" s="1">
        <v>55</v>
      </c>
      <c r="I29" s="1">
        <v>2.2000000000000002</v>
      </c>
      <c r="J29" s="1">
        <f>H29*I29</f>
        <v>121.00000000000001</v>
      </c>
      <c r="K29" s="1" t="s">
        <v>18</v>
      </c>
      <c r="N29">
        <v>19</v>
      </c>
      <c r="O29" s="8">
        <f>O28+0.01</f>
        <v>0.21000000000000005</v>
      </c>
      <c r="P29" s="7">
        <f>O29+0.01</f>
        <v>0.22000000000000006</v>
      </c>
      <c r="Q29" s="7">
        <f>P29+0.01</f>
        <v>0.23000000000000007</v>
      </c>
      <c r="R29" s="7">
        <f>Q29+0.01</f>
        <v>0.24000000000000007</v>
      </c>
      <c r="S29" s="7">
        <f>R29+0.01</f>
        <v>0.25000000000000006</v>
      </c>
      <c r="T29" s="7">
        <f>S29+0.01</f>
        <v>0.26000000000000006</v>
      </c>
      <c r="U29" s="7">
        <f>T29+0.01</f>
        <v>0.27000000000000007</v>
      </c>
      <c r="V29" s="7">
        <f>U29+0.01</f>
        <v>0.28000000000000008</v>
      </c>
      <c r="W29" s="7">
        <f>V29+0.01</f>
        <v>0.29000000000000009</v>
      </c>
      <c r="X29" s="7">
        <f>W29+0.01</f>
        <v>0.3000000000000001</v>
      </c>
      <c r="Y29" s="7">
        <f>X29+0.01</f>
        <v>0.31000000000000011</v>
      </c>
      <c r="Z29" s="7">
        <f>Y29+0.01</f>
        <v>0.32000000000000012</v>
      </c>
      <c r="AA29" s="7">
        <f>Z29+0.01</f>
        <v>0.33000000000000013</v>
      </c>
      <c r="AB29" s="7">
        <f>AA29+0.01</f>
        <v>0.34000000000000014</v>
      </c>
      <c r="AC29" s="7">
        <f>AB29+0.01</f>
        <v>0.35000000000000014</v>
      </c>
      <c r="AD29" s="7">
        <f>AC29+0.01</f>
        <v>0.36000000000000015</v>
      </c>
      <c r="AE29" s="7">
        <f>AD29+0.01</f>
        <v>0.37000000000000016</v>
      </c>
      <c r="AF29" s="7">
        <f>AE29+0.01</f>
        <v>0.38000000000000017</v>
      </c>
      <c r="AG29" s="7">
        <f>AF29+0.01</f>
        <v>0.39000000000000018</v>
      </c>
      <c r="AH29" s="7">
        <f>AG29+0.01</f>
        <v>0.40000000000000019</v>
      </c>
      <c r="AI29" s="7">
        <f>AH29+0.01</f>
        <v>0.4100000000000002</v>
      </c>
    </row>
    <row r="30" spans="1:35">
      <c r="A30" s="3">
        <v>41564</v>
      </c>
      <c r="B30" s="1">
        <v>123463</v>
      </c>
      <c r="C30" s="1" t="s">
        <v>46</v>
      </c>
      <c r="D30" s="4" t="s">
        <v>16</v>
      </c>
      <c r="E30" s="1" t="s">
        <v>45</v>
      </c>
      <c r="F30" s="1" t="s">
        <v>35</v>
      </c>
      <c r="G30" s="1" t="s">
        <v>75</v>
      </c>
      <c r="H30" s="1">
        <v>8</v>
      </c>
      <c r="I30" s="1">
        <v>0.6</v>
      </c>
      <c r="J30" s="1">
        <f>H30*I30</f>
        <v>4.8</v>
      </c>
      <c r="K30" s="1" t="s">
        <v>18</v>
      </c>
      <c r="N30">
        <v>20</v>
      </c>
      <c r="O30" s="8">
        <f>O29+0.01</f>
        <v>0.22000000000000006</v>
      </c>
      <c r="P30" s="7">
        <f>O30+0.01</f>
        <v>0.23000000000000007</v>
      </c>
      <c r="Q30" s="7">
        <f>P30+0.01</f>
        <v>0.24000000000000007</v>
      </c>
      <c r="R30" s="7">
        <f>Q30+0.01</f>
        <v>0.25000000000000006</v>
      </c>
      <c r="S30" s="7">
        <f>R30+0.01</f>
        <v>0.26000000000000006</v>
      </c>
      <c r="T30" s="7">
        <f>S30+0.01</f>
        <v>0.27000000000000007</v>
      </c>
      <c r="U30" s="7">
        <f>T30+0.01</f>
        <v>0.28000000000000008</v>
      </c>
      <c r="V30" s="7">
        <f>U30+0.01</f>
        <v>0.29000000000000009</v>
      </c>
      <c r="W30" s="7">
        <f>V30+0.01</f>
        <v>0.3000000000000001</v>
      </c>
      <c r="X30" s="7">
        <f>W30+0.01</f>
        <v>0.31000000000000011</v>
      </c>
      <c r="Y30" s="7">
        <f>X30+0.01</f>
        <v>0.32000000000000012</v>
      </c>
      <c r="Z30" s="7">
        <f>Y30+0.01</f>
        <v>0.33000000000000013</v>
      </c>
      <c r="AA30" s="7">
        <f>Z30+0.01</f>
        <v>0.34000000000000014</v>
      </c>
      <c r="AB30" s="7">
        <f>AA30+0.01</f>
        <v>0.35000000000000014</v>
      </c>
      <c r="AC30" s="7">
        <f>AB30+0.01</f>
        <v>0.36000000000000015</v>
      </c>
      <c r="AD30" s="7">
        <f>AC30+0.01</f>
        <v>0.37000000000000016</v>
      </c>
      <c r="AE30" s="7">
        <f>AD30+0.01</f>
        <v>0.38000000000000017</v>
      </c>
      <c r="AF30" s="7">
        <f>AE30+0.01</f>
        <v>0.39000000000000018</v>
      </c>
      <c r="AG30" s="7">
        <f>AF30+0.01</f>
        <v>0.40000000000000019</v>
      </c>
      <c r="AH30" s="7">
        <f>AG30+0.01</f>
        <v>0.4100000000000002</v>
      </c>
      <c r="AI30" s="7">
        <f>AH30+0.01</f>
        <v>0.42000000000000021</v>
      </c>
    </row>
    <row r="31" spans="1:35">
      <c r="A31" s="3">
        <v>41613</v>
      </c>
      <c r="B31" s="1">
        <v>123481</v>
      </c>
      <c r="C31" s="1" t="s">
        <v>40</v>
      </c>
      <c r="D31" s="4" t="s">
        <v>12</v>
      </c>
      <c r="E31" s="1" t="s">
        <v>45</v>
      </c>
      <c r="F31" s="1" t="s">
        <v>35</v>
      </c>
      <c r="G31" s="1" t="s">
        <v>75</v>
      </c>
      <c r="H31" s="1">
        <v>3</v>
      </c>
      <c r="I31" s="1">
        <v>0.6</v>
      </c>
      <c r="J31" s="1">
        <f>H31*I31</f>
        <v>1.7999999999999998</v>
      </c>
      <c r="K31" s="1" t="s">
        <v>18</v>
      </c>
      <c r="N31"/>
    </row>
    <row r="32" spans="1:35">
      <c r="A32" s="3">
        <v>41620</v>
      </c>
      <c r="B32" s="1">
        <v>123488</v>
      </c>
      <c r="C32" s="1" t="s">
        <v>40</v>
      </c>
      <c r="D32" s="4" t="s">
        <v>29</v>
      </c>
      <c r="E32" s="1" t="s">
        <v>43</v>
      </c>
      <c r="F32" s="1" t="s">
        <v>35</v>
      </c>
      <c r="G32" s="1" t="s">
        <v>75</v>
      </c>
      <c r="H32" s="1">
        <v>3</v>
      </c>
      <c r="I32" s="1">
        <v>0.45</v>
      </c>
      <c r="J32" s="1">
        <f>H32*I32</f>
        <v>1.35</v>
      </c>
      <c r="K32" s="1" t="s">
        <v>18</v>
      </c>
      <c r="N32"/>
    </row>
    <row r="33" spans="1:14">
      <c r="A33" s="3">
        <v>41617</v>
      </c>
      <c r="B33" s="1">
        <v>123485</v>
      </c>
      <c r="C33" s="1" t="s">
        <v>28</v>
      </c>
      <c r="D33" s="4" t="s">
        <v>71</v>
      </c>
      <c r="E33" s="1" t="s">
        <v>42</v>
      </c>
      <c r="F33" s="1" t="s">
        <v>35</v>
      </c>
      <c r="G33" s="1" t="s">
        <v>75</v>
      </c>
      <c r="H33" s="1">
        <v>4</v>
      </c>
      <c r="I33" s="1">
        <v>0.7</v>
      </c>
      <c r="J33" s="1">
        <f>H33*I33</f>
        <v>2.8</v>
      </c>
      <c r="K33" s="1" t="s">
        <v>18</v>
      </c>
      <c r="N33"/>
    </row>
    <row r="34" spans="1:14">
      <c r="A34" s="3">
        <v>41569</v>
      </c>
      <c r="B34" s="1">
        <v>123470</v>
      </c>
      <c r="C34" s="1" t="s">
        <v>11</v>
      </c>
      <c r="D34" s="4" t="s">
        <v>24</v>
      </c>
      <c r="E34" s="1" t="s">
        <v>47</v>
      </c>
      <c r="F34" s="1" t="s">
        <v>35</v>
      </c>
      <c r="G34" s="1" t="s">
        <v>76</v>
      </c>
      <c r="H34" s="1">
        <v>67</v>
      </c>
      <c r="I34" s="1">
        <v>4</v>
      </c>
      <c r="J34" s="1">
        <f>H34*I34</f>
        <v>268</v>
      </c>
      <c r="K34" s="1" t="s">
        <v>15</v>
      </c>
      <c r="N34"/>
    </row>
    <row r="35" spans="1:14">
      <c r="A35" s="3">
        <v>41580</v>
      </c>
      <c r="B35" s="1">
        <v>123472</v>
      </c>
      <c r="C35" s="1" t="s">
        <v>11</v>
      </c>
      <c r="D35" s="4" t="s">
        <v>27</v>
      </c>
      <c r="E35" s="1" t="s">
        <v>48</v>
      </c>
      <c r="F35" s="1" t="s">
        <v>35</v>
      </c>
      <c r="G35" s="1" t="s">
        <v>76</v>
      </c>
      <c r="H35" s="1">
        <v>4</v>
      </c>
      <c r="I35" s="1">
        <v>23</v>
      </c>
      <c r="J35" s="1">
        <f>H35*I35</f>
        <v>92</v>
      </c>
      <c r="K35" s="1" t="s">
        <v>18</v>
      </c>
      <c r="N35"/>
    </row>
    <row r="36" spans="1:14">
      <c r="A36" s="3">
        <v>41634</v>
      </c>
      <c r="B36" s="1">
        <v>123502</v>
      </c>
      <c r="C36" s="1" t="s">
        <v>37</v>
      </c>
      <c r="D36" s="4" t="s">
        <v>27</v>
      </c>
      <c r="E36" s="1" t="s">
        <v>47</v>
      </c>
      <c r="F36" s="1" t="s">
        <v>35</v>
      </c>
      <c r="G36" s="1" t="s">
        <v>76</v>
      </c>
      <c r="H36" s="1">
        <v>3</v>
      </c>
      <c r="I36" s="1">
        <v>4</v>
      </c>
      <c r="J36" s="1">
        <f>H36*I36</f>
        <v>12</v>
      </c>
      <c r="K36" s="1" t="s">
        <v>15</v>
      </c>
      <c r="N36"/>
    </row>
    <row r="37" spans="1:14">
      <c r="A37" s="3">
        <v>41635</v>
      </c>
      <c r="B37" s="1">
        <v>123503</v>
      </c>
      <c r="C37" s="1" t="s">
        <v>21</v>
      </c>
      <c r="D37" s="4" t="s">
        <v>16</v>
      </c>
      <c r="E37" s="1" t="s">
        <v>49</v>
      </c>
      <c r="F37" s="1" t="s">
        <v>35</v>
      </c>
      <c r="G37" s="1" t="s">
        <v>76</v>
      </c>
      <c r="H37" s="1">
        <v>100</v>
      </c>
      <c r="I37" s="1">
        <v>15</v>
      </c>
      <c r="J37" s="1">
        <f>H37*I37</f>
        <v>1500</v>
      </c>
      <c r="K37" s="1" t="s">
        <v>18</v>
      </c>
      <c r="N37"/>
    </row>
    <row r="38" spans="1:14">
      <c r="A38" s="3">
        <v>41579</v>
      </c>
      <c r="B38" s="1">
        <v>123471</v>
      </c>
      <c r="C38" s="1" t="s">
        <v>50</v>
      </c>
      <c r="D38" s="4" t="s">
        <v>12</v>
      </c>
      <c r="E38" s="1" t="s">
        <v>49</v>
      </c>
      <c r="F38" s="1" t="s">
        <v>35</v>
      </c>
      <c r="G38" s="1" t="s">
        <v>76</v>
      </c>
      <c r="H38" s="1">
        <v>8</v>
      </c>
      <c r="I38" s="1">
        <v>15</v>
      </c>
      <c r="J38" s="1">
        <f>H38*I38</f>
        <v>120</v>
      </c>
      <c r="K38" s="1" t="s">
        <v>18</v>
      </c>
      <c r="N38"/>
    </row>
    <row r="39" spans="1:14">
      <c r="A39" s="3">
        <v>41566</v>
      </c>
      <c r="B39" s="1">
        <v>123467</v>
      </c>
      <c r="C39" s="1" t="s">
        <v>11</v>
      </c>
      <c r="D39" s="4" t="s">
        <v>12</v>
      </c>
      <c r="E39" s="1" t="s">
        <v>51</v>
      </c>
      <c r="F39" s="1" t="s">
        <v>35</v>
      </c>
      <c r="G39" s="1" t="s">
        <v>52</v>
      </c>
      <c r="H39" s="1">
        <v>5</v>
      </c>
      <c r="I39" s="1">
        <v>23.4</v>
      </c>
      <c r="J39" s="1">
        <f>H39*I39</f>
        <v>117</v>
      </c>
      <c r="K39" s="1" t="s">
        <v>18</v>
      </c>
      <c r="N39"/>
    </row>
    <row r="40" spans="1:14">
      <c r="A40" s="3">
        <v>41633</v>
      </c>
      <c r="B40" s="1">
        <v>123501</v>
      </c>
      <c r="C40" s="1" t="s">
        <v>11</v>
      </c>
      <c r="D40" s="4" t="s">
        <v>12</v>
      </c>
      <c r="E40" s="1" t="s">
        <v>53</v>
      </c>
      <c r="F40" s="1" t="s">
        <v>35</v>
      </c>
      <c r="G40" s="1" t="s">
        <v>52</v>
      </c>
      <c r="H40" s="1">
        <v>4</v>
      </c>
      <c r="I40" s="1">
        <v>90</v>
      </c>
      <c r="J40" s="1">
        <f>H40*I40</f>
        <v>360</v>
      </c>
      <c r="K40" s="1" t="s">
        <v>18</v>
      </c>
      <c r="N40"/>
    </row>
    <row r="41" spans="1:14">
      <c r="A41" s="3">
        <v>41568</v>
      </c>
      <c r="B41" s="1">
        <v>123469</v>
      </c>
      <c r="C41" s="1" t="s">
        <v>54</v>
      </c>
      <c r="D41" s="4" t="s">
        <v>12</v>
      </c>
      <c r="E41" s="1" t="s">
        <v>53</v>
      </c>
      <c r="F41" s="1" t="s">
        <v>35</v>
      </c>
      <c r="G41" s="1" t="s">
        <v>52</v>
      </c>
      <c r="H41" s="1">
        <v>9</v>
      </c>
      <c r="I41" s="1">
        <v>90</v>
      </c>
      <c r="J41" s="1">
        <f>H41*I41</f>
        <v>810</v>
      </c>
      <c r="K41" s="1" t="s">
        <v>33</v>
      </c>
      <c r="N41"/>
    </row>
    <row r="42" spans="1:14">
      <c r="A42" s="3">
        <v>41565</v>
      </c>
      <c r="B42" s="1">
        <v>123466</v>
      </c>
      <c r="C42" s="1" t="s">
        <v>26</v>
      </c>
      <c r="D42" s="4" t="s">
        <v>12</v>
      </c>
      <c r="E42" s="1" t="s">
        <v>55</v>
      </c>
      <c r="F42" s="1" t="s">
        <v>35</v>
      </c>
      <c r="G42" s="1" t="s">
        <v>52</v>
      </c>
      <c r="H42" s="1">
        <v>4</v>
      </c>
      <c r="I42" s="1">
        <v>23.6</v>
      </c>
      <c r="J42" s="1">
        <f>H42*I42</f>
        <v>94.4</v>
      </c>
      <c r="K42" s="1" t="s">
        <v>15</v>
      </c>
      <c r="N42"/>
    </row>
    <row r="43" spans="1:14">
      <c r="A43" s="3">
        <v>41567</v>
      </c>
      <c r="B43" s="1">
        <v>123468</v>
      </c>
      <c r="C43" s="1" t="s">
        <v>30</v>
      </c>
      <c r="D43" s="4" t="s">
        <v>29</v>
      </c>
      <c r="E43" s="1" t="s">
        <v>56</v>
      </c>
      <c r="F43" s="1" t="s">
        <v>35</v>
      </c>
      <c r="G43" s="1" t="s">
        <v>52</v>
      </c>
      <c r="H43" s="1">
        <v>23</v>
      </c>
      <c r="I43" s="1">
        <v>40.9</v>
      </c>
      <c r="J43" s="1">
        <f>H43*I43</f>
        <v>940.69999999999993</v>
      </c>
      <c r="K43" s="1" t="s">
        <v>18</v>
      </c>
      <c r="N43"/>
    </row>
    <row r="44" spans="1:14">
      <c r="A44" s="3">
        <v>41628</v>
      </c>
      <c r="B44" s="1">
        <v>123496</v>
      </c>
      <c r="C44" s="1" t="s">
        <v>11</v>
      </c>
      <c r="D44" s="4" t="s">
        <v>12</v>
      </c>
      <c r="E44" s="1" t="s">
        <v>57</v>
      </c>
      <c r="F44" s="1" t="s">
        <v>35</v>
      </c>
      <c r="G44" s="1" t="s">
        <v>58</v>
      </c>
      <c r="H44" s="1">
        <v>5</v>
      </c>
      <c r="I44" s="1">
        <v>2.2999999999999998</v>
      </c>
      <c r="J44" s="1">
        <f>H44*I44</f>
        <v>11.5</v>
      </c>
      <c r="K44" s="1" t="s">
        <v>18</v>
      </c>
      <c r="N44"/>
    </row>
    <row r="45" spans="1:14">
      <c r="A45" s="3">
        <v>41630</v>
      </c>
      <c r="B45" s="1">
        <v>123498</v>
      </c>
      <c r="C45" s="1" t="s">
        <v>11</v>
      </c>
      <c r="D45" s="4" t="s">
        <v>29</v>
      </c>
      <c r="E45" s="1" t="s">
        <v>59</v>
      </c>
      <c r="F45" s="1" t="s">
        <v>35</v>
      </c>
      <c r="G45" s="1" t="s">
        <v>58</v>
      </c>
      <c r="H45" s="1">
        <v>5</v>
      </c>
      <c r="I45" s="1">
        <v>3.4</v>
      </c>
      <c r="J45" s="1">
        <f>H45*I45</f>
        <v>17</v>
      </c>
      <c r="K45" s="1" t="s">
        <v>33</v>
      </c>
      <c r="N45"/>
    </row>
    <row r="46" spans="1:14">
      <c r="A46" s="3">
        <v>41632</v>
      </c>
      <c r="B46" s="1">
        <v>123500</v>
      </c>
      <c r="C46" s="1" t="s">
        <v>11</v>
      </c>
      <c r="D46" s="4" t="s">
        <v>24</v>
      </c>
      <c r="E46" s="1" t="s">
        <v>60</v>
      </c>
      <c r="F46" s="1" t="s">
        <v>35</v>
      </c>
      <c r="G46" s="1" t="s">
        <v>58</v>
      </c>
      <c r="H46" s="1">
        <v>5</v>
      </c>
      <c r="I46" s="1">
        <v>3.5</v>
      </c>
      <c r="J46" s="1">
        <f>H46*I46</f>
        <v>17.5</v>
      </c>
      <c r="K46" s="1" t="s">
        <v>18</v>
      </c>
      <c r="N46"/>
    </row>
    <row r="47" spans="1:14">
      <c r="A47" s="3">
        <v>41631</v>
      </c>
      <c r="B47" s="1">
        <v>123499</v>
      </c>
      <c r="C47" s="1" t="s">
        <v>72</v>
      </c>
      <c r="D47" s="4" t="s">
        <v>12</v>
      </c>
      <c r="E47" s="1" t="s">
        <v>61</v>
      </c>
      <c r="F47" s="1" t="s">
        <v>35</v>
      </c>
      <c r="G47" s="1" t="s">
        <v>58</v>
      </c>
      <c r="H47" s="1">
        <v>5</v>
      </c>
      <c r="I47" s="1">
        <v>4.5</v>
      </c>
      <c r="J47" s="1">
        <f>H47*I47</f>
        <v>22.5</v>
      </c>
      <c r="K47" s="1" t="s">
        <v>18</v>
      </c>
      <c r="N47"/>
    </row>
    <row r="48" spans="1:14">
      <c r="A48" s="3">
        <v>41627</v>
      </c>
      <c r="B48" s="1">
        <v>123495</v>
      </c>
      <c r="C48" s="1" t="s">
        <v>54</v>
      </c>
      <c r="D48" s="4" t="s">
        <v>71</v>
      </c>
      <c r="E48" s="1" t="s">
        <v>62</v>
      </c>
      <c r="F48" s="1" t="s">
        <v>35</v>
      </c>
      <c r="G48" s="1" t="s">
        <v>58</v>
      </c>
      <c r="H48" s="1">
        <v>6</v>
      </c>
      <c r="I48" s="1">
        <v>1</v>
      </c>
      <c r="J48" s="1">
        <f>H48*I48</f>
        <v>6</v>
      </c>
      <c r="K48" s="1" t="s">
        <v>15</v>
      </c>
      <c r="N48"/>
    </row>
    <row r="49" spans="1:11">
      <c r="A49" s="3">
        <v>41629</v>
      </c>
      <c r="B49" s="1">
        <v>123497</v>
      </c>
      <c r="C49" s="1" t="s">
        <v>50</v>
      </c>
      <c r="D49" s="4" t="s">
        <v>12</v>
      </c>
      <c r="E49" s="1" t="s">
        <v>63</v>
      </c>
      <c r="F49" s="1" t="s">
        <v>35</v>
      </c>
      <c r="G49" s="1" t="s">
        <v>58</v>
      </c>
      <c r="H49" s="1">
        <v>5</v>
      </c>
      <c r="I49" s="1">
        <v>3</v>
      </c>
      <c r="J49" s="1">
        <f>H49*I49</f>
        <v>15</v>
      </c>
      <c r="K49" s="1" t="s">
        <v>18</v>
      </c>
    </row>
  </sheetData>
  <conditionalFormatting sqref="S2:S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{53FA7E35-3F3A-4CF3-B8C5-4D2F7007C881}</x14:id>
        </ext>
      </extLst>
    </cfRule>
  </conditionalFormatting>
  <conditionalFormatting sqref="T2:T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{4B2EA522-A076-453B-8DBF-605A9AF3F652}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FA7E35-3F3A-4CF3-B8C5-4D2F7007C8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S2:S8</xm:sqref>
        </x14:conditionalFormatting>
        <x14:conditionalFormatting xmlns:xm="http://schemas.microsoft.com/office/excel/2006/main">
          <x14:cfRule type="dataBar" id="{4B2EA522-A076-453B-8DBF-605A9AF3F65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T2:T8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"/>
  <sheetViews>
    <sheetView workbookViewId="0">
      <selection sqref="A1:V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SATIŞLARVERİ</vt:lpstr>
      <vt:lpstr>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2020-03-07T04:24:40Z</dcterms:created>
  <dcterms:modified xsi:type="dcterms:W3CDTF">2020-03-07T04:40:01Z</dcterms:modified>
</cp:coreProperties>
</file>