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720" windowHeight="14100"/>
  </bookViews>
  <sheets>
    <sheet name="ÜRÜNLER" sheetId="1" r:id="rId1"/>
  </sheets>
  <calcPr calcId="144525"/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0" i="1"/>
  <c r="L22" i="1"/>
  <c r="L23" i="1" s="1"/>
  <c r="L24" i="1" l="1"/>
  <c r="L25" i="1" l="1"/>
  <c r="L26" i="1" l="1"/>
  <c r="L27" i="1" l="1"/>
  <c r="L28" i="1" l="1"/>
</calcChain>
</file>

<file path=xl/sharedStrings.xml><?xml version="1.0" encoding="utf-8"?>
<sst xmlns="http://schemas.openxmlformats.org/spreadsheetml/2006/main" count="196" uniqueCount="94">
  <si>
    <t>ÖRNEK AŞ ÜRÜN LİSTESİ</t>
  </si>
  <si>
    <t>ÜRÜN KODU</t>
  </si>
  <si>
    <t>ÜRÜN ADI</t>
  </si>
  <si>
    <t>MARKA</t>
  </si>
  <si>
    <t>KATEGORİ</t>
  </si>
  <si>
    <t>BİRİMİ</t>
  </si>
  <si>
    <t>KDV ORANI</t>
  </si>
  <si>
    <t>FİYAT1</t>
  </si>
  <si>
    <t>4600-21</t>
  </si>
  <si>
    <t>1 LT AYÇİÇEK YAĞI FC</t>
  </si>
  <si>
    <t>FC AYÇİÇEK</t>
  </si>
  <si>
    <t>TEMEL GIDA</t>
  </si>
  <si>
    <t>ADET</t>
  </si>
  <si>
    <t>6395-22</t>
  </si>
  <si>
    <t>2 LT AYÇİÇEK YAĞI FC</t>
  </si>
  <si>
    <t>610-23</t>
  </si>
  <si>
    <t>3 L AYÇİÇEK YAĞI FC</t>
  </si>
  <si>
    <t>04112-24</t>
  </si>
  <si>
    <t>5 L TNK. AYÇİÇEK YAĞI</t>
  </si>
  <si>
    <t>04112-25</t>
  </si>
  <si>
    <t>5 L PET AYÇİÇEK YAĞI</t>
  </si>
  <si>
    <t>04112-28</t>
  </si>
  <si>
    <t>10 L AYÇİÇEK YAĞI</t>
  </si>
  <si>
    <t>04112-29</t>
  </si>
  <si>
    <t>18 L AYÇİÇEK YAĞI</t>
  </si>
  <si>
    <t>04112-19</t>
  </si>
  <si>
    <t>AYÇİÇEK YAĞI 1 LT</t>
  </si>
  <si>
    <t>FC-YAĞLARI</t>
  </si>
  <si>
    <t>04112-32</t>
  </si>
  <si>
    <t>AYÇİÇEK YAĞI 2 LT</t>
  </si>
  <si>
    <t>ÖRNEK YAĞCI</t>
  </si>
  <si>
    <t>04112-30</t>
  </si>
  <si>
    <t>AYÇİÇEK YAĞI 3 LT</t>
  </si>
  <si>
    <t>04112-31</t>
  </si>
  <si>
    <t>AYÇİÇEK YAĞI 5 LT</t>
  </si>
  <si>
    <t>04112-18</t>
  </si>
  <si>
    <t xml:space="preserve">AYÇİÇEK YAĞI 5 LT </t>
  </si>
  <si>
    <t>04112-27</t>
  </si>
  <si>
    <t>AYÇİÇEK YAĞI 10 LT</t>
  </si>
  <si>
    <t>04112-26</t>
  </si>
  <si>
    <t>AYÇİÇEK YAĞI 18 LT</t>
  </si>
  <si>
    <t>04109-15</t>
  </si>
  <si>
    <t>ZEYTİN YAĞI 1 kg</t>
  </si>
  <si>
    <t>04109-16</t>
  </si>
  <si>
    <t>ZEYTİN YAĞI 2 kg</t>
  </si>
  <si>
    <t>43543-45</t>
  </si>
  <si>
    <t>ZEYTİN YAĞI 5 KG</t>
  </si>
  <si>
    <t>04111-19</t>
  </si>
  <si>
    <t>1/2X6 SHRINK ŞİŞE SÜT</t>
  </si>
  <si>
    <t>FC SÜT</t>
  </si>
  <si>
    <t>34545-44</t>
  </si>
  <si>
    <t>1/1X6 SHRINK ŞİŞE SÜT</t>
  </si>
  <si>
    <t>4600-4</t>
  </si>
  <si>
    <t>1/1X6 BASKILI ŞİŞE SÜT</t>
  </si>
  <si>
    <t>6395-05</t>
  </si>
  <si>
    <t>1500 ML.ŞİŞE SÜT SHRINK</t>
  </si>
  <si>
    <t>06500-02</t>
  </si>
  <si>
    <t>EV ÇORBASI</t>
  </si>
  <si>
    <t>FC GIDA</t>
  </si>
  <si>
    <t>34534-444</t>
  </si>
  <si>
    <t>250 g CAM MAYONEZ</t>
  </si>
  <si>
    <t>00052-01</t>
  </si>
  <si>
    <t xml:space="preserve">500 GR CAM MAYONEZ </t>
  </si>
  <si>
    <t>00056-01</t>
  </si>
  <si>
    <t xml:space="preserve">365 g MAYONEZ </t>
  </si>
  <si>
    <t>00071-04</t>
  </si>
  <si>
    <t xml:space="preserve">670 g MAYONEZ </t>
  </si>
  <si>
    <t>01260-00</t>
  </si>
  <si>
    <t>670 g MAYONEZ SOS</t>
  </si>
  <si>
    <t>01263-04</t>
  </si>
  <si>
    <t>KAPLAMALI KREMALI KEK</t>
  </si>
  <si>
    <t>ATIŞTIRMALIK</t>
  </si>
  <si>
    <t>01263-05</t>
  </si>
  <si>
    <t>KAKAOLU FINDIKLI KEK</t>
  </si>
  <si>
    <t>01262-03</t>
  </si>
  <si>
    <t>MOZAİK KEK</t>
  </si>
  <si>
    <t>00894-00</t>
  </si>
  <si>
    <t xml:space="preserve">ÇOKOMEL  KAKOLU       </t>
  </si>
  <si>
    <t>00895-00</t>
  </si>
  <si>
    <t>ÇOKOMEL  HİNDİSTANCEVİZLİ</t>
  </si>
  <si>
    <t>00758-03</t>
  </si>
  <si>
    <t>ÇOKOMEL  MUZLU</t>
  </si>
  <si>
    <t>3454-66</t>
  </si>
  <si>
    <t>ÇOKOMEL  ÇİLEKLİ</t>
  </si>
  <si>
    <t>00893-01</t>
  </si>
  <si>
    <t xml:space="preserve">ÇOKOMEL  KAKOLU </t>
  </si>
  <si>
    <t>00894-01</t>
  </si>
  <si>
    <t>ÇOKOPRENS TURTA -FC</t>
  </si>
  <si>
    <t>Marka sütunundaki verileri benzersiz hale getiriniz.</t>
  </si>
  <si>
    <t>Geliştirici / Ekle Seçeneği ile Listbox ekleyiniz.</t>
  </si>
  <si>
    <t>Linked Cell ve List Fille Range kısmını doldurunuz.</t>
  </si>
  <si>
    <t>Kategori Kısmındaki verileri benzersiz hale getiriniz.</t>
  </si>
  <si>
    <t>Secili kategori ve markayı koşullul biçimlendirme ile renklendiriniz.</t>
  </si>
  <si>
    <t>Fiyat Bölgesi için fiyat aralıkları girerek.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</si>
</sst>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₺&quot;_-;\-* #,##0.00\ &quot;₺&quot;_-;_-* &quot;-&quot;??\ &quot;₺&quot;_-;_-@_-"/>
    <numFmt numFmtId="43" formatCode="_-* #,##0.00\ _₺_-;\-* #,##0.00\ _₺_-;_-* &quot;-&quot;??\ _₺_-;_-@_-"/>
    <numFmt numFmtId="164" formatCode="_(* #,##0.00_);_(* \(#,##0.00\);_(* &quot;-&quot;??_);_(@_)"/>
    <numFmt numFmtId="165" formatCode="_-* #,##0.00\ &quot;TL&quot;_-;\-* #,##0.00\ &quot;TL&quot;_-;_-* &quot;-&quot;??\ &quot;TL&quot;_-;_-@_-"/>
    <numFmt numFmtId="166" formatCode="_-* #,##0.00\ _T_L_-;\-* #,##0.00\ _T_L_-;_-* &quot;-&quot;??\ _T_L_-;_-@_-"/>
  </numFmts>
  <fonts count="19">
    <font>
      <sz val="10"/>
      <name val="Arial Tu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name val="Arial Tur"/>
    </font>
    <font>
      <sz val="10"/>
      <name val="Arial"/>
      <family val="2"/>
    </font>
    <font>
      <sz val="10"/>
      <name val="Arial Tur"/>
      <charset val="162"/>
    </font>
    <font>
      <u/>
      <sz val="10"/>
      <color indexed="12"/>
      <name val="Arial"/>
      <family val="2"/>
    </font>
    <font>
      <b/>
      <sz val="7.5"/>
      <name val="Arial Narrow"/>
      <family val="2"/>
    </font>
    <font>
      <sz val="10"/>
      <name val="Futura Bk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11"/>
      <color theme="1"/>
      <name val="Calibri"/>
      <family val="2"/>
      <scheme val="minor"/>
    </font>
    <font>
      <sz val="6"/>
      <name val="Times New Roman"/>
      <family val="1"/>
    </font>
    <font>
      <b/>
      <sz val="16"/>
      <name val="Arial Narrow"/>
      <family val="2"/>
    </font>
    <font>
      <sz val="11"/>
      <color indexed="8"/>
      <name val="Calibri"/>
      <family val="2"/>
    </font>
    <font>
      <sz val="10"/>
      <name val="Futura B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3" fillId="0" borderId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1">
      <alignment horizontal="left" wrapText="1"/>
      <protection locked="0"/>
    </xf>
    <xf numFmtId="0" fontId="11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7" fillId="0" borderId="0"/>
    <xf numFmtId="0" fontId="8" fillId="0" borderId="0"/>
    <xf numFmtId="0" fontId="2" fillId="0" borderId="0"/>
    <xf numFmtId="0" fontId="1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5" fillId="0" borderId="0">
      <alignment horizontal="left"/>
      <protection locked="0"/>
    </xf>
    <xf numFmtId="9" fontId="6" fillId="0" borderId="0" applyFont="0" applyFill="0" applyBorder="0" applyAlignment="0" applyProtection="0"/>
    <xf numFmtId="0" fontId="16" fillId="0" borderId="0"/>
    <xf numFmtId="166" fontId="8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">
    <xf numFmtId="0" fontId="0" fillId="0" borderId="0" xfId="0"/>
    <xf numFmtId="0" fontId="4" fillId="3" borderId="0" xfId="1" applyFont="1" applyFill="1" applyAlignment="1">
      <alignment horizontal="center"/>
    </xf>
    <xf numFmtId="0" fontId="3" fillId="0" borderId="0" xfId="1"/>
    <xf numFmtId="0" fontId="4" fillId="4" borderId="2" xfId="1" applyFont="1" applyFill="1" applyBorder="1"/>
    <xf numFmtId="0" fontId="5" fillId="4" borderId="3" xfId="1" applyNumberFormat="1" applyFont="1" applyFill="1" applyBorder="1" applyAlignment="1"/>
    <xf numFmtId="0" fontId="4" fillId="2" borderId="1" xfId="1" applyFont="1" applyFill="1" applyBorder="1" applyAlignment="1">
      <alignment horizontal="center"/>
    </xf>
    <xf numFmtId="0" fontId="1" fillId="0" borderId="0" xfId="1" applyFont="1"/>
    <xf numFmtId="2" fontId="3" fillId="0" borderId="0" xfId="1" applyNumberFormat="1"/>
  </cellXfs>
  <cellStyles count="30">
    <cellStyle name="Comma 2" xfId="2"/>
    <cellStyle name="Comma 2 2" xfId="3"/>
    <cellStyle name="Comma 3" xfId="4"/>
    <cellStyle name="Currency 2" xfId="5"/>
    <cellStyle name="Currency 3" xfId="6"/>
    <cellStyle name="Köprü 2" xfId="7"/>
    <cellStyle name="Label" xfId="8"/>
    <cellStyle name="Normal" xfId="0" builtinId="0"/>
    <cellStyle name="Normal 10" xfId="9"/>
    <cellStyle name="Normal 11" xfId="10"/>
    <cellStyle name="Normal 12" xfId="11"/>
    <cellStyle name="Normal 13" xfId="1"/>
    <cellStyle name="Normal 14" xfId="12"/>
    <cellStyle name="Normal 2" xfId="13"/>
    <cellStyle name="Normal 2 2" xfId="14"/>
    <cellStyle name="Normal 3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PartNo" xfId="22"/>
    <cellStyle name="Percent 2" xfId="23"/>
    <cellStyle name="Profile" xfId="24"/>
    <cellStyle name="Virgül 2" xfId="25"/>
    <cellStyle name="Virgül 3" xfId="26"/>
    <cellStyle name="Virgül 4" xfId="27"/>
    <cellStyle name="Virgül 5" xfId="28"/>
    <cellStyle name="Yüzde 2" xfId="29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M38"/>
  <sheetViews>
    <sheetView tabSelected="1" workbookViewId="0">
      <selection activeCell="M20" sqref="M20"/>
    </sheetView>
  </sheetViews>
  <sheetFormatPr defaultRowHeight="15"/>
  <cols>
    <col min="1" max="1" width="16.5703125" style="2" customWidth="1"/>
    <col min="2" max="2" width="41.85546875" style="2" customWidth="1"/>
    <col min="3" max="3" width="15.7109375" style="2" customWidth="1"/>
    <col min="4" max="4" width="16.7109375" style="2" customWidth="1"/>
    <col min="5" max="5" width="7.28515625" style="2" customWidth="1"/>
    <col min="6" max="6" width="11.42578125" style="2" customWidth="1"/>
    <col min="7" max="11" width="9.140625" style="2"/>
    <col min="12" max="12" width="62" style="2" bestFit="1" customWidth="1"/>
    <col min="13" max="16384" width="9.140625" style="2"/>
  </cols>
  <sheetData>
    <row r="1" spans="1:12" ht="20.25" customHeight="1">
      <c r="A1" s="5" t="s">
        <v>0</v>
      </c>
      <c r="B1" s="5"/>
      <c r="C1" s="5"/>
      <c r="D1" s="5"/>
      <c r="E1" s="5"/>
      <c r="F1" s="5"/>
      <c r="G1" s="1"/>
    </row>
    <row r="2" spans="1:12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12" ht="16.5" customHeight="1">
      <c r="A3" s="2" t="s">
        <v>61</v>
      </c>
      <c r="B3" t="s">
        <v>62</v>
      </c>
      <c r="C3" s="2" t="s">
        <v>58</v>
      </c>
      <c r="D3" s="2" t="s">
        <v>11</v>
      </c>
      <c r="E3" s="2" t="s">
        <v>12</v>
      </c>
      <c r="F3" s="2">
        <v>0.08</v>
      </c>
      <c r="G3" s="7">
        <v>3</v>
      </c>
      <c r="K3" s="2">
        <v>1</v>
      </c>
      <c r="L3" s="6" t="s">
        <v>88</v>
      </c>
    </row>
    <row r="4" spans="1:12" ht="17.25" customHeight="1">
      <c r="A4" s="2" t="s">
        <v>63</v>
      </c>
      <c r="B4" t="s">
        <v>64</v>
      </c>
      <c r="C4" s="2" t="s">
        <v>58</v>
      </c>
      <c r="D4" s="2" t="s">
        <v>11</v>
      </c>
      <c r="E4" s="2" t="s">
        <v>12</v>
      </c>
      <c r="F4" s="2">
        <v>0.08</v>
      </c>
      <c r="G4" s="7">
        <v>3.4</v>
      </c>
      <c r="K4" s="2">
        <v>2</v>
      </c>
      <c r="L4" s="6" t="s">
        <v>89</v>
      </c>
    </row>
    <row r="5" spans="1:12">
      <c r="A5" s="2" t="s">
        <v>65</v>
      </c>
      <c r="B5" t="s">
        <v>66</v>
      </c>
      <c r="C5" s="2" t="s">
        <v>58</v>
      </c>
      <c r="D5" s="2" t="s">
        <v>11</v>
      </c>
      <c r="E5" s="2" t="s">
        <v>12</v>
      </c>
      <c r="F5" s="2">
        <v>0.08</v>
      </c>
      <c r="G5" s="7">
        <v>4.5</v>
      </c>
      <c r="K5" s="2">
        <v>3</v>
      </c>
      <c r="L5" s="6" t="s">
        <v>90</v>
      </c>
    </row>
    <row r="6" spans="1:12">
      <c r="A6" s="2" t="s">
        <v>80</v>
      </c>
      <c r="B6" t="s">
        <v>81</v>
      </c>
      <c r="C6" s="2" t="s">
        <v>58</v>
      </c>
      <c r="D6" s="2" t="s">
        <v>71</v>
      </c>
      <c r="E6" s="2" t="s">
        <v>12</v>
      </c>
      <c r="F6" s="2">
        <v>0.01</v>
      </c>
      <c r="G6" s="7">
        <v>1.2</v>
      </c>
      <c r="K6" s="2">
        <v>4</v>
      </c>
      <c r="L6" s="6" t="s">
        <v>91</v>
      </c>
    </row>
    <row r="7" spans="1:12">
      <c r="A7" s="2" t="s">
        <v>84</v>
      </c>
      <c r="B7" t="s">
        <v>85</v>
      </c>
      <c r="C7" s="2" t="s">
        <v>58</v>
      </c>
      <c r="D7" s="2" t="s">
        <v>71</v>
      </c>
      <c r="E7" s="2" t="s">
        <v>12</v>
      </c>
      <c r="F7" s="2">
        <v>0.08</v>
      </c>
      <c r="G7" s="7">
        <v>1.1000000000000001</v>
      </c>
      <c r="K7" s="2">
        <v>5</v>
      </c>
      <c r="L7" s="6" t="s">
        <v>89</v>
      </c>
    </row>
    <row r="8" spans="1:12">
      <c r="A8" s="2" t="s">
        <v>76</v>
      </c>
      <c r="B8" t="s">
        <v>77</v>
      </c>
      <c r="C8" s="2" t="s">
        <v>58</v>
      </c>
      <c r="D8" s="2" t="s">
        <v>71</v>
      </c>
      <c r="E8" s="2" t="s">
        <v>12</v>
      </c>
      <c r="F8" s="2">
        <v>0.08</v>
      </c>
      <c r="G8" s="7">
        <v>1.1000000000000001</v>
      </c>
      <c r="K8" s="2">
        <v>6</v>
      </c>
      <c r="L8" s="6" t="s">
        <v>90</v>
      </c>
    </row>
    <row r="9" spans="1:12">
      <c r="A9" s="2" t="s">
        <v>86</v>
      </c>
      <c r="B9" t="s">
        <v>87</v>
      </c>
      <c r="C9" s="2" t="s">
        <v>58</v>
      </c>
      <c r="D9" s="2" t="s">
        <v>71</v>
      </c>
      <c r="E9" s="2" t="s">
        <v>12</v>
      </c>
      <c r="F9" s="2">
        <v>0.08</v>
      </c>
      <c r="G9" s="7">
        <v>1.5</v>
      </c>
      <c r="K9" s="2">
        <v>7</v>
      </c>
      <c r="L9" s="6" t="s">
        <v>92</v>
      </c>
    </row>
    <row r="10" spans="1:12">
      <c r="A10" s="2" t="s">
        <v>78</v>
      </c>
      <c r="B10" t="s">
        <v>79</v>
      </c>
      <c r="C10" s="2" t="s">
        <v>58</v>
      </c>
      <c r="D10" s="2" t="s">
        <v>71</v>
      </c>
      <c r="E10" s="2" t="s">
        <v>12</v>
      </c>
      <c r="F10" s="2">
        <v>0.01</v>
      </c>
      <c r="G10" s="7">
        <v>1.5</v>
      </c>
      <c r="K10" s="2">
        <v>8</v>
      </c>
      <c r="L10" s="6" t="s">
        <v>93</v>
      </c>
    </row>
    <row r="11" spans="1:12">
      <c r="A11" s="2" t="s">
        <v>67</v>
      </c>
      <c r="B11" t="s">
        <v>68</v>
      </c>
      <c r="C11" s="2" t="s">
        <v>58</v>
      </c>
      <c r="D11" s="2" t="s">
        <v>11</v>
      </c>
      <c r="E11" s="2" t="s">
        <v>12</v>
      </c>
      <c r="F11" s="2">
        <v>0.08</v>
      </c>
      <c r="G11" s="7">
        <v>3.5</v>
      </c>
      <c r="K11" s="2">
        <v>9</v>
      </c>
    </row>
    <row r="12" spans="1:12">
      <c r="A12" s="2" t="s">
        <v>74</v>
      </c>
      <c r="B12" t="s">
        <v>75</v>
      </c>
      <c r="C12" s="2" t="s">
        <v>58</v>
      </c>
      <c r="D12" s="2" t="s">
        <v>71</v>
      </c>
      <c r="E12" s="2" t="s">
        <v>12</v>
      </c>
      <c r="F12" s="2">
        <v>0.08</v>
      </c>
      <c r="G12" s="7">
        <v>1.1000000000000001</v>
      </c>
      <c r="K12" s="2">
        <v>10</v>
      </c>
    </row>
    <row r="13" spans="1:12">
      <c r="A13" s="2" t="s">
        <v>69</v>
      </c>
      <c r="B13" t="s">
        <v>70</v>
      </c>
      <c r="C13" s="2" t="s">
        <v>58</v>
      </c>
      <c r="D13" s="2" t="s">
        <v>71</v>
      </c>
      <c r="E13" s="2" t="s">
        <v>12</v>
      </c>
      <c r="F13" s="2">
        <v>0.08</v>
      </c>
      <c r="G13" s="7">
        <v>1.2</v>
      </c>
      <c r="K13" s="2">
        <v>11</v>
      </c>
    </row>
    <row r="14" spans="1:12">
      <c r="A14" s="2" t="s">
        <v>72</v>
      </c>
      <c r="B14" t="s">
        <v>73</v>
      </c>
      <c r="C14" s="2" t="s">
        <v>58</v>
      </c>
      <c r="D14" s="2" t="s">
        <v>71</v>
      </c>
      <c r="E14" s="2" t="s">
        <v>12</v>
      </c>
      <c r="F14" s="2">
        <v>0.08</v>
      </c>
      <c r="G14" s="7">
        <v>1</v>
      </c>
      <c r="K14" s="2">
        <v>12</v>
      </c>
    </row>
    <row r="15" spans="1:12">
      <c r="A15" s="2" t="s">
        <v>41</v>
      </c>
      <c r="B15" t="s">
        <v>42</v>
      </c>
      <c r="C15" s="2" t="s">
        <v>27</v>
      </c>
      <c r="D15" s="2" t="s">
        <v>11</v>
      </c>
      <c r="E15" s="2" t="s">
        <v>12</v>
      </c>
      <c r="F15" s="2">
        <v>0.1</v>
      </c>
      <c r="G15" s="7">
        <v>4</v>
      </c>
    </row>
    <row r="16" spans="1:12">
      <c r="A16" s="2" t="s">
        <v>43</v>
      </c>
      <c r="B16" t="s">
        <v>44</v>
      </c>
      <c r="C16" s="2" t="s">
        <v>27</v>
      </c>
      <c r="D16" s="2" t="s">
        <v>11</v>
      </c>
      <c r="E16" s="2" t="s">
        <v>12</v>
      </c>
      <c r="F16" s="2">
        <v>0.1</v>
      </c>
      <c r="G16" s="7">
        <v>15</v>
      </c>
    </row>
    <row r="17" spans="1:13">
      <c r="A17" s="2" t="s">
        <v>47</v>
      </c>
      <c r="B17" t="s">
        <v>48</v>
      </c>
      <c r="C17" s="2" t="s">
        <v>49</v>
      </c>
      <c r="D17" s="2" t="s">
        <v>11</v>
      </c>
      <c r="E17" s="2" t="s">
        <v>12</v>
      </c>
      <c r="F17" s="2">
        <v>0.01</v>
      </c>
      <c r="G17" s="7">
        <v>0.6</v>
      </c>
    </row>
    <row r="18" spans="1:13">
      <c r="A18" s="2" t="s">
        <v>35</v>
      </c>
      <c r="B18" t="s">
        <v>36</v>
      </c>
      <c r="C18" s="2" t="s">
        <v>30</v>
      </c>
      <c r="D18" s="2" t="s">
        <v>11</v>
      </c>
      <c r="E18" s="2" t="s">
        <v>12</v>
      </c>
      <c r="F18" s="2">
        <v>0.08</v>
      </c>
      <c r="G18" s="7">
        <v>23.4</v>
      </c>
    </row>
    <row r="19" spans="1:13">
      <c r="A19" s="2" t="s">
        <v>25</v>
      </c>
      <c r="B19" t="s">
        <v>26</v>
      </c>
      <c r="C19" s="2" t="s">
        <v>27</v>
      </c>
      <c r="D19" s="2" t="s">
        <v>11</v>
      </c>
      <c r="E19" s="2" t="s">
        <v>12</v>
      </c>
      <c r="F19" s="2">
        <v>0.08</v>
      </c>
      <c r="G19" s="7">
        <v>4</v>
      </c>
    </row>
    <row r="20" spans="1:13">
      <c r="A20" s="2" t="s">
        <v>17</v>
      </c>
      <c r="B20" t="s">
        <v>18</v>
      </c>
      <c r="C20" s="2" t="s">
        <v>10</v>
      </c>
      <c r="D20" s="2" t="s">
        <v>11</v>
      </c>
      <c r="E20" s="2" t="s">
        <v>12</v>
      </c>
      <c r="F20" s="2">
        <v>0.08</v>
      </c>
      <c r="G20" s="7">
        <v>20</v>
      </c>
      <c r="L20" s="2">
        <v>0</v>
      </c>
      <c r="M20" s="7">
        <f>COUNTIF($G$3:$G$38,"&gt;="&amp;L20)-COUNTIF($G$3:$G$38,"&gt;="&amp;L21)</f>
        <v>3</v>
      </c>
    </row>
    <row r="21" spans="1:13">
      <c r="A21" s="2" t="s">
        <v>19</v>
      </c>
      <c r="B21" t="s">
        <v>20</v>
      </c>
      <c r="C21" s="2" t="s">
        <v>10</v>
      </c>
      <c r="D21" s="2" t="s">
        <v>11</v>
      </c>
      <c r="E21" s="2" t="s">
        <v>12</v>
      </c>
      <c r="F21" s="2">
        <v>0.08</v>
      </c>
      <c r="G21" s="7">
        <v>21</v>
      </c>
      <c r="L21" s="2">
        <v>1</v>
      </c>
      <c r="M21" s="7">
        <f t="shared" ref="M21:M28" si="0">COUNTIF($G$3:$G$38,"&gt;="&amp;L21)-COUNTIF($G$3:$G$38,"&gt;="&amp;L22)</f>
        <v>10</v>
      </c>
    </row>
    <row r="22" spans="1:13">
      <c r="A22" s="2" t="s">
        <v>39</v>
      </c>
      <c r="B22" t="s">
        <v>40</v>
      </c>
      <c r="C22" s="2" t="s">
        <v>30</v>
      </c>
      <c r="D22" s="2" t="s">
        <v>11</v>
      </c>
      <c r="E22" s="2" t="s">
        <v>12</v>
      </c>
      <c r="F22" s="2">
        <v>0.08</v>
      </c>
      <c r="G22" s="7">
        <v>90</v>
      </c>
      <c r="L22" s="2">
        <f>L21+1</f>
        <v>2</v>
      </c>
      <c r="M22" s="7">
        <f t="shared" si="0"/>
        <v>2</v>
      </c>
    </row>
    <row r="23" spans="1:13">
      <c r="A23" s="2" t="s">
        <v>37</v>
      </c>
      <c r="B23" t="s">
        <v>38</v>
      </c>
      <c r="C23" s="2" t="s">
        <v>30</v>
      </c>
      <c r="D23" s="2" t="s">
        <v>11</v>
      </c>
      <c r="E23" s="2" t="s">
        <v>12</v>
      </c>
      <c r="F23" s="2">
        <v>0.08</v>
      </c>
      <c r="G23" s="7">
        <v>40.9</v>
      </c>
      <c r="L23" s="2">
        <f t="shared" ref="L23:L28" si="1">L22+1</f>
        <v>3</v>
      </c>
      <c r="M23" s="7">
        <f t="shared" si="0"/>
        <v>4</v>
      </c>
    </row>
    <row r="24" spans="1:13">
      <c r="A24" s="2" t="s">
        <v>21</v>
      </c>
      <c r="B24" t="s">
        <v>22</v>
      </c>
      <c r="C24" s="2" t="s">
        <v>10</v>
      </c>
      <c r="D24" s="2" t="s">
        <v>11</v>
      </c>
      <c r="E24" s="2" t="s">
        <v>12</v>
      </c>
      <c r="F24" s="2">
        <v>0.08</v>
      </c>
      <c r="G24" s="7">
        <v>44</v>
      </c>
      <c r="L24" s="2">
        <f t="shared" si="1"/>
        <v>4</v>
      </c>
      <c r="M24" s="7">
        <f t="shared" si="0"/>
        <v>3</v>
      </c>
    </row>
    <row r="25" spans="1:13">
      <c r="A25" s="2" t="s">
        <v>23</v>
      </c>
      <c r="B25" t="s">
        <v>24</v>
      </c>
      <c r="C25" s="2" t="s">
        <v>10</v>
      </c>
      <c r="D25" s="2" t="s">
        <v>11</v>
      </c>
      <c r="E25" s="2" t="s">
        <v>12</v>
      </c>
      <c r="F25" s="2">
        <v>0.08</v>
      </c>
      <c r="G25" s="7">
        <v>67</v>
      </c>
      <c r="L25" s="2">
        <f t="shared" si="1"/>
        <v>5</v>
      </c>
      <c r="M25" s="7">
        <f t="shared" si="0"/>
        <v>0</v>
      </c>
    </row>
    <row r="26" spans="1:13">
      <c r="A26" s="2" t="s">
        <v>31</v>
      </c>
      <c r="B26" t="s">
        <v>32</v>
      </c>
      <c r="C26" s="2" t="s">
        <v>30</v>
      </c>
      <c r="D26" s="2" t="s">
        <v>11</v>
      </c>
      <c r="E26" s="2" t="s">
        <v>12</v>
      </c>
      <c r="F26" s="2">
        <v>0.08</v>
      </c>
      <c r="G26" s="7">
        <v>12.3</v>
      </c>
      <c r="L26" s="2">
        <f t="shared" si="1"/>
        <v>6</v>
      </c>
      <c r="M26" s="7">
        <f t="shared" si="0"/>
        <v>1</v>
      </c>
    </row>
    <row r="27" spans="1:13">
      <c r="A27" s="2" t="s">
        <v>33</v>
      </c>
      <c r="B27" t="s">
        <v>34</v>
      </c>
      <c r="C27" s="2" t="s">
        <v>30</v>
      </c>
      <c r="D27" s="2" t="s">
        <v>11</v>
      </c>
      <c r="E27" s="2" t="s">
        <v>12</v>
      </c>
      <c r="F27" s="2">
        <v>0.08</v>
      </c>
      <c r="G27" s="7">
        <v>23.6</v>
      </c>
      <c r="L27" s="2">
        <f t="shared" si="1"/>
        <v>7</v>
      </c>
      <c r="M27" s="7">
        <f t="shared" si="0"/>
        <v>1</v>
      </c>
    </row>
    <row r="28" spans="1:13">
      <c r="A28" s="2" t="s">
        <v>28</v>
      </c>
      <c r="B28" t="s">
        <v>29</v>
      </c>
      <c r="C28" s="2" t="s">
        <v>30</v>
      </c>
      <c r="D28" s="2" t="s">
        <v>11</v>
      </c>
      <c r="E28" s="2" t="s">
        <v>12</v>
      </c>
      <c r="F28" s="2">
        <v>0.08</v>
      </c>
      <c r="G28" s="7">
        <v>7</v>
      </c>
      <c r="L28" s="2">
        <f t="shared" si="1"/>
        <v>8</v>
      </c>
      <c r="M28" s="7">
        <f t="shared" si="0"/>
        <v>12</v>
      </c>
    </row>
    <row r="29" spans="1:13">
      <c r="A29" s="2" t="s">
        <v>56</v>
      </c>
      <c r="B29" t="s">
        <v>57</v>
      </c>
      <c r="C29" s="2" t="s">
        <v>58</v>
      </c>
      <c r="D29" s="2" t="s">
        <v>11</v>
      </c>
      <c r="E29" s="2" t="s">
        <v>12</v>
      </c>
      <c r="F29" s="2">
        <v>0.08</v>
      </c>
      <c r="G29" s="7">
        <v>1</v>
      </c>
    </row>
    <row r="30" spans="1:13">
      <c r="A30" s="2" t="s">
        <v>59</v>
      </c>
      <c r="B30" t="s">
        <v>60</v>
      </c>
      <c r="C30" s="2" t="s">
        <v>58</v>
      </c>
      <c r="D30" s="2" t="s">
        <v>11</v>
      </c>
      <c r="E30" s="2" t="s">
        <v>12</v>
      </c>
      <c r="F30" s="2">
        <v>0.08</v>
      </c>
      <c r="G30" s="7">
        <v>2.2999999999999998</v>
      </c>
    </row>
    <row r="31" spans="1:13">
      <c r="A31" s="2" t="s">
        <v>50</v>
      </c>
      <c r="B31" t="s">
        <v>51</v>
      </c>
      <c r="C31" s="2" t="s">
        <v>49</v>
      </c>
      <c r="D31" s="2" t="s">
        <v>11</v>
      </c>
      <c r="E31" s="2" t="s">
        <v>12</v>
      </c>
      <c r="F31" s="2">
        <v>0.01</v>
      </c>
      <c r="G31" s="7">
        <v>0.7</v>
      </c>
    </row>
    <row r="32" spans="1:13">
      <c r="A32" s="2" t="s">
        <v>82</v>
      </c>
      <c r="B32" t="s">
        <v>83</v>
      </c>
      <c r="C32" s="2" t="s">
        <v>58</v>
      </c>
      <c r="D32" s="2" t="s">
        <v>71</v>
      </c>
      <c r="E32" s="2" t="s">
        <v>12</v>
      </c>
      <c r="F32" s="2">
        <v>0.08</v>
      </c>
      <c r="G32" s="7">
        <v>1</v>
      </c>
    </row>
    <row r="33" spans="1:7">
      <c r="A33" s="2" t="s">
        <v>45</v>
      </c>
      <c r="B33" t="s">
        <v>46</v>
      </c>
      <c r="C33" s="2" t="s">
        <v>27</v>
      </c>
      <c r="D33" s="2" t="s">
        <v>11</v>
      </c>
      <c r="E33" s="2" t="s">
        <v>12</v>
      </c>
      <c r="F33" s="2">
        <v>0.1</v>
      </c>
      <c r="G33" s="7">
        <v>23</v>
      </c>
    </row>
    <row r="34" spans="1:7">
      <c r="A34" s="2" t="s">
        <v>8</v>
      </c>
      <c r="B34" t="s">
        <v>9</v>
      </c>
      <c r="C34" s="2" t="s">
        <v>10</v>
      </c>
      <c r="D34" s="2" t="s">
        <v>11</v>
      </c>
      <c r="E34" s="2" t="s">
        <v>12</v>
      </c>
      <c r="F34" s="2">
        <v>0.08</v>
      </c>
      <c r="G34" s="7">
        <v>3.4</v>
      </c>
    </row>
    <row r="35" spans="1:7">
      <c r="A35" s="2" t="s">
        <v>52</v>
      </c>
      <c r="B35" t="s">
        <v>53</v>
      </c>
      <c r="C35" s="2" t="s">
        <v>49</v>
      </c>
      <c r="D35" s="2" t="s">
        <v>11</v>
      </c>
      <c r="E35" s="2" t="s">
        <v>12</v>
      </c>
      <c r="F35" s="2">
        <v>0.01</v>
      </c>
      <c r="G35" s="7">
        <v>0.45</v>
      </c>
    </row>
    <row r="36" spans="1:7">
      <c r="A36" s="2" t="s">
        <v>15</v>
      </c>
      <c r="B36" t="s">
        <v>16</v>
      </c>
      <c r="C36" s="2" t="s">
        <v>10</v>
      </c>
      <c r="D36" s="2" t="s">
        <v>11</v>
      </c>
      <c r="E36" s="2" t="s">
        <v>12</v>
      </c>
      <c r="F36" s="2">
        <v>0.08</v>
      </c>
      <c r="G36" s="7">
        <v>14</v>
      </c>
    </row>
    <row r="37" spans="1:7">
      <c r="A37" s="2" t="s">
        <v>54</v>
      </c>
      <c r="B37" t="s">
        <v>55</v>
      </c>
      <c r="C37" s="2" t="s">
        <v>49</v>
      </c>
      <c r="D37" s="2" t="s">
        <v>11</v>
      </c>
      <c r="E37" s="2" t="s">
        <v>12</v>
      </c>
      <c r="F37" s="2">
        <v>0.08</v>
      </c>
      <c r="G37" s="7">
        <v>2.2000000000000002</v>
      </c>
    </row>
    <row r="38" spans="1:7">
      <c r="A38" s="2" t="s">
        <v>13</v>
      </c>
      <c r="B38" t="s">
        <v>14</v>
      </c>
      <c r="C38" s="2" t="s">
        <v>10</v>
      </c>
      <c r="D38" s="2" t="s">
        <v>11</v>
      </c>
      <c r="E38" s="2" t="s">
        <v>12</v>
      </c>
      <c r="F38" s="2">
        <v>0.08</v>
      </c>
      <c r="G38" s="7">
        <v>6.85</v>
      </c>
    </row>
  </sheetData>
  <sortState ref="A3:G38">
    <sortCondition ref="A4"/>
  </sortState>
  <mergeCells count="1">
    <mergeCell ref="A1:F1"/>
  </mergeCells>
  <conditionalFormatting sqref="C3:C38"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ÜRÜNLER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2020-02-28T08:31:45Z</dcterms:created>
  <dcterms:modified xsi:type="dcterms:W3CDTF">2020-02-28T09:39:30Z</dcterms:modified>
</cp:coreProperties>
</file>