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BFL PRO\"/>
    </mc:Choice>
  </mc:AlternateContent>
  <bookViews>
    <workbookView xWindow="-120" yWindow="-120" windowWidth="20730" windowHeight="11160" tabRatio="853" firstSheet="6" activeTab="25"/>
  </bookViews>
  <sheets>
    <sheet name="GEC" sheetId="1" r:id="rId1"/>
    <sheet name="HL" sheetId="2" r:id="rId2"/>
    <sheet name="ND" sheetId="3" r:id="rId3"/>
    <sheet name="NH" sheetId="4" r:id="rId4"/>
    <sheet name="NM" sheetId="5" r:id="rId5"/>
    <sheet name="PEB" sheetId="6" r:id="rId6"/>
    <sheet name="TEG" sheetId="7" r:id="rId7"/>
    <sheet name="TIG" sheetId="8" r:id="rId8"/>
    <sheet name="BL" sheetId="9" r:id="rId9"/>
    <sheet name="IND" sheetId="10" r:id="rId10"/>
    <sheet name="ML" sheetId="11" r:id="rId11"/>
    <sheet name="TER" sheetId="12" r:id="rId12"/>
    <sheet name="HC" sheetId="13" r:id="rId13"/>
    <sheet name="LL" sheetId="14" r:id="rId14"/>
    <sheet name="SG" sheetId="15" r:id="rId15"/>
    <sheet name="WEL" sheetId="16" r:id="rId16"/>
    <sheet name="NL" sheetId="17" r:id="rId17"/>
    <sheet name="OAS" sheetId="18" r:id="rId18"/>
    <sheet name="PL" sheetId="19" r:id="rId19"/>
    <sheet name="TIT" sheetId="20" r:id="rId20"/>
    <sheet name="HYL" sheetId="24" r:id="rId21"/>
    <sheet name="YI" sheetId="25" r:id="rId22"/>
    <sheet name="ZL1" sheetId="27" r:id="rId23"/>
    <sheet name="ZL2" sheetId="26" r:id="rId24"/>
    <sheet name="Records" sheetId="21" r:id="rId25"/>
    <sheet name="Champions" sheetId="22" r:id="rId2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26" l="1"/>
  <c r="E46" i="26"/>
  <c r="L26" i="26"/>
  <c r="F46" i="27"/>
  <c r="E46" i="27"/>
  <c r="L26" i="27"/>
  <c r="F46" i="25"/>
  <c r="E46" i="25"/>
  <c r="L26" i="25"/>
  <c r="F46" i="24"/>
  <c r="E46" i="24"/>
  <c r="L26" i="24"/>
  <c r="Y46" i="20"/>
  <c r="X46" i="20"/>
  <c r="AE26" i="20"/>
  <c r="Y46" i="19"/>
  <c r="X46" i="19"/>
  <c r="AE26" i="19"/>
  <c r="Y46" i="18"/>
  <c r="X46" i="18"/>
  <c r="AE26" i="18"/>
  <c r="Y46" i="17"/>
  <c r="X46" i="17"/>
  <c r="AE26" i="17"/>
  <c r="Y46" i="16"/>
  <c r="X46" i="16"/>
  <c r="AE26" i="16"/>
  <c r="Y46" i="15"/>
  <c r="X46" i="15"/>
  <c r="AE26" i="15"/>
  <c r="Y46" i="14"/>
  <c r="X46" i="14"/>
  <c r="AE26" i="14"/>
  <c r="Y46" i="13"/>
  <c r="X46" i="13"/>
  <c r="AE26" i="13"/>
  <c r="Y46" i="12"/>
  <c r="X46" i="12"/>
  <c r="AE26" i="12"/>
  <c r="Y46" i="11"/>
  <c r="X46" i="11"/>
  <c r="AE26" i="11"/>
  <c r="Y46" i="10"/>
  <c r="X46" i="10"/>
  <c r="AE26" i="10"/>
  <c r="Y46" i="9"/>
  <c r="X46" i="9"/>
  <c r="AE26" i="9"/>
  <c r="Y46" i="8"/>
  <c r="X46" i="8"/>
  <c r="AE26" i="8"/>
  <c r="Y46" i="7"/>
  <c r="X46" i="7"/>
  <c r="AE26" i="7"/>
  <c r="Y46" i="6"/>
  <c r="X46" i="6"/>
  <c r="AE26" i="6"/>
  <c r="Y46" i="5"/>
  <c r="X46" i="5"/>
  <c r="AE26" i="5"/>
  <c r="Y46" i="4"/>
  <c r="X46" i="4"/>
  <c r="AE26" i="4"/>
  <c r="Y46" i="3"/>
  <c r="X46" i="3"/>
  <c r="AE26" i="3"/>
  <c r="Y46" i="2"/>
  <c r="X46" i="2"/>
  <c r="AE26" i="2"/>
  <c r="Y46" i="1"/>
  <c r="X46" i="1"/>
  <c r="AE26" i="1"/>
  <c r="Y24" i="20" l="1"/>
  <c r="X24" i="20"/>
  <c r="AE4" i="20"/>
  <c r="Y24" i="19"/>
  <c r="X24" i="19"/>
  <c r="AE4" i="19"/>
  <c r="Y24" i="18"/>
  <c r="X24" i="18"/>
  <c r="AE4" i="18"/>
  <c r="Y24" i="17"/>
  <c r="X24" i="17"/>
  <c r="AE4" i="17"/>
  <c r="Y24" i="16"/>
  <c r="X24" i="16"/>
  <c r="AE4" i="16"/>
  <c r="Y24" i="15"/>
  <c r="X24" i="15"/>
  <c r="AE4" i="15"/>
  <c r="Y24" i="14"/>
  <c r="X24" i="14"/>
  <c r="AE4" i="14"/>
  <c r="Y24" i="13"/>
  <c r="X24" i="13"/>
  <c r="AE4" i="13"/>
  <c r="Y24" i="12"/>
  <c r="X24" i="12"/>
  <c r="AE4" i="12"/>
  <c r="Y24" i="11"/>
  <c r="X24" i="11"/>
  <c r="AE4" i="11"/>
  <c r="Y24" i="10"/>
  <c r="X24" i="10"/>
  <c r="AE4" i="10"/>
  <c r="Y24" i="9"/>
  <c r="X24" i="9"/>
  <c r="AE4" i="9"/>
  <c r="Y24" i="8"/>
  <c r="X24" i="8"/>
  <c r="AE4" i="8"/>
  <c r="Y24" i="7"/>
  <c r="X24" i="7"/>
  <c r="AE4" i="7"/>
  <c r="Y24" i="6"/>
  <c r="X24" i="6"/>
  <c r="AE4" i="6"/>
  <c r="Y24" i="5"/>
  <c r="X24" i="5"/>
  <c r="AE4" i="5"/>
  <c r="Y24" i="4"/>
  <c r="X24" i="4"/>
  <c r="AE4" i="4"/>
  <c r="Y24" i="3"/>
  <c r="X24" i="3"/>
  <c r="AE4" i="3"/>
  <c r="Y24" i="2"/>
  <c r="X24" i="2"/>
  <c r="AE4" i="2"/>
  <c r="E25" i="21"/>
  <c r="K25" i="21" s="1"/>
  <c r="E24" i="21"/>
  <c r="K24" i="21" s="1"/>
  <c r="E23" i="21"/>
  <c r="K23" i="21" s="1"/>
  <c r="E22" i="21"/>
  <c r="K22" i="21" s="1"/>
  <c r="E2" i="21"/>
  <c r="F24" i="27" l="1"/>
  <c r="E24" i="27"/>
  <c r="L4" i="27"/>
  <c r="F24" i="26"/>
  <c r="E24" i="26"/>
  <c r="L4" i="26"/>
  <c r="F24" i="25"/>
  <c r="E24" i="25"/>
  <c r="L4" i="25"/>
  <c r="F24" i="24"/>
  <c r="E24" i="24"/>
  <c r="L4" i="24"/>
  <c r="Y24" i="1" l="1"/>
  <c r="X24" i="1"/>
  <c r="AE4" i="1"/>
  <c r="F178" i="20"/>
  <c r="E178" i="20"/>
  <c r="L158" i="20"/>
  <c r="F178" i="19"/>
  <c r="E178" i="19"/>
  <c r="L158" i="19"/>
  <c r="F178" i="18"/>
  <c r="E178" i="18"/>
  <c r="L158" i="18"/>
  <c r="F178" i="17"/>
  <c r="E178" i="17"/>
  <c r="L158" i="17"/>
  <c r="F178" i="16"/>
  <c r="E178" i="16"/>
  <c r="L158" i="16"/>
  <c r="F178" i="15"/>
  <c r="E178" i="15"/>
  <c r="L158" i="15"/>
  <c r="F178" i="14"/>
  <c r="E178" i="14"/>
  <c r="L158" i="14"/>
  <c r="F178" i="13"/>
  <c r="E178" i="13"/>
  <c r="L158" i="13"/>
  <c r="F178" i="12"/>
  <c r="E178" i="12"/>
  <c r="L158" i="12"/>
  <c r="F178" i="11"/>
  <c r="E178" i="11"/>
  <c r="L158" i="11"/>
  <c r="F178" i="10"/>
  <c r="E178" i="10"/>
  <c r="L158" i="10"/>
  <c r="F178" i="9"/>
  <c r="E178" i="9"/>
  <c r="L158" i="9"/>
  <c r="F178" i="8"/>
  <c r="E178" i="8"/>
  <c r="L158" i="8"/>
  <c r="F178" i="7"/>
  <c r="E178" i="7"/>
  <c r="L158" i="7"/>
  <c r="F178" i="6"/>
  <c r="E178" i="6"/>
  <c r="L158" i="6"/>
  <c r="F178" i="5"/>
  <c r="E178" i="5"/>
  <c r="L158" i="5"/>
  <c r="F178" i="4"/>
  <c r="E178" i="4"/>
  <c r="L158" i="4"/>
  <c r="F178" i="3"/>
  <c r="E178" i="3"/>
  <c r="L158" i="3"/>
  <c r="F178" i="2"/>
  <c r="E178" i="2"/>
  <c r="L158" i="2"/>
  <c r="F178" i="1"/>
  <c r="E178" i="1"/>
  <c r="L158" i="1"/>
  <c r="L136" i="3" l="1"/>
  <c r="F156" i="20"/>
  <c r="E156" i="20"/>
  <c r="L136" i="20"/>
  <c r="F156" i="19"/>
  <c r="E156" i="19"/>
  <c r="L136" i="19"/>
  <c r="F156" i="18"/>
  <c r="E156" i="18"/>
  <c r="L136" i="18"/>
  <c r="F156" i="17"/>
  <c r="E156" i="17"/>
  <c r="L136" i="17"/>
  <c r="F156" i="16"/>
  <c r="E156" i="16"/>
  <c r="L136" i="16"/>
  <c r="F156" i="15"/>
  <c r="E156" i="15"/>
  <c r="L136" i="15"/>
  <c r="F156" i="14"/>
  <c r="E156" i="14"/>
  <c r="L136" i="14"/>
  <c r="F156" i="13"/>
  <c r="E156" i="13"/>
  <c r="L136" i="13"/>
  <c r="F156" i="12"/>
  <c r="E156" i="12"/>
  <c r="L136" i="12"/>
  <c r="F156" i="11"/>
  <c r="E156" i="11"/>
  <c r="L136" i="11"/>
  <c r="F156" i="10"/>
  <c r="E156" i="10"/>
  <c r="L136" i="10"/>
  <c r="F156" i="9"/>
  <c r="E156" i="9"/>
  <c r="L136" i="9"/>
  <c r="F156" i="8"/>
  <c r="E156" i="8"/>
  <c r="L136" i="8"/>
  <c r="F156" i="7"/>
  <c r="E156" i="7"/>
  <c r="L136" i="7"/>
  <c r="F156" i="6"/>
  <c r="E156" i="6"/>
  <c r="L136" i="6"/>
  <c r="F156" i="5"/>
  <c r="E156" i="5"/>
  <c r="L136" i="5"/>
  <c r="F156" i="4"/>
  <c r="E156" i="4"/>
  <c r="L136" i="4"/>
  <c r="F156" i="3"/>
  <c r="E156" i="3"/>
  <c r="F156" i="2"/>
  <c r="E156" i="2"/>
  <c r="L136" i="2"/>
  <c r="F156" i="1"/>
  <c r="E156" i="1"/>
  <c r="L136" i="1"/>
  <c r="F134" i="20" l="1"/>
  <c r="E134" i="20"/>
  <c r="L114" i="20"/>
  <c r="F134" i="19"/>
  <c r="E134" i="19"/>
  <c r="L114" i="19"/>
  <c r="F134" i="18"/>
  <c r="E134" i="18"/>
  <c r="L114" i="18"/>
  <c r="F134" i="17"/>
  <c r="E134" i="17"/>
  <c r="L114" i="17"/>
  <c r="F134" i="16"/>
  <c r="E134" i="16"/>
  <c r="L114" i="16"/>
  <c r="F134" i="15"/>
  <c r="E134" i="15"/>
  <c r="L114" i="15"/>
  <c r="F134" i="14"/>
  <c r="E134" i="14"/>
  <c r="L114" i="14"/>
  <c r="F134" i="13"/>
  <c r="E134" i="13"/>
  <c r="L114" i="13"/>
  <c r="F134" i="12"/>
  <c r="E134" i="12"/>
  <c r="L114" i="12"/>
  <c r="F134" i="11"/>
  <c r="E134" i="11"/>
  <c r="L114" i="11"/>
  <c r="F134" i="10"/>
  <c r="E134" i="10"/>
  <c r="L114" i="10"/>
  <c r="F134" i="9"/>
  <c r="E134" i="9"/>
  <c r="L114" i="9"/>
  <c r="F134" i="8"/>
  <c r="E134" i="8"/>
  <c r="L114" i="8"/>
  <c r="F134" i="7"/>
  <c r="E134" i="7"/>
  <c r="L114" i="7"/>
  <c r="F134" i="6"/>
  <c r="E134" i="6"/>
  <c r="L114" i="6"/>
  <c r="F134" i="5"/>
  <c r="E134" i="5"/>
  <c r="L114" i="5"/>
  <c r="F134" i="4"/>
  <c r="E134" i="4"/>
  <c r="L114" i="4"/>
  <c r="F134" i="3"/>
  <c r="E134" i="3"/>
  <c r="L114" i="3"/>
  <c r="F134" i="2"/>
  <c r="E134" i="2"/>
  <c r="L114" i="2"/>
  <c r="F134" i="1"/>
  <c r="E134" i="1"/>
  <c r="L114" i="1"/>
  <c r="F112" i="20" l="1"/>
  <c r="E112" i="20"/>
  <c r="L92" i="20"/>
  <c r="F112" i="19"/>
  <c r="E112" i="19"/>
  <c r="L92" i="19"/>
  <c r="F112" i="18"/>
  <c r="E112" i="18"/>
  <c r="L92" i="18"/>
  <c r="F112" i="17"/>
  <c r="E112" i="17"/>
  <c r="L92" i="17"/>
  <c r="F112" i="16"/>
  <c r="E112" i="16"/>
  <c r="L92" i="16"/>
  <c r="F112" i="15"/>
  <c r="E112" i="15"/>
  <c r="L92" i="15"/>
  <c r="F112" i="14"/>
  <c r="E112" i="14"/>
  <c r="L92" i="14"/>
  <c r="F112" i="13"/>
  <c r="E112" i="13"/>
  <c r="L92" i="13"/>
  <c r="F112" i="12"/>
  <c r="E112" i="12"/>
  <c r="L92" i="12"/>
  <c r="F112" i="11"/>
  <c r="E112" i="11"/>
  <c r="L92" i="11"/>
  <c r="F112" i="10"/>
  <c r="E112" i="10"/>
  <c r="L92" i="10"/>
  <c r="F112" i="9"/>
  <c r="E112" i="9"/>
  <c r="L92" i="9"/>
  <c r="F112" i="8"/>
  <c r="E112" i="8"/>
  <c r="L92" i="8"/>
  <c r="F112" i="7"/>
  <c r="E112" i="7"/>
  <c r="L92" i="7"/>
  <c r="F112" i="6"/>
  <c r="E112" i="6"/>
  <c r="L92" i="6"/>
  <c r="F112" i="5"/>
  <c r="E112" i="5"/>
  <c r="L92" i="5"/>
  <c r="F112" i="4"/>
  <c r="E112" i="4"/>
  <c r="L92" i="4"/>
  <c r="F112" i="3"/>
  <c r="E112" i="3"/>
  <c r="L92" i="3"/>
  <c r="F112" i="2"/>
  <c r="E112" i="2"/>
  <c r="L92" i="2"/>
  <c r="F112" i="1"/>
  <c r="E112" i="1"/>
  <c r="L92" i="1"/>
  <c r="F90" i="20" l="1"/>
  <c r="E90" i="20"/>
  <c r="L70" i="20"/>
  <c r="F90" i="19"/>
  <c r="E90" i="19"/>
  <c r="L70" i="19"/>
  <c r="F90" i="18"/>
  <c r="E90" i="18"/>
  <c r="L70" i="18"/>
  <c r="F90" i="17"/>
  <c r="E90" i="17"/>
  <c r="L70" i="17"/>
  <c r="F90" i="16"/>
  <c r="E90" i="16"/>
  <c r="L70" i="16"/>
  <c r="F90" i="15"/>
  <c r="E90" i="15"/>
  <c r="L70" i="15"/>
  <c r="F90" i="14"/>
  <c r="E90" i="14"/>
  <c r="L70" i="14"/>
  <c r="F90" i="13"/>
  <c r="E90" i="13"/>
  <c r="L70" i="13"/>
  <c r="F90" i="12"/>
  <c r="E90" i="12"/>
  <c r="L70" i="12"/>
  <c r="F90" i="11"/>
  <c r="E90" i="11"/>
  <c r="L70" i="11"/>
  <c r="F90" i="10"/>
  <c r="E90" i="10"/>
  <c r="L70" i="10"/>
  <c r="F90" i="9"/>
  <c r="E90" i="9"/>
  <c r="L70" i="9"/>
  <c r="F90" i="8"/>
  <c r="E90" i="8"/>
  <c r="L70" i="8"/>
  <c r="F90" i="7"/>
  <c r="E90" i="7"/>
  <c r="L70" i="7"/>
  <c r="F90" i="6"/>
  <c r="E90" i="6"/>
  <c r="L70" i="6"/>
  <c r="F90" i="5"/>
  <c r="E90" i="5"/>
  <c r="L70" i="5"/>
  <c r="F90" i="4"/>
  <c r="E90" i="4"/>
  <c r="L70" i="4"/>
  <c r="F90" i="3"/>
  <c r="E90" i="3"/>
  <c r="L70" i="3"/>
  <c r="F90" i="2"/>
  <c r="E90" i="2"/>
  <c r="L70" i="2"/>
  <c r="L70" i="1"/>
  <c r="F90" i="1"/>
  <c r="E90" i="1"/>
  <c r="F68" i="20" l="1"/>
  <c r="E68" i="20"/>
  <c r="F68" i="19"/>
  <c r="E68" i="19"/>
  <c r="F68" i="18"/>
  <c r="E68" i="18"/>
  <c r="F68" i="17"/>
  <c r="E68" i="17"/>
  <c r="F68" i="16"/>
  <c r="E68" i="16"/>
  <c r="F68" i="15"/>
  <c r="E68" i="15"/>
  <c r="F68" i="14"/>
  <c r="E68" i="14"/>
  <c r="F68" i="13"/>
  <c r="E68" i="13"/>
  <c r="F68" i="12"/>
  <c r="E68" i="12"/>
  <c r="F68" i="11"/>
  <c r="E68" i="11"/>
  <c r="F68" i="10"/>
  <c r="E68" i="10"/>
  <c r="F68" i="9"/>
  <c r="E68" i="9"/>
  <c r="F68" i="8"/>
  <c r="E68" i="8"/>
  <c r="F68" i="7"/>
  <c r="E68" i="7"/>
  <c r="F68" i="6"/>
  <c r="E68" i="6"/>
  <c r="F68" i="5"/>
  <c r="E68" i="5"/>
  <c r="F68" i="3"/>
  <c r="E68" i="3"/>
  <c r="F68" i="2"/>
  <c r="E68" i="2"/>
  <c r="F68" i="1"/>
  <c r="E68" i="1"/>
  <c r="F68" i="4"/>
  <c r="E68" i="4"/>
  <c r="E21" i="21" l="1"/>
  <c r="K21" i="21" s="1"/>
  <c r="E20" i="21"/>
  <c r="K20" i="21" s="1"/>
  <c r="E19" i="21"/>
  <c r="K19" i="21" s="1"/>
  <c r="E18" i="21"/>
  <c r="K18" i="21" s="1"/>
  <c r="E17" i="21"/>
  <c r="K17" i="21" s="1"/>
  <c r="E16" i="21"/>
  <c r="K16" i="21" s="1"/>
  <c r="E15" i="21"/>
  <c r="K15" i="21" s="1"/>
  <c r="E14" i="21"/>
  <c r="K14" i="21" s="1"/>
  <c r="E13" i="21"/>
  <c r="K13" i="21" s="1"/>
  <c r="E12" i="21"/>
  <c r="K12" i="21" s="1"/>
  <c r="E11" i="21"/>
  <c r="K11" i="21" s="1"/>
  <c r="E10" i="21"/>
  <c r="K10" i="21" s="1"/>
  <c r="E9" i="21"/>
  <c r="K9" i="21" s="1"/>
  <c r="E8" i="21"/>
  <c r="K8" i="21" s="1"/>
  <c r="E7" i="21"/>
  <c r="K7" i="21" s="1"/>
  <c r="E6" i="21"/>
  <c r="K6" i="21" s="1"/>
  <c r="E5" i="21"/>
  <c r="K5" i="21" s="1"/>
  <c r="E4" i="21"/>
  <c r="K4" i="21" s="1"/>
  <c r="E3" i="21"/>
  <c r="K3" i="21" s="1"/>
  <c r="K2" i="21"/>
  <c r="F46" i="20" l="1"/>
  <c r="E46" i="20"/>
  <c r="F46" i="19"/>
  <c r="E46" i="19"/>
  <c r="F46" i="18"/>
  <c r="E46" i="18"/>
  <c r="F46" i="17"/>
  <c r="E46" i="17"/>
  <c r="F46" i="16"/>
  <c r="E46" i="16"/>
  <c r="F46" i="15"/>
  <c r="E46" i="15"/>
  <c r="F46" i="14"/>
  <c r="E46" i="14"/>
  <c r="F46" i="13"/>
  <c r="E46" i="13"/>
  <c r="F46" i="12"/>
  <c r="E46" i="12"/>
  <c r="F46" i="11"/>
  <c r="E46" i="11"/>
  <c r="F46" i="10"/>
  <c r="E46" i="10"/>
  <c r="F46" i="9"/>
  <c r="E46" i="9"/>
  <c r="F46" i="8"/>
  <c r="E46" i="8"/>
  <c r="F46" i="7"/>
  <c r="E46" i="7"/>
  <c r="F46" i="6"/>
  <c r="E46" i="6"/>
  <c r="F46" i="5"/>
  <c r="E46" i="5"/>
  <c r="F46" i="4"/>
  <c r="E46" i="4"/>
  <c r="F46" i="3"/>
  <c r="E46" i="3"/>
  <c r="F46" i="2"/>
  <c r="E46" i="2"/>
  <c r="F46" i="1"/>
  <c r="E46" i="1"/>
  <c r="F24" i="20" l="1"/>
  <c r="E24" i="20"/>
  <c r="F24" i="19"/>
  <c r="E24" i="19"/>
  <c r="F24" i="18"/>
  <c r="E24" i="18"/>
  <c r="F24" i="17"/>
  <c r="E24" i="17"/>
  <c r="F24" i="16"/>
  <c r="E24" i="16"/>
  <c r="F24" i="15"/>
  <c r="E24" i="15"/>
  <c r="F24" i="14"/>
  <c r="E24" i="14"/>
  <c r="F24" i="13"/>
  <c r="E24" i="13"/>
  <c r="F24" i="12"/>
  <c r="E24" i="12"/>
  <c r="F24" i="11"/>
  <c r="E24" i="11"/>
  <c r="F24" i="10"/>
  <c r="E24" i="10"/>
  <c r="F24" i="9"/>
  <c r="E24" i="9"/>
  <c r="F24" i="8"/>
  <c r="E24" i="8"/>
  <c r="F24" i="7"/>
  <c r="E24" i="7"/>
  <c r="F24" i="6"/>
  <c r="E24" i="6"/>
  <c r="F24" i="5"/>
  <c r="E24" i="5"/>
  <c r="F24" i="4"/>
  <c r="E24" i="4"/>
  <c r="F24" i="3"/>
  <c r="E24" i="3"/>
  <c r="F24" i="2"/>
  <c r="E24" i="2"/>
  <c r="F24" i="1"/>
  <c r="E24" i="1"/>
</calcChain>
</file>

<file path=xl/sharedStrings.xml><?xml version="1.0" encoding="utf-8"?>
<sst xmlns="http://schemas.openxmlformats.org/spreadsheetml/2006/main" count="21766" uniqueCount="609">
  <si>
    <t xml:space="preserve">GECKLE            </t>
  </si>
  <si>
    <t xml:space="preserve">PIONEERS      </t>
  </si>
  <si>
    <t>OVERALL</t>
  </si>
  <si>
    <t>OFFENSE</t>
  </si>
  <si>
    <t>DEFENSE</t>
  </si>
  <si>
    <t>Pass</t>
  </si>
  <si>
    <t>Run</t>
  </si>
  <si>
    <t>Str.</t>
  </si>
  <si>
    <t>Spd.</t>
  </si>
  <si>
    <t>Cvr.</t>
  </si>
  <si>
    <t>Rush</t>
  </si>
  <si>
    <t>Total</t>
  </si>
  <si>
    <t>Week</t>
  </si>
  <si>
    <t>Result</t>
  </si>
  <si>
    <t>Opponent</t>
  </si>
  <si>
    <t>Pts. For</t>
  </si>
  <si>
    <t>Pts Agnst.</t>
  </si>
  <si>
    <t>Percent.</t>
  </si>
  <si>
    <t>Opp. Rec.</t>
  </si>
  <si>
    <t>Record</t>
  </si>
  <si>
    <t>BBFL PRO 1</t>
  </si>
  <si>
    <t>YEAR 1 - YEAR 1 - YEAR 1 - YEAR 1 - YEAR 1 - YEAR 1 - YEAR 1 - YEAR 1 - YEAR 1 - YEAR 1 - YEAR 1 - YEAR 1 - YEAR 1</t>
  </si>
  <si>
    <t>Div. Rec.</t>
  </si>
  <si>
    <t>W</t>
  </si>
  <si>
    <t>HEARTLAND</t>
  </si>
  <si>
    <t xml:space="preserve">HUNTERS       </t>
  </si>
  <si>
    <t>NEW DUCKLAND</t>
  </si>
  <si>
    <t xml:space="preserve">CITIZENS                            </t>
  </si>
  <si>
    <t xml:space="preserve">NEW HOLLY  </t>
  </si>
  <si>
    <t xml:space="preserve">CAPTAINS        </t>
  </si>
  <si>
    <t>NORTHMANE</t>
  </si>
  <si>
    <t xml:space="preserve">LIONS             </t>
  </si>
  <si>
    <t xml:space="preserve">STATESMEN   </t>
  </si>
  <si>
    <t xml:space="preserve">PEBUM           </t>
  </si>
  <si>
    <t>TEEGRA</t>
  </si>
  <si>
    <t>TUNDRA</t>
  </si>
  <si>
    <t>TIGGLAND</t>
  </si>
  <si>
    <t xml:space="preserve">TIGERS       </t>
  </si>
  <si>
    <t>BEANLAND</t>
  </si>
  <si>
    <t xml:space="preserve">BEAVERS    </t>
  </si>
  <si>
    <t xml:space="preserve">INDYON     </t>
  </si>
  <si>
    <t>CYCLONES</t>
  </si>
  <si>
    <t xml:space="preserve">MIDLAND  </t>
  </si>
  <si>
    <t xml:space="preserve">WOLVES     </t>
  </si>
  <si>
    <t xml:space="preserve">TERRO    </t>
  </si>
  <si>
    <t xml:space="preserve">WINGS    </t>
  </si>
  <si>
    <t>HIPCOAST</t>
  </si>
  <si>
    <t>EXPLORERS</t>
  </si>
  <si>
    <t>LOGLAND</t>
  </si>
  <si>
    <t xml:space="preserve">BEARS        </t>
  </si>
  <si>
    <t>TORCHBEARERS</t>
  </si>
  <si>
    <t xml:space="preserve">SOUTHGLACE     </t>
  </si>
  <si>
    <t>FIRESTORM</t>
  </si>
  <si>
    <t xml:space="preserve">WELSS            </t>
  </si>
  <si>
    <t>NUTLAND</t>
  </si>
  <si>
    <t xml:space="preserve">NATIVES  </t>
  </si>
  <si>
    <t xml:space="preserve">OASIS            </t>
  </si>
  <si>
    <t xml:space="preserve">PREDATORS   </t>
  </si>
  <si>
    <t>POUNDLAND</t>
  </si>
  <si>
    <t xml:space="preserve">BEASTS           </t>
  </si>
  <si>
    <t>WILDCATS</t>
  </si>
  <si>
    <t xml:space="preserve">TITANIA   </t>
  </si>
  <si>
    <t>a Heartland</t>
  </si>
  <si>
    <t xml:space="preserve"> 0-0</t>
  </si>
  <si>
    <t xml:space="preserve"> 1-0</t>
  </si>
  <si>
    <t>L</t>
  </si>
  <si>
    <t xml:space="preserve">v Geckle           </t>
  </si>
  <si>
    <t xml:space="preserve"> 0-1</t>
  </si>
  <si>
    <t>v New Holly</t>
  </si>
  <si>
    <t>a New Duckland</t>
  </si>
  <si>
    <t xml:space="preserve">a Pebum        </t>
  </si>
  <si>
    <t>v Northmane</t>
  </si>
  <si>
    <t xml:space="preserve">v Tiggland     </t>
  </si>
  <si>
    <t xml:space="preserve">a Teegra           </t>
  </si>
  <si>
    <t xml:space="preserve">a Indyon          </t>
  </si>
  <si>
    <t>v Beanland</t>
  </si>
  <si>
    <t xml:space="preserve">v Terro            </t>
  </si>
  <si>
    <t xml:space="preserve">a Midland   </t>
  </si>
  <si>
    <t xml:space="preserve">a Logland   </t>
  </si>
  <si>
    <t xml:space="preserve">v Hipcoast  </t>
  </si>
  <si>
    <t xml:space="preserve">v Welss           </t>
  </si>
  <si>
    <t>a Southglace</t>
  </si>
  <si>
    <t xml:space="preserve">a Oasis             </t>
  </si>
  <si>
    <t xml:space="preserve">v Nutland   </t>
  </si>
  <si>
    <t xml:space="preserve">v Titania         </t>
  </si>
  <si>
    <t>a Poundland</t>
  </si>
  <si>
    <t>v New Duckland</t>
  </si>
  <si>
    <t xml:space="preserve"> 1-1</t>
  </si>
  <si>
    <t xml:space="preserve">a Geckle           </t>
  </si>
  <si>
    <t xml:space="preserve"> 2-0</t>
  </si>
  <si>
    <t>a New Holly</t>
  </si>
  <si>
    <t>v Heartland</t>
  </si>
  <si>
    <t xml:space="preserve"> 0-2</t>
  </si>
  <si>
    <t>Playoff 1</t>
  </si>
  <si>
    <t>Playoff 2</t>
  </si>
  <si>
    <t>Playoff 3</t>
  </si>
  <si>
    <t xml:space="preserve">v Teegra         </t>
  </si>
  <si>
    <t>a Northmane</t>
  </si>
  <si>
    <t xml:space="preserve">a Tiggland    </t>
  </si>
  <si>
    <t xml:space="preserve">v Pebum          </t>
  </si>
  <si>
    <t xml:space="preserve">v Midland       </t>
  </si>
  <si>
    <t>a Beanland</t>
  </si>
  <si>
    <t xml:space="preserve">v Indyon            </t>
  </si>
  <si>
    <t xml:space="preserve">a Terro           </t>
  </si>
  <si>
    <t>v Southglace</t>
  </si>
  <si>
    <t>a Hipcoast</t>
  </si>
  <si>
    <t xml:space="preserve">a Welss            </t>
  </si>
  <si>
    <t xml:space="preserve">v Logland      </t>
  </si>
  <si>
    <t xml:space="preserve">a Nutland      </t>
  </si>
  <si>
    <t>v Poundland</t>
  </si>
  <si>
    <t xml:space="preserve">a Titania         </t>
  </si>
  <si>
    <t xml:space="preserve">v Oasis            </t>
  </si>
  <si>
    <t xml:space="preserve"> 1-2</t>
  </si>
  <si>
    <t xml:space="preserve">v Geckle             </t>
  </si>
  <si>
    <t xml:space="preserve"> 3-0</t>
  </si>
  <si>
    <t xml:space="preserve">a Tiggland       </t>
  </si>
  <si>
    <t xml:space="preserve"> 2-1</t>
  </si>
  <si>
    <t xml:space="preserve">v Teegra              </t>
  </si>
  <si>
    <t xml:space="preserve">a Pebum      </t>
  </si>
  <si>
    <t xml:space="preserve"> 0-3</t>
  </si>
  <si>
    <t xml:space="preserve">a Terro             </t>
  </si>
  <si>
    <t xml:space="preserve">v Midland         </t>
  </si>
  <si>
    <t xml:space="preserve">a Indyon        </t>
  </si>
  <si>
    <t>W - 2OT</t>
  </si>
  <si>
    <t xml:space="preserve">a Welss         </t>
  </si>
  <si>
    <t>L - 2OT</t>
  </si>
  <si>
    <t>v Hipcoast</t>
  </si>
  <si>
    <t xml:space="preserve">a Logland       </t>
  </si>
  <si>
    <t xml:space="preserve">a Titania           </t>
  </si>
  <si>
    <t xml:space="preserve">a Oasis           </t>
  </si>
  <si>
    <t xml:space="preserve">v Geckle         </t>
  </si>
  <si>
    <t xml:space="preserve"> 3-1</t>
  </si>
  <si>
    <t xml:space="preserve"> 1-3</t>
  </si>
  <si>
    <t xml:space="preserve"> 4-0</t>
  </si>
  <si>
    <t xml:space="preserve">a Pebum         </t>
  </si>
  <si>
    <t xml:space="preserve">v Midland        </t>
  </si>
  <si>
    <t xml:space="preserve"> 2-2</t>
  </si>
  <si>
    <t xml:space="preserve">v Terro               </t>
  </si>
  <si>
    <t xml:space="preserve">v Teegra             </t>
  </si>
  <si>
    <t xml:space="preserve"> 0-4</t>
  </si>
  <si>
    <t xml:space="preserve">a Indyon     </t>
  </si>
  <si>
    <t xml:space="preserve">a Oasis               </t>
  </si>
  <si>
    <t xml:space="preserve">v Logland       </t>
  </si>
  <si>
    <t xml:space="preserve">v Titania          </t>
  </si>
  <si>
    <t xml:space="preserve"> 2-3</t>
  </si>
  <si>
    <t xml:space="preserve">a Geckle          </t>
  </si>
  <si>
    <t xml:space="preserve"> 3-2</t>
  </si>
  <si>
    <t xml:space="preserve"> 4-1</t>
  </si>
  <si>
    <t xml:space="preserve">v Indyon       </t>
  </si>
  <si>
    <t xml:space="preserve"> 1-4</t>
  </si>
  <si>
    <t xml:space="preserve"> 5-0</t>
  </si>
  <si>
    <t xml:space="preserve">v Welss         </t>
  </si>
  <si>
    <t xml:space="preserve">a Nutland   </t>
  </si>
  <si>
    <t xml:space="preserve">v Pebum           </t>
  </si>
  <si>
    <t xml:space="preserve">v Teegra           </t>
  </si>
  <si>
    <t xml:space="preserve"> 0-5</t>
  </si>
  <si>
    <t xml:space="preserve">a Titania          </t>
  </si>
  <si>
    <t xml:space="preserve">v Tiggland    </t>
  </si>
  <si>
    <t xml:space="preserve">v Midland   </t>
  </si>
  <si>
    <t xml:space="preserve">v Terro                 </t>
  </si>
  <si>
    <t xml:space="preserve">a Logland    </t>
  </si>
  <si>
    <t xml:space="preserve"> 3-3</t>
  </si>
  <si>
    <t xml:space="preserve">v Geckle      </t>
  </si>
  <si>
    <t xml:space="preserve"> 4-2</t>
  </si>
  <si>
    <t xml:space="preserve"> 5-1</t>
  </si>
  <si>
    <t xml:space="preserve"> 1-5</t>
  </si>
  <si>
    <t xml:space="preserve"> 6-0</t>
  </si>
  <si>
    <t xml:space="preserve"> 0-6</t>
  </si>
  <si>
    <t xml:space="preserve">a Midland      </t>
  </si>
  <si>
    <t xml:space="preserve">v Pebum        </t>
  </si>
  <si>
    <t xml:space="preserve">a Teegra       </t>
  </si>
  <si>
    <t xml:space="preserve">v Welss                </t>
  </si>
  <si>
    <t xml:space="preserve">v Nutland          </t>
  </si>
  <si>
    <t xml:space="preserve">a Indyon    </t>
  </si>
  <si>
    <t xml:space="preserve">v Oasis             </t>
  </si>
  <si>
    <t>W - OT</t>
  </si>
  <si>
    <t xml:space="preserve"> 2-5</t>
  </si>
  <si>
    <t>L - OT</t>
  </si>
  <si>
    <t xml:space="preserve"> 3-4</t>
  </si>
  <si>
    <t xml:space="preserve">v Oasis                 </t>
  </si>
  <si>
    <t xml:space="preserve"> 5-2</t>
  </si>
  <si>
    <t xml:space="preserve"> 7-0</t>
  </si>
  <si>
    <t xml:space="preserve">a Teegra          </t>
  </si>
  <si>
    <t xml:space="preserve"> 1-6</t>
  </si>
  <si>
    <t xml:space="preserve">a Tiggland  </t>
  </si>
  <si>
    <t xml:space="preserve"> 4-3</t>
  </si>
  <si>
    <t xml:space="preserve"> 6-1</t>
  </si>
  <si>
    <t xml:space="preserve">v Logland   </t>
  </si>
  <si>
    <t xml:space="preserve">v Indyon      </t>
  </si>
  <si>
    <t xml:space="preserve">a Midland        </t>
  </si>
  <si>
    <t xml:space="preserve">v Titania           </t>
  </si>
  <si>
    <t xml:space="preserve">a Terro               </t>
  </si>
  <si>
    <t xml:space="preserve"> 0-7</t>
  </si>
  <si>
    <t xml:space="preserve"> 4-4</t>
  </si>
  <si>
    <t xml:space="preserve"> 5-3</t>
  </si>
  <si>
    <t xml:space="preserve"> 8-0</t>
  </si>
  <si>
    <t xml:space="preserve"> 2-6</t>
  </si>
  <si>
    <t xml:space="preserve">v Tiggland        </t>
  </si>
  <si>
    <t xml:space="preserve"> 6-2</t>
  </si>
  <si>
    <t xml:space="preserve"> 3-5</t>
  </si>
  <si>
    <t xml:space="preserve"> 7-1</t>
  </si>
  <si>
    <t xml:space="preserve">a Teegra            </t>
  </si>
  <si>
    <t xml:space="preserve"> 1-7</t>
  </si>
  <si>
    <t xml:space="preserve">v Terro          </t>
  </si>
  <si>
    <t xml:space="preserve">v Indyon         </t>
  </si>
  <si>
    <t xml:space="preserve">v Titania       </t>
  </si>
  <si>
    <t>*teams played with identical records, tied for division lead, twice</t>
  </si>
  <si>
    <t>each time Oasis won 14-0</t>
  </si>
  <si>
    <t xml:space="preserve"> 9-0</t>
  </si>
  <si>
    <t xml:space="preserve">v Geckle          </t>
  </si>
  <si>
    <t xml:space="preserve"> 4-5</t>
  </si>
  <si>
    <t xml:space="preserve"> 6-3</t>
  </si>
  <si>
    <t xml:space="preserve"> 2-7</t>
  </si>
  <si>
    <t xml:space="preserve"> 7-2</t>
  </si>
  <si>
    <t xml:space="preserve"> 1-8</t>
  </si>
  <si>
    <t xml:space="preserve"> 8-1</t>
  </si>
  <si>
    <t xml:space="preserve">v Tiggland       </t>
  </si>
  <si>
    <t xml:space="preserve"> 3-6</t>
  </si>
  <si>
    <t xml:space="preserve"> 5-4</t>
  </si>
  <si>
    <t xml:space="preserve">a Midland    </t>
  </si>
  <si>
    <t xml:space="preserve">a Indyon         </t>
  </si>
  <si>
    <t xml:space="preserve">v Terro              </t>
  </si>
  <si>
    <t xml:space="preserve">v Welss              </t>
  </si>
  <si>
    <t xml:space="preserve">a Logland      </t>
  </si>
  <si>
    <t xml:space="preserve">v Nutland         </t>
  </si>
  <si>
    <t xml:space="preserve">v Titania            </t>
  </si>
  <si>
    <t xml:space="preserve"> 5-5</t>
  </si>
  <si>
    <t xml:space="preserve">a Geckle         </t>
  </si>
  <si>
    <t xml:space="preserve"> 2-8</t>
  </si>
  <si>
    <t xml:space="preserve"> 10-0</t>
  </si>
  <si>
    <t xml:space="preserve"> 6-4</t>
  </si>
  <si>
    <t xml:space="preserve"> 2-4</t>
  </si>
  <si>
    <t xml:space="preserve"> 9-1</t>
  </si>
  <si>
    <t xml:space="preserve"> 7-3</t>
  </si>
  <si>
    <t xml:space="preserve">a Tiggland      </t>
  </si>
  <si>
    <t xml:space="preserve"> 3-7</t>
  </si>
  <si>
    <t xml:space="preserve">a Beanland  </t>
  </si>
  <si>
    <t xml:space="preserve">a Terro                   </t>
  </si>
  <si>
    <t xml:space="preserve">v Logland     </t>
  </si>
  <si>
    <t xml:space="preserve"> 1-9</t>
  </si>
  <si>
    <t xml:space="preserve">a Nutland     </t>
  </si>
  <si>
    <t xml:space="preserve"> 8-2</t>
  </si>
  <si>
    <t xml:space="preserve">v Oasis          </t>
  </si>
  <si>
    <t xml:space="preserve">a Titania            </t>
  </si>
  <si>
    <t xml:space="preserve"> 6-5</t>
  </si>
  <si>
    <t xml:space="preserve">a Midland  </t>
  </si>
  <si>
    <t xml:space="preserve"> 5-6</t>
  </si>
  <si>
    <t xml:space="preserve"> 2-9</t>
  </si>
  <si>
    <t xml:space="preserve"> 11-0</t>
  </si>
  <si>
    <t xml:space="preserve"> 8-3</t>
  </si>
  <si>
    <t xml:space="preserve"> 7-4</t>
  </si>
  <si>
    <t xml:space="preserve">v Titania        </t>
  </si>
  <si>
    <t xml:space="preserve"> 10-1</t>
  </si>
  <si>
    <t xml:space="preserve"> 1-10</t>
  </si>
  <si>
    <t xml:space="preserve">a Teegra             </t>
  </si>
  <si>
    <t xml:space="preserve"> 3-8</t>
  </si>
  <si>
    <t xml:space="preserve"> 9-2</t>
  </si>
  <si>
    <t xml:space="preserve">v Welss            </t>
  </si>
  <si>
    <t xml:space="preserve">v Teegra          </t>
  </si>
  <si>
    <t xml:space="preserve"> 6-6</t>
  </si>
  <si>
    <t xml:space="preserve"> 2-10</t>
  </si>
  <si>
    <t xml:space="preserve"> 3-9</t>
  </si>
  <si>
    <t xml:space="preserve"> 12-0</t>
  </si>
  <si>
    <t xml:space="preserve"> 7-5</t>
  </si>
  <si>
    <t xml:space="preserve">a Logland  </t>
  </si>
  <si>
    <t xml:space="preserve"> 8-4</t>
  </si>
  <si>
    <t xml:space="preserve"> 9-3</t>
  </si>
  <si>
    <t xml:space="preserve">a Welss               </t>
  </si>
  <si>
    <t xml:space="preserve"> 11-1</t>
  </si>
  <si>
    <t xml:space="preserve"> 1-11</t>
  </si>
  <si>
    <t xml:space="preserve">a Titania      </t>
  </si>
  <si>
    <t xml:space="preserve">v Indyon     </t>
  </si>
  <si>
    <t xml:space="preserve">v Midland     </t>
  </si>
  <si>
    <t xml:space="preserve">a Oasis              </t>
  </si>
  <si>
    <t xml:space="preserve"> 7-6</t>
  </si>
  <si>
    <t xml:space="preserve"> 3-10</t>
  </si>
  <si>
    <t xml:space="preserve">v Welss          </t>
  </si>
  <si>
    <t xml:space="preserve"> 4-9</t>
  </si>
  <si>
    <t xml:space="preserve"> 1-12</t>
  </si>
  <si>
    <t xml:space="preserve"> 13-0</t>
  </si>
  <si>
    <t xml:space="preserve">v Nutland    </t>
  </si>
  <si>
    <t xml:space="preserve">v Oasis              </t>
  </si>
  <si>
    <t xml:space="preserve"> 8-5</t>
  </si>
  <si>
    <t xml:space="preserve"> 9-4</t>
  </si>
  <si>
    <t xml:space="preserve"> 10-3</t>
  </si>
  <si>
    <t xml:space="preserve"> 6-7</t>
  </si>
  <si>
    <t xml:space="preserve"> 11-2</t>
  </si>
  <si>
    <t xml:space="preserve">v Teegra       </t>
  </si>
  <si>
    <t xml:space="preserve"> 2-11</t>
  </si>
  <si>
    <t xml:space="preserve">a Terro                </t>
  </si>
  <si>
    <t xml:space="preserve">v Tiggland   </t>
  </si>
  <si>
    <t xml:space="preserve">a Logland     </t>
  </si>
  <si>
    <t xml:space="preserve"> 8-6</t>
  </si>
  <si>
    <t xml:space="preserve"> 9-5</t>
  </si>
  <si>
    <t xml:space="preserve"> 2-12</t>
  </si>
  <si>
    <t xml:space="preserve">a Titania     </t>
  </si>
  <si>
    <t xml:space="preserve"> 4-10</t>
  </si>
  <si>
    <t xml:space="preserve"> 14-0</t>
  </si>
  <si>
    <t xml:space="preserve"> 10-4</t>
  </si>
  <si>
    <t xml:space="preserve"> 12-2</t>
  </si>
  <si>
    <t xml:space="preserve">v Nutland     </t>
  </si>
  <si>
    <t xml:space="preserve"> 3-11</t>
  </si>
  <si>
    <t xml:space="preserve">a Teegra         </t>
  </si>
  <si>
    <t xml:space="preserve"> 5-9</t>
  </si>
  <si>
    <t xml:space="preserve"> 6-8</t>
  </si>
  <si>
    <t xml:space="preserve">v Logland    </t>
  </si>
  <si>
    <t xml:space="preserve">v Midland  </t>
  </si>
  <si>
    <t xml:space="preserve">a Welss           </t>
  </si>
  <si>
    <t xml:space="preserve"> 1-13</t>
  </si>
  <si>
    <t xml:space="preserve"> 15-0</t>
  </si>
  <si>
    <t xml:space="preserve"> 9-6</t>
  </si>
  <si>
    <t>OFF</t>
  </si>
  <si>
    <t xml:space="preserve"> 13-2</t>
  </si>
  <si>
    <t xml:space="preserve">v Oasis           </t>
  </si>
  <si>
    <t xml:space="preserve"> 11-4</t>
  </si>
  <si>
    <t xml:space="preserve"> 10-5</t>
  </si>
  <si>
    <t xml:space="preserve"> 16-0</t>
  </si>
  <si>
    <t xml:space="preserve"> 10-6</t>
  </si>
  <si>
    <t xml:space="preserve"> 14-2</t>
  </si>
  <si>
    <t xml:space="preserve"> 11-5</t>
  </si>
  <si>
    <t xml:space="preserve">n Pebum      </t>
  </si>
  <si>
    <t xml:space="preserve"> 17-0</t>
  </si>
  <si>
    <t>n New Duckland</t>
  </si>
  <si>
    <t xml:space="preserve"> 14-3</t>
  </si>
  <si>
    <t>BBFL PRO 2</t>
  </si>
  <si>
    <t>YEAR 2///YEAR2///YEAR 2///YEAR2///YEAR 2///YEAR2///YEAR 2///YEAR2///YEAR 2///YEAR2///YEAR 2///YEAR</t>
  </si>
  <si>
    <t xml:space="preserve">a Geckle            </t>
  </si>
  <si>
    <t xml:space="preserve">v Welss               </t>
  </si>
  <si>
    <t xml:space="preserve">a Oasis          </t>
  </si>
  <si>
    <t xml:space="preserve">a Nutland       </t>
  </si>
  <si>
    <t xml:space="preserve">v Pebum       </t>
  </si>
  <si>
    <t>v Midland</t>
  </si>
  <si>
    <t xml:space="preserve">a Titania       </t>
  </si>
  <si>
    <t>a Midland</t>
  </si>
  <si>
    <t xml:space="preserve">a Tiggland        </t>
  </si>
  <si>
    <t xml:space="preserve">a Geckle      </t>
  </si>
  <si>
    <t xml:space="preserve">a Tiggland   </t>
  </si>
  <si>
    <t xml:space="preserve">a Welss        </t>
  </si>
  <si>
    <t xml:space="preserve">v Indyon        </t>
  </si>
  <si>
    <t xml:space="preserve">a Midland     </t>
  </si>
  <si>
    <t>DIVISION CHAMPION</t>
  </si>
  <si>
    <t xml:space="preserve">v Midland    </t>
  </si>
  <si>
    <t xml:space="preserve">a Indyon      </t>
  </si>
  <si>
    <t xml:space="preserve">a Nutland    </t>
  </si>
  <si>
    <t xml:space="preserve">a Welss              </t>
  </si>
  <si>
    <t xml:space="preserve">a Geckle       </t>
  </si>
  <si>
    <t xml:space="preserve">v Pebum      </t>
  </si>
  <si>
    <t xml:space="preserve">a Titania        </t>
  </si>
  <si>
    <t xml:space="preserve">v Midland      </t>
  </si>
  <si>
    <t xml:space="preserve">v Terro         </t>
  </si>
  <si>
    <t xml:space="preserve">v Welss      </t>
  </si>
  <si>
    <t xml:space="preserve">v Nutland       </t>
  </si>
  <si>
    <t xml:space="preserve">a Terro        </t>
  </si>
  <si>
    <t xml:space="preserve">v Tiggland      </t>
  </si>
  <si>
    <t xml:space="preserve">a Midland       </t>
  </si>
  <si>
    <t xml:space="preserve">a Teegra      </t>
  </si>
  <si>
    <t xml:space="preserve"> 4-6</t>
  </si>
  <si>
    <t xml:space="preserve">a Welss          </t>
  </si>
  <si>
    <t xml:space="preserve">a Pebum       </t>
  </si>
  <si>
    <t xml:space="preserve"> 4-7</t>
  </si>
  <si>
    <t xml:space="preserve">v Welss        </t>
  </si>
  <si>
    <t xml:space="preserve"> 4-8</t>
  </si>
  <si>
    <t xml:space="preserve"> 10-2</t>
  </si>
  <si>
    <t xml:space="preserve"> 5-7</t>
  </si>
  <si>
    <t xml:space="preserve"> 5-8</t>
  </si>
  <si>
    <t xml:space="preserve"> 11-3</t>
  </si>
  <si>
    <t xml:space="preserve"> 7-7</t>
  </si>
  <si>
    <t xml:space="preserve"> 12-3</t>
  </si>
  <si>
    <t xml:space="preserve"> 8-7</t>
  </si>
  <si>
    <t xml:space="preserve"> 13-3</t>
  </si>
  <si>
    <t xml:space="preserve"> 12-4</t>
  </si>
  <si>
    <t>n Northmane</t>
  </si>
  <si>
    <t xml:space="preserve"> 12-5</t>
  </si>
  <si>
    <t>BEAN BOWL CHAMPION</t>
  </si>
  <si>
    <t>Team Name</t>
  </si>
  <si>
    <t>Mascot</t>
  </si>
  <si>
    <t>Geckle</t>
  </si>
  <si>
    <t>Pioneers</t>
  </si>
  <si>
    <t>Heartland</t>
  </si>
  <si>
    <t>Hunters</t>
  </si>
  <si>
    <t>New Duckland</t>
  </si>
  <si>
    <t>Citizens</t>
  </si>
  <si>
    <t>New Holly</t>
  </si>
  <si>
    <t>Captains</t>
  </si>
  <si>
    <t>Northmane</t>
  </si>
  <si>
    <t>Lions</t>
  </si>
  <si>
    <t>Pebum</t>
  </si>
  <si>
    <t>Statesmen</t>
  </si>
  <si>
    <t>Teegra</t>
  </si>
  <si>
    <t>Tundra</t>
  </si>
  <si>
    <t>Tiggland</t>
  </si>
  <si>
    <t>Tigers</t>
  </si>
  <si>
    <t>Beanland</t>
  </si>
  <si>
    <t>Beavers</t>
  </si>
  <si>
    <t>Indyon</t>
  </si>
  <si>
    <t>Cyclones</t>
  </si>
  <si>
    <t>Midland</t>
  </si>
  <si>
    <t>Wolves</t>
  </si>
  <si>
    <t>Terro</t>
  </si>
  <si>
    <t>Wings</t>
  </si>
  <si>
    <t>Hipcoast</t>
  </si>
  <si>
    <t>Explorers</t>
  </si>
  <si>
    <t>Logland</t>
  </si>
  <si>
    <t>Bears</t>
  </si>
  <si>
    <t>Southglace</t>
  </si>
  <si>
    <t>Torchbearers</t>
  </si>
  <si>
    <t>Welss</t>
  </si>
  <si>
    <t>Firestorm</t>
  </si>
  <si>
    <t>Nutland</t>
  </si>
  <si>
    <t>Natives</t>
  </si>
  <si>
    <t>Oasis</t>
  </si>
  <si>
    <t>Predators</t>
  </si>
  <si>
    <t>Poundland</t>
  </si>
  <si>
    <t>Beasts</t>
  </si>
  <si>
    <t>Titania</t>
  </si>
  <si>
    <t>Wildcats</t>
  </si>
  <si>
    <t>Total W</t>
  </si>
  <si>
    <t>Total L</t>
  </si>
  <si>
    <t>Total %</t>
  </si>
  <si>
    <t>Div. W</t>
  </si>
  <si>
    <t>PO App.</t>
  </si>
  <si>
    <t>PO W</t>
  </si>
  <si>
    <t>BB App.</t>
  </si>
  <si>
    <t>BB W</t>
  </si>
  <si>
    <t>DYNASTY RATING</t>
  </si>
  <si>
    <t>BBFL PRO 3</t>
  </si>
  <si>
    <t>Year 3 YEAR 3 Year 3 YEAR 3 Year 3 YEAR 3 Year 3 YEAR 3 Year 3 YEAR 3 Year 3 YEAR 3 Year 3 YEAR 3 Year 3</t>
  </si>
  <si>
    <t>YEAR 2</t>
  </si>
  <si>
    <t xml:space="preserve">a Geckle    </t>
  </si>
  <si>
    <t xml:space="preserve">v Terro             </t>
  </si>
  <si>
    <t xml:space="preserve">v Teegra        </t>
  </si>
  <si>
    <t xml:space="preserve">v Tiggland  </t>
  </si>
  <si>
    <t xml:space="preserve">v Nutland  </t>
  </si>
  <si>
    <t xml:space="preserve">a Welss       </t>
  </si>
  <si>
    <t xml:space="preserve">a Teegra     </t>
  </si>
  <si>
    <t xml:space="preserve">v Titania     </t>
  </si>
  <si>
    <t xml:space="preserve">a Terro          </t>
  </si>
  <si>
    <t xml:space="preserve">v Geckle     </t>
  </si>
  <si>
    <t xml:space="preserve">a Oasis         </t>
  </si>
  <si>
    <t xml:space="preserve">a Geckle     </t>
  </si>
  <si>
    <t xml:space="preserve">a Oasis        </t>
  </si>
  <si>
    <t xml:space="preserve">v Pebum     </t>
  </si>
  <si>
    <t xml:space="preserve">a Terro            </t>
  </si>
  <si>
    <t xml:space="preserve"> </t>
  </si>
  <si>
    <t xml:space="preserve">v Titania      </t>
  </si>
  <si>
    <t xml:space="preserve">a Pebum    </t>
  </si>
  <si>
    <t xml:space="preserve">v Geckle        </t>
  </si>
  <si>
    <t xml:space="preserve">a Indyon       </t>
  </si>
  <si>
    <t xml:space="preserve"> 7-8</t>
  </si>
  <si>
    <t xml:space="preserve">v Nutland      </t>
  </si>
  <si>
    <t xml:space="preserve">n Welss          </t>
  </si>
  <si>
    <t xml:space="preserve"> 15-2</t>
  </si>
  <si>
    <t xml:space="preserve"> 13-4</t>
  </si>
  <si>
    <t>YEAR 3</t>
  </si>
  <si>
    <t>YEAR-4-FOUR-4-YEARYEAR-4-FOUR-4-YEARYEAR-4-FOUR-4-YEARYEAR-4-FOUR-4-YEARYEAR-4-FOUR-4-YEAR</t>
  </si>
  <si>
    <t>W - 3OT</t>
  </si>
  <si>
    <t>L - 3OT</t>
  </si>
  <si>
    <t>BBFL PRO 4</t>
  </si>
  <si>
    <t xml:space="preserve">v Terro           </t>
  </si>
  <si>
    <t xml:space="preserve">a Pebum     </t>
  </si>
  <si>
    <t>a Nutland</t>
  </si>
  <si>
    <t xml:space="preserve">v Teegra      </t>
  </si>
  <si>
    <t xml:space="preserve">a Hipcoast </t>
  </si>
  <si>
    <t xml:space="preserve">a Geckle        </t>
  </si>
  <si>
    <t xml:space="preserve">a Tiggland     </t>
  </si>
  <si>
    <t xml:space="preserve">a Hipcoast   </t>
  </si>
  <si>
    <t xml:space="preserve">v Oasis        </t>
  </si>
  <si>
    <t xml:space="preserve">v Hipcoast   </t>
  </si>
  <si>
    <t xml:space="preserve">a Terro         </t>
  </si>
  <si>
    <t xml:space="preserve">a Oasis            </t>
  </si>
  <si>
    <t xml:space="preserve">a Teegra    </t>
  </si>
  <si>
    <t xml:space="preserve">n Titania        </t>
  </si>
  <si>
    <t>YEAR 4</t>
  </si>
  <si>
    <t>BBFL PRO 5</t>
  </si>
  <si>
    <t>YEAR5~~~~~YEAR5~~~~~YEAR5~~~~~YEAR5~~~~~YEAR5~~~~~YEAR5~~~~~YEAR5~~~~~YEAR5~~~~~YEAR5~~~~5</t>
  </si>
  <si>
    <t>Division</t>
  </si>
  <si>
    <t>Seed</t>
  </si>
  <si>
    <t>Rating</t>
  </si>
  <si>
    <t>EAST</t>
  </si>
  <si>
    <t xml:space="preserve"> 17-0 (14-0)</t>
  </si>
  <si>
    <t xml:space="preserve"> 14-3 (11-3)</t>
  </si>
  <si>
    <t xml:space="preserve"> 15-2 (12-2)</t>
  </si>
  <si>
    <t>SOUTH</t>
  </si>
  <si>
    <t xml:space="preserve">v Indyon           </t>
  </si>
  <si>
    <t xml:space="preserve">v Welss             </t>
  </si>
  <si>
    <t xml:space="preserve">v Logland        </t>
  </si>
  <si>
    <t>BEAN BOWL</t>
  </si>
  <si>
    <t>NORTH</t>
  </si>
  <si>
    <t>WEST</t>
  </si>
  <si>
    <t>CENTRAL</t>
  </si>
  <si>
    <t xml:space="preserve"> 0-8</t>
  </si>
  <si>
    <t xml:space="preserve"> 12-1</t>
  </si>
  <si>
    <t xml:space="preserve"> 13-1</t>
  </si>
  <si>
    <t xml:space="preserve"> 14-1</t>
  </si>
  <si>
    <t xml:space="preserve"> 15-1</t>
  </si>
  <si>
    <t xml:space="preserve">n Titania          </t>
  </si>
  <si>
    <t xml:space="preserve">n Geckle       </t>
  </si>
  <si>
    <t xml:space="preserve"> 16-1</t>
  </si>
  <si>
    <t xml:space="preserve"> 16-1 (13-1)</t>
  </si>
  <si>
    <t>YEAR 5</t>
  </si>
  <si>
    <t>BBFL PRO 6</t>
  </si>
  <si>
    <t>YEAR 6///\\\YEAR 6///\\\YEAR 6///\\\YEAR 6///\\\YEAR 6///\\\YEAR 6///\\\YEAR 6///\\\YEAR 6///\\\YEAR 6///</t>
  </si>
  <si>
    <t xml:space="preserve">a Nutland  </t>
  </si>
  <si>
    <t xml:space="preserve">v Titania    </t>
  </si>
  <si>
    <t>YEAR 6</t>
  </si>
  <si>
    <t>East Average Losses</t>
  </si>
  <si>
    <t>North Average Losses</t>
  </si>
  <si>
    <t>Central Average Losses</t>
  </si>
  <si>
    <t>West Average Losses</t>
  </si>
  <si>
    <t>South Average Losses</t>
  </si>
  <si>
    <t>BBFL PRO 7</t>
  </si>
  <si>
    <t>YEAR 7 SEVEN YEAR SEVEN YEAR SEVEN YEAR SEVEN --// YEAR SEVEN YEAR SEVEN YEAR SEVEN YEAR SEVEN --//</t>
  </si>
  <si>
    <t>v Bean State</t>
  </si>
  <si>
    <t xml:space="preserve">v Terro       </t>
  </si>
  <si>
    <t xml:space="preserve">v Terro        </t>
  </si>
  <si>
    <t xml:space="preserve">v Welss       </t>
  </si>
  <si>
    <t xml:space="preserve">  6-5</t>
  </si>
  <si>
    <t>YEAR 7</t>
  </si>
  <si>
    <t>Odds</t>
  </si>
  <si>
    <t>BBFL PRO 8</t>
  </si>
  <si>
    <t>year 8 year 8 year 8 year 8!!!!!!!!year 8 year 8 year 8!!!!!!!!year 8 year 8 year 8 year 8!!!!!!!! year 8</t>
  </si>
  <si>
    <t>BBFL PRO 9</t>
  </si>
  <si>
    <t>YEAR 9 ((((((((( YEAR 9 ((((((((( YEAR 9 ((((((((( YEAR 9 ((((((((( YEAR 9 ((((((((( YEAR 9 ((((((((( YEAR 9 ((((((((( YEAR 9 )))))</t>
  </si>
  <si>
    <t>HYLAND</t>
  </si>
  <si>
    <t>HOUNDS</t>
  </si>
  <si>
    <t>YONDER ISLE</t>
  </si>
  <si>
    <t xml:space="preserve">WAVE            </t>
  </si>
  <si>
    <t>ZELAND</t>
  </si>
  <si>
    <t>CRITTERS</t>
  </si>
  <si>
    <t>CROWNS</t>
  </si>
  <si>
    <t xml:space="preserve">a Pebum          </t>
  </si>
  <si>
    <t>v Tiggland</t>
  </si>
  <si>
    <t xml:space="preserve">a Hipcoast  </t>
  </si>
  <si>
    <t>CAPITAL</t>
  </si>
  <si>
    <t>N/A</t>
  </si>
  <si>
    <t xml:space="preserve">v Oasis         </t>
  </si>
  <si>
    <t xml:space="preserve">v Logland          </t>
  </si>
  <si>
    <t xml:space="preserve"> 9-7</t>
  </si>
  <si>
    <t>n Southglace</t>
  </si>
  <si>
    <t>Capital Average Losses</t>
  </si>
  <si>
    <t>YEAR 8</t>
  </si>
  <si>
    <t>Hyland</t>
  </si>
  <si>
    <t>Hounds</t>
  </si>
  <si>
    <t>Yonder Isle</t>
  </si>
  <si>
    <t>Wave</t>
  </si>
  <si>
    <t>Zeland</t>
  </si>
  <si>
    <t>Critters</t>
  </si>
  <si>
    <t>Crowns</t>
  </si>
  <si>
    <t xml:space="preserve">v Geckle       </t>
  </si>
  <si>
    <t xml:space="preserve">a Pebum            </t>
  </si>
  <si>
    <t xml:space="preserve">a Poundland </t>
  </si>
  <si>
    <t>a Yonder Isle</t>
  </si>
  <si>
    <t xml:space="preserve">v Hyland        </t>
  </si>
  <si>
    <t>v Zeland Crowns</t>
  </si>
  <si>
    <t>a Zeland Critters</t>
  </si>
  <si>
    <t xml:space="preserve">a Terro       </t>
  </si>
  <si>
    <t xml:space="preserve">a Welss      </t>
  </si>
  <si>
    <t xml:space="preserve">v Logland  </t>
  </si>
  <si>
    <t xml:space="preserve">v Poundland  </t>
  </si>
  <si>
    <t>v Zeland Critters</t>
  </si>
  <si>
    <t xml:space="preserve">a Hyland      </t>
  </si>
  <si>
    <t>v Yonder Isle</t>
  </si>
  <si>
    <t>a Zeland Crowns</t>
  </si>
  <si>
    <t xml:space="preserve">v Hyland      </t>
  </si>
  <si>
    <t xml:space="preserve">a Hyland       </t>
  </si>
  <si>
    <t xml:space="preserve">a Pebum              </t>
  </si>
  <si>
    <t xml:space="preserve">v Hyland       </t>
  </si>
  <si>
    <t xml:space="preserve">a Teegra        </t>
  </si>
  <si>
    <t xml:space="preserve">v Indyon          </t>
  </si>
  <si>
    <t xml:space="preserve">a Hyland     </t>
  </si>
  <si>
    <t xml:space="preserve"> 0-9</t>
  </si>
  <si>
    <t xml:space="preserve">a Logland        </t>
  </si>
  <si>
    <t xml:space="preserve">v Pebum         </t>
  </si>
  <si>
    <t xml:space="preserve">a Hyland        </t>
  </si>
  <si>
    <t xml:space="preserve">a Midland </t>
  </si>
  <si>
    <t xml:space="preserve"> 13-4 (10-4)</t>
  </si>
  <si>
    <t>YR.</t>
  </si>
  <si>
    <t>YEAR 9</t>
  </si>
  <si>
    <t>STARS</t>
  </si>
  <si>
    <t>(******)</t>
  </si>
  <si>
    <t>(*****)</t>
  </si>
  <si>
    <t>Teams</t>
  </si>
  <si>
    <t>*</t>
  </si>
  <si>
    <t>(****)</t>
  </si>
  <si>
    <t>(***)</t>
  </si>
  <si>
    <t>(**)</t>
  </si>
  <si>
    <t>(*)</t>
  </si>
  <si>
    <t>BBFL PRO 10</t>
  </si>
  <si>
    <t>YEAR 10 - YEAR TEN - YEAR 10 - YEAR TEN - YEAR 10 - YEAR TEN - YEAR 10 - YEAR TEN - YEAR 10 - YEAR TEN - 10!</t>
  </si>
  <si>
    <t xml:space="preserve">a Pebum   </t>
  </si>
  <si>
    <t xml:space="preserve">v Hyland     </t>
  </si>
  <si>
    <t xml:space="preserve">a Oasis      </t>
  </si>
  <si>
    <t xml:space="preserve">v Tiggland           </t>
  </si>
  <si>
    <t xml:space="preserve">v Beanland </t>
  </si>
  <si>
    <t xml:space="preserve"> 0-10</t>
  </si>
  <si>
    <t xml:space="preserve">v Oasis       </t>
  </si>
  <si>
    <t xml:space="preserve"> 0-11</t>
  </si>
  <si>
    <t xml:space="preserve">v Hipcoast </t>
  </si>
  <si>
    <t xml:space="preserve"> 0-12</t>
  </si>
  <si>
    <t>W - 6OT</t>
  </si>
  <si>
    <t>L - 6OT</t>
  </si>
  <si>
    <t xml:space="preserve"> 0-13</t>
  </si>
  <si>
    <t>W - 4OT</t>
  </si>
  <si>
    <t>L - 4OT</t>
  </si>
  <si>
    <t xml:space="preserve"> 0-14</t>
  </si>
  <si>
    <t xml:space="preserve"> 11-6</t>
  </si>
  <si>
    <t>n Zeland Critters</t>
  </si>
  <si>
    <t xml:space="preserve"> 11-6 (8-6)</t>
  </si>
  <si>
    <t>YEAR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</si>
</sst>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rgb="FFFFFF00"/>
      <name val="Calibri"/>
      <family val="2"/>
      <scheme val="minor"/>
    </font>
    <font>
      <sz val="48"/>
      <color rgb="FF00B050"/>
      <name val="Calibri"/>
      <family val="2"/>
      <scheme val="minor"/>
    </font>
    <font>
      <sz val="48"/>
      <color rgb="FFFFC000"/>
      <name val="Calibri"/>
      <family val="2"/>
      <scheme val="minor"/>
    </font>
    <font>
      <sz val="48"/>
      <color rgb="FFFF0000"/>
      <name val="Calibri"/>
      <family val="2"/>
      <scheme val="minor"/>
    </font>
    <font>
      <sz val="48"/>
      <color theme="0" tint="-0.499984740745262"/>
      <name val="Calibri"/>
      <family val="2"/>
      <scheme val="minor"/>
    </font>
    <font>
      <sz val="48"/>
      <color rgb="FF0070C0"/>
      <name val="Calibri"/>
      <family val="2"/>
      <scheme val="minor"/>
    </font>
    <font>
      <sz val="48"/>
      <color rgb="FF002060"/>
      <name val="Calibri"/>
      <family val="2"/>
      <scheme val="minor"/>
    </font>
    <font>
      <sz val="48"/>
      <name val="Calibri"/>
      <family val="2"/>
      <scheme val="minor"/>
    </font>
    <font>
      <sz val="48"/>
      <color theme="5"/>
      <name val="Calibri"/>
      <family val="2"/>
      <scheme val="minor"/>
    </font>
    <font>
      <sz val="48"/>
      <color rgb="FFC00000"/>
      <name val="Calibri"/>
      <family val="2"/>
      <scheme val="minor"/>
    </font>
    <font>
      <sz val="48"/>
      <color rgb="FF92D050"/>
      <name val="Calibri"/>
      <family val="2"/>
      <scheme val="minor"/>
    </font>
    <font>
      <sz val="48"/>
      <color rgb="FF00B0F0"/>
      <name val="Calibri"/>
      <family val="2"/>
      <scheme val="minor"/>
    </font>
    <font>
      <sz val="48"/>
      <color rgb="FF7030A0"/>
      <name val="Calibri"/>
      <family val="2"/>
      <scheme val="minor"/>
    </font>
    <font>
      <sz val="4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92D05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B0F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900CC"/>
      <name val="Calibri"/>
      <family val="2"/>
      <scheme val="minor"/>
    </font>
    <font>
      <i/>
      <sz val="11"/>
      <color rgb="FF92D05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i/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48"/>
      <color theme="0" tint="-0.249977111117893"/>
      <name val="Calibri"/>
      <family val="2"/>
      <scheme val="minor"/>
    </font>
    <font>
      <sz val="48"/>
      <color rgb="FFC000C0"/>
      <name val="Calibri"/>
      <family val="2"/>
      <scheme val="minor"/>
    </font>
    <font>
      <i/>
      <sz val="11"/>
      <color theme="9"/>
      <name val="Calibri"/>
      <family val="2"/>
      <scheme val="minor"/>
    </font>
    <font>
      <b/>
      <sz val="11"/>
      <color rgb="FFC000C0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5"/>
      <name val="Calibri"/>
      <family val="2"/>
      <scheme val="minor"/>
    </font>
    <font>
      <sz val="48"/>
      <color rgb="FF990099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5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C0"/>
        <bgColor indexed="64"/>
      </patternFill>
    </fill>
    <fill>
      <patternFill patternType="solid">
        <fgColor rgb="FF99009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0" fillId="0" borderId="0" xfId="0" applyFont="1"/>
    <xf numFmtId="0" fontId="0" fillId="4" borderId="0" xfId="0" applyFill="1"/>
    <xf numFmtId="0" fontId="5" fillId="0" borderId="0" xfId="0" applyFont="1"/>
    <xf numFmtId="0" fontId="6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7" fillId="0" borderId="0" xfId="0" applyFont="1"/>
    <xf numFmtId="0" fontId="0" fillId="7" borderId="0" xfId="0" applyFill="1"/>
    <xf numFmtId="0" fontId="0" fillId="8" borderId="0" xfId="0" applyFill="1"/>
    <xf numFmtId="0" fontId="8" fillId="0" borderId="0" xfId="0" applyFont="1"/>
    <xf numFmtId="0" fontId="0" fillId="9" borderId="0" xfId="0" applyFill="1"/>
    <xf numFmtId="0" fontId="9" fillId="0" borderId="0" xfId="0" applyFon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0" fillId="0" borderId="0" xfId="0" applyFont="1"/>
    <xf numFmtId="0" fontId="11" fillId="0" borderId="0" xfId="0" applyFont="1"/>
    <xf numFmtId="0" fontId="0" fillId="13" borderId="0" xfId="0" applyFill="1"/>
    <xf numFmtId="0" fontId="0" fillId="14" borderId="0" xfId="0" applyFill="1"/>
    <xf numFmtId="0" fontId="12" fillId="0" borderId="0" xfId="0" applyFont="1"/>
    <xf numFmtId="0" fontId="13" fillId="0" borderId="0" xfId="0" applyFont="1"/>
    <xf numFmtId="0" fontId="0" fillId="15" borderId="0" xfId="0" applyFill="1"/>
    <xf numFmtId="0" fontId="14" fillId="0" borderId="0" xfId="0" applyFont="1"/>
    <xf numFmtId="0" fontId="0" fillId="16" borderId="0" xfId="0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" fillId="0" borderId="0" xfId="0" applyFont="1" applyFill="1" applyBorder="1"/>
    <xf numFmtId="17" fontId="1" fillId="0" borderId="0" xfId="0" applyNumberFormat="1" applyFont="1"/>
    <xf numFmtId="16" fontId="0" fillId="0" borderId="0" xfId="0" applyNumberFormat="1"/>
    <xf numFmtId="16" fontId="1" fillId="0" borderId="0" xfId="0" applyNumberFormat="1" applyFont="1"/>
    <xf numFmtId="16" fontId="0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1" fillId="17" borderId="0" xfId="0" applyFont="1" applyFill="1"/>
    <xf numFmtId="0" fontId="42" fillId="0" borderId="0" xfId="0" applyFont="1"/>
    <xf numFmtId="0" fontId="43" fillId="0" borderId="0" xfId="0" applyFont="1"/>
    <xf numFmtId="0" fontId="41" fillId="6" borderId="0" xfId="0" applyFont="1" applyFill="1"/>
    <xf numFmtId="0" fontId="41" fillId="18" borderId="0" xfId="0" applyFont="1" applyFill="1"/>
    <xf numFmtId="0" fontId="41" fillId="19" borderId="0" xfId="0" applyFont="1" applyFill="1"/>
    <xf numFmtId="0" fontId="0" fillId="19" borderId="0" xfId="0" applyFill="1"/>
    <xf numFmtId="0" fontId="1" fillId="3" borderId="0" xfId="0" applyFont="1" applyFill="1"/>
    <xf numFmtId="0" fontId="41" fillId="16" borderId="0" xfId="0" applyFont="1" applyFill="1"/>
    <xf numFmtId="0" fontId="0" fillId="6" borderId="2" xfId="0" applyFill="1" applyBorder="1"/>
    <xf numFmtId="0" fontId="1" fillId="0" borderId="2" xfId="0" applyFont="1" applyBorder="1"/>
    <xf numFmtId="0" fontId="41" fillId="20" borderId="0" xfId="0" applyFont="1" applyFill="1"/>
    <xf numFmtId="0" fontId="0" fillId="20" borderId="0" xfId="0" applyFill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0" fillId="0" borderId="3" xfId="0" applyBorder="1"/>
    <xf numFmtId="0" fontId="0" fillId="6" borderId="0" xfId="0" applyFill="1" applyBorder="1"/>
    <xf numFmtId="0" fontId="1" fillId="0" borderId="0" xfId="0" applyFont="1" applyBorder="1"/>
    <xf numFmtId="0" fontId="0" fillId="0" borderId="0" xfId="0" applyBorder="1"/>
    <xf numFmtId="10" fontId="0" fillId="0" borderId="2" xfId="0" applyNumberFormat="1" applyBorder="1"/>
    <xf numFmtId="0" fontId="47" fillId="0" borderId="0" xfId="0" applyFont="1"/>
    <xf numFmtId="0" fontId="48" fillId="0" borderId="0" xfId="0" applyFont="1"/>
    <xf numFmtId="0" fontId="0" fillId="21" borderId="0" xfId="0" applyFill="1"/>
    <xf numFmtId="0" fontId="41" fillId="12" borderId="0" xfId="0" applyFont="1" applyFill="1"/>
    <xf numFmtId="0" fontId="0" fillId="0" borderId="0" xfId="0" applyFill="1" applyBorder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42" fillId="0" borderId="0" xfId="0" applyFont="1" applyBorder="1"/>
    <xf numFmtId="0" fontId="52" fillId="0" borderId="0" xfId="0" applyFont="1" applyBorder="1"/>
    <xf numFmtId="0" fontId="17" fillId="0" borderId="0" xfId="0" applyFont="1" applyBorder="1"/>
    <xf numFmtId="0" fontId="53" fillId="0" borderId="0" xfId="0" applyFont="1" applyBorder="1"/>
    <xf numFmtId="0" fontId="43" fillId="0" borderId="0" xfId="0" applyFont="1" applyBorder="1"/>
    <xf numFmtId="0" fontId="54" fillId="0" borderId="0" xfId="0" applyFont="1"/>
    <xf numFmtId="0" fontId="41" fillId="11" borderId="0" xfId="0" applyFont="1" applyFill="1"/>
    <xf numFmtId="0" fontId="55" fillId="0" borderId="0" xfId="0" applyFont="1"/>
    <xf numFmtId="0" fontId="0" fillId="22" borderId="0" xfId="0" applyFill="1"/>
    <xf numFmtId="0" fontId="53" fillId="0" borderId="0" xfId="0" applyFont="1"/>
    <xf numFmtId="0" fontId="56" fillId="0" borderId="0" xfId="0" applyFont="1"/>
    <xf numFmtId="0" fontId="0" fillId="0" borderId="0" xfId="0" applyAlignment="1">
      <alignment horizontal="right"/>
    </xf>
    <xf numFmtId="0" fontId="57" fillId="0" borderId="0" xfId="0" applyFont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16" fontId="1" fillId="0" borderId="0" xfId="0" applyNumberFormat="1" applyFont="1" applyFill="1" applyBorder="1"/>
    <xf numFmtId="17" fontId="0" fillId="0" borderId="0" xfId="0" applyNumberFormat="1" applyFont="1"/>
    <xf numFmtId="0" fontId="5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99"/>
      <color rgb="FFC000C0"/>
      <color rgb="FFCC00CC"/>
      <color rgb="FF9900CC"/>
      <color rgb="FFCC00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2</xdr:row>
      <xdr:rowOff>38100</xdr:rowOff>
    </xdr:from>
    <xdr:to>
      <xdr:col>18</xdr:col>
      <xdr:colOff>584200</xdr:colOff>
      <xdr:row>18</xdr:row>
      <xdr:rowOff>146050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612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24</xdr:row>
      <xdr:rowOff>38100</xdr:rowOff>
    </xdr:from>
    <xdr:to>
      <xdr:col>18</xdr:col>
      <xdr:colOff>584200</xdr:colOff>
      <xdr:row>40</xdr:row>
      <xdr:rowOff>146050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03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46</xdr:row>
      <xdr:rowOff>50800</xdr:rowOff>
    </xdr:from>
    <xdr:to>
      <xdr:col>18</xdr:col>
      <xdr:colOff>584200</xdr:colOff>
      <xdr:row>62</xdr:row>
      <xdr:rowOff>158750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0007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68</xdr:row>
      <xdr:rowOff>38100</xdr:rowOff>
    </xdr:from>
    <xdr:to>
      <xdr:col>18</xdr:col>
      <xdr:colOff>584200</xdr:colOff>
      <xdr:row>84</xdr:row>
      <xdr:rowOff>146050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4185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90</xdr:row>
      <xdr:rowOff>38100</xdr:rowOff>
    </xdr:from>
    <xdr:to>
      <xdr:col>18</xdr:col>
      <xdr:colOff>584200</xdr:colOff>
      <xdr:row>106</xdr:row>
      <xdr:rowOff>146050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8376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112</xdr:row>
      <xdr:rowOff>50800</xdr:rowOff>
    </xdr:from>
    <xdr:to>
      <xdr:col>18</xdr:col>
      <xdr:colOff>584200</xdr:colOff>
      <xdr:row>128</xdr:row>
      <xdr:rowOff>158750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2580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134</xdr:row>
      <xdr:rowOff>50800</xdr:rowOff>
    </xdr:from>
    <xdr:to>
      <xdr:col>18</xdr:col>
      <xdr:colOff>584200</xdr:colOff>
      <xdr:row>150</xdr:row>
      <xdr:rowOff>158750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6771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156</xdr:row>
      <xdr:rowOff>50800</xdr:rowOff>
    </xdr:from>
    <xdr:to>
      <xdr:col>18</xdr:col>
      <xdr:colOff>584200</xdr:colOff>
      <xdr:row>172</xdr:row>
      <xdr:rowOff>158750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D95FCC-D97B-4D26-987D-4F3F88694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30962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24</xdr:row>
      <xdr:rowOff>38100</xdr:rowOff>
    </xdr:from>
    <xdr:to>
      <xdr:col>18</xdr:col>
      <xdr:colOff>584200</xdr:colOff>
      <xdr:row>40</xdr:row>
      <xdr:rowOff>146050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03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</xdr:row>
      <xdr:rowOff>38100</xdr:rowOff>
    </xdr:from>
    <xdr:to>
      <xdr:col>18</xdr:col>
      <xdr:colOff>584200</xdr:colOff>
      <xdr:row>18</xdr:row>
      <xdr:rowOff>146050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612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46</xdr:row>
      <xdr:rowOff>38100</xdr:rowOff>
    </xdr:from>
    <xdr:to>
      <xdr:col>18</xdr:col>
      <xdr:colOff>584200</xdr:colOff>
      <xdr:row>62</xdr:row>
      <xdr:rowOff>146050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9994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68</xdr:row>
      <xdr:rowOff>50800</xdr:rowOff>
    </xdr:from>
    <xdr:to>
      <xdr:col>18</xdr:col>
      <xdr:colOff>584200</xdr:colOff>
      <xdr:row>84</xdr:row>
      <xdr:rowOff>158750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4198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90</xdr:row>
      <xdr:rowOff>38100</xdr:rowOff>
    </xdr:from>
    <xdr:to>
      <xdr:col>18</xdr:col>
      <xdr:colOff>584200</xdr:colOff>
      <xdr:row>106</xdr:row>
      <xdr:rowOff>146050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8376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112</xdr:row>
      <xdr:rowOff>38100</xdr:rowOff>
    </xdr:from>
    <xdr:to>
      <xdr:col>18</xdr:col>
      <xdr:colOff>584200</xdr:colOff>
      <xdr:row>128</xdr:row>
      <xdr:rowOff>146050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2567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134</xdr:row>
      <xdr:rowOff>38100</xdr:rowOff>
    </xdr:from>
    <xdr:to>
      <xdr:col>18</xdr:col>
      <xdr:colOff>584200</xdr:colOff>
      <xdr:row>150</xdr:row>
      <xdr:rowOff>146050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6758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156</xdr:row>
      <xdr:rowOff>38100</xdr:rowOff>
    </xdr:from>
    <xdr:to>
      <xdr:col>18</xdr:col>
      <xdr:colOff>584200</xdr:colOff>
      <xdr:row>172</xdr:row>
      <xdr:rowOff>146050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96A45D8-A78D-41E1-BF8D-7AC6E75B9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30949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</xdr:row>
      <xdr:rowOff>38100</xdr:rowOff>
    </xdr:from>
    <xdr:to>
      <xdr:col>18</xdr:col>
      <xdr:colOff>571500</xdr:colOff>
      <xdr:row>18</xdr:row>
      <xdr:rowOff>146050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612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38100</xdr:colOff>
      <xdr:row>24</xdr:row>
      <xdr:rowOff>50800</xdr:rowOff>
    </xdr:from>
    <xdr:to>
      <xdr:col>18</xdr:col>
      <xdr:colOff>571500</xdr:colOff>
      <xdr:row>40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5816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46</xdr:row>
      <xdr:rowOff>50800</xdr:rowOff>
    </xdr:from>
    <xdr:to>
      <xdr:col>18</xdr:col>
      <xdr:colOff>584200</xdr:colOff>
      <xdr:row>62</xdr:row>
      <xdr:rowOff>158750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0007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68</xdr:row>
      <xdr:rowOff>38100</xdr:rowOff>
    </xdr:from>
    <xdr:to>
      <xdr:col>18</xdr:col>
      <xdr:colOff>584200</xdr:colOff>
      <xdr:row>84</xdr:row>
      <xdr:rowOff>146050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4185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90</xdr:row>
      <xdr:rowOff>50800</xdr:rowOff>
    </xdr:from>
    <xdr:to>
      <xdr:col>18</xdr:col>
      <xdr:colOff>584200</xdr:colOff>
      <xdr:row>106</xdr:row>
      <xdr:rowOff>158750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8389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112</xdr:row>
      <xdr:rowOff>38100</xdr:rowOff>
    </xdr:from>
    <xdr:to>
      <xdr:col>18</xdr:col>
      <xdr:colOff>584200</xdr:colOff>
      <xdr:row>128</xdr:row>
      <xdr:rowOff>146050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2567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38100</xdr:colOff>
      <xdr:row>134</xdr:row>
      <xdr:rowOff>50800</xdr:rowOff>
    </xdr:from>
    <xdr:to>
      <xdr:col>18</xdr:col>
      <xdr:colOff>571500</xdr:colOff>
      <xdr:row>150</xdr:row>
      <xdr:rowOff>158750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26771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156</xdr:row>
      <xdr:rowOff>38100</xdr:rowOff>
    </xdr:from>
    <xdr:to>
      <xdr:col>18</xdr:col>
      <xdr:colOff>584200</xdr:colOff>
      <xdr:row>172</xdr:row>
      <xdr:rowOff>146050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0BF136B-9A8B-407D-BE51-A4E1B1BB7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30949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2</xdr:row>
      <xdr:rowOff>50800</xdr:rowOff>
    </xdr:from>
    <xdr:to>
      <xdr:col>18</xdr:col>
      <xdr:colOff>584200</xdr:colOff>
      <xdr:row>18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625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24</xdr:row>
      <xdr:rowOff>50800</xdr:rowOff>
    </xdr:from>
    <xdr:to>
      <xdr:col>18</xdr:col>
      <xdr:colOff>584200</xdr:colOff>
      <xdr:row>40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16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46</xdr:row>
      <xdr:rowOff>50800</xdr:rowOff>
    </xdr:from>
    <xdr:to>
      <xdr:col>18</xdr:col>
      <xdr:colOff>584200</xdr:colOff>
      <xdr:row>62</xdr:row>
      <xdr:rowOff>158750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0007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38100</xdr:colOff>
      <xdr:row>68</xdr:row>
      <xdr:rowOff>38100</xdr:rowOff>
    </xdr:from>
    <xdr:to>
      <xdr:col>18</xdr:col>
      <xdr:colOff>571500</xdr:colOff>
      <xdr:row>84</xdr:row>
      <xdr:rowOff>146050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4185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90</xdr:row>
      <xdr:rowOff>50800</xdr:rowOff>
    </xdr:from>
    <xdr:to>
      <xdr:col>18</xdr:col>
      <xdr:colOff>584200</xdr:colOff>
      <xdr:row>106</xdr:row>
      <xdr:rowOff>158750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8389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112</xdr:row>
      <xdr:rowOff>38100</xdr:rowOff>
    </xdr:from>
    <xdr:to>
      <xdr:col>18</xdr:col>
      <xdr:colOff>584200</xdr:colOff>
      <xdr:row>128</xdr:row>
      <xdr:rowOff>146050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2567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134</xdr:row>
      <xdr:rowOff>50800</xdr:rowOff>
    </xdr:from>
    <xdr:to>
      <xdr:col>18</xdr:col>
      <xdr:colOff>584200</xdr:colOff>
      <xdr:row>150</xdr:row>
      <xdr:rowOff>158750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6771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156</xdr:row>
      <xdr:rowOff>38100</xdr:rowOff>
    </xdr:from>
    <xdr:to>
      <xdr:col>18</xdr:col>
      <xdr:colOff>584200</xdr:colOff>
      <xdr:row>172</xdr:row>
      <xdr:rowOff>146050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F3D2586-98C1-4164-81C5-2878723FA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30949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2</xdr:row>
      <xdr:rowOff>38100</xdr:rowOff>
    </xdr:from>
    <xdr:to>
      <xdr:col>18</xdr:col>
      <xdr:colOff>584200</xdr:colOff>
      <xdr:row>18</xdr:row>
      <xdr:rowOff>146050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612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24</xdr:row>
      <xdr:rowOff>50800</xdr:rowOff>
    </xdr:from>
    <xdr:to>
      <xdr:col>18</xdr:col>
      <xdr:colOff>584200</xdr:colOff>
      <xdr:row>40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16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46</xdr:row>
      <xdr:rowOff>38100</xdr:rowOff>
    </xdr:from>
    <xdr:to>
      <xdr:col>18</xdr:col>
      <xdr:colOff>584200</xdr:colOff>
      <xdr:row>62</xdr:row>
      <xdr:rowOff>146050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9994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68</xdr:row>
      <xdr:rowOff>50800</xdr:rowOff>
    </xdr:from>
    <xdr:to>
      <xdr:col>18</xdr:col>
      <xdr:colOff>584200</xdr:colOff>
      <xdr:row>84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4198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90</xdr:row>
      <xdr:rowOff>50800</xdr:rowOff>
    </xdr:from>
    <xdr:to>
      <xdr:col>18</xdr:col>
      <xdr:colOff>584200</xdr:colOff>
      <xdr:row>106</xdr:row>
      <xdr:rowOff>158750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8389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112</xdr:row>
      <xdr:rowOff>50800</xdr:rowOff>
    </xdr:from>
    <xdr:to>
      <xdr:col>18</xdr:col>
      <xdr:colOff>584200</xdr:colOff>
      <xdr:row>128</xdr:row>
      <xdr:rowOff>158750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2580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134</xdr:row>
      <xdr:rowOff>50800</xdr:rowOff>
    </xdr:from>
    <xdr:to>
      <xdr:col>18</xdr:col>
      <xdr:colOff>584200</xdr:colOff>
      <xdr:row>150</xdr:row>
      <xdr:rowOff>158750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6771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156</xdr:row>
      <xdr:rowOff>50800</xdr:rowOff>
    </xdr:from>
    <xdr:to>
      <xdr:col>18</xdr:col>
      <xdr:colOff>584200</xdr:colOff>
      <xdr:row>172</xdr:row>
      <xdr:rowOff>158750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6616E3F-7B7D-434B-B660-30730F556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30962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2</xdr:row>
      <xdr:rowOff>38100</xdr:rowOff>
    </xdr:from>
    <xdr:to>
      <xdr:col>18</xdr:col>
      <xdr:colOff>584200</xdr:colOff>
      <xdr:row>18</xdr:row>
      <xdr:rowOff>146050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612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24</xdr:row>
      <xdr:rowOff>50800</xdr:rowOff>
    </xdr:from>
    <xdr:to>
      <xdr:col>18</xdr:col>
      <xdr:colOff>584200</xdr:colOff>
      <xdr:row>40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16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46</xdr:row>
      <xdr:rowOff>50800</xdr:rowOff>
    </xdr:from>
    <xdr:to>
      <xdr:col>18</xdr:col>
      <xdr:colOff>584200</xdr:colOff>
      <xdr:row>62</xdr:row>
      <xdr:rowOff>158750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0007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68</xdr:row>
      <xdr:rowOff>38100</xdr:rowOff>
    </xdr:from>
    <xdr:to>
      <xdr:col>18</xdr:col>
      <xdr:colOff>584200</xdr:colOff>
      <xdr:row>84</xdr:row>
      <xdr:rowOff>146050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4185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90</xdr:row>
      <xdr:rowOff>50800</xdr:rowOff>
    </xdr:from>
    <xdr:to>
      <xdr:col>18</xdr:col>
      <xdr:colOff>584200</xdr:colOff>
      <xdr:row>106</xdr:row>
      <xdr:rowOff>158750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8389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112</xdr:row>
      <xdr:rowOff>50800</xdr:rowOff>
    </xdr:from>
    <xdr:to>
      <xdr:col>18</xdr:col>
      <xdr:colOff>584200</xdr:colOff>
      <xdr:row>128</xdr:row>
      <xdr:rowOff>158750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2580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134</xdr:row>
      <xdr:rowOff>38100</xdr:rowOff>
    </xdr:from>
    <xdr:to>
      <xdr:col>18</xdr:col>
      <xdr:colOff>584200</xdr:colOff>
      <xdr:row>150</xdr:row>
      <xdr:rowOff>146050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6758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156</xdr:row>
      <xdr:rowOff>50800</xdr:rowOff>
    </xdr:from>
    <xdr:to>
      <xdr:col>18</xdr:col>
      <xdr:colOff>584200</xdr:colOff>
      <xdr:row>172</xdr:row>
      <xdr:rowOff>158750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2F5B965-ADAE-45F7-A155-29E42BA22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30962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2</xdr:row>
      <xdr:rowOff>50800</xdr:rowOff>
    </xdr:from>
    <xdr:to>
      <xdr:col>18</xdr:col>
      <xdr:colOff>584200</xdr:colOff>
      <xdr:row>18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625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24</xdr:row>
      <xdr:rowOff>50800</xdr:rowOff>
    </xdr:from>
    <xdr:to>
      <xdr:col>18</xdr:col>
      <xdr:colOff>584200</xdr:colOff>
      <xdr:row>40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16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46</xdr:row>
      <xdr:rowOff>38100</xdr:rowOff>
    </xdr:from>
    <xdr:to>
      <xdr:col>18</xdr:col>
      <xdr:colOff>584200</xdr:colOff>
      <xdr:row>62</xdr:row>
      <xdr:rowOff>146050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9994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68</xdr:row>
      <xdr:rowOff>50800</xdr:rowOff>
    </xdr:from>
    <xdr:to>
      <xdr:col>18</xdr:col>
      <xdr:colOff>584200</xdr:colOff>
      <xdr:row>84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4198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90</xdr:row>
      <xdr:rowOff>50800</xdr:rowOff>
    </xdr:from>
    <xdr:to>
      <xdr:col>18</xdr:col>
      <xdr:colOff>584200</xdr:colOff>
      <xdr:row>106</xdr:row>
      <xdr:rowOff>158750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8389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112</xdr:row>
      <xdr:rowOff>50800</xdr:rowOff>
    </xdr:from>
    <xdr:to>
      <xdr:col>18</xdr:col>
      <xdr:colOff>584200</xdr:colOff>
      <xdr:row>128</xdr:row>
      <xdr:rowOff>158750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2580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134</xdr:row>
      <xdr:rowOff>50800</xdr:rowOff>
    </xdr:from>
    <xdr:to>
      <xdr:col>18</xdr:col>
      <xdr:colOff>584200</xdr:colOff>
      <xdr:row>150</xdr:row>
      <xdr:rowOff>158750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6771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156</xdr:row>
      <xdr:rowOff>38100</xdr:rowOff>
    </xdr:from>
    <xdr:to>
      <xdr:col>18</xdr:col>
      <xdr:colOff>584200</xdr:colOff>
      <xdr:row>172</xdr:row>
      <xdr:rowOff>146050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9C26740-10E7-488A-A0EC-C8202BC51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30949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2</xdr:row>
      <xdr:rowOff>38100</xdr:rowOff>
    </xdr:from>
    <xdr:to>
      <xdr:col>18</xdr:col>
      <xdr:colOff>584200</xdr:colOff>
      <xdr:row>18</xdr:row>
      <xdr:rowOff>146050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612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24</xdr:row>
      <xdr:rowOff>50800</xdr:rowOff>
    </xdr:from>
    <xdr:to>
      <xdr:col>18</xdr:col>
      <xdr:colOff>584200</xdr:colOff>
      <xdr:row>40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16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46</xdr:row>
      <xdr:rowOff>50800</xdr:rowOff>
    </xdr:from>
    <xdr:to>
      <xdr:col>18</xdr:col>
      <xdr:colOff>584200</xdr:colOff>
      <xdr:row>62</xdr:row>
      <xdr:rowOff>158750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0007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68</xdr:row>
      <xdr:rowOff>50800</xdr:rowOff>
    </xdr:from>
    <xdr:to>
      <xdr:col>18</xdr:col>
      <xdr:colOff>584200</xdr:colOff>
      <xdr:row>84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4198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90</xdr:row>
      <xdr:rowOff>50800</xdr:rowOff>
    </xdr:from>
    <xdr:to>
      <xdr:col>18</xdr:col>
      <xdr:colOff>584200</xdr:colOff>
      <xdr:row>106</xdr:row>
      <xdr:rowOff>158750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8389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112</xdr:row>
      <xdr:rowOff>50800</xdr:rowOff>
    </xdr:from>
    <xdr:to>
      <xdr:col>18</xdr:col>
      <xdr:colOff>584200</xdr:colOff>
      <xdr:row>128</xdr:row>
      <xdr:rowOff>158750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2580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38100</xdr:colOff>
      <xdr:row>134</xdr:row>
      <xdr:rowOff>38100</xdr:rowOff>
    </xdr:from>
    <xdr:to>
      <xdr:col>18</xdr:col>
      <xdr:colOff>571500</xdr:colOff>
      <xdr:row>150</xdr:row>
      <xdr:rowOff>146050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26758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156</xdr:row>
      <xdr:rowOff>50800</xdr:rowOff>
    </xdr:from>
    <xdr:to>
      <xdr:col>18</xdr:col>
      <xdr:colOff>584200</xdr:colOff>
      <xdr:row>172</xdr:row>
      <xdr:rowOff>158750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13E11FA-C71C-40E6-B5CE-3FA7B3426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30962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</xdr:row>
      <xdr:rowOff>38100</xdr:rowOff>
    </xdr:from>
    <xdr:to>
      <xdr:col>18</xdr:col>
      <xdr:colOff>571500</xdr:colOff>
      <xdr:row>18</xdr:row>
      <xdr:rowOff>146050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612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24</xdr:row>
      <xdr:rowOff>50800</xdr:rowOff>
    </xdr:from>
    <xdr:to>
      <xdr:col>18</xdr:col>
      <xdr:colOff>584200</xdr:colOff>
      <xdr:row>40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16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46</xdr:row>
      <xdr:rowOff>38100</xdr:rowOff>
    </xdr:from>
    <xdr:to>
      <xdr:col>18</xdr:col>
      <xdr:colOff>584200</xdr:colOff>
      <xdr:row>62</xdr:row>
      <xdr:rowOff>146050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9994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38100</xdr:colOff>
      <xdr:row>68</xdr:row>
      <xdr:rowOff>38100</xdr:rowOff>
    </xdr:from>
    <xdr:to>
      <xdr:col>18</xdr:col>
      <xdr:colOff>571500</xdr:colOff>
      <xdr:row>84</xdr:row>
      <xdr:rowOff>146050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4185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90</xdr:row>
      <xdr:rowOff>50800</xdr:rowOff>
    </xdr:from>
    <xdr:to>
      <xdr:col>18</xdr:col>
      <xdr:colOff>584200</xdr:colOff>
      <xdr:row>106</xdr:row>
      <xdr:rowOff>158750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8389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112</xdr:row>
      <xdr:rowOff>50800</xdr:rowOff>
    </xdr:from>
    <xdr:to>
      <xdr:col>18</xdr:col>
      <xdr:colOff>584200</xdr:colOff>
      <xdr:row>128</xdr:row>
      <xdr:rowOff>158750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2580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134</xdr:row>
      <xdr:rowOff>50800</xdr:rowOff>
    </xdr:from>
    <xdr:to>
      <xdr:col>18</xdr:col>
      <xdr:colOff>584200</xdr:colOff>
      <xdr:row>150</xdr:row>
      <xdr:rowOff>158750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6771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156</xdr:row>
      <xdr:rowOff>38100</xdr:rowOff>
    </xdr:from>
    <xdr:to>
      <xdr:col>18</xdr:col>
      <xdr:colOff>584200</xdr:colOff>
      <xdr:row>172</xdr:row>
      <xdr:rowOff>146050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54904FA-9F42-4B56-BDCE-12782DD29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30949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2</xdr:row>
      <xdr:rowOff>38100</xdr:rowOff>
    </xdr:from>
    <xdr:to>
      <xdr:col>18</xdr:col>
      <xdr:colOff>584200</xdr:colOff>
      <xdr:row>18</xdr:row>
      <xdr:rowOff>146050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612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24</xdr:row>
      <xdr:rowOff>38100</xdr:rowOff>
    </xdr:from>
    <xdr:to>
      <xdr:col>18</xdr:col>
      <xdr:colOff>584200</xdr:colOff>
      <xdr:row>40</xdr:row>
      <xdr:rowOff>146050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03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46</xdr:row>
      <xdr:rowOff>38100</xdr:rowOff>
    </xdr:from>
    <xdr:to>
      <xdr:col>18</xdr:col>
      <xdr:colOff>584200</xdr:colOff>
      <xdr:row>62</xdr:row>
      <xdr:rowOff>146050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9994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68</xdr:row>
      <xdr:rowOff>38100</xdr:rowOff>
    </xdr:from>
    <xdr:to>
      <xdr:col>18</xdr:col>
      <xdr:colOff>584200</xdr:colOff>
      <xdr:row>84</xdr:row>
      <xdr:rowOff>146050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4185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90</xdr:row>
      <xdr:rowOff>50800</xdr:rowOff>
    </xdr:from>
    <xdr:to>
      <xdr:col>18</xdr:col>
      <xdr:colOff>584200</xdr:colOff>
      <xdr:row>106</xdr:row>
      <xdr:rowOff>158750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8389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112</xdr:row>
      <xdr:rowOff>50800</xdr:rowOff>
    </xdr:from>
    <xdr:to>
      <xdr:col>18</xdr:col>
      <xdr:colOff>584200</xdr:colOff>
      <xdr:row>128</xdr:row>
      <xdr:rowOff>158750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2580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134</xdr:row>
      <xdr:rowOff>38100</xdr:rowOff>
    </xdr:from>
    <xdr:to>
      <xdr:col>18</xdr:col>
      <xdr:colOff>584200</xdr:colOff>
      <xdr:row>150</xdr:row>
      <xdr:rowOff>146050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6758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156</xdr:row>
      <xdr:rowOff>38100</xdr:rowOff>
    </xdr:from>
    <xdr:to>
      <xdr:col>18</xdr:col>
      <xdr:colOff>584200</xdr:colOff>
      <xdr:row>172</xdr:row>
      <xdr:rowOff>146050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D245DBA-3ACA-4C8C-829E-84D6D4372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30949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2</xdr:row>
      <xdr:rowOff>38100</xdr:rowOff>
    </xdr:from>
    <xdr:to>
      <xdr:col>18</xdr:col>
      <xdr:colOff>584200</xdr:colOff>
      <xdr:row>18</xdr:row>
      <xdr:rowOff>146050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612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24</xdr:row>
      <xdr:rowOff>38100</xdr:rowOff>
    </xdr:from>
    <xdr:to>
      <xdr:col>18</xdr:col>
      <xdr:colOff>584200</xdr:colOff>
      <xdr:row>40</xdr:row>
      <xdr:rowOff>146050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03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46</xdr:row>
      <xdr:rowOff>38100</xdr:rowOff>
    </xdr:from>
    <xdr:to>
      <xdr:col>18</xdr:col>
      <xdr:colOff>584200</xdr:colOff>
      <xdr:row>62</xdr:row>
      <xdr:rowOff>146050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9994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68</xdr:row>
      <xdr:rowOff>38100</xdr:rowOff>
    </xdr:from>
    <xdr:to>
      <xdr:col>18</xdr:col>
      <xdr:colOff>584200</xdr:colOff>
      <xdr:row>84</xdr:row>
      <xdr:rowOff>146050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4185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90</xdr:row>
      <xdr:rowOff>50800</xdr:rowOff>
    </xdr:from>
    <xdr:to>
      <xdr:col>18</xdr:col>
      <xdr:colOff>584200</xdr:colOff>
      <xdr:row>106</xdr:row>
      <xdr:rowOff>158750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8389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112</xdr:row>
      <xdr:rowOff>50800</xdr:rowOff>
    </xdr:from>
    <xdr:to>
      <xdr:col>18</xdr:col>
      <xdr:colOff>584200</xdr:colOff>
      <xdr:row>128</xdr:row>
      <xdr:rowOff>158750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2580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134</xdr:row>
      <xdr:rowOff>38100</xdr:rowOff>
    </xdr:from>
    <xdr:to>
      <xdr:col>18</xdr:col>
      <xdr:colOff>584200</xdr:colOff>
      <xdr:row>150</xdr:row>
      <xdr:rowOff>146050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6758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156</xdr:row>
      <xdr:rowOff>50800</xdr:rowOff>
    </xdr:from>
    <xdr:to>
      <xdr:col>18</xdr:col>
      <xdr:colOff>584200</xdr:colOff>
      <xdr:row>172</xdr:row>
      <xdr:rowOff>158750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48FFC4-7B7F-47AC-888C-5E1599F97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30962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2</xdr:row>
      <xdr:rowOff>38100</xdr:rowOff>
    </xdr:from>
    <xdr:to>
      <xdr:col>18</xdr:col>
      <xdr:colOff>584200</xdr:colOff>
      <xdr:row>18</xdr:row>
      <xdr:rowOff>146050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612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24</xdr:row>
      <xdr:rowOff>50800</xdr:rowOff>
    </xdr:from>
    <xdr:to>
      <xdr:col>18</xdr:col>
      <xdr:colOff>584200</xdr:colOff>
      <xdr:row>40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16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46</xdr:row>
      <xdr:rowOff>38100</xdr:rowOff>
    </xdr:from>
    <xdr:to>
      <xdr:col>18</xdr:col>
      <xdr:colOff>584200</xdr:colOff>
      <xdr:row>62</xdr:row>
      <xdr:rowOff>146050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9994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68</xdr:row>
      <xdr:rowOff>50800</xdr:rowOff>
    </xdr:from>
    <xdr:to>
      <xdr:col>18</xdr:col>
      <xdr:colOff>584200</xdr:colOff>
      <xdr:row>84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4198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90</xdr:row>
      <xdr:rowOff>38100</xdr:rowOff>
    </xdr:from>
    <xdr:to>
      <xdr:col>18</xdr:col>
      <xdr:colOff>584200</xdr:colOff>
      <xdr:row>106</xdr:row>
      <xdr:rowOff>146050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8376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112</xdr:row>
      <xdr:rowOff>50800</xdr:rowOff>
    </xdr:from>
    <xdr:to>
      <xdr:col>18</xdr:col>
      <xdr:colOff>584200</xdr:colOff>
      <xdr:row>128</xdr:row>
      <xdr:rowOff>158750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2580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134</xdr:row>
      <xdr:rowOff>50800</xdr:rowOff>
    </xdr:from>
    <xdr:to>
      <xdr:col>18</xdr:col>
      <xdr:colOff>584200</xdr:colOff>
      <xdr:row>150</xdr:row>
      <xdr:rowOff>158750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6771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156</xdr:row>
      <xdr:rowOff>38100</xdr:rowOff>
    </xdr:from>
    <xdr:to>
      <xdr:col>18</xdr:col>
      <xdr:colOff>584200</xdr:colOff>
      <xdr:row>172</xdr:row>
      <xdr:rowOff>146050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1377121-F04A-4F25-BEC6-4B33CB05C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30949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2</xdr:row>
      <xdr:rowOff>38100</xdr:rowOff>
    </xdr:from>
    <xdr:to>
      <xdr:col>18</xdr:col>
      <xdr:colOff>584200</xdr:colOff>
      <xdr:row>18</xdr:row>
      <xdr:rowOff>146050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612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24</xdr:row>
      <xdr:rowOff>50800</xdr:rowOff>
    </xdr:from>
    <xdr:to>
      <xdr:col>18</xdr:col>
      <xdr:colOff>584200</xdr:colOff>
      <xdr:row>40</xdr:row>
      <xdr:rowOff>158750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16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46</xdr:row>
      <xdr:rowOff>38100</xdr:rowOff>
    </xdr:from>
    <xdr:to>
      <xdr:col>18</xdr:col>
      <xdr:colOff>584200</xdr:colOff>
      <xdr:row>62</xdr:row>
      <xdr:rowOff>146050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9994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68</xdr:row>
      <xdr:rowOff>50800</xdr:rowOff>
    </xdr:from>
    <xdr:to>
      <xdr:col>18</xdr:col>
      <xdr:colOff>584200</xdr:colOff>
      <xdr:row>84</xdr:row>
      <xdr:rowOff>158750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4198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90</xdr:row>
      <xdr:rowOff>50800</xdr:rowOff>
    </xdr:from>
    <xdr:to>
      <xdr:col>18</xdr:col>
      <xdr:colOff>584200</xdr:colOff>
      <xdr:row>106</xdr:row>
      <xdr:rowOff>158750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8389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112</xdr:row>
      <xdr:rowOff>50800</xdr:rowOff>
    </xdr:from>
    <xdr:to>
      <xdr:col>18</xdr:col>
      <xdr:colOff>584200</xdr:colOff>
      <xdr:row>128</xdr:row>
      <xdr:rowOff>158750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2580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134</xdr:row>
      <xdr:rowOff>38100</xdr:rowOff>
    </xdr:from>
    <xdr:to>
      <xdr:col>18</xdr:col>
      <xdr:colOff>584200</xdr:colOff>
      <xdr:row>150</xdr:row>
      <xdr:rowOff>146050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6758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156</xdr:row>
      <xdr:rowOff>38100</xdr:rowOff>
    </xdr:from>
    <xdr:to>
      <xdr:col>18</xdr:col>
      <xdr:colOff>584200</xdr:colOff>
      <xdr:row>172</xdr:row>
      <xdr:rowOff>146050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269999E-B4EF-42C2-8906-D6C4E56C4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30949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2</xdr:row>
      <xdr:rowOff>38100</xdr:rowOff>
    </xdr:from>
    <xdr:to>
      <xdr:col>18</xdr:col>
      <xdr:colOff>584200</xdr:colOff>
      <xdr:row>18</xdr:row>
      <xdr:rowOff>146050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5E43A09-FDB3-4E4C-87AD-AECE9D6E3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612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24</xdr:row>
      <xdr:rowOff>50800</xdr:rowOff>
    </xdr:from>
    <xdr:to>
      <xdr:col>18</xdr:col>
      <xdr:colOff>584200</xdr:colOff>
      <xdr:row>40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E43A09-FDB3-4E4C-87AD-AECE9D6E3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16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2</xdr:row>
      <xdr:rowOff>38100</xdr:rowOff>
    </xdr:from>
    <xdr:to>
      <xdr:col>18</xdr:col>
      <xdr:colOff>584200</xdr:colOff>
      <xdr:row>18</xdr:row>
      <xdr:rowOff>146050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A8DAF8-6956-4A13-8017-F764E1136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612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24</xdr:row>
      <xdr:rowOff>50800</xdr:rowOff>
    </xdr:from>
    <xdr:to>
      <xdr:col>18</xdr:col>
      <xdr:colOff>584200</xdr:colOff>
      <xdr:row>40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A8DAF8-6956-4A13-8017-F764E1136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16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2</xdr:row>
      <xdr:rowOff>38100</xdr:rowOff>
    </xdr:from>
    <xdr:to>
      <xdr:col>18</xdr:col>
      <xdr:colOff>584200</xdr:colOff>
      <xdr:row>18</xdr:row>
      <xdr:rowOff>146050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69A63D-A468-4D28-8DF1-57E77EBBF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612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24</xdr:row>
      <xdr:rowOff>50800</xdr:rowOff>
    </xdr:from>
    <xdr:to>
      <xdr:col>18</xdr:col>
      <xdr:colOff>584200</xdr:colOff>
      <xdr:row>40</xdr:row>
      <xdr:rowOff>158750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69A63D-A468-4D28-8DF1-57E77EBBF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16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2</xdr:row>
      <xdr:rowOff>38100</xdr:rowOff>
    </xdr:from>
    <xdr:to>
      <xdr:col>18</xdr:col>
      <xdr:colOff>584200</xdr:colOff>
      <xdr:row>18</xdr:row>
      <xdr:rowOff>146050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CE4438-72DE-4FEE-90B2-6E1F0633F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612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24</xdr:row>
      <xdr:rowOff>50800</xdr:rowOff>
    </xdr:from>
    <xdr:to>
      <xdr:col>18</xdr:col>
      <xdr:colOff>584200</xdr:colOff>
      <xdr:row>40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CE4438-72DE-4FEE-90B2-6E1F0633F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16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</xdr:row>
      <xdr:rowOff>38100</xdr:rowOff>
    </xdr:from>
    <xdr:to>
      <xdr:col>18</xdr:col>
      <xdr:colOff>571500</xdr:colOff>
      <xdr:row>18</xdr:row>
      <xdr:rowOff>146050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612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24</xdr:row>
      <xdr:rowOff>38100</xdr:rowOff>
    </xdr:from>
    <xdr:to>
      <xdr:col>18</xdr:col>
      <xdr:colOff>584200</xdr:colOff>
      <xdr:row>40</xdr:row>
      <xdr:rowOff>146050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03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46</xdr:row>
      <xdr:rowOff>38100</xdr:rowOff>
    </xdr:from>
    <xdr:to>
      <xdr:col>18</xdr:col>
      <xdr:colOff>584200</xdr:colOff>
      <xdr:row>62</xdr:row>
      <xdr:rowOff>146050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9994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68</xdr:row>
      <xdr:rowOff>38100</xdr:rowOff>
    </xdr:from>
    <xdr:to>
      <xdr:col>18</xdr:col>
      <xdr:colOff>584200</xdr:colOff>
      <xdr:row>84</xdr:row>
      <xdr:rowOff>146050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4185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90</xdr:row>
      <xdr:rowOff>38100</xdr:rowOff>
    </xdr:from>
    <xdr:to>
      <xdr:col>18</xdr:col>
      <xdr:colOff>584200</xdr:colOff>
      <xdr:row>106</xdr:row>
      <xdr:rowOff>146050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8376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112</xdr:row>
      <xdr:rowOff>50800</xdr:rowOff>
    </xdr:from>
    <xdr:to>
      <xdr:col>18</xdr:col>
      <xdr:colOff>584200</xdr:colOff>
      <xdr:row>128</xdr:row>
      <xdr:rowOff>158750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2580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134</xdr:row>
      <xdr:rowOff>38100</xdr:rowOff>
    </xdr:from>
    <xdr:to>
      <xdr:col>18</xdr:col>
      <xdr:colOff>584200</xdr:colOff>
      <xdr:row>150</xdr:row>
      <xdr:rowOff>146050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6758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156</xdr:row>
      <xdr:rowOff>38100</xdr:rowOff>
    </xdr:from>
    <xdr:to>
      <xdr:col>18</xdr:col>
      <xdr:colOff>584200</xdr:colOff>
      <xdr:row>172</xdr:row>
      <xdr:rowOff>146050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D41E25F-12FA-44A9-A6D1-0EB7E2B79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30949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24</xdr:row>
      <xdr:rowOff>50800</xdr:rowOff>
    </xdr:from>
    <xdr:to>
      <xdr:col>18</xdr:col>
      <xdr:colOff>584200</xdr:colOff>
      <xdr:row>40</xdr:row>
      <xdr:rowOff>158750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16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</xdr:row>
      <xdr:rowOff>38100</xdr:rowOff>
    </xdr:from>
    <xdr:to>
      <xdr:col>18</xdr:col>
      <xdr:colOff>584200</xdr:colOff>
      <xdr:row>18</xdr:row>
      <xdr:rowOff>146050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612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46</xdr:row>
      <xdr:rowOff>38100</xdr:rowOff>
    </xdr:from>
    <xdr:to>
      <xdr:col>18</xdr:col>
      <xdr:colOff>584200</xdr:colOff>
      <xdr:row>62</xdr:row>
      <xdr:rowOff>146050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9994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68</xdr:row>
      <xdr:rowOff>38100</xdr:rowOff>
    </xdr:from>
    <xdr:to>
      <xdr:col>18</xdr:col>
      <xdr:colOff>584200</xdr:colOff>
      <xdr:row>84</xdr:row>
      <xdr:rowOff>146050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4185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90</xdr:row>
      <xdr:rowOff>50800</xdr:rowOff>
    </xdr:from>
    <xdr:to>
      <xdr:col>18</xdr:col>
      <xdr:colOff>584200</xdr:colOff>
      <xdr:row>106</xdr:row>
      <xdr:rowOff>158750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8389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112</xdr:row>
      <xdr:rowOff>50800</xdr:rowOff>
    </xdr:from>
    <xdr:to>
      <xdr:col>18</xdr:col>
      <xdr:colOff>584200</xdr:colOff>
      <xdr:row>128</xdr:row>
      <xdr:rowOff>158750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2580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134</xdr:row>
      <xdr:rowOff>50800</xdr:rowOff>
    </xdr:from>
    <xdr:to>
      <xdr:col>18</xdr:col>
      <xdr:colOff>584200</xdr:colOff>
      <xdr:row>150</xdr:row>
      <xdr:rowOff>158750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6771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156</xdr:row>
      <xdr:rowOff>38100</xdr:rowOff>
    </xdr:from>
    <xdr:to>
      <xdr:col>18</xdr:col>
      <xdr:colOff>584200</xdr:colOff>
      <xdr:row>172</xdr:row>
      <xdr:rowOff>146050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DC913A1-F5BD-4E14-AC32-65E912216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30949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</xdr:row>
      <xdr:rowOff>38100</xdr:rowOff>
    </xdr:from>
    <xdr:to>
      <xdr:col>18</xdr:col>
      <xdr:colOff>571500</xdr:colOff>
      <xdr:row>18</xdr:row>
      <xdr:rowOff>146050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612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24</xdr:row>
      <xdr:rowOff>50800</xdr:rowOff>
    </xdr:from>
    <xdr:to>
      <xdr:col>18</xdr:col>
      <xdr:colOff>584200</xdr:colOff>
      <xdr:row>40</xdr:row>
      <xdr:rowOff>158750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16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46</xdr:row>
      <xdr:rowOff>38100</xdr:rowOff>
    </xdr:from>
    <xdr:to>
      <xdr:col>18</xdr:col>
      <xdr:colOff>584200</xdr:colOff>
      <xdr:row>62</xdr:row>
      <xdr:rowOff>146050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9994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68</xdr:row>
      <xdr:rowOff>38100</xdr:rowOff>
    </xdr:from>
    <xdr:to>
      <xdr:col>18</xdr:col>
      <xdr:colOff>584200</xdr:colOff>
      <xdr:row>84</xdr:row>
      <xdr:rowOff>146050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4185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90</xdr:row>
      <xdr:rowOff>50800</xdr:rowOff>
    </xdr:from>
    <xdr:to>
      <xdr:col>18</xdr:col>
      <xdr:colOff>584200</xdr:colOff>
      <xdr:row>106</xdr:row>
      <xdr:rowOff>158750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8389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112</xdr:row>
      <xdr:rowOff>50800</xdr:rowOff>
    </xdr:from>
    <xdr:to>
      <xdr:col>18</xdr:col>
      <xdr:colOff>584200</xdr:colOff>
      <xdr:row>128</xdr:row>
      <xdr:rowOff>158750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2580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134</xdr:row>
      <xdr:rowOff>38100</xdr:rowOff>
    </xdr:from>
    <xdr:to>
      <xdr:col>18</xdr:col>
      <xdr:colOff>584200</xdr:colOff>
      <xdr:row>150</xdr:row>
      <xdr:rowOff>146050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6758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156</xdr:row>
      <xdr:rowOff>38100</xdr:rowOff>
    </xdr:from>
    <xdr:to>
      <xdr:col>18</xdr:col>
      <xdr:colOff>584200</xdr:colOff>
      <xdr:row>172</xdr:row>
      <xdr:rowOff>146050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A96D2A-22D4-4FBE-9EA6-97ED2E18C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30949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2</xdr:row>
      <xdr:rowOff>38100</xdr:rowOff>
    </xdr:from>
    <xdr:to>
      <xdr:col>18</xdr:col>
      <xdr:colOff>584200</xdr:colOff>
      <xdr:row>18</xdr:row>
      <xdr:rowOff>146050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612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24</xdr:row>
      <xdr:rowOff>50800</xdr:rowOff>
    </xdr:from>
    <xdr:to>
      <xdr:col>18</xdr:col>
      <xdr:colOff>584200</xdr:colOff>
      <xdr:row>40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16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46</xdr:row>
      <xdr:rowOff>50800</xdr:rowOff>
    </xdr:from>
    <xdr:to>
      <xdr:col>18</xdr:col>
      <xdr:colOff>584200</xdr:colOff>
      <xdr:row>62</xdr:row>
      <xdr:rowOff>158750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0007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68</xdr:row>
      <xdr:rowOff>38100</xdr:rowOff>
    </xdr:from>
    <xdr:to>
      <xdr:col>18</xdr:col>
      <xdr:colOff>584200</xdr:colOff>
      <xdr:row>84</xdr:row>
      <xdr:rowOff>146050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4185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38100</xdr:colOff>
      <xdr:row>90</xdr:row>
      <xdr:rowOff>38100</xdr:rowOff>
    </xdr:from>
    <xdr:to>
      <xdr:col>18</xdr:col>
      <xdr:colOff>571500</xdr:colOff>
      <xdr:row>106</xdr:row>
      <xdr:rowOff>146050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8376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112</xdr:row>
      <xdr:rowOff>50800</xdr:rowOff>
    </xdr:from>
    <xdr:to>
      <xdr:col>18</xdr:col>
      <xdr:colOff>584200</xdr:colOff>
      <xdr:row>128</xdr:row>
      <xdr:rowOff>158750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2580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134</xdr:row>
      <xdr:rowOff>38100</xdr:rowOff>
    </xdr:from>
    <xdr:to>
      <xdr:col>18</xdr:col>
      <xdr:colOff>584200</xdr:colOff>
      <xdr:row>150</xdr:row>
      <xdr:rowOff>146050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6758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156</xdr:row>
      <xdr:rowOff>38100</xdr:rowOff>
    </xdr:from>
    <xdr:to>
      <xdr:col>18</xdr:col>
      <xdr:colOff>584200</xdr:colOff>
      <xdr:row>172</xdr:row>
      <xdr:rowOff>146050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A6517C-11E5-4412-8096-382BE2B61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30949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</xdr:row>
      <xdr:rowOff>38100</xdr:rowOff>
    </xdr:from>
    <xdr:to>
      <xdr:col>18</xdr:col>
      <xdr:colOff>571500</xdr:colOff>
      <xdr:row>18</xdr:row>
      <xdr:rowOff>146050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612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24</xdr:row>
      <xdr:rowOff>50800</xdr:rowOff>
    </xdr:from>
    <xdr:to>
      <xdr:col>18</xdr:col>
      <xdr:colOff>584200</xdr:colOff>
      <xdr:row>40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16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46</xdr:row>
      <xdr:rowOff>50800</xdr:rowOff>
    </xdr:from>
    <xdr:to>
      <xdr:col>18</xdr:col>
      <xdr:colOff>584200</xdr:colOff>
      <xdr:row>62</xdr:row>
      <xdr:rowOff>158750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0007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68</xdr:row>
      <xdr:rowOff>50800</xdr:rowOff>
    </xdr:from>
    <xdr:to>
      <xdr:col>18</xdr:col>
      <xdr:colOff>584200</xdr:colOff>
      <xdr:row>84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4198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90</xdr:row>
      <xdr:rowOff>38100</xdr:rowOff>
    </xdr:from>
    <xdr:to>
      <xdr:col>18</xdr:col>
      <xdr:colOff>584200</xdr:colOff>
      <xdr:row>106</xdr:row>
      <xdr:rowOff>146050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8376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112</xdr:row>
      <xdr:rowOff>50800</xdr:rowOff>
    </xdr:from>
    <xdr:to>
      <xdr:col>18</xdr:col>
      <xdr:colOff>584200</xdr:colOff>
      <xdr:row>128</xdr:row>
      <xdr:rowOff>158750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2580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134</xdr:row>
      <xdr:rowOff>38100</xdr:rowOff>
    </xdr:from>
    <xdr:to>
      <xdr:col>18</xdr:col>
      <xdr:colOff>584200</xdr:colOff>
      <xdr:row>150</xdr:row>
      <xdr:rowOff>146050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6758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156</xdr:row>
      <xdr:rowOff>50800</xdr:rowOff>
    </xdr:from>
    <xdr:to>
      <xdr:col>18</xdr:col>
      <xdr:colOff>584200</xdr:colOff>
      <xdr:row>172</xdr:row>
      <xdr:rowOff>158750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08814C-E9C5-4F5D-8FA6-5C7484F31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30962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2</xdr:row>
      <xdr:rowOff>38100</xdr:rowOff>
    </xdr:from>
    <xdr:to>
      <xdr:col>18</xdr:col>
      <xdr:colOff>584200</xdr:colOff>
      <xdr:row>18</xdr:row>
      <xdr:rowOff>146050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612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24</xdr:row>
      <xdr:rowOff>50800</xdr:rowOff>
    </xdr:from>
    <xdr:to>
      <xdr:col>18</xdr:col>
      <xdr:colOff>584200</xdr:colOff>
      <xdr:row>40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16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46</xdr:row>
      <xdr:rowOff>38100</xdr:rowOff>
    </xdr:from>
    <xdr:to>
      <xdr:col>18</xdr:col>
      <xdr:colOff>584200</xdr:colOff>
      <xdr:row>62</xdr:row>
      <xdr:rowOff>146050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9994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38100</xdr:colOff>
      <xdr:row>68</xdr:row>
      <xdr:rowOff>50800</xdr:rowOff>
    </xdr:from>
    <xdr:to>
      <xdr:col>18</xdr:col>
      <xdr:colOff>571500</xdr:colOff>
      <xdr:row>84</xdr:row>
      <xdr:rowOff>158750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4198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90</xdr:row>
      <xdr:rowOff>50800</xdr:rowOff>
    </xdr:from>
    <xdr:to>
      <xdr:col>18</xdr:col>
      <xdr:colOff>584200</xdr:colOff>
      <xdr:row>106</xdr:row>
      <xdr:rowOff>158750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8389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112</xdr:row>
      <xdr:rowOff>50800</xdr:rowOff>
    </xdr:from>
    <xdr:to>
      <xdr:col>18</xdr:col>
      <xdr:colOff>584200</xdr:colOff>
      <xdr:row>128</xdr:row>
      <xdr:rowOff>158750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2580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134</xdr:row>
      <xdr:rowOff>50800</xdr:rowOff>
    </xdr:from>
    <xdr:to>
      <xdr:col>18</xdr:col>
      <xdr:colOff>584200</xdr:colOff>
      <xdr:row>150</xdr:row>
      <xdr:rowOff>158750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6771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156</xdr:row>
      <xdr:rowOff>50800</xdr:rowOff>
    </xdr:from>
    <xdr:to>
      <xdr:col>18</xdr:col>
      <xdr:colOff>584200</xdr:colOff>
      <xdr:row>172</xdr:row>
      <xdr:rowOff>158750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07B1D1-7E38-4D65-85D6-C5B86F937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30962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2</xdr:row>
      <xdr:rowOff>38100</xdr:rowOff>
    </xdr:from>
    <xdr:to>
      <xdr:col>18</xdr:col>
      <xdr:colOff>584200</xdr:colOff>
      <xdr:row>18</xdr:row>
      <xdr:rowOff>146050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612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24</xdr:row>
      <xdr:rowOff>50800</xdr:rowOff>
    </xdr:from>
    <xdr:to>
      <xdr:col>18</xdr:col>
      <xdr:colOff>584200</xdr:colOff>
      <xdr:row>40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5816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46</xdr:row>
      <xdr:rowOff>50800</xdr:rowOff>
    </xdr:from>
    <xdr:to>
      <xdr:col>18</xdr:col>
      <xdr:colOff>584200</xdr:colOff>
      <xdr:row>62</xdr:row>
      <xdr:rowOff>158750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0007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68</xdr:row>
      <xdr:rowOff>50800</xdr:rowOff>
    </xdr:from>
    <xdr:to>
      <xdr:col>18</xdr:col>
      <xdr:colOff>584200</xdr:colOff>
      <xdr:row>84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4198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90</xdr:row>
      <xdr:rowOff>50800</xdr:rowOff>
    </xdr:from>
    <xdr:to>
      <xdr:col>18</xdr:col>
      <xdr:colOff>584200</xdr:colOff>
      <xdr:row>106</xdr:row>
      <xdr:rowOff>158750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8389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112</xdr:row>
      <xdr:rowOff>50800</xdr:rowOff>
    </xdr:from>
    <xdr:to>
      <xdr:col>18</xdr:col>
      <xdr:colOff>584200</xdr:colOff>
      <xdr:row>128</xdr:row>
      <xdr:rowOff>158750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2580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134</xdr:row>
      <xdr:rowOff>50800</xdr:rowOff>
    </xdr:from>
    <xdr:to>
      <xdr:col>18</xdr:col>
      <xdr:colOff>584200</xdr:colOff>
      <xdr:row>150</xdr:row>
      <xdr:rowOff>158750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267716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156</xdr:row>
      <xdr:rowOff>38100</xdr:rowOff>
    </xdr:from>
    <xdr:to>
      <xdr:col>18</xdr:col>
      <xdr:colOff>584200</xdr:colOff>
      <xdr:row>172</xdr:row>
      <xdr:rowOff>146050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0EB9E2B-C58A-4E25-8889-E9F21BF2E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30949900"/>
          <a:ext cx="4191000" cy="31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178"/>
  <sheetViews>
    <sheetView topLeftCell="F17" zoomScale="75" zoomScaleNormal="75" workbookViewId="0">
      <selection activeCell="U45" sqref="U45"/>
    </sheetView>
  </sheetViews>
  <sheetFormatPr defaultRowHeight="15" x14ac:dyDescent="0.25"/>
  <sheetData>
    <row r="1" spans="1:31" ht="61.5" x14ac:dyDescent="0.9">
      <c r="A1" s="2" t="s">
        <v>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2" t="s">
        <v>0</v>
      </c>
      <c r="AA1" s="15"/>
    </row>
    <row r="2" spans="1:31" ht="61.5" x14ac:dyDescent="0.9">
      <c r="A2" s="3" t="s">
        <v>1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3" t="s">
        <v>1</v>
      </c>
      <c r="AA2" s="15"/>
    </row>
    <row r="3" spans="1:31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  <c r="T3" s="6" t="s">
        <v>2</v>
      </c>
      <c r="U3" s="6" t="s">
        <v>3</v>
      </c>
      <c r="V3" s="6" t="s">
        <v>4</v>
      </c>
      <c r="W3" s="7" t="s">
        <v>5</v>
      </c>
      <c r="X3" s="7" t="s">
        <v>6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11</v>
      </c>
    </row>
    <row r="4" spans="1:31" x14ac:dyDescent="0.25">
      <c r="A4" s="8">
        <v>3</v>
      </c>
      <c r="B4" s="8">
        <v>4</v>
      </c>
      <c r="C4" s="8">
        <v>2</v>
      </c>
      <c r="D4">
        <v>3</v>
      </c>
      <c r="E4">
        <v>5.2</v>
      </c>
      <c r="F4">
        <v>4.0999999999999996</v>
      </c>
      <c r="G4">
        <v>4.0999999999999996</v>
      </c>
      <c r="H4">
        <v>1.5</v>
      </c>
      <c r="I4">
        <v>3</v>
      </c>
      <c r="J4">
        <v>1.6</v>
      </c>
      <c r="K4">
        <v>1.6</v>
      </c>
      <c r="L4">
        <v>33.1</v>
      </c>
      <c r="T4" s="8">
        <v>3.5</v>
      </c>
      <c r="U4" s="8">
        <v>5</v>
      </c>
      <c r="V4" s="8">
        <v>2</v>
      </c>
      <c r="W4">
        <v>4.0999999999999996</v>
      </c>
      <c r="X4">
        <v>6.2</v>
      </c>
      <c r="Y4">
        <v>5</v>
      </c>
      <c r="Z4">
        <v>5</v>
      </c>
      <c r="AA4">
        <v>1.7</v>
      </c>
      <c r="AB4">
        <v>2.7</v>
      </c>
      <c r="AC4">
        <v>1.8</v>
      </c>
      <c r="AD4">
        <v>1.7</v>
      </c>
      <c r="AE4">
        <f>SUM(T4:AD4)</f>
        <v>38.700000000000003</v>
      </c>
    </row>
    <row r="5" spans="1:31" x14ac:dyDescent="0.25">
      <c r="A5" s="6" t="s">
        <v>20</v>
      </c>
      <c r="B5" s="7"/>
      <c r="C5" s="7" t="s">
        <v>21</v>
      </c>
      <c r="D5" s="7"/>
      <c r="E5" s="7"/>
      <c r="F5" s="7"/>
      <c r="G5" s="7"/>
      <c r="H5" s="7"/>
      <c r="I5" s="7"/>
      <c r="J5" s="7"/>
      <c r="K5" s="7"/>
      <c r="L5" s="7"/>
      <c r="T5" s="6" t="s">
        <v>521</v>
      </c>
      <c r="U5" s="7"/>
      <c r="V5" s="7" t="s">
        <v>522</v>
      </c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  <c r="T6" s="8" t="s">
        <v>12</v>
      </c>
      <c r="U6" s="8" t="s">
        <v>13</v>
      </c>
      <c r="V6" s="8" t="s">
        <v>14</v>
      </c>
      <c r="W6" s="8"/>
      <c r="X6" s="8" t="s">
        <v>15</v>
      </c>
      <c r="Y6" s="8" t="s">
        <v>16</v>
      </c>
      <c r="Z6" s="8" t="s">
        <v>17</v>
      </c>
      <c r="AA6" s="8" t="s">
        <v>18</v>
      </c>
      <c r="AB6" s="8" t="s">
        <v>19</v>
      </c>
      <c r="AC6" s="8" t="s">
        <v>22</v>
      </c>
      <c r="AD6" s="10"/>
      <c r="AE6" s="10"/>
    </row>
    <row r="7" spans="1:31" x14ac:dyDescent="0.25">
      <c r="A7" s="9">
        <v>1</v>
      </c>
      <c r="B7" t="s">
        <v>23</v>
      </c>
      <c r="C7" s="9" t="s">
        <v>62</v>
      </c>
      <c r="E7" s="35">
        <v>29</v>
      </c>
      <c r="F7" s="35">
        <v>7</v>
      </c>
      <c r="G7" s="36">
        <v>78</v>
      </c>
      <c r="H7" t="s">
        <v>63</v>
      </c>
      <c r="I7" s="38" t="s">
        <v>64</v>
      </c>
      <c r="J7" t="s">
        <v>64</v>
      </c>
      <c r="T7" s="9">
        <v>1</v>
      </c>
      <c r="U7" t="s">
        <v>65</v>
      </c>
      <c r="V7" s="9" t="s">
        <v>62</v>
      </c>
      <c r="X7" s="35">
        <v>32</v>
      </c>
      <c r="Y7" s="35">
        <v>36</v>
      </c>
      <c r="Z7" s="36">
        <v>23</v>
      </c>
      <c r="AA7" t="s">
        <v>63</v>
      </c>
      <c r="AB7" s="38" t="s">
        <v>67</v>
      </c>
      <c r="AC7" t="s">
        <v>67</v>
      </c>
    </row>
    <row r="8" spans="1:31" x14ac:dyDescent="0.25">
      <c r="A8" s="9">
        <v>2</v>
      </c>
      <c r="B8" s="9" t="s">
        <v>65</v>
      </c>
      <c r="C8" s="9" t="s">
        <v>86</v>
      </c>
      <c r="E8" s="35">
        <v>13</v>
      </c>
      <c r="F8" s="35">
        <v>34</v>
      </c>
      <c r="G8" s="36">
        <v>24</v>
      </c>
      <c r="H8" t="s">
        <v>64</v>
      </c>
      <c r="I8" s="37" t="s">
        <v>87</v>
      </c>
      <c r="J8" t="s">
        <v>87</v>
      </c>
      <c r="T8" s="9">
        <v>2</v>
      </c>
      <c r="U8" s="9" t="s">
        <v>65</v>
      </c>
      <c r="V8" s="9" t="s">
        <v>86</v>
      </c>
      <c r="X8" s="35">
        <v>32</v>
      </c>
      <c r="Y8" s="35">
        <v>35</v>
      </c>
      <c r="Z8" s="36">
        <v>41</v>
      </c>
      <c r="AA8" t="s">
        <v>64</v>
      </c>
      <c r="AB8" s="37" t="s">
        <v>92</v>
      </c>
      <c r="AC8" t="s">
        <v>92</v>
      </c>
    </row>
    <row r="9" spans="1:31" x14ac:dyDescent="0.25">
      <c r="A9" s="9">
        <v>3</v>
      </c>
      <c r="B9" s="9" t="s">
        <v>65</v>
      </c>
      <c r="C9" s="9" t="s">
        <v>90</v>
      </c>
      <c r="E9" s="35">
        <v>9</v>
      </c>
      <c r="F9" s="35">
        <v>23</v>
      </c>
      <c r="G9" s="36">
        <v>20</v>
      </c>
      <c r="H9" t="s">
        <v>92</v>
      </c>
      <c r="I9" s="37" t="s">
        <v>112</v>
      </c>
      <c r="J9" s="9" t="s">
        <v>112</v>
      </c>
      <c r="T9" s="9">
        <v>3</v>
      </c>
      <c r="U9" s="9" t="s">
        <v>23</v>
      </c>
      <c r="V9" s="9" t="s">
        <v>90</v>
      </c>
      <c r="X9" s="35">
        <v>35</v>
      </c>
      <c r="Y9" s="35">
        <v>25</v>
      </c>
      <c r="Z9" s="36">
        <v>43</v>
      </c>
      <c r="AA9" t="s">
        <v>92</v>
      </c>
      <c r="AB9" s="37" t="s">
        <v>112</v>
      </c>
      <c r="AC9" s="9" t="s">
        <v>112</v>
      </c>
    </row>
    <row r="10" spans="1:31" x14ac:dyDescent="0.25">
      <c r="A10" s="9">
        <v>4</v>
      </c>
      <c r="B10" s="9" t="s">
        <v>65</v>
      </c>
      <c r="C10" s="9" t="s">
        <v>97</v>
      </c>
      <c r="E10" s="35">
        <v>14</v>
      </c>
      <c r="F10" s="35">
        <v>21</v>
      </c>
      <c r="G10" s="36">
        <v>26</v>
      </c>
      <c r="H10" t="s">
        <v>116</v>
      </c>
      <c r="I10" s="40" t="s">
        <v>132</v>
      </c>
      <c r="J10" s="39" t="s">
        <v>112</v>
      </c>
      <c r="T10" s="9">
        <v>4</v>
      </c>
      <c r="U10" s="9" t="s">
        <v>23</v>
      </c>
      <c r="V10" s="9" t="s">
        <v>71</v>
      </c>
      <c r="X10" s="35">
        <v>31</v>
      </c>
      <c r="Y10" s="35">
        <v>17</v>
      </c>
      <c r="Z10" s="36">
        <v>40</v>
      </c>
      <c r="AA10" t="s">
        <v>114</v>
      </c>
      <c r="AB10" s="40" t="s">
        <v>136</v>
      </c>
      <c r="AC10" s="39" t="s">
        <v>112</v>
      </c>
    </row>
    <row r="11" spans="1:31" x14ac:dyDescent="0.25">
      <c r="A11" s="9">
        <v>5</v>
      </c>
      <c r="B11" s="9" t="s">
        <v>23</v>
      </c>
      <c r="C11" s="9" t="s">
        <v>75</v>
      </c>
      <c r="E11" s="35">
        <v>48</v>
      </c>
      <c r="F11" s="35">
        <v>27</v>
      </c>
      <c r="G11" s="36">
        <v>60</v>
      </c>
      <c r="H11" t="s">
        <v>131</v>
      </c>
      <c r="I11" s="37" t="s">
        <v>144</v>
      </c>
      <c r="J11" s="9" t="s">
        <v>112</v>
      </c>
      <c r="T11" s="9">
        <v>5</v>
      </c>
      <c r="U11" s="9" t="s">
        <v>23</v>
      </c>
      <c r="V11" s="9" t="s">
        <v>101</v>
      </c>
      <c r="X11" s="35">
        <v>50</v>
      </c>
      <c r="Y11" s="35">
        <v>29</v>
      </c>
      <c r="Z11" s="36">
        <v>44</v>
      </c>
      <c r="AA11" t="s">
        <v>139</v>
      </c>
      <c r="AB11" s="37" t="s">
        <v>146</v>
      </c>
      <c r="AC11" s="9" t="s">
        <v>112</v>
      </c>
    </row>
    <row r="12" spans="1:31" x14ac:dyDescent="0.25">
      <c r="A12" s="9">
        <v>6</v>
      </c>
      <c r="B12" s="9" t="s">
        <v>23</v>
      </c>
      <c r="C12" s="9" t="s">
        <v>105</v>
      </c>
      <c r="E12" s="35">
        <v>10</v>
      </c>
      <c r="F12" s="35">
        <v>6</v>
      </c>
      <c r="G12" s="36">
        <v>35</v>
      </c>
      <c r="H12" t="s">
        <v>147</v>
      </c>
      <c r="I12" s="37" t="s">
        <v>161</v>
      </c>
      <c r="J12" s="9" t="s">
        <v>112</v>
      </c>
      <c r="T12" s="9">
        <v>6</v>
      </c>
      <c r="U12" s="9" t="s">
        <v>23</v>
      </c>
      <c r="V12" s="9" t="s">
        <v>126</v>
      </c>
      <c r="X12" s="35">
        <v>13</v>
      </c>
      <c r="Y12" s="35">
        <v>6</v>
      </c>
      <c r="Z12" s="36">
        <v>43</v>
      </c>
      <c r="AA12" t="s">
        <v>144</v>
      </c>
      <c r="AB12" s="37" t="s">
        <v>163</v>
      </c>
      <c r="AC12" s="9" t="s">
        <v>112</v>
      </c>
    </row>
    <row r="13" spans="1:31" x14ac:dyDescent="0.25">
      <c r="A13" s="9">
        <v>7</v>
      </c>
      <c r="B13" s="9" t="s">
        <v>177</v>
      </c>
      <c r="C13" s="9" t="s">
        <v>83</v>
      </c>
      <c r="E13" s="35">
        <v>31</v>
      </c>
      <c r="F13" s="35">
        <v>35</v>
      </c>
      <c r="G13" s="36">
        <v>84</v>
      </c>
      <c r="H13" t="s">
        <v>165</v>
      </c>
      <c r="I13" s="37" t="s">
        <v>178</v>
      </c>
      <c r="J13" s="9" t="s">
        <v>112</v>
      </c>
      <c r="T13" s="9">
        <v>7</v>
      </c>
      <c r="U13" s="9" t="s">
        <v>65</v>
      </c>
      <c r="V13" s="9" t="s">
        <v>152</v>
      </c>
      <c r="X13" s="35">
        <v>20</v>
      </c>
      <c r="Y13" s="35">
        <v>26</v>
      </c>
      <c r="Z13" s="36">
        <v>21</v>
      </c>
      <c r="AA13" s="90" t="s">
        <v>163</v>
      </c>
      <c r="AB13" s="37" t="s">
        <v>185</v>
      </c>
      <c r="AC13" s="9" t="s">
        <v>112</v>
      </c>
    </row>
    <row r="14" spans="1:31" x14ac:dyDescent="0.25">
      <c r="A14" s="9">
        <v>8</v>
      </c>
      <c r="B14" s="9" t="s">
        <v>23</v>
      </c>
      <c r="C14" s="9" t="s">
        <v>68</v>
      </c>
      <c r="E14" s="35">
        <v>17</v>
      </c>
      <c r="F14" s="35">
        <v>14</v>
      </c>
      <c r="G14" s="36">
        <v>36</v>
      </c>
      <c r="H14" t="s">
        <v>180</v>
      </c>
      <c r="I14" s="37" t="s">
        <v>193</v>
      </c>
      <c r="J14" s="9" t="s">
        <v>136</v>
      </c>
      <c r="T14" s="9">
        <v>8</v>
      </c>
      <c r="U14" s="9" t="s">
        <v>23</v>
      </c>
      <c r="V14" s="9" t="s">
        <v>68</v>
      </c>
      <c r="X14" s="35">
        <v>52</v>
      </c>
      <c r="Y14" s="35">
        <v>31</v>
      </c>
      <c r="Z14" s="36">
        <v>49</v>
      </c>
      <c r="AA14" s="90" t="s">
        <v>192</v>
      </c>
      <c r="AB14" s="37" t="s">
        <v>194</v>
      </c>
      <c r="AC14" s="9" t="s">
        <v>136</v>
      </c>
    </row>
    <row r="15" spans="1:31" x14ac:dyDescent="0.25">
      <c r="A15" s="9">
        <v>9</v>
      </c>
      <c r="B15" s="9" t="s">
        <v>65</v>
      </c>
      <c r="C15" s="9" t="s">
        <v>69</v>
      </c>
      <c r="E15" s="35">
        <v>12</v>
      </c>
      <c r="F15" s="35">
        <v>31</v>
      </c>
      <c r="G15" s="36">
        <v>16</v>
      </c>
      <c r="H15" t="s">
        <v>195</v>
      </c>
      <c r="I15" s="37" t="s">
        <v>210</v>
      </c>
      <c r="J15" t="s">
        <v>144</v>
      </c>
      <c r="T15" s="9">
        <v>9</v>
      </c>
      <c r="U15" s="9" t="s">
        <v>65</v>
      </c>
      <c r="V15" s="9" t="s">
        <v>69</v>
      </c>
      <c r="X15" s="35">
        <v>34</v>
      </c>
      <c r="Y15" s="35">
        <v>41</v>
      </c>
      <c r="Z15" s="36">
        <v>35</v>
      </c>
      <c r="AA15" t="s">
        <v>198</v>
      </c>
      <c r="AB15" s="37" t="s">
        <v>218</v>
      </c>
      <c r="AC15" s="9" t="s">
        <v>144</v>
      </c>
    </row>
    <row r="16" spans="1:31" x14ac:dyDescent="0.25">
      <c r="A16" s="9">
        <v>10</v>
      </c>
      <c r="B16" s="9" t="s">
        <v>23</v>
      </c>
      <c r="C16" s="9" t="s">
        <v>91</v>
      </c>
      <c r="E16" s="35">
        <v>14</v>
      </c>
      <c r="F16" s="35">
        <v>7</v>
      </c>
      <c r="G16" s="36">
        <v>81</v>
      </c>
      <c r="H16" t="s">
        <v>212</v>
      </c>
      <c r="I16" s="37" t="s">
        <v>226</v>
      </c>
      <c r="J16" t="s">
        <v>161</v>
      </c>
      <c r="T16" s="9">
        <v>10</v>
      </c>
      <c r="U16" s="9" t="s">
        <v>23</v>
      </c>
      <c r="V16" s="9" t="s">
        <v>91</v>
      </c>
      <c r="X16" s="35">
        <v>31</v>
      </c>
      <c r="Y16" s="35">
        <v>27</v>
      </c>
      <c r="Z16" s="36">
        <v>29</v>
      </c>
      <c r="AA16" t="s">
        <v>215</v>
      </c>
      <c r="AB16" s="37" t="s">
        <v>230</v>
      </c>
      <c r="AC16" s="9" t="s">
        <v>161</v>
      </c>
    </row>
    <row r="17" spans="1:31" x14ac:dyDescent="0.25">
      <c r="A17" s="9">
        <v>11</v>
      </c>
      <c r="B17" s="9" t="s">
        <v>65</v>
      </c>
      <c r="C17" s="9" t="s">
        <v>245</v>
      </c>
      <c r="E17" s="35">
        <v>23</v>
      </c>
      <c r="F17" s="35">
        <v>37</v>
      </c>
      <c r="G17" s="36">
        <v>42</v>
      </c>
      <c r="H17" t="s">
        <v>226</v>
      </c>
      <c r="I17" s="8" t="s">
        <v>246</v>
      </c>
      <c r="J17" t="s">
        <v>161</v>
      </c>
      <c r="T17" s="9">
        <v>11</v>
      </c>
      <c r="U17" s="9" t="s">
        <v>65</v>
      </c>
      <c r="V17" s="9" t="s">
        <v>567</v>
      </c>
      <c r="X17" s="35">
        <v>24</v>
      </c>
      <c r="Y17" s="35">
        <v>49</v>
      </c>
      <c r="Z17" s="36">
        <v>46</v>
      </c>
      <c r="AA17" t="s">
        <v>356</v>
      </c>
      <c r="AB17" s="8" t="s">
        <v>244</v>
      </c>
      <c r="AC17" s="9" t="s">
        <v>161</v>
      </c>
      <c r="AD17" t="s">
        <v>443</v>
      </c>
    </row>
    <row r="18" spans="1:31" x14ac:dyDescent="0.25">
      <c r="A18" s="9">
        <v>12</v>
      </c>
      <c r="B18" s="9" t="s">
        <v>23</v>
      </c>
      <c r="C18" s="9" t="s">
        <v>258</v>
      </c>
      <c r="E18" s="35">
        <v>35</v>
      </c>
      <c r="F18" s="35">
        <v>21</v>
      </c>
      <c r="G18" s="36">
        <v>67</v>
      </c>
      <c r="H18" t="s">
        <v>247</v>
      </c>
      <c r="I18" s="8" t="s">
        <v>259</v>
      </c>
      <c r="J18" t="s">
        <v>161</v>
      </c>
      <c r="T18" s="9">
        <v>12</v>
      </c>
      <c r="U18" s="9" t="s">
        <v>23</v>
      </c>
      <c r="V18" s="9" t="s">
        <v>348</v>
      </c>
      <c r="X18" s="35">
        <v>24</v>
      </c>
      <c r="Y18" s="35">
        <v>20</v>
      </c>
      <c r="Z18" s="36">
        <v>33</v>
      </c>
      <c r="AA18" t="s">
        <v>244</v>
      </c>
      <c r="AB18" s="8" t="s">
        <v>263</v>
      </c>
      <c r="AC18" s="9" t="s">
        <v>161</v>
      </c>
    </row>
    <row r="19" spans="1:31" x14ac:dyDescent="0.25">
      <c r="A19" s="9">
        <v>13</v>
      </c>
      <c r="B19" s="9" t="s">
        <v>23</v>
      </c>
      <c r="C19" s="9" t="s">
        <v>104</v>
      </c>
      <c r="E19" s="35">
        <v>13</v>
      </c>
      <c r="F19" s="35">
        <v>10</v>
      </c>
      <c r="G19" s="36">
        <v>73</v>
      </c>
      <c r="H19" t="s">
        <v>261</v>
      </c>
      <c r="I19" s="8" t="s">
        <v>274</v>
      </c>
      <c r="J19" t="s">
        <v>161</v>
      </c>
      <c r="T19" s="9">
        <v>13</v>
      </c>
      <c r="U19" s="9" t="s">
        <v>23</v>
      </c>
      <c r="V19" s="9" t="s">
        <v>85</v>
      </c>
      <c r="X19" s="35">
        <v>34</v>
      </c>
      <c r="Y19" s="35">
        <v>24</v>
      </c>
      <c r="Z19" s="36">
        <v>43</v>
      </c>
      <c r="AA19" t="s">
        <v>363</v>
      </c>
      <c r="AB19" s="8" t="s">
        <v>282</v>
      </c>
      <c r="AC19" s="9" t="s">
        <v>161</v>
      </c>
    </row>
    <row r="20" spans="1:31" x14ac:dyDescent="0.25">
      <c r="A20" s="9">
        <v>14</v>
      </c>
      <c r="B20" s="9" t="s">
        <v>23</v>
      </c>
      <c r="C20" s="9" t="s">
        <v>85</v>
      </c>
      <c r="E20" s="35">
        <v>21</v>
      </c>
      <c r="F20" s="35">
        <v>16</v>
      </c>
      <c r="G20" s="36">
        <v>19</v>
      </c>
      <c r="H20" t="s">
        <v>283</v>
      </c>
      <c r="I20" s="8" t="s">
        <v>292</v>
      </c>
      <c r="J20" t="s">
        <v>161</v>
      </c>
      <c r="T20" s="9">
        <v>14</v>
      </c>
      <c r="U20" s="9" t="s">
        <v>65</v>
      </c>
      <c r="V20" s="9" t="s">
        <v>104</v>
      </c>
      <c r="X20" s="35">
        <v>13</v>
      </c>
      <c r="Y20" s="35">
        <v>45</v>
      </c>
      <c r="Z20" s="36">
        <v>24</v>
      </c>
      <c r="AA20" t="s">
        <v>283</v>
      </c>
      <c r="AB20" s="8" t="s">
        <v>292</v>
      </c>
      <c r="AC20" s="9" t="s">
        <v>161</v>
      </c>
    </row>
    <row r="21" spans="1:31" x14ac:dyDescent="0.25">
      <c r="A21" t="s">
        <v>93</v>
      </c>
      <c r="B21" s="9" t="s">
        <v>311</v>
      </c>
      <c r="E21" s="35"/>
      <c r="F21" s="35"/>
      <c r="T21" t="s">
        <v>93</v>
      </c>
      <c r="U21" s="9" t="s">
        <v>311</v>
      </c>
      <c r="V21" s="9"/>
      <c r="X21" s="35"/>
      <c r="Y21" s="35"/>
      <c r="Z21" s="36"/>
      <c r="AB21" s="8"/>
      <c r="AC21" s="9"/>
    </row>
    <row r="22" spans="1:31" x14ac:dyDescent="0.25">
      <c r="A22" t="s">
        <v>94</v>
      </c>
      <c r="B22" s="9" t="s">
        <v>311</v>
      </c>
      <c r="T22" t="s">
        <v>94</v>
      </c>
      <c r="U22" s="9" t="s">
        <v>311</v>
      </c>
      <c r="V22" s="9"/>
      <c r="X22" s="35"/>
      <c r="Y22" s="35"/>
      <c r="Z22" s="36"/>
      <c r="AB22" s="8"/>
      <c r="AC22" s="9"/>
    </row>
    <row r="23" spans="1:31" x14ac:dyDescent="0.25">
      <c r="A23" t="s">
        <v>95</v>
      </c>
      <c r="B23" s="9" t="s">
        <v>311</v>
      </c>
      <c r="T23" t="s">
        <v>95</v>
      </c>
      <c r="U23" s="9" t="s">
        <v>311</v>
      </c>
      <c r="V23" s="9"/>
      <c r="X23" s="35"/>
      <c r="Y23" s="35"/>
      <c r="Z23" s="36"/>
      <c r="AB23" s="8"/>
      <c r="AC23" s="9"/>
    </row>
    <row r="24" spans="1:31" x14ac:dyDescent="0.25">
      <c r="E24" s="35">
        <f>AVERAGE(E7:E23)</f>
        <v>20.642857142857142</v>
      </c>
      <c r="F24" s="35">
        <f>AVERAGE(F7:F23)</f>
        <v>20.642857142857142</v>
      </c>
      <c r="X24" s="35">
        <f>AVERAGE(X7:X23)</f>
        <v>30.357142857142858</v>
      </c>
      <c r="Y24" s="35">
        <f>AVERAGE(Y7:Y23)</f>
        <v>29.357142857142858</v>
      </c>
    </row>
    <row r="25" spans="1:31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  <c r="T25" s="6" t="s">
        <v>2</v>
      </c>
      <c r="U25" s="6" t="s">
        <v>3</v>
      </c>
      <c r="V25" s="6" t="s">
        <v>4</v>
      </c>
      <c r="W25" s="7" t="s">
        <v>5</v>
      </c>
      <c r="X25" s="7" t="s">
        <v>6</v>
      </c>
      <c r="Y25" s="7" t="s">
        <v>7</v>
      </c>
      <c r="Z25" s="7" t="s">
        <v>8</v>
      </c>
      <c r="AA25" s="7" t="s">
        <v>9</v>
      </c>
      <c r="AB25" s="7" t="s">
        <v>10</v>
      </c>
      <c r="AC25" s="7" t="s">
        <v>7</v>
      </c>
      <c r="AD25" s="7" t="s">
        <v>8</v>
      </c>
      <c r="AE25" s="7" t="s">
        <v>11</v>
      </c>
    </row>
    <row r="26" spans="1:31" x14ac:dyDescent="0.25">
      <c r="A26" s="8">
        <v>4</v>
      </c>
      <c r="B26" s="8">
        <v>4.5</v>
      </c>
      <c r="C26" s="8">
        <v>3.5</v>
      </c>
      <c r="D26">
        <v>3.3</v>
      </c>
      <c r="E26">
        <v>5.6</v>
      </c>
      <c r="F26">
        <v>4.2</v>
      </c>
      <c r="G26">
        <v>4.2</v>
      </c>
      <c r="H26">
        <v>3.2</v>
      </c>
      <c r="I26">
        <v>4.5</v>
      </c>
      <c r="J26">
        <v>3.2</v>
      </c>
      <c r="K26">
        <v>3.2</v>
      </c>
      <c r="L26">
        <v>43.4</v>
      </c>
      <c r="T26" s="8">
        <v>3.5</v>
      </c>
      <c r="U26" s="8">
        <v>5</v>
      </c>
      <c r="V26" s="8">
        <v>2</v>
      </c>
      <c r="W26" s="9">
        <v>3.8</v>
      </c>
      <c r="X26" s="9">
        <v>5.9</v>
      </c>
      <c r="Y26" s="9">
        <v>4.7</v>
      </c>
      <c r="Z26" s="9">
        <v>4.7</v>
      </c>
      <c r="AA26" s="9">
        <v>1.7</v>
      </c>
      <c r="AB26" s="9">
        <v>3</v>
      </c>
      <c r="AC26" s="9">
        <v>1.7</v>
      </c>
      <c r="AD26" s="9">
        <v>1.7</v>
      </c>
      <c r="AE26">
        <f>SUM(T26:AD26)</f>
        <v>37.700000000000003</v>
      </c>
    </row>
    <row r="27" spans="1:31" x14ac:dyDescent="0.25">
      <c r="A27" s="6" t="s">
        <v>324</v>
      </c>
      <c r="B27" s="7"/>
      <c r="C27" s="7" t="s">
        <v>325</v>
      </c>
      <c r="D27" s="7"/>
      <c r="E27" s="7"/>
      <c r="F27" s="7"/>
      <c r="G27" s="7"/>
      <c r="H27" s="7"/>
      <c r="I27" s="7"/>
      <c r="J27" s="7"/>
      <c r="K27" s="7"/>
      <c r="L27" s="7"/>
      <c r="T27" s="6" t="s">
        <v>587</v>
      </c>
      <c r="U27" s="7"/>
      <c r="V27" s="7" t="s">
        <v>588</v>
      </c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  <c r="T28" s="8" t="s">
        <v>12</v>
      </c>
      <c r="U28" s="8" t="s">
        <v>13</v>
      </c>
      <c r="V28" s="8" t="s">
        <v>14</v>
      </c>
      <c r="W28" s="8"/>
      <c r="X28" s="8" t="s">
        <v>15</v>
      </c>
      <c r="Y28" s="8" t="s">
        <v>16</v>
      </c>
      <c r="Z28" s="8" t="s">
        <v>17</v>
      </c>
      <c r="AA28" s="8" t="s">
        <v>18</v>
      </c>
      <c r="AB28" s="8" t="s">
        <v>19</v>
      </c>
      <c r="AC28" s="8" t="s">
        <v>22</v>
      </c>
      <c r="AD28" s="10"/>
      <c r="AE28" s="10"/>
    </row>
    <row r="29" spans="1:31" x14ac:dyDescent="0.25">
      <c r="A29" s="9">
        <v>1</v>
      </c>
      <c r="B29" t="s">
        <v>65</v>
      </c>
      <c r="C29" s="9" t="s">
        <v>148</v>
      </c>
      <c r="E29" s="35">
        <v>7</v>
      </c>
      <c r="F29" s="35">
        <v>8</v>
      </c>
      <c r="G29" s="36">
        <v>65</v>
      </c>
      <c r="H29" t="s">
        <v>63</v>
      </c>
      <c r="I29" s="38" t="s">
        <v>67</v>
      </c>
      <c r="J29" t="s">
        <v>63</v>
      </c>
      <c r="T29" s="9">
        <v>1</v>
      </c>
      <c r="U29" t="s">
        <v>23</v>
      </c>
      <c r="V29" s="9" t="s">
        <v>122</v>
      </c>
      <c r="X29" s="35">
        <v>45</v>
      </c>
      <c r="Y29" s="35">
        <v>38</v>
      </c>
      <c r="Z29" s="36">
        <v>38</v>
      </c>
      <c r="AA29" t="s">
        <v>63</v>
      </c>
      <c r="AB29" s="38" t="s">
        <v>64</v>
      </c>
      <c r="AC29" t="s">
        <v>63</v>
      </c>
    </row>
    <row r="30" spans="1:31" x14ac:dyDescent="0.25">
      <c r="A30" s="9">
        <v>2</v>
      </c>
      <c r="B30" s="9" t="s">
        <v>65</v>
      </c>
      <c r="C30" s="9" t="s">
        <v>223</v>
      </c>
      <c r="E30" s="35">
        <v>20</v>
      </c>
      <c r="F30" s="35">
        <v>45</v>
      </c>
      <c r="G30" s="36">
        <v>44</v>
      </c>
      <c r="H30" t="s">
        <v>67</v>
      </c>
      <c r="I30" s="37" t="s">
        <v>92</v>
      </c>
      <c r="J30" t="s">
        <v>63</v>
      </c>
      <c r="T30" s="9">
        <v>2</v>
      </c>
      <c r="U30" s="9" t="s">
        <v>23</v>
      </c>
      <c r="V30" s="9" t="s">
        <v>238</v>
      </c>
      <c r="X30" s="35">
        <v>41</v>
      </c>
      <c r="Y30" s="35">
        <v>10</v>
      </c>
      <c r="Z30" s="36">
        <v>68</v>
      </c>
      <c r="AA30" t="s">
        <v>67</v>
      </c>
      <c r="AB30" s="37" t="s">
        <v>89</v>
      </c>
      <c r="AC30" t="s">
        <v>63</v>
      </c>
    </row>
    <row r="31" spans="1:31" x14ac:dyDescent="0.25">
      <c r="A31" s="9">
        <v>3</v>
      </c>
      <c r="B31" s="9" t="s">
        <v>23</v>
      </c>
      <c r="C31" s="9" t="s">
        <v>313</v>
      </c>
      <c r="E31" s="35">
        <v>17</v>
      </c>
      <c r="F31" s="35">
        <v>12</v>
      </c>
      <c r="G31" s="36">
        <v>80</v>
      </c>
      <c r="H31" t="s">
        <v>87</v>
      </c>
      <c r="I31" s="37" t="s">
        <v>112</v>
      </c>
      <c r="J31" s="9" t="s">
        <v>63</v>
      </c>
      <c r="T31" s="9">
        <v>3</v>
      </c>
      <c r="U31" s="9" t="s">
        <v>65</v>
      </c>
      <c r="V31" s="9" t="s">
        <v>591</v>
      </c>
      <c r="X31" s="35">
        <v>39</v>
      </c>
      <c r="Y31" s="35">
        <v>59</v>
      </c>
      <c r="Z31" s="36">
        <v>40</v>
      </c>
      <c r="AA31" t="s">
        <v>87</v>
      </c>
      <c r="AB31" s="37" t="s">
        <v>116</v>
      </c>
      <c r="AC31" s="9" t="s">
        <v>63</v>
      </c>
    </row>
    <row r="32" spans="1:31" x14ac:dyDescent="0.25">
      <c r="A32" s="9">
        <v>4</v>
      </c>
      <c r="B32" s="9" t="s">
        <v>23</v>
      </c>
      <c r="C32" s="9" t="s">
        <v>134</v>
      </c>
      <c r="E32" s="35">
        <v>42</v>
      </c>
      <c r="F32" s="35">
        <v>31</v>
      </c>
      <c r="G32" s="36">
        <v>30</v>
      </c>
      <c r="H32" t="s">
        <v>114</v>
      </c>
      <c r="I32" s="40" t="s">
        <v>136</v>
      </c>
      <c r="J32" s="39" t="s">
        <v>63</v>
      </c>
      <c r="T32" s="9">
        <v>4</v>
      </c>
      <c r="U32" s="9" t="s">
        <v>23</v>
      </c>
      <c r="V32" s="9" t="s">
        <v>330</v>
      </c>
      <c r="X32" s="35">
        <v>45</v>
      </c>
      <c r="Y32" s="35">
        <v>38</v>
      </c>
      <c r="Z32" s="36">
        <v>52</v>
      </c>
      <c r="AA32" t="s">
        <v>119</v>
      </c>
      <c r="AB32" s="40" t="s">
        <v>131</v>
      </c>
      <c r="AC32" s="39" t="s">
        <v>63</v>
      </c>
    </row>
    <row r="33" spans="1:30" x14ac:dyDescent="0.25">
      <c r="A33" s="9">
        <v>5</v>
      </c>
      <c r="B33" s="9" t="s">
        <v>65</v>
      </c>
      <c r="C33" s="9" t="s">
        <v>68</v>
      </c>
      <c r="E33" s="35">
        <v>12</v>
      </c>
      <c r="F33" s="35">
        <v>29</v>
      </c>
      <c r="G33" s="36">
        <v>39</v>
      </c>
      <c r="H33" t="s">
        <v>132</v>
      </c>
      <c r="I33" s="37" t="s">
        <v>144</v>
      </c>
      <c r="J33" s="9" t="s">
        <v>67</v>
      </c>
      <c r="T33" s="9">
        <v>5</v>
      </c>
      <c r="U33" s="9" t="s">
        <v>23</v>
      </c>
      <c r="V33" s="9" t="s">
        <v>68</v>
      </c>
      <c r="X33" s="35">
        <v>42</v>
      </c>
      <c r="Y33" s="35">
        <v>38</v>
      </c>
      <c r="Z33" s="36">
        <v>47</v>
      </c>
      <c r="AA33" t="s">
        <v>131</v>
      </c>
      <c r="AB33" s="37" t="s">
        <v>147</v>
      </c>
      <c r="AC33" s="9" t="s">
        <v>64</v>
      </c>
    </row>
    <row r="34" spans="1:30" x14ac:dyDescent="0.25">
      <c r="A34" s="9">
        <v>6</v>
      </c>
      <c r="B34" s="9" t="s">
        <v>65</v>
      </c>
      <c r="C34" s="9" t="s">
        <v>69</v>
      </c>
      <c r="E34" s="35">
        <v>28</v>
      </c>
      <c r="F34" s="35">
        <v>42</v>
      </c>
      <c r="G34" s="36">
        <v>21</v>
      </c>
      <c r="H34" t="s">
        <v>150</v>
      </c>
      <c r="I34" s="37" t="s">
        <v>231</v>
      </c>
      <c r="J34" s="9" t="s">
        <v>92</v>
      </c>
      <c r="T34" s="9">
        <v>6</v>
      </c>
      <c r="U34" s="9" t="s">
        <v>65</v>
      </c>
      <c r="V34" s="9" t="s">
        <v>69</v>
      </c>
      <c r="X34" s="35">
        <v>24</v>
      </c>
      <c r="Y34" s="35">
        <v>45</v>
      </c>
      <c r="Z34" s="36">
        <v>55</v>
      </c>
      <c r="AA34" t="s">
        <v>149</v>
      </c>
      <c r="AB34" s="37" t="s">
        <v>163</v>
      </c>
      <c r="AC34" s="9" t="s">
        <v>87</v>
      </c>
    </row>
    <row r="35" spans="1:30" x14ac:dyDescent="0.25">
      <c r="A35" s="9">
        <v>7</v>
      </c>
      <c r="B35" s="9" t="s">
        <v>65</v>
      </c>
      <c r="C35" s="9" t="s">
        <v>91</v>
      </c>
      <c r="E35" s="35">
        <v>35</v>
      </c>
      <c r="F35" s="35">
        <v>36</v>
      </c>
      <c r="G35" s="36">
        <v>87</v>
      </c>
      <c r="H35" t="s">
        <v>165</v>
      </c>
      <c r="I35" s="37" t="s">
        <v>176</v>
      </c>
      <c r="J35" s="9" t="s">
        <v>119</v>
      </c>
      <c r="T35" s="9">
        <v>7</v>
      </c>
      <c r="U35" s="9" t="s">
        <v>65</v>
      </c>
      <c r="V35" s="9" t="s">
        <v>91</v>
      </c>
      <c r="X35" s="35">
        <v>29</v>
      </c>
      <c r="Y35" s="35">
        <v>40</v>
      </c>
      <c r="Z35" s="36">
        <v>45</v>
      </c>
      <c r="AA35" s="90" t="s">
        <v>231</v>
      </c>
      <c r="AB35" s="37" t="s">
        <v>185</v>
      </c>
      <c r="AC35" s="9" t="s">
        <v>112</v>
      </c>
    </row>
    <row r="36" spans="1:30" x14ac:dyDescent="0.25">
      <c r="A36" s="9">
        <v>8</v>
      </c>
      <c r="B36" s="9" t="s">
        <v>23</v>
      </c>
      <c r="C36" s="9" t="s">
        <v>216</v>
      </c>
      <c r="E36" s="35">
        <v>47</v>
      </c>
      <c r="F36" s="35">
        <v>13</v>
      </c>
      <c r="G36" s="36">
        <v>80</v>
      </c>
      <c r="H36" t="s">
        <v>176</v>
      </c>
      <c r="I36" s="37" t="s">
        <v>199</v>
      </c>
      <c r="J36" s="9" t="s">
        <v>119</v>
      </c>
      <c r="T36" s="9">
        <v>8</v>
      </c>
      <c r="U36" s="9" t="s">
        <v>23</v>
      </c>
      <c r="V36" s="9" t="s">
        <v>349</v>
      </c>
      <c r="X36" s="35">
        <v>39</v>
      </c>
      <c r="Y36" s="35">
        <v>21</v>
      </c>
      <c r="Z36" s="36">
        <v>47</v>
      </c>
      <c r="AA36" s="90" t="s">
        <v>186</v>
      </c>
      <c r="AB36" s="37" t="s">
        <v>194</v>
      </c>
      <c r="AC36" s="9" t="s">
        <v>112</v>
      </c>
    </row>
    <row r="37" spans="1:30" x14ac:dyDescent="0.25">
      <c r="A37" s="9">
        <v>9</v>
      </c>
      <c r="B37" s="9" t="s">
        <v>65</v>
      </c>
      <c r="C37" s="9" t="s">
        <v>350</v>
      </c>
      <c r="E37" s="35">
        <v>10</v>
      </c>
      <c r="F37" s="35">
        <v>13</v>
      </c>
      <c r="G37" s="36">
        <v>67</v>
      </c>
      <c r="H37" t="s">
        <v>196</v>
      </c>
      <c r="I37" s="37" t="s">
        <v>217</v>
      </c>
      <c r="J37" s="9" t="s">
        <v>119</v>
      </c>
      <c r="T37" s="9">
        <v>9</v>
      </c>
      <c r="U37" s="9" t="s">
        <v>65</v>
      </c>
      <c r="V37" s="9" t="s">
        <v>270</v>
      </c>
      <c r="X37" s="35">
        <v>17</v>
      </c>
      <c r="Y37" s="35">
        <v>28</v>
      </c>
      <c r="Z37" s="36">
        <v>38</v>
      </c>
      <c r="AA37" s="90" t="s">
        <v>193</v>
      </c>
      <c r="AB37" s="37" t="s">
        <v>218</v>
      </c>
      <c r="AC37" s="9" t="s">
        <v>112</v>
      </c>
    </row>
    <row r="38" spans="1:30" x14ac:dyDescent="0.25">
      <c r="A38" s="9">
        <v>10</v>
      </c>
      <c r="B38" s="9" t="s">
        <v>65</v>
      </c>
      <c r="C38" s="9" t="s">
        <v>332</v>
      </c>
      <c r="E38" s="35">
        <v>20</v>
      </c>
      <c r="F38" s="35">
        <v>52</v>
      </c>
      <c r="G38" s="36">
        <v>26</v>
      </c>
      <c r="H38" t="s">
        <v>213</v>
      </c>
      <c r="I38" s="37" t="s">
        <v>235</v>
      </c>
      <c r="J38" s="9" t="s">
        <v>119</v>
      </c>
      <c r="T38" s="9">
        <v>10</v>
      </c>
      <c r="U38" s="9" t="s">
        <v>23</v>
      </c>
      <c r="V38" s="9" t="s">
        <v>151</v>
      </c>
      <c r="X38" s="35">
        <v>21</v>
      </c>
      <c r="Y38" s="35">
        <v>17</v>
      </c>
      <c r="Z38" s="36">
        <v>46</v>
      </c>
      <c r="AA38" s="90" t="s">
        <v>218</v>
      </c>
      <c r="AB38" s="37" t="s">
        <v>230</v>
      </c>
      <c r="AC38" s="9" t="s">
        <v>112</v>
      </c>
    </row>
    <row r="39" spans="1:30" x14ac:dyDescent="0.25">
      <c r="A39" s="9">
        <v>11</v>
      </c>
      <c r="B39" s="9" t="s">
        <v>65</v>
      </c>
      <c r="C39" s="9" t="s">
        <v>120</v>
      </c>
      <c r="E39" s="35">
        <v>38</v>
      </c>
      <c r="F39" s="35">
        <v>42</v>
      </c>
      <c r="G39" s="36">
        <v>45</v>
      </c>
      <c r="H39" t="s">
        <v>226</v>
      </c>
      <c r="I39" s="8" t="s">
        <v>255</v>
      </c>
      <c r="J39" s="9" t="s">
        <v>119</v>
      </c>
      <c r="T39" s="9">
        <v>11</v>
      </c>
      <c r="U39" s="9" t="s">
        <v>23</v>
      </c>
      <c r="V39" s="9" t="s">
        <v>336</v>
      </c>
      <c r="X39" s="35">
        <v>18</v>
      </c>
      <c r="Y39" s="35">
        <v>17</v>
      </c>
      <c r="Z39" s="36">
        <v>33</v>
      </c>
      <c r="AA39" s="90" t="s">
        <v>233</v>
      </c>
      <c r="AB39" s="8" t="s">
        <v>250</v>
      </c>
      <c r="AC39" s="9" t="s">
        <v>112</v>
      </c>
      <c r="AD39" t="s">
        <v>443</v>
      </c>
    </row>
    <row r="40" spans="1:30" x14ac:dyDescent="0.25">
      <c r="A40" s="9">
        <v>12</v>
      </c>
      <c r="B40" s="9" t="s">
        <v>23</v>
      </c>
      <c r="C40" s="9" t="s">
        <v>62</v>
      </c>
      <c r="E40" s="35">
        <v>21</v>
      </c>
      <c r="F40" s="35">
        <v>7</v>
      </c>
      <c r="G40" s="36">
        <v>83</v>
      </c>
      <c r="H40" t="s">
        <v>247</v>
      </c>
      <c r="I40" s="8" t="s">
        <v>361</v>
      </c>
      <c r="J40" s="9" t="s">
        <v>132</v>
      </c>
      <c r="T40" s="9">
        <v>12</v>
      </c>
      <c r="U40" s="9" t="s">
        <v>175</v>
      </c>
      <c r="V40" s="9" t="s">
        <v>62</v>
      </c>
      <c r="X40" s="35">
        <v>34</v>
      </c>
      <c r="Y40" s="35">
        <v>27</v>
      </c>
      <c r="Z40" s="36">
        <v>40</v>
      </c>
      <c r="AA40" s="90" t="s">
        <v>244</v>
      </c>
      <c r="AB40" s="8" t="s">
        <v>265</v>
      </c>
      <c r="AC40" s="9" t="s">
        <v>136</v>
      </c>
    </row>
    <row r="41" spans="1:30" x14ac:dyDescent="0.25">
      <c r="A41" s="9">
        <v>13</v>
      </c>
      <c r="B41" s="9" t="s">
        <v>65</v>
      </c>
      <c r="C41" s="9" t="s">
        <v>86</v>
      </c>
      <c r="E41" s="35">
        <v>24</v>
      </c>
      <c r="F41" s="35">
        <v>38</v>
      </c>
      <c r="G41" s="36">
        <v>29</v>
      </c>
      <c r="H41" t="s">
        <v>362</v>
      </c>
      <c r="I41" s="8" t="s">
        <v>277</v>
      </c>
      <c r="J41" s="9" t="s">
        <v>149</v>
      </c>
      <c r="T41" s="9">
        <v>13</v>
      </c>
      <c r="U41" s="9" t="s">
        <v>23</v>
      </c>
      <c r="V41" s="9" t="s">
        <v>86</v>
      </c>
      <c r="X41" s="35">
        <v>17</v>
      </c>
      <c r="Y41" s="35">
        <v>14</v>
      </c>
      <c r="Z41" s="36">
        <v>52</v>
      </c>
      <c r="AA41" s="90" t="s">
        <v>259</v>
      </c>
      <c r="AB41" s="8" t="s">
        <v>283</v>
      </c>
      <c r="AC41" s="9" t="s">
        <v>146</v>
      </c>
    </row>
    <row r="42" spans="1:30" x14ac:dyDescent="0.25">
      <c r="A42" s="9">
        <v>14</v>
      </c>
      <c r="B42" s="9" t="s">
        <v>65</v>
      </c>
      <c r="C42" s="9" t="s">
        <v>90</v>
      </c>
      <c r="E42" s="35">
        <v>16</v>
      </c>
      <c r="F42" s="35">
        <v>19</v>
      </c>
      <c r="G42" s="36">
        <v>26</v>
      </c>
      <c r="H42" t="s">
        <v>283</v>
      </c>
      <c r="I42" s="8" t="s">
        <v>296</v>
      </c>
      <c r="J42" s="9" t="s">
        <v>165</v>
      </c>
      <c r="T42" s="9">
        <v>14</v>
      </c>
      <c r="U42" s="9" t="s">
        <v>65</v>
      </c>
      <c r="V42" s="9" t="s">
        <v>90</v>
      </c>
      <c r="X42" s="35">
        <v>28</v>
      </c>
      <c r="Y42" s="35">
        <v>31</v>
      </c>
      <c r="Z42" s="36">
        <v>42</v>
      </c>
      <c r="AA42" s="90" t="s">
        <v>274</v>
      </c>
      <c r="AB42" s="8" t="s">
        <v>293</v>
      </c>
      <c r="AC42" s="9" t="s">
        <v>161</v>
      </c>
      <c r="AD42" t="s">
        <v>340</v>
      </c>
    </row>
    <row r="43" spans="1:30" x14ac:dyDescent="0.25">
      <c r="A43" t="s">
        <v>93</v>
      </c>
      <c r="B43" s="9" t="s">
        <v>311</v>
      </c>
      <c r="E43" s="35"/>
      <c r="F43" s="35"/>
      <c r="T43" t="s">
        <v>93</v>
      </c>
      <c r="U43" s="9" t="s">
        <v>456</v>
      </c>
      <c r="V43" s="9" t="s">
        <v>559</v>
      </c>
      <c r="X43" s="35">
        <v>30</v>
      </c>
      <c r="Y43" s="35">
        <v>33</v>
      </c>
      <c r="Z43" s="36">
        <v>62</v>
      </c>
      <c r="AA43" s="90" t="s">
        <v>292</v>
      </c>
      <c r="AB43" s="8" t="s">
        <v>310</v>
      </c>
      <c r="AC43" s="9" t="s">
        <v>161</v>
      </c>
    </row>
    <row r="44" spans="1:30" x14ac:dyDescent="0.25">
      <c r="A44" t="s">
        <v>94</v>
      </c>
      <c r="B44" s="9" t="s">
        <v>311</v>
      </c>
      <c r="T44" t="s">
        <v>94</v>
      </c>
      <c r="U44" s="9" t="s">
        <v>311</v>
      </c>
      <c r="V44" s="9"/>
      <c r="X44" s="35"/>
      <c r="Y44" s="35"/>
      <c r="Z44" s="36"/>
      <c r="AB44" s="8"/>
      <c r="AC44" s="9"/>
    </row>
    <row r="45" spans="1:30" x14ac:dyDescent="0.25">
      <c r="A45" t="s">
        <v>95</v>
      </c>
      <c r="B45" s="9" t="s">
        <v>311</v>
      </c>
      <c r="T45" t="s">
        <v>95</v>
      </c>
      <c r="U45" s="9" t="s">
        <v>311</v>
      </c>
      <c r="V45" s="9"/>
      <c r="X45" s="35"/>
      <c r="Y45" s="35"/>
      <c r="Z45" s="36"/>
      <c r="AB45" s="8"/>
      <c r="AC45" s="9"/>
    </row>
    <row r="46" spans="1:30" x14ac:dyDescent="0.25">
      <c r="E46" s="35">
        <f>AVERAGE(E29:E45)</f>
        <v>24.071428571428573</v>
      </c>
      <c r="F46" s="35">
        <f>AVERAGE(F29:F45)</f>
        <v>27.642857142857142</v>
      </c>
      <c r="X46" s="35">
        <f>AVERAGE(X29:X45)</f>
        <v>31.266666666666666</v>
      </c>
      <c r="Y46" s="35">
        <f>AVERAGE(Y29:Y45)</f>
        <v>30.4</v>
      </c>
    </row>
    <row r="47" spans="1:30" x14ac:dyDescent="0.25">
      <c r="A47" s="6" t="s">
        <v>2</v>
      </c>
      <c r="B47" s="6" t="s">
        <v>3</v>
      </c>
      <c r="C47" s="6" t="s">
        <v>4</v>
      </c>
      <c r="D47" s="7" t="s">
        <v>5</v>
      </c>
      <c r="E47" s="7" t="s">
        <v>6</v>
      </c>
      <c r="F47" s="7" t="s">
        <v>7</v>
      </c>
      <c r="G47" s="7" t="s">
        <v>8</v>
      </c>
      <c r="H47" s="7" t="s">
        <v>9</v>
      </c>
      <c r="I47" s="7" t="s">
        <v>10</v>
      </c>
      <c r="J47" s="7" t="s">
        <v>7</v>
      </c>
      <c r="K47" s="7" t="s">
        <v>8</v>
      </c>
      <c r="L47" s="7" t="s">
        <v>11</v>
      </c>
    </row>
    <row r="48" spans="1:30" x14ac:dyDescent="0.25">
      <c r="A48" s="8">
        <v>4</v>
      </c>
      <c r="B48" s="8">
        <v>4</v>
      </c>
      <c r="C48" s="8">
        <v>3.5</v>
      </c>
      <c r="D48">
        <v>3.4</v>
      </c>
      <c r="E48">
        <v>5</v>
      </c>
      <c r="F48">
        <v>4.2</v>
      </c>
      <c r="G48">
        <v>4.2</v>
      </c>
      <c r="H48">
        <v>3.1</v>
      </c>
      <c r="I48">
        <v>4.5999999999999996</v>
      </c>
      <c r="J48">
        <v>3.1</v>
      </c>
      <c r="K48">
        <v>3.2</v>
      </c>
      <c r="L48">
        <v>42.3</v>
      </c>
    </row>
    <row r="49" spans="1:12" x14ac:dyDescent="0.25">
      <c r="A49" s="6" t="s">
        <v>425</v>
      </c>
      <c r="B49" s="7"/>
      <c r="C49" s="7" t="s">
        <v>426</v>
      </c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8" t="s">
        <v>12</v>
      </c>
      <c r="B50" s="8" t="s">
        <v>13</v>
      </c>
      <c r="C50" s="8" t="s">
        <v>14</v>
      </c>
      <c r="D50" s="8"/>
      <c r="E50" s="8" t="s">
        <v>15</v>
      </c>
      <c r="F50" s="8" t="s">
        <v>16</v>
      </c>
      <c r="G50" s="8" t="s">
        <v>17</v>
      </c>
      <c r="H50" s="8" t="s">
        <v>18</v>
      </c>
      <c r="I50" s="8" t="s">
        <v>19</v>
      </c>
      <c r="J50" s="8" t="s">
        <v>22</v>
      </c>
      <c r="K50" s="10"/>
      <c r="L50" s="10"/>
    </row>
    <row r="51" spans="1:12" x14ac:dyDescent="0.25">
      <c r="A51" s="9">
        <v>1</v>
      </c>
      <c r="B51" t="s">
        <v>65</v>
      </c>
      <c r="C51" s="9" t="s">
        <v>68</v>
      </c>
      <c r="E51" s="35">
        <v>10</v>
      </c>
      <c r="F51" s="35">
        <v>35</v>
      </c>
      <c r="G51" s="36">
        <v>26</v>
      </c>
      <c r="H51" t="s">
        <v>63</v>
      </c>
      <c r="I51" s="38" t="s">
        <v>67</v>
      </c>
      <c r="J51" t="s">
        <v>67</v>
      </c>
    </row>
    <row r="52" spans="1:12" x14ac:dyDescent="0.25">
      <c r="A52" s="9">
        <v>2</v>
      </c>
      <c r="B52" s="9" t="s">
        <v>65</v>
      </c>
      <c r="C52" s="9" t="s">
        <v>69</v>
      </c>
      <c r="E52" s="35">
        <v>13</v>
      </c>
      <c r="F52" s="35">
        <v>35</v>
      </c>
      <c r="G52" s="36">
        <v>19</v>
      </c>
      <c r="H52" t="s">
        <v>64</v>
      </c>
      <c r="I52" s="37" t="s">
        <v>92</v>
      </c>
      <c r="J52" t="s">
        <v>92</v>
      </c>
    </row>
    <row r="53" spans="1:12" x14ac:dyDescent="0.25">
      <c r="A53" s="9">
        <v>3</v>
      </c>
      <c r="B53" s="9" t="s">
        <v>65</v>
      </c>
      <c r="C53" s="9" t="s">
        <v>91</v>
      </c>
      <c r="E53" s="35">
        <v>17</v>
      </c>
      <c r="F53" s="35">
        <v>26</v>
      </c>
      <c r="G53" s="36">
        <v>26</v>
      </c>
      <c r="H53" t="s">
        <v>92</v>
      </c>
      <c r="I53" s="37" t="s">
        <v>119</v>
      </c>
      <c r="J53" s="9" t="s">
        <v>119</v>
      </c>
    </row>
    <row r="54" spans="1:12" x14ac:dyDescent="0.25">
      <c r="A54" s="9">
        <v>4</v>
      </c>
      <c r="B54" s="9" t="s">
        <v>23</v>
      </c>
      <c r="C54" s="9" t="s">
        <v>158</v>
      </c>
      <c r="E54" s="35">
        <v>24</v>
      </c>
      <c r="F54" s="35">
        <v>17</v>
      </c>
      <c r="G54" s="36">
        <v>56</v>
      </c>
      <c r="H54" t="s">
        <v>116</v>
      </c>
      <c r="I54" s="40" t="s">
        <v>132</v>
      </c>
      <c r="J54" s="39" t="s">
        <v>119</v>
      </c>
    </row>
    <row r="55" spans="1:12" x14ac:dyDescent="0.25">
      <c r="A55" s="9">
        <v>5</v>
      </c>
      <c r="B55" s="9" t="s">
        <v>65</v>
      </c>
      <c r="C55" s="9" t="s">
        <v>434</v>
      </c>
      <c r="E55" s="35">
        <v>7</v>
      </c>
      <c r="F55" s="35">
        <v>10</v>
      </c>
      <c r="G55" s="36">
        <v>77</v>
      </c>
      <c r="H55" t="s">
        <v>139</v>
      </c>
      <c r="I55" s="37" t="s">
        <v>149</v>
      </c>
      <c r="J55" s="9" t="s">
        <v>119</v>
      </c>
    </row>
    <row r="56" spans="1:12" x14ac:dyDescent="0.25">
      <c r="A56" s="9">
        <v>6</v>
      </c>
      <c r="B56" s="9" t="s">
        <v>23</v>
      </c>
      <c r="C56" s="9" t="s">
        <v>81</v>
      </c>
      <c r="E56" s="35">
        <v>21</v>
      </c>
      <c r="F56" s="35">
        <v>14</v>
      </c>
      <c r="G56" s="36">
        <v>44</v>
      </c>
      <c r="H56" t="s">
        <v>144</v>
      </c>
      <c r="I56" s="37" t="s">
        <v>231</v>
      </c>
      <c r="J56" s="9" t="s">
        <v>119</v>
      </c>
    </row>
    <row r="57" spans="1:12" x14ac:dyDescent="0.25">
      <c r="A57" s="9">
        <v>7</v>
      </c>
      <c r="B57" s="9" t="s">
        <v>23</v>
      </c>
      <c r="C57" s="9" t="s">
        <v>109</v>
      </c>
      <c r="E57" s="35">
        <v>28</v>
      </c>
      <c r="F57" s="35">
        <v>17</v>
      </c>
      <c r="G57" s="36">
        <v>53</v>
      </c>
      <c r="H57" t="s">
        <v>164</v>
      </c>
      <c r="I57" s="37" t="s">
        <v>178</v>
      </c>
      <c r="J57" s="9" t="s">
        <v>119</v>
      </c>
    </row>
    <row r="58" spans="1:12" x14ac:dyDescent="0.25">
      <c r="A58" s="9">
        <v>8</v>
      </c>
      <c r="B58" s="9" t="s">
        <v>23</v>
      </c>
      <c r="C58" s="9" t="s">
        <v>62</v>
      </c>
      <c r="E58" s="35">
        <v>42</v>
      </c>
      <c r="F58" s="35">
        <v>35</v>
      </c>
      <c r="G58" s="36">
        <v>21</v>
      </c>
      <c r="H58" t="s">
        <v>180</v>
      </c>
      <c r="I58" s="37" t="s">
        <v>193</v>
      </c>
      <c r="J58" s="9" t="s">
        <v>132</v>
      </c>
    </row>
    <row r="59" spans="1:12" x14ac:dyDescent="0.25">
      <c r="A59" s="9">
        <v>9</v>
      </c>
      <c r="B59" s="9" t="s">
        <v>65</v>
      </c>
      <c r="C59" s="9" t="s">
        <v>86</v>
      </c>
      <c r="E59" s="35">
        <v>17</v>
      </c>
      <c r="F59" s="35">
        <v>27</v>
      </c>
      <c r="G59" s="36">
        <v>25</v>
      </c>
      <c r="H59" t="s">
        <v>200</v>
      </c>
      <c r="I59" s="37" t="s">
        <v>210</v>
      </c>
      <c r="J59" s="9" t="s">
        <v>149</v>
      </c>
    </row>
    <row r="60" spans="1:12" x14ac:dyDescent="0.25">
      <c r="A60" s="9">
        <v>10</v>
      </c>
      <c r="B60" s="9" t="s">
        <v>65</v>
      </c>
      <c r="C60" s="9" t="s">
        <v>90</v>
      </c>
      <c r="E60" s="35">
        <v>17</v>
      </c>
      <c r="F60" s="35">
        <v>38</v>
      </c>
      <c r="G60" s="36">
        <v>20</v>
      </c>
      <c r="H60" t="s">
        <v>211</v>
      </c>
      <c r="I60" s="37" t="s">
        <v>356</v>
      </c>
      <c r="J60" s="9" t="s">
        <v>165</v>
      </c>
    </row>
    <row r="61" spans="1:12" x14ac:dyDescent="0.25">
      <c r="A61" s="9">
        <v>11</v>
      </c>
      <c r="B61" s="9" t="s">
        <v>23</v>
      </c>
      <c r="C61" s="9" t="s">
        <v>71</v>
      </c>
      <c r="E61" s="35">
        <v>23</v>
      </c>
      <c r="F61" s="35">
        <v>20</v>
      </c>
      <c r="G61" s="36">
        <v>60</v>
      </c>
      <c r="H61" t="s">
        <v>230</v>
      </c>
      <c r="I61" s="8" t="s">
        <v>246</v>
      </c>
      <c r="J61" s="9" t="s">
        <v>165</v>
      </c>
    </row>
    <row r="62" spans="1:12" x14ac:dyDescent="0.25">
      <c r="A62" s="9">
        <v>12</v>
      </c>
      <c r="B62" s="9" t="s">
        <v>23</v>
      </c>
      <c r="C62" s="9" t="s">
        <v>101</v>
      </c>
      <c r="E62" s="35">
        <v>37</v>
      </c>
      <c r="F62" s="35">
        <v>24</v>
      </c>
      <c r="G62" s="36">
        <v>63</v>
      </c>
      <c r="H62" t="s">
        <v>247</v>
      </c>
      <c r="I62" s="8" t="s">
        <v>259</v>
      </c>
      <c r="J62" s="9" t="s">
        <v>165</v>
      </c>
    </row>
    <row r="63" spans="1:12" x14ac:dyDescent="0.25">
      <c r="A63" s="9">
        <v>13</v>
      </c>
      <c r="B63" s="9" t="s">
        <v>23</v>
      </c>
      <c r="C63" s="9" t="s">
        <v>126</v>
      </c>
      <c r="E63" s="35">
        <v>38</v>
      </c>
      <c r="F63" s="35">
        <v>14</v>
      </c>
      <c r="G63" s="36">
        <v>78</v>
      </c>
      <c r="H63" t="s">
        <v>361</v>
      </c>
      <c r="I63" s="8" t="s">
        <v>274</v>
      </c>
      <c r="J63" s="9" t="s">
        <v>165</v>
      </c>
    </row>
    <row r="64" spans="1:12" x14ac:dyDescent="0.25">
      <c r="A64" s="9">
        <v>14</v>
      </c>
      <c r="B64" s="9" t="s">
        <v>65</v>
      </c>
      <c r="C64" s="9" t="s">
        <v>240</v>
      </c>
      <c r="E64" s="35">
        <v>13</v>
      </c>
      <c r="F64" s="35">
        <v>38</v>
      </c>
      <c r="G64" s="36">
        <v>38</v>
      </c>
      <c r="H64" t="s">
        <v>282</v>
      </c>
      <c r="I64" s="8" t="s">
        <v>366</v>
      </c>
      <c r="J64" s="9" t="s">
        <v>165</v>
      </c>
    </row>
    <row r="65" spans="1:12" x14ac:dyDescent="0.25">
      <c r="A65" t="s">
        <v>93</v>
      </c>
      <c r="B65" s="9" t="s">
        <v>311</v>
      </c>
      <c r="E65" s="35"/>
      <c r="F65" s="35"/>
    </row>
    <row r="66" spans="1:12" x14ac:dyDescent="0.25">
      <c r="A66" t="s">
        <v>94</v>
      </c>
      <c r="B66" s="9" t="s">
        <v>311</v>
      </c>
    </row>
    <row r="67" spans="1:12" x14ac:dyDescent="0.25">
      <c r="A67" t="s">
        <v>95</v>
      </c>
      <c r="B67" s="9" t="s">
        <v>311</v>
      </c>
    </row>
    <row r="68" spans="1:12" x14ac:dyDescent="0.25">
      <c r="E68" s="35">
        <f>AVERAGE(E51:E67)</f>
        <v>21.928571428571427</v>
      </c>
      <c r="F68" s="35">
        <f>AVERAGE(F51:F67)</f>
        <v>25</v>
      </c>
    </row>
    <row r="69" spans="1:12" x14ac:dyDescent="0.25">
      <c r="A69" s="6" t="s">
        <v>2</v>
      </c>
      <c r="B69" s="6" t="s">
        <v>3</v>
      </c>
      <c r="C69" s="6" t="s">
        <v>4</v>
      </c>
      <c r="D69" s="7" t="s">
        <v>5</v>
      </c>
      <c r="E69" s="7" t="s">
        <v>6</v>
      </c>
      <c r="F69" s="7" t="s">
        <v>7</v>
      </c>
      <c r="G69" s="7" t="s">
        <v>8</v>
      </c>
      <c r="H69" s="7" t="s">
        <v>9</v>
      </c>
      <c r="I69" s="7" t="s">
        <v>10</v>
      </c>
      <c r="J69" s="7" t="s">
        <v>7</v>
      </c>
      <c r="K69" s="7" t="s">
        <v>8</v>
      </c>
      <c r="L69" s="7" t="s">
        <v>11</v>
      </c>
    </row>
    <row r="70" spans="1:12" x14ac:dyDescent="0.25">
      <c r="A70" s="8">
        <v>3</v>
      </c>
      <c r="B70" s="8">
        <v>3</v>
      </c>
      <c r="C70" s="8">
        <v>3.5</v>
      </c>
      <c r="D70" s="9">
        <v>1.9</v>
      </c>
      <c r="E70" s="9">
        <v>3.6</v>
      </c>
      <c r="F70" s="9">
        <v>2.9</v>
      </c>
      <c r="G70" s="9">
        <v>2.9</v>
      </c>
      <c r="H70" s="9">
        <v>3.1</v>
      </c>
      <c r="I70" s="9">
        <v>4.2</v>
      </c>
      <c r="J70" s="9">
        <v>3.1</v>
      </c>
      <c r="K70" s="9">
        <v>3.1</v>
      </c>
      <c r="L70">
        <f>SUM(A70:K70)</f>
        <v>34.299999999999997</v>
      </c>
    </row>
    <row r="71" spans="1:12" x14ac:dyDescent="0.25">
      <c r="A71" s="6" t="s">
        <v>457</v>
      </c>
      <c r="B71" s="7"/>
      <c r="C71" s="7" t="s">
        <v>454</v>
      </c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5">
      <c r="A72" s="8" t="s">
        <v>12</v>
      </c>
      <c r="B72" s="8" t="s">
        <v>13</v>
      </c>
      <c r="C72" s="8" t="s">
        <v>14</v>
      </c>
      <c r="D72" s="8"/>
      <c r="E72" s="8" t="s">
        <v>15</v>
      </c>
      <c r="F72" s="8" t="s">
        <v>16</v>
      </c>
      <c r="G72" s="8" t="s">
        <v>17</v>
      </c>
      <c r="H72" s="8" t="s">
        <v>18</v>
      </c>
      <c r="I72" s="8" t="s">
        <v>19</v>
      </c>
      <c r="J72" s="8" t="s">
        <v>22</v>
      </c>
      <c r="K72" s="10"/>
      <c r="L72" s="10"/>
    </row>
    <row r="73" spans="1:12" x14ac:dyDescent="0.25">
      <c r="A73" s="9">
        <v>1</v>
      </c>
      <c r="B73" t="s">
        <v>455</v>
      </c>
      <c r="C73" s="9" t="s">
        <v>107</v>
      </c>
      <c r="E73" s="35">
        <v>30</v>
      </c>
      <c r="F73" s="35">
        <v>24</v>
      </c>
      <c r="G73" s="36">
        <v>34</v>
      </c>
      <c r="H73" t="s">
        <v>63</v>
      </c>
      <c r="I73" s="38" t="s">
        <v>64</v>
      </c>
      <c r="J73" t="s">
        <v>63</v>
      </c>
    </row>
    <row r="74" spans="1:12" x14ac:dyDescent="0.25">
      <c r="A74" s="9">
        <v>2</v>
      </c>
      <c r="B74" s="9" t="s">
        <v>177</v>
      </c>
      <c r="C74" s="9" t="s">
        <v>440</v>
      </c>
      <c r="E74" s="35">
        <v>13</v>
      </c>
      <c r="F74" s="35">
        <v>17</v>
      </c>
      <c r="G74" s="36">
        <v>53</v>
      </c>
      <c r="H74" t="s">
        <v>67</v>
      </c>
      <c r="I74" s="37" t="s">
        <v>87</v>
      </c>
      <c r="J74" t="s">
        <v>63</v>
      </c>
    </row>
    <row r="75" spans="1:12" x14ac:dyDescent="0.25">
      <c r="A75" s="9">
        <v>3</v>
      </c>
      <c r="B75" s="9" t="s">
        <v>65</v>
      </c>
      <c r="C75" s="9" t="s">
        <v>441</v>
      </c>
      <c r="E75" s="35">
        <v>6</v>
      </c>
      <c r="F75" s="35">
        <v>10</v>
      </c>
      <c r="G75" s="36">
        <v>27</v>
      </c>
      <c r="H75" t="s">
        <v>87</v>
      </c>
      <c r="I75" s="37" t="s">
        <v>112</v>
      </c>
      <c r="J75" s="9" t="s">
        <v>63</v>
      </c>
    </row>
    <row r="76" spans="1:12" x14ac:dyDescent="0.25">
      <c r="A76" s="9">
        <v>4</v>
      </c>
      <c r="B76" s="9" t="s">
        <v>65</v>
      </c>
      <c r="C76" s="9" t="s">
        <v>173</v>
      </c>
      <c r="E76" s="35">
        <v>13</v>
      </c>
      <c r="F76" s="35">
        <v>44</v>
      </c>
      <c r="G76" s="36">
        <v>20</v>
      </c>
      <c r="H76" t="s">
        <v>114</v>
      </c>
      <c r="I76" s="40" t="s">
        <v>132</v>
      </c>
      <c r="J76" s="39" t="s">
        <v>63</v>
      </c>
    </row>
    <row r="77" spans="1:12" x14ac:dyDescent="0.25">
      <c r="A77" s="9">
        <v>5</v>
      </c>
      <c r="B77" s="9" t="s">
        <v>65</v>
      </c>
      <c r="C77" s="9" t="s">
        <v>62</v>
      </c>
      <c r="E77" s="35">
        <v>0</v>
      </c>
      <c r="F77" s="35">
        <v>7</v>
      </c>
      <c r="G77" s="36">
        <v>11</v>
      </c>
      <c r="H77" t="s">
        <v>131</v>
      </c>
      <c r="I77" s="37" t="s">
        <v>149</v>
      </c>
      <c r="J77" s="9" t="s">
        <v>67</v>
      </c>
    </row>
    <row r="78" spans="1:12" x14ac:dyDescent="0.25">
      <c r="A78" s="9">
        <v>6</v>
      </c>
      <c r="B78" s="9" t="s">
        <v>65</v>
      </c>
      <c r="C78" s="9" t="s">
        <v>86</v>
      </c>
      <c r="E78" s="35">
        <v>3</v>
      </c>
      <c r="F78" s="35">
        <v>20</v>
      </c>
      <c r="G78" s="36">
        <v>12</v>
      </c>
      <c r="H78" t="s">
        <v>147</v>
      </c>
      <c r="I78" s="37" t="s">
        <v>165</v>
      </c>
      <c r="J78" s="9" t="s">
        <v>92</v>
      </c>
    </row>
    <row r="79" spans="1:12" x14ac:dyDescent="0.25">
      <c r="A79" s="9">
        <v>7</v>
      </c>
      <c r="B79" s="9" t="s">
        <v>65</v>
      </c>
      <c r="C79" s="9" t="s">
        <v>90</v>
      </c>
      <c r="E79" s="35">
        <v>13</v>
      </c>
      <c r="F79" s="35">
        <v>41</v>
      </c>
      <c r="G79" s="36">
        <v>18</v>
      </c>
      <c r="H79" t="s">
        <v>161</v>
      </c>
      <c r="I79" s="37" t="s">
        <v>183</v>
      </c>
      <c r="J79" s="9" t="s">
        <v>119</v>
      </c>
    </row>
    <row r="80" spans="1:12" x14ac:dyDescent="0.25">
      <c r="A80" s="9">
        <v>8</v>
      </c>
      <c r="B80" s="9" t="s">
        <v>65</v>
      </c>
      <c r="C80" s="9" t="s">
        <v>124</v>
      </c>
      <c r="E80" s="35">
        <v>17</v>
      </c>
      <c r="F80" s="35">
        <v>24</v>
      </c>
      <c r="G80" s="36">
        <v>17</v>
      </c>
      <c r="H80" t="s">
        <v>180</v>
      </c>
      <c r="I80" s="37" t="s">
        <v>202</v>
      </c>
      <c r="J80" s="9" t="s">
        <v>119</v>
      </c>
    </row>
    <row r="81" spans="1:12" x14ac:dyDescent="0.25">
      <c r="A81" s="9">
        <v>9</v>
      </c>
      <c r="B81" s="9" t="s">
        <v>65</v>
      </c>
      <c r="C81" s="9" t="s">
        <v>435</v>
      </c>
      <c r="E81" s="35">
        <v>6</v>
      </c>
      <c r="F81" s="35">
        <v>34</v>
      </c>
      <c r="G81" s="36">
        <v>16</v>
      </c>
      <c r="H81" t="s">
        <v>198</v>
      </c>
      <c r="I81" s="37" t="s">
        <v>214</v>
      </c>
      <c r="J81" s="9" t="s">
        <v>119</v>
      </c>
    </row>
    <row r="82" spans="1:12" x14ac:dyDescent="0.25">
      <c r="A82" s="9">
        <v>10</v>
      </c>
      <c r="B82" s="9" t="s">
        <v>65</v>
      </c>
      <c r="C82" s="9" t="s">
        <v>221</v>
      </c>
      <c r="E82" s="35">
        <v>20</v>
      </c>
      <c r="F82" s="35">
        <v>48</v>
      </c>
      <c r="G82" s="36">
        <v>30</v>
      </c>
      <c r="H82" t="s">
        <v>211</v>
      </c>
      <c r="I82" s="37" t="s">
        <v>239</v>
      </c>
      <c r="J82" s="9" t="s">
        <v>119</v>
      </c>
    </row>
    <row r="83" spans="1:12" x14ac:dyDescent="0.25">
      <c r="A83" s="9">
        <v>11</v>
      </c>
      <c r="B83" s="9" t="s">
        <v>65</v>
      </c>
      <c r="C83" s="9" t="s">
        <v>336</v>
      </c>
      <c r="E83" s="35">
        <v>7</v>
      </c>
      <c r="F83" s="35">
        <v>8</v>
      </c>
      <c r="G83" s="36">
        <v>49</v>
      </c>
      <c r="H83" t="s">
        <v>235</v>
      </c>
      <c r="I83" s="8" t="s">
        <v>253</v>
      </c>
      <c r="J83" s="9" t="s">
        <v>119</v>
      </c>
    </row>
    <row r="84" spans="1:12" x14ac:dyDescent="0.25">
      <c r="A84" s="9">
        <v>12</v>
      </c>
      <c r="B84" s="9" t="s">
        <v>65</v>
      </c>
      <c r="C84" s="9" t="s">
        <v>68</v>
      </c>
      <c r="E84" s="35">
        <v>10</v>
      </c>
      <c r="F84" s="35">
        <v>31</v>
      </c>
      <c r="G84" s="36">
        <v>27</v>
      </c>
      <c r="H84" t="s">
        <v>246</v>
      </c>
      <c r="I84" s="8" t="s">
        <v>269</v>
      </c>
      <c r="J84" s="9" t="s">
        <v>139</v>
      </c>
    </row>
    <row r="85" spans="1:12" x14ac:dyDescent="0.25">
      <c r="A85" s="9">
        <v>13</v>
      </c>
      <c r="B85" s="9" t="s">
        <v>23</v>
      </c>
      <c r="C85" s="9" t="s">
        <v>69</v>
      </c>
      <c r="E85" s="35">
        <v>41</v>
      </c>
      <c r="F85" s="35">
        <v>31</v>
      </c>
      <c r="G85" s="36">
        <v>10</v>
      </c>
      <c r="H85" t="s">
        <v>266</v>
      </c>
      <c r="I85" s="8" t="s">
        <v>288</v>
      </c>
      <c r="J85" s="9" t="s">
        <v>149</v>
      </c>
    </row>
    <row r="86" spans="1:12" x14ac:dyDescent="0.25">
      <c r="A86" s="9">
        <v>14</v>
      </c>
      <c r="B86" s="9" t="s">
        <v>65</v>
      </c>
      <c r="C86" s="9" t="s">
        <v>91</v>
      </c>
      <c r="E86" s="35">
        <v>13</v>
      </c>
      <c r="F86" s="35">
        <v>46</v>
      </c>
      <c r="G86" s="36">
        <v>13</v>
      </c>
      <c r="H86" t="s">
        <v>286</v>
      </c>
      <c r="I86" s="8" t="s">
        <v>294</v>
      </c>
      <c r="J86" s="9" t="s">
        <v>165</v>
      </c>
    </row>
    <row r="87" spans="1:12" x14ac:dyDescent="0.25">
      <c r="A87" t="s">
        <v>93</v>
      </c>
      <c r="B87" s="9" t="s">
        <v>311</v>
      </c>
      <c r="E87" s="35"/>
      <c r="F87" s="35"/>
    </row>
    <row r="88" spans="1:12" x14ac:dyDescent="0.25">
      <c r="A88" t="s">
        <v>94</v>
      </c>
      <c r="B88" s="9" t="s">
        <v>311</v>
      </c>
    </row>
    <row r="89" spans="1:12" x14ac:dyDescent="0.25">
      <c r="A89" t="s">
        <v>95</v>
      </c>
      <c r="B89" s="9" t="s">
        <v>311</v>
      </c>
    </row>
    <row r="90" spans="1:12" x14ac:dyDescent="0.25">
      <c r="E90" s="35">
        <f>AVERAGE(E73:E89)</f>
        <v>13.714285714285714</v>
      </c>
      <c r="F90" s="35">
        <f>AVERAGE(F73:F89)</f>
        <v>27.5</v>
      </c>
    </row>
    <row r="91" spans="1:12" x14ac:dyDescent="0.25">
      <c r="A91" s="6" t="s">
        <v>2</v>
      </c>
      <c r="B91" s="6" t="s">
        <v>3</v>
      </c>
      <c r="C91" s="6" t="s">
        <v>4</v>
      </c>
      <c r="D91" s="7" t="s">
        <v>5</v>
      </c>
      <c r="E91" s="7" t="s">
        <v>6</v>
      </c>
      <c r="F91" s="7" t="s">
        <v>7</v>
      </c>
      <c r="G91" s="7" t="s">
        <v>8</v>
      </c>
      <c r="H91" s="7" t="s">
        <v>9</v>
      </c>
      <c r="I91" s="7" t="s">
        <v>10</v>
      </c>
      <c r="J91" s="7" t="s">
        <v>7</v>
      </c>
      <c r="K91" s="7" t="s">
        <v>8</v>
      </c>
      <c r="L91" s="7" t="s">
        <v>11</v>
      </c>
    </row>
    <row r="92" spans="1:12" x14ac:dyDescent="0.25">
      <c r="A92" s="8">
        <v>4</v>
      </c>
      <c r="B92" s="8">
        <v>4.5</v>
      </c>
      <c r="C92" s="8">
        <v>4</v>
      </c>
      <c r="D92">
        <v>3.4</v>
      </c>
      <c r="E92">
        <v>5.0999999999999996</v>
      </c>
      <c r="F92">
        <v>4.3</v>
      </c>
      <c r="G92">
        <v>4.3</v>
      </c>
      <c r="H92">
        <v>3.8</v>
      </c>
      <c r="I92">
        <v>4.7</v>
      </c>
      <c r="J92">
        <v>3.8</v>
      </c>
      <c r="K92">
        <v>3.8</v>
      </c>
      <c r="L92">
        <f>SUM(A92:K92)</f>
        <v>45.699999999999996</v>
      </c>
    </row>
    <row r="93" spans="1:12" x14ac:dyDescent="0.25">
      <c r="A93" s="6" t="s">
        <v>473</v>
      </c>
      <c r="B93" s="7"/>
      <c r="C93" s="7" t="s">
        <v>474</v>
      </c>
      <c r="D93" s="7"/>
      <c r="E93" s="7"/>
      <c r="F93" s="7"/>
      <c r="G93" s="7"/>
      <c r="H93" s="7"/>
      <c r="I93" s="7"/>
      <c r="J93" s="7"/>
      <c r="K93" s="7"/>
      <c r="L93" s="7"/>
    </row>
    <row r="94" spans="1:12" x14ac:dyDescent="0.25">
      <c r="A94" s="8" t="s">
        <v>12</v>
      </c>
      <c r="B94" s="8" t="s">
        <v>13</v>
      </c>
      <c r="C94" s="8" t="s">
        <v>14</v>
      </c>
      <c r="D94" s="8"/>
      <c r="E94" s="8" t="s">
        <v>15</v>
      </c>
      <c r="F94" s="8" t="s">
        <v>16</v>
      </c>
      <c r="G94" s="8" t="s">
        <v>17</v>
      </c>
      <c r="H94" s="8" t="s">
        <v>18</v>
      </c>
      <c r="I94" s="8" t="s">
        <v>19</v>
      </c>
      <c r="J94" s="8" t="s">
        <v>22</v>
      </c>
      <c r="K94" s="10"/>
      <c r="L94" s="10"/>
    </row>
    <row r="95" spans="1:12" x14ac:dyDescent="0.25">
      <c r="A95" s="9">
        <v>1</v>
      </c>
      <c r="B95" t="s">
        <v>23</v>
      </c>
      <c r="C95" s="9" t="s">
        <v>68</v>
      </c>
      <c r="E95" s="35">
        <v>42</v>
      </c>
      <c r="F95" s="35">
        <v>28</v>
      </c>
      <c r="G95" s="36">
        <v>76</v>
      </c>
      <c r="H95" t="s">
        <v>63</v>
      </c>
      <c r="I95" s="38" t="s">
        <v>64</v>
      </c>
      <c r="J95" t="s">
        <v>64</v>
      </c>
    </row>
    <row r="96" spans="1:12" x14ac:dyDescent="0.25">
      <c r="A96" s="9">
        <v>2</v>
      </c>
      <c r="B96" s="9" t="s">
        <v>65</v>
      </c>
      <c r="C96" s="9" t="s">
        <v>69</v>
      </c>
      <c r="E96" s="35">
        <v>21</v>
      </c>
      <c r="F96" s="35">
        <v>35</v>
      </c>
      <c r="G96" s="36">
        <v>34</v>
      </c>
      <c r="H96" t="s">
        <v>67</v>
      </c>
      <c r="I96" s="37" t="s">
        <v>87</v>
      </c>
      <c r="J96" t="s">
        <v>87</v>
      </c>
    </row>
    <row r="97" spans="1:11" x14ac:dyDescent="0.25">
      <c r="A97" s="9">
        <v>3</v>
      </c>
      <c r="B97" s="9" t="s">
        <v>65</v>
      </c>
      <c r="C97" s="9" t="s">
        <v>91</v>
      </c>
      <c r="E97" s="35">
        <v>17</v>
      </c>
      <c r="F97" s="35">
        <v>24</v>
      </c>
      <c r="G97" s="36">
        <v>41</v>
      </c>
      <c r="H97" t="s">
        <v>89</v>
      </c>
      <c r="I97" s="37" t="s">
        <v>112</v>
      </c>
      <c r="J97" s="9" t="s">
        <v>112</v>
      </c>
    </row>
    <row r="98" spans="1:11" x14ac:dyDescent="0.25">
      <c r="A98" s="9">
        <v>4</v>
      </c>
      <c r="B98" s="9" t="s">
        <v>23</v>
      </c>
      <c r="C98" s="9" t="s">
        <v>245</v>
      </c>
      <c r="E98" s="35">
        <v>40</v>
      </c>
      <c r="F98" s="35">
        <v>23</v>
      </c>
      <c r="G98" s="36">
        <v>42</v>
      </c>
      <c r="H98" t="s">
        <v>112</v>
      </c>
      <c r="I98" s="40" t="s">
        <v>136</v>
      </c>
      <c r="J98" s="39" t="s">
        <v>112</v>
      </c>
    </row>
    <row r="99" spans="1:11" x14ac:dyDescent="0.25">
      <c r="A99" s="9">
        <v>5</v>
      </c>
      <c r="B99" s="9" t="s">
        <v>23</v>
      </c>
      <c r="C99" s="9" t="s">
        <v>258</v>
      </c>
      <c r="E99" s="35">
        <v>45</v>
      </c>
      <c r="F99" s="35">
        <v>10</v>
      </c>
      <c r="G99" s="36">
        <v>84</v>
      </c>
      <c r="H99" t="s">
        <v>139</v>
      </c>
      <c r="I99" s="37" t="s">
        <v>146</v>
      </c>
      <c r="J99" s="9" t="s">
        <v>112</v>
      </c>
    </row>
    <row r="100" spans="1:11" x14ac:dyDescent="0.25">
      <c r="A100" s="9">
        <v>6</v>
      </c>
      <c r="B100" s="9" t="s">
        <v>23</v>
      </c>
      <c r="C100" s="9" t="s">
        <v>104</v>
      </c>
      <c r="E100" s="35">
        <v>34</v>
      </c>
      <c r="F100" s="35">
        <v>6</v>
      </c>
      <c r="G100" s="36">
        <v>60</v>
      </c>
      <c r="H100" t="s">
        <v>146</v>
      </c>
      <c r="I100" s="37" t="s">
        <v>163</v>
      </c>
      <c r="J100" s="9" t="s">
        <v>112</v>
      </c>
    </row>
    <row r="101" spans="1:11" x14ac:dyDescent="0.25">
      <c r="A101" s="9">
        <v>7</v>
      </c>
      <c r="B101" s="9" t="s">
        <v>23</v>
      </c>
      <c r="C101" s="9" t="s">
        <v>85</v>
      </c>
      <c r="E101" s="35">
        <v>37</v>
      </c>
      <c r="F101" s="35">
        <v>23</v>
      </c>
      <c r="G101" s="36">
        <v>60</v>
      </c>
      <c r="H101" t="s">
        <v>231</v>
      </c>
      <c r="I101" s="37" t="s">
        <v>180</v>
      </c>
      <c r="J101" s="9" t="s">
        <v>112</v>
      </c>
    </row>
    <row r="102" spans="1:11" x14ac:dyDescent="0.25">
      <c r="A102" s="9">
        <v>8</v>
      </c>
      <c r="B102" s="9" t="s">
        <v>23</v>
      </c>
      <c r="C102" s="9" t="s">
        <v>62</v>
      </c>
      <c r="E102" s="35">
        <v>35</v>
      </c>
      <c r="F102" s="35">
        <v>21</v>
      </c>
      <c r="G102" s="36">
        <v>32</v>
      </c>
      <c r="H102" t="s">
        <v>185</v>
      </c>
      <c r="I102" s="37" t="s">
        <v>198</v>
      </c>
      <c r="J102" s="9" t="s">
        <v>136</v>
      </c>
    </row>
    <row r="103" spans="1:11" x14ac:dyDescent="0.25">
      <c r="A103" s="9">
        <v>9</v>
      </c>
      <c r="B103" s="9" t="s">
        <v>23</v>
      </c>
      <c r="C103" s="9" t="s">
        <v>86</v>
      </c>
      <c r="E103" s="35">
        <v>30</v>
      </c>
      <c r="F103" s="35">
        <v>13</v>
      </c>
      <c r="G103" s="36">
        <v>44</v>
      </c>
      <c r="H103" t="s">
        <v>194</v>
      </c>
      <c r="I103" s="37" t="s">
        <v>213</v>
      </c>
      <c r="J103" s="9" t="s">
        <v>146</v>
      </c>
    </row>
    <row r="104" spans="1:11" x14ac:dyDescent="0.25">
      <c r="A104" s="9">
        <v>10</v>
      </c>
      <c r="B104" s="9" t="s">
        <v>23</v>
      </c>
      <c r="C104" s="9" t="s">
        <v>90</v>
      </c>
      <c r="E104" s="35">
        <v>37</v>
      </c>
      <c r="F104" s="35">
        <v>27</v>
      </c>
      <c r="G104" s="36">
        <v>62</v>
      </c>
      <c r="H104" t="s">
        <v>210</v>
      </c>
      <c r="I104" s="37" t="s">
        <v>241</v>
      </c>
      <c r="J104" s="9" t="s">
        <v>163</v>
      </c>
    </row>
    <row r="105" spans="1:11" x14ac:dyDescent="0.25">
      <c r="A105" s="9">
        <v>11</v>
      </c>
      <c r="B105" s="9" t="s">
        <v>23</v>
      </c>
      <c r="C105" s="9" t="s">
        <v>97</v>
      </c>
      <c r="E105" s="35">
        <v>48</v>
      </c>
      <c r="F105" s="35">
        <v>31</v>
      </c>
      <c r="G105" s="36">
        <v>50</v>
      </c>
      <c r="H105" t="s">
        <v>230</v>
      </c>
      <c r="I105" s="8" t="s">
        <v>256</v>
      </c>
      <c r="J105" s="9" t="s">
        <v>163</v>
      </c>
    </row>
    <row r="106" spans="1:11" x14ac:dyDescent="0.25">
      <c r="A106" s="9">
        <v>12</v>
      </c>
      <c r="B106" s="9" t="s">
        <v>455</v>
      </c>
      <c r="C106" s="9" t="s">
        <v>75</v>
      </c>
      <c r="E106" s="35">
        <v>28</v>
      </c>
      <c r="F106" s="35">
        <v>23</v>
      </c>
      <c r="G106" s="36">
        <v>87</v>
      </c>
      <c r="H106" t="s">
        <v>244</v>
      </c>
      <c r="I106" s="8" t="s">
        <v>362</v>
      </c>
      <c r="J106" s="9" t="s">
        <v>163</v>
      </c>
    </row>
    <row r="107" spans="1:11" x14ac:dyDescent="0.25">
      <c r="A107" s="9">
        <v>13</v>
      </c>
      <c r="B107" s="9" t="s">
        <v>23</v>
      </c>
      <c r="C107" s="9" t="s">
        <v>105</v>
      </c>
      <c r="E107" s="35">
        <v>24</v>
      </c>
      <c r="F107" s="35">
        <v>0</v>
      </c>
      <c r="G107" s="36">
        <v>74</v>
      </c>
      <c r="H107" t="s">
        <v>259</v>
      </c>
      <c r="I107" s="8" t="s">
        <v>286</v>
      </c>
      <c r="J107" s="9" t="s">
        <v>163</v>
      </c>
    </row>
    <row r="108" spans="1:11" x14ac:dyDescent="0.25">
      <c r="A108" s="9">
        <v>14</v>
      </c>
      <c r="B108" s="9" t="s">
        <v>23</v>
      </c>
      <c r="C108" s="9" t="s">
        <v>83</v>
      </c>
      <c r="E108" s="35">
        <v>33</v>
      </c>
      <c r="F108" s="35">
        <v>17</v>
      </c>
      <c r="G108" s="36">
        <v>77</v>
      </c>
      <c r="H108" t="s">
        <v>285</v>
      </c>
      <c r="I108" s="8" t="s">
        <v>299</v>
      </c>
      <c r="J108" s="9" t="s">
        <v>163</v>
      </c>
      <c r="K108" t="s">
        <v>340</v>
      </c>
    </row>
    <row r="109" spans="1:11" x14ac:dyDescent="0.25">
      <c r="A109" t="s">
        <v>93</v>
      </c>
      <c r="B109" s="9" t="s">
        <v>23</v>
      </c>
      <c r="C109" s="9" t="s">
        <v>86</v>
      </c>
      <c r="E109" s="35">
        <v>38</v>
      </c>
      <c r="F109" s="35">
        <v>31</v>
      </c>
      <c r="G109" s="36">
        <v>44</v>
      </c>
      <c r="H109" t="s">
        <v>293</v>
      </c>
      <c r="I109" s="8" t="s">
        <v>312</v>
      </c>
      <c r="J109" s="9" t="s">
        <v>180</v>
      </c>
    </row>
    <row r="110" spans="1:11" x14ac:dyDescent="0.25">
      <c r="A110" t="s">
        <v>94</v>
      </c>
      <c r="B110" s="9" t="s">
        <v>23</v>
      </c>
      <c r="C110" s="9" t="s">
        <v>221</v>
      </c>
      <c r="E110" s="35">
        <v>25</v>
      </c>
      <c r="F110" s="35">
        <v>14</v>
      </c>
      <c r="G110" s="36">
        <v>54</v>
      </c>
      <c r="H110" t="s">
        <v>314</v>
      </c>
      <c r="I110" s="8" t="s">
        <v>318</v>
      </c>
      <c r="J110" s="9" t="s">
        <v>180</v>
      </c>
    </row>
    <row r="111" spans="1:11" x14ac:dyDescent="0.25">
      <c r="A111" t="s">
        <v>95</v>
      </c>
      <c r="B111" s="9" t="s">
        <v>65</v>
      </c>
      <c r="C111" s="9" t="s">
        <v>495</v>
      </c>
      <c r="E111" s="35">
        <v>35</v>
      </c>
      <c r="F111" s="35">
        <v>56</v>
      </c>
      <c r="G111" s="36">
        <v>30</v>
      </c>
      <c r="H111" t="s">
        <v>494</v>
      </c>
      <c r="I111" s="8" t="s">
        <v>323</v>
      </c>
      <c r="J111" s="9" t="s">
        <v>180</v>
      </c>
    </row>
    <row r="112" spans="1:11" x14ac:dyDescent="0.25">
      <c r="E112" s="35">
        <f>AVERAGE(E95:E111)</f>
        <v>33.470588235294116</v>
      </c>
      <c r="F112" s="35">
        <f>AVERAGE(F95:F111)</f>
        <v>22.470588235294116</v>
      </c>
    </row>
    <row r="113" spans="1:12" x14ac:dyDescent="0.25">
      <c r="A113" s="6" t="s">
        <v>2</v>
      </c>
      <c r="B113" s="6" t="s">
        <v>3</v>
      </c>
      <c r="C113" s="6" t="s">
        <v>4</v>
      </c>
      <c r="D113" s="7" t="s">
        <v>5</v>
      </c>
      <c r="E113" s="7" t="s">
        <v>6</v>
      </c>
      <c r="F113" s="7" t="s">
        <v>7</v>
      </c>
      <c r="G113" s="7" t="s">
        <v>8</v>
      </c>
      <c r="H113" s="7" t="s">
        <v>9</v>
      </c>
      <c r="I113" s="7" t="s">
        <v>10</v>
      </c>
      <c r="J113" s="7" t="s">
        <v>7</v>
      </c>
      <c r="K113" s="7" t="s">
        <v>8</v>
      </c>
      <c r="L113" s="7" t="s">
        <v>11</v>
      </c>
    </row>
    <row r="114" spans="1:12" x14ac:dyDescent="0.25">
      <c r="A114" s="8">
        <v>4</v>
      </c>
      <c r="B114" s="8">
        <v>5</v>
      </c>
      <c r="C114" s="8">
        <v>3</v>
      </c>
      <c r="D114">
        <v>4</v>
      </c>
      <c r="E114">
        <v>5.7</v>
      </c>
      <c r="F114">
        <v>5</v>
      </c>
      <c r="G114">
        <v>5</v>
      </c>
      <c r="H114">
        <v>2.9</v>
      </c>
      <c r="I114">
        <v>3.7</v>
      </c>
      <c r="J114">
        <v>2.9</v>
      </c>
      <c r="K114">
        <v>2.9</v>
      </c>
      <c r="L114">
        <f>SUM(A114:K114)</f>
        <v>44.1</v>
      </c>
    </row>
    <row r="115" spans="1:12" x14ac:dyDescent="0.25">
      <c r="A115" s="6" t="s">
        <v>500</v>
      </c>
      <c r="B115" s="7"/>
      <c r="C115" s="7" t="s">
        <v>501</v>
      </c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25">
      <c r="A116" s="8" t="s">
        <v>12</v>
      </c>
      <c r="B116" s="8" t="s">
        <v>13</v>
      </c>
      <c r="C116" s="8" t="s">
        <v>14</v>
      </c>
      <c r="D116" s="8"/>
      <c r="E116" s="8" t="s">
        <v>15</v>
      </c>
      <c r="F116" s="8" t="s">
        <v>16</v>
      </c>
      <c r="G116" s="8" t="s">
        <v>17</v>
      </c>
      <c r="H116" s="8" t="s">
        <v>18</v>
      </c>
      <c r="I116" s="8" t="s">
        <v>19</v>
      </c>
      <c r="J116" s="8" t="s">
        <v>22</v>
      </c>
      <c r="K116" s="10"/>
      <c r="L116" s="10"/>
    </row>
    <row r="117" spans="1:12" x14ac:dyDescent="0.25">
      <c r="A117" s="9">
        <v>1</v>
      </c>
      <c r="B117" t="s">
        <v>65</v>
      </c>
      <c r="C117" s="9" t="s">
        <v>216</v>
      </c>
      <c r="E117" s="35">
        <v>24</v>
      </c>
      <c r="F117" s="35">
        <v>25</v>
      </c>
      <c r="G117" s="36">
        <v>62</v>
      </c>
      <c r="H117" t="s">
        <v>63</v>
      </c>
      <c r="I117" s="38" t="s">
        <v>67</v>
      </c>
      <c r="J117" t="s">
        <v>63</v>
      </c>
    </row>
    <row r="118" spans="1:12" x14ac:dyDescent="0.25">
      <c r="A118" s="9">
        <v>2</v>
      </c>
      <c r="B118" s="9" t="s">
        <v>23</v>
      </c>
      <c r="C118" s="9" t="s">
        <v>350</v>
      </c>
      <c r="E118" s="35">
        <v>26</v>
      </c>
      <c r="F118" s="35">
        <v>12</v>
      </c>
      <c r="G118" s="36">
        <v>38</v>
      </c>
      <c r="H118" t="s">
        <v>64</v>
      </c>
      <c r="I118" s="37" t="s">
        <v>87</v>
      </c>
      <c r="J118" t="s">
        <v>63</v>
      </c>
    </row>
    <row r="119" spans="1:12" x14ac:dyDescent="0.25">
      <c r="A119" s="9">
        <v>3</v>
      </c>
      <c r="B119" s="9" t="s">
        <v>65</v>
      </c>
      <c r="C119" s="9" t="s">
        <v>332</v>
      </c>
      <c r="E119" s="35">
        <v>35</v>
      </c>
      <c r="F119" s="35">
        <v>56</v>
      </c>
      <c r="G119" s="36">
        <v>22</v>
      </c>
      <c r="H119" t="s">
        <v>87</v>
      </c>
      <c r="I119" s="37" t="s">
        <v>112</v>
      </c>
      <c r="J119" s="9" t="s">
        <v>63</v>
      </c>
    </row>
    <row r="120" spans="1:12" x14ac:dyDescent="0.25">
      <c r="A120" s="9">
        <v>4</v>
      </c>
      <c r="B120" s="9" t="s">
        <v>65</v>
      </c>
      <c r="C120" s="9" t="s">
        <v>120</v>
      </c>
      <c r="E120" s="35">
        <v>24</v>
      </c>
      <c r="F120" s="35">
        <v>30</v>
      </c>
      <c r="G120" s="36">
        <v>46</v>
      </c>
      <c r="H120" t="s">
        <v>112</v>
      </c>
      <c r="I120" s="40" t="s">
        <v>132</v>
      </c>
      <c r="J120" s="39" t="s">
        <v>63</v>
      </c>
    </row>
    <row r="121" spans="1:12" x14ac:dyDescent="0.25">
      <c r="A121" s="9">
        <v>5</v>
      </c>
      <c r="B121" s="9" t="s">
        <v>65</v>
      </c>
      <c r="C121" s="9" t="s">
        <v>62</v>
      </c>
      <c r="E121" s="35">
        <v>17</v>
      </c>
      <c r="F121" s="35">
        <v>42</v>
      </c>
      <c r="G121" s="36">
        <v>49</v>
      </c>
      <c r="H121" t="s">
        <v>139</v>
      </c>
      <c r="I121" s="37" t="s">
        <v>149</v>
      </c>
      <c r="J121" s="9" t="s">
        <v>67</v>
      </c>
    </row>
    <row r="122" spans="1:12" x14ac:dyDescent="0.25">
      <c r="A122" s="9">
        <v>6</v>
      </c>
      <c r="B122" s="9" t="s">
        <v>23</v>
      </c>
      <c r="C122" s="9" t="s">
        <v>86</v>
      </c>
      <c r="E122" s="35">
        <v>31</v>
      </c>
      <c r="F122" s="35">
        <v>16</v>
      </c>
      <c r="G122" s="36">
        <v>46</v>
      </c>
      <c r="H122" t="s">
        <v>147</v>
      </c>
      <c r="I122" s="37" t="s">
        <v>231</v>
      </c>
      <c r="J122" s="9" t="s">
        <v>87</v>
      </c>
    </row>
    <row r="123" spans="1:12" x14ac:dyDescent="0.25">
      <c r="A123" s="9">
        <v>7</v>
      </c>
      <c r="B123" s="9" t="s">
        <v>23</v>
      </c>
      <c r="C123" s="9" t="s">
        <v>90</v>
      </c>
      <c r="E123" s="35">
        <v>28</v>
      </c>
      <c r="F123" s="35">
        <v>24</v>
      </c>
      <c r="G123" s="36">
        <v>68</v>
      </c>
      <c r="H123" t="s">
        <v>231</v>
      </c>
      <c r="I123" s="37" t="s">
        <v>178</v>
      </c>
      <c r="J123" s="9" t="s">
        <v>116</v>
      </c>
    </row>
    <row r="124" spans="1:12" x14ac:dyDescent="0.25">
      <c r="A124" s="9">
        <v>8</v>
      </c>
      <c r="B124" s="9" t="s">
        <v>23</v>
      </c>
      <c r="C124" s="9" t="s">
        <v>148</v>
      </c>
      <c r="E124" s="35">
        <v>56</v>
      </c>
      <c r="F124" s="35">
        <v>28</v>
      </c>
      <c r="G124" s="36">
        <v>72</v>
      </c>
      <c r="H124" t="s">
        <v>176</v>
      </c>
      <c r="I124" s="37" t="s">
        <v>193</v>
      </c>
      <c r="J124" s="9" t="s">
        <v>116</v>
      </c>
    </row>
    <row r="125" spans="1:12" x14ac:dyDescent="0.25">
      <c r="A125" s="9">
        <v>9</v>
      </c>
      <c r="B125" s="9" t="s">
        <v>65</v>
      </c>
      <c r="C125" s="9" t="s">
        <v>223</v>
      </c>
      <c r="E125" s="35">
        <v>16</v>
      </c>
      <c r="F125" s="35">
        <v>30</v>
      </c>
      <c r="G125" s="36">
        <v>51</v>
      </c>
      <c r="H125" t="s">
        <v>198</v>
      </c>
      <c r="I125" s="37" t="s">
        <v>210</v>
      </c>
      <c r="J125" s="9" t="s">
        <v>116</v>
      </c>
    </row>
    <row r="126" spans="1:12" x14ac:dyDescent="0.25">
      <c r="A126" s="9">
        <v>10</v>
      </c>
      <c r="B126" s="9" t="s">
        <v>23</v>
      </c>
      <c r="C126" s="9" t="s">
        <v>313</v>
      </c>
      <c r="E126" s="35">
        <v>31</v>
      </c>
      <c r="F126" s="35">
        <v>13</v>
      </c>
      <c r="G126" s="36">
        <v>89</v>
      </c>
      <c r="H126" t="s">
        <v>212</v>
      </c>
      <c r="I126" s="37" t="s">
        <v>226</v>
      </c>
      <c r="J126" s="9" t="s">
        <v>116</v>
      </c>
    </row>
    <row r="127" spans="1:12" x14ac:dyDescent="0.25">
      <c r="A127" s="9">
        <v>11</v>
      </c>
      <c r="B127" s="9" t="s">
        <v>23</v>
      </c>
      <c r="C127" s="9" t="s">
        <v>134</v>
      </c>
      <c r="E127" s="35">
        <v>44</v>
      </c>
      <c r="F127" s="35">
        <v>27</v>
      </c>
      <c r="G127" s="36">
        <v>48</v>
      </c>
      <c r="H127" t="s">
        <v>241</v>
      </c>
      <c r="I127" s="8" t="s">
        <v>244</v>
      </c>
      <c r="J127" s="9" t="s">
        <v>116</v>
      </c>
    </row>
    <row r="128" spans="1:12" x14ac:dyDescent="0.25">
      <c r="A128" s="9">
        <v>12</v>
      </c>
      <c r="B128" s="9" t="s">
        <v>65</v>
      </c>
      <c r="C128" s="9" t="s">
        <v>68</v>
      </c>
      <c r="E128" s="35">
        <v>42</v>
      </c>
      <c r="F128" s="35">
        <v>46</v>
      </c>
      <c r="G128" s="36">
        <v>79</v>
      </c>
      <c r="H128" t="s">
        <v>247</v>
      </c>
      <c r="I128" s="8" t="s">
        <v>259</v>
      </c>
      <c r="J128" s="9" t="s">
        <v>136</v>
      </c>
    </row>
    <row r="129" spans="1:12" x14ac:dyDescent="0.25">
      <c r="A129" s="9">
        <v>13</v>
      </c>
      <c r="B129" s="9" t="s">
        <v>65</v>
      </c>
      <c r="C129" s="9" t="s">
        <v>69</v>
      </c>
      <c r="E129" s="35">
        <v>27</v>
      </c>
      <c r="F129" s="35">
        <v>50</v>
      </c>
      <c r="G129" s="36">
        <v>36</v>
      </c>
      <c r="H129" t="s">
        <v>266</v>
      </c>
      <c r="I129" s="8" t="s">
        <v>285</v>
      </c>
      <c r="J129" s="9" t="s">
        <v>144</v>
      </c>
    </row>
    <row r="130" spans="1:12" x14ac:dyDescent="0.25">
      <c r="A130" s="9">
        <v>14</v>
      </c>
      <c r="B130" s="9" t="s">
        <v>23</v>
      </c>
      <c r="C130" s="9" t="s">
        <v>91</v>
      </c>
      <c r="E130" s="35">
        <v>45</v>
      </c>
      <c r="F130" s="35">
        <v>20</v>
      </c>
      <c r="G130" s="36">
        <v>56</v>
      </c>
      <c r="H130" t="s">
        <v>275</v>
      </c>
      <c r="I130" s="8" t="s">
        <v>366</v>
      </c>
      <c r="J130" s="9" t="s">
        <v>161</v>
      </c>
    </row>
    <row r="131" spans="1:12" x14ac:dyDescent="0.25">
      <c r="A131" t="s">
        <v>93</v>
      </c>
      <c r="B131" s="9" t="s">
        <v>311</v>
      </c>
      <c r="C131" s="9"/>
      <c r="E131" s="35"/>
      <c r="F131" s="35"/>
      <c r="G131" s="36"/>
      <c r="I131" s="8"/>
      <c r="J131" s="9"/>
    </row>
    <row r="132" spans="1:12" x14ac:dyDescent="0.25">
      <c r="A132" t="s">
        <v>94</v>
      </c>
      <c r="B132" s="9" t="s">
        <v>311</v>
      </c>
      <c r="C132" s="9"/>
      <c r="E132" s="35"/>
      <c r="F132" s="35"/>
      <c r="G132" s="36"/>
      <c r="I132" s="8"/>
      <c r="J132" s="9"/>
    </row>
    <row r="133" spans="1:12" x14ac:dyDescent="0.25">
      <c r="A133" t="s">
        <v>95</v>
      </c>
      <c r="B133" s="9" t="s">
        <v>311</v>
      </c>
      <c r="C133" s="9"/>
      <c r="E133" s="35"/>
      <c r="F133" s="35"/>
      <c r="G133" s="36"/>
      <c r="I133" s="8"/>
      <c r="J133" s="9"/>
    </row>
    <row r="134" spans="1:12" x14ac:dyDescent="0.25">
      <c r="E134" s="35">
        <f>AVERAGE(E117:E133)</f>
        <v>31.857142857142858</v>
      </c>
      <c r="F134" s="35">
        <f>AVERAGE(F117:F133)</f>
        <v>29.928571428571427</v>
      </c>
    </row>
    <row r="135" spans="1:12" x14ac:dyDescent="0.25">
      <c r="A135" s="6" t="s">
        <v>2</v>
      </c>
      <c r="B135" s="6" t="s">
        <v>3</v>
      </c>
      <c r="C135" s="6" t="s">
        <v>4</v>
      </c>
      <c r="D135" s="7" t="s">
        <v>5</v>
      </c>
      <c r="E135" s="7" t="s">
        <v>6</v>
      </c>
      <c r="F135" s="7" t="s">
        <v>7</v>
      </c>
      <c r="G135" s="7" t="s">
        <v>8</v>
      </c>
      <c r="H135" s="7" t="s">
        <v>9</v>
      </c>
      <c r="I135" s="7" t="s">
        <v>10</v>
      </c>
      <c r="J135" s="7" t="s">
        <v>7</v>
      </c>
      <c r="K135" s="7" t="s">
        <v>8</v>
      </c>
      <c r="L135" s="7" t="s">
        <v>11</v>
      </c>
    </row>
    <row r="136" spans="1:12" x14ac:dyDescent="0.25">
      <c r="A136" s="8">
        <v>4</v>
      </c>
      <c r="B136" s="8">
        <v>5.5</v>
      </c>
      <c r="C136" s="8">
        <v>3</v>
      </c>
      <c r="D136" s="9">
        <v>4.4000000000000004</v>
      </c>
      <c r="E136" s="9">
        <v>6.5</v>
      </c>
      <c r="F136" s="9">
        <v>5.3</v>
      </c>
      <c r="G136" s="9">
        <v>5.3</v>
      </c>
      <c r="H136" s="9">
        <v>2.7</v>
      </c>
      <c r="I136" s="9">
        <v>3.8</v>
      </c>
      <c r="J136" s="9">
        <v>2.7</v>
      </c>
      <c r="K136" s="9">
        <v>2.7</v>
      </c>
      <c r="L136">
        <f>SUM(A136:K136)</f>
        <v>45.900000000000006</v>
      </c>
    </row>
    <row r="137" spans="1:12" x14ac:dyDescent="0.25">
      <c r="A137" s="6" t="s">
        <v>510</v>
      </c>
      <c r="B137" s="7"/>
      <c r="C137" s="7" t="s">
        <v>511</v>
      </c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25">
      <c r="A138" s="8" t="s">
        <v>12</v>
      </c>
      <c r="B138" s="8" t="s">
        <v>13</v>
      </c>
      <c r="C138" s="8" t="s">
        <v>14</v>
      </c>
      <c r="D138" s="8"/>
      <c r="E138" s="8" t="s">
        <v>15</v>
      </c>
      <c r="F138" s="8" t="s">
        <v>16</v>
      </c>
      <c r="G138" s="8" t="s">
        <v>17</v>
      </c>
      <c r="H138" s="8" t="s">
        <v>18</v>
      </c>
      <c r="I138" s="8" t="s">
        <v>19</v>
      </c>
      <c r="J138" s="8" t="s">
        <v>22</v>
      </c>
      <c r="K138" s="10"/>
      <c r="L138" s="10"/>
    </row>
    <row r="139" spans="1:12" x14ac:dyDescent="0.25">
      <c r="A139" s="9">
        <v>1</v>
      </c>
      <c r="B139" t="s">
        <v>23</v>
      </c>
      <c r="C139" s="9" t="s">
        <v>62</v>
      </c>
      <c r="E139" s="35">
        <v>46</v>
      </c>
      <c r="F139" s="35">
        <v>36</v>
      </c>
      <c r="G139" s="36">
        <v>57</v>
      </c>
      <c r="H139" t="s">
        <v>63</v>
      </c>
      <c r="I139" s="38" t="s">
        <v>64</v>
      </c>
      <c r="J139" t="s">
        <v>64</v>
      </c>
    </row>
    <row r="140" spans="1:12" x14ac:dyDescent="0.25">
      <c r="A140" s="9">
        <v>2</v>
      </c>
      <c r="B140" s="9" t="s">
        <v>177</v>
      </c>
      <c r="C140" s="9" t="s">
        <v>86</v>
      </c>
      <c r="E140" s="35">
        <v>17</v>
      </c>
      <c r="F140" s="35">
        <v>20</v>
      </c>
      <c r="G140" s="36">
        <v>40</v>
      </c>
      <c r="H140" t="s">
        <v>64</v>
      </c>
      <c r="I140" s="37" t="s">
        <v>87</v>
      </c>
      <c r="J140" t="s">
        <v>87</v>
      </c>
    </row>
    <row r="141" spans="1:12" x14ac:dyDescent="0.25">
      <c r="A141" s="9">
        <v>3</v>
      </c>
      <c r="B141" s="9" t="s">
        <v>23</v>
      </c>
      <c r="C141" s="9" t="s">
        <v>90</v>
      </c>
      <c r="E141" s="35">
        <v>32</v>
      </c>
      <c r="F141" s="35">
        <v>17</v>
      </c>
      <c r="G141" s="36">
        <v>71</v>
      </c>
      <c r="H141" t="s">
        <v>87</v>
      </c>
      <c r="I141" s="37" t="s">
        <v>116</v>
      </c>
      <c r="J141" s="9" t="s">
        <v>116</v>
      </c>
    </row>
    <row r="142" spans="1:12" x14ac:dyDescent="0.25">
      <c r="A142" s="9">
        <v>4</v>
      </c>
      <c r="B142" s="9" t="s">
        <v>23</v>
      </c>
      <c r="C142" s="9" t="s">
        <v>81</v>
      </c>
      <c r="E142" s="35">
        <v>28</v>
      </c>
      <c r="F142" s="35">
        <v>21</v>
      </c>
      <c r="G142" s="36">
        <v>41</v>
      </c>
      <c r="H142" t="s">
        <v>116</v>
      </c>
      <c r="I142" s="40" t="s">
        <v>131</v>
      </c>
      <c r="J142" s="39" t="s">
        <v>116</v>
      </c>
    </row>
    <row r="143" spans="1:12" x14ac:dyDescent="0.25">
      <c r="A143" s="9">
        <v>5</v>
      </c>
      <c r="B143" s="9" t="s">
        <v>65</v>
      </c>
      <c r="C143" s="9" t="s">
        <v>109</v>
      </c>
      <c r="E143" s="35">
        <v>44</v>
      </c>
      <c r="F143" s="35">
        <v>48</v>
      </c>
      <c r="G143" s="36">
        <v>53</v>
      </c>
      <c r="H143" t="s">
        <v>136</v>
      </c>
      <c r="I143" s="37" t="s">
        <v>146</v>
      </c>
      <c r="J143" s="9" t="s">
        <v>116</v>
      </c>
    </row>
    <row r="144" spans="1:12" x14ac:dyDescent="0.25">
      <c r="A144" s="9">
        <v>6</v>
      </c>
      <c r="B144" s="9" t="s">
        <v>65</v>
      </c>
      <c r="C144" s="9" t="s">
        <v>158</v>
      </c>
      <c r="E144" s="35">
        <v>35</v>
      </c>
      <c r="F144" s="35">
        <v>38</v>
      </c>
      <c r="G144" s="36">
        <v>58</v>
      </c>
      <c r="H144" t="s">
        <v>149</v>
      </c>
      <c r="I144" s="37" t="s">
        <v>161</v>
      </c>
      <c r="J144" s="9" t="s">
        <v>116</v>
      </c>
    </row>
    <row r="145" spans="1:12" x14ac:dyDescent="0.25">
      <c r="A145" s="9">
        <v>7</v>
      </c>
      <c r="B145" s="9" t="s">
        <v>23</v>
      </c>
      <c r="C145" s="9" t="s">
        <v>434</v>
      </c>
      <c r="E145" s="35">
        <v>31</v>
      </c>
      <c r="F145" s="35">
        <v>14</v>
      </c>
      <c r="G145" s="36">
        <v>63</v>
      </c>
      <c r="H145" t="s">
        <v>165</v>
      </c>
      <c r="I145" s="37" t="s">
        <v>185</v>
      </c>
      <c r="J145" s="9" t="s">
        <v>116</v>
      </c>
    </row>
    <row r="146" spans="1:12" x14ac:dyDescent="0.25">
      <c r="A146" s="9">
        <v>8</v>
      </c>
      <c r="B146" s="9" t="s">
        <v>23</v>
      </c>
      <c r="C146" s="9" t="s">
        <v>68</v>
      </c>
      <c r="E146" s="35">
        <v>52</v>
      </c>
      <c r="F146" s="35">
        <v>13</v>
      </c>
      <c r="G146" s="36">
        <v>82</v>
      </c>
      <c r="H146" t="s">
        <v>176</v>
      </c>
      <c r="I146" s="37" t="s">
        <v>194</v>
      </c>
      <c r="J146" s="9" t="s">
        <v>131</v>
      </c>
    </row>
    <row r="147" spans="1:12" x14ac:dyDescent="0.25">
      <c r="A147" s="9">
        <v>9</v>
      </c>
      <c r="B147" s="9" t="s">
        <v>65</v>
      </c>
      <c r="C147" s="9" t="s">
        <v>69</v>
      </c>
      <c r="E147" s="35">
        <v>21</v>
      </c>
      <c r="F147" s="35">
        <v>38</v>
      </c>
      <c r="G147" s="36">
        <v>32</v>
      </c>
      <c r="H147" t="s">
        <v>195</v>
      </c>
      <c r="I147" s="37" t="s">
        <v>218</v>
      </c>
      <c r="J147" s="9" t="s">
        <v>146</v>
      </c>
    </row>
    <row r="148" spans="1:12" x14ac:dyDescent="0.25">
      <c r="A148" s="9">
        <v>10</v>
      </c>
      <c r="B148" s="9" t="s">
        <v>23</v>
      </c>
      <c r="C148" s="9" t="s">
        <v>91</v>
      </c>
      <c r="E148" s="35">
        <v>31</v>
      </c>
      <c r="F148" s="35">
        <v>27</v>
      </c>
      <c r="G148" s="36">
        <v>61</v>
      </c>
      <c r="H148" t="s">
        <v>217</v>
      </c>
      <c r="I148" s="37" t="s">
        <v>230</v>
      </c>
      <c r="J148" s="9" t="s">
        <v>163</v>
      </c>
    </row>
    <row r="149" spans="1:12" x14ac:dyDescent="0.25">
      <c r="A149" s="9">
        <v>11</v>
      </c>
      <c r="B149" s="9" t="s">
        <v>125</v>
      </c>
      <c r="C149" s="9" t="s">
        <v>126</v>
      </c>
      <c r="E149" s="35">
        <v>30</v>
      </c>
      <c r="F149" s="35">
        <v>37</v>
      </c>
      <c r="G149" s="36">
        <v>87</v>
      </c>
      <c r="H149" t="s">
        <v>235</v>
      </c>
      <c r="I149" s="8" t="s">
        <v>244</v>
      </c>
      <c r="J149" s="9" t="s">
        <v>163</v>
      </c>
      <c r="K149" t="s">
        <v>443</v>
      </c>
    </row>
    <row r="150" spans="1:12" x14ac:dyDescent="0.25">
      <c r="A150" s="9">
        <v>12</v>
      </c>
      <c r="B150" s="9" t="s">
        <v>23</v>
      </c>
      <c r="C150" s="9" t="s">
        <v>240</v>
      </c>
      <c r="E150" s="35">
        <v>24</v>
      </c>
      <c r="F150" s="35">
        <v>17</v>
      </c>
      <c r="G150" s="36">
        <v>48</v>
      </c>
      <c r="H150" t="s">
        <v>244</v>
      </c>
      <c r="I150" s="8" t="s">
        <v>263</v>
      </c>
      <c r="J150" s="9" t="s">
        <v>163</v>
      </c>
    </row>
    <row r="151" spans="1:12" x14ac:dyDescent="0.25">
      <c r="A151" s="9">
        <v>13</v>
      </c>
      <c r="B151" s="9" t="s">
        <v>175</v>
      </c>
      <c r="C151" s="9" t="s">
        <v>71</v>
      </c>
      <c r="E151" s="35">
        <v>29</v>
      </c>
      <c r="F151" s="35">
        <v>26</v>
      </c>
      <c r="G151" s="36">
        <v>38</v>
      </c>
      <c r="H151" t="s">
        <v>265</v>
      </c>
      <c r="I151" s="8" t="s">
        <v>282</v>
      </c>
      <c r="J151" s="9" t="s">
        <v>163</v>
      </c>
    </row>
    <row r="152" spans="1:12" x14ac:dyDescent="0.25">
      <c r="A152" s="9">
        <v>14</v>
      </c>
      <c r="B152" s="9" t="s">
        <v>23</v>
      </c>
      <c r="C152" s="9" t="s">
        <v>101</v>
      </c>
      <c r="E152" s="35">
        <v>37</v>
      </c>
      <c r="F152" s="35">
        <v>20</v>
      </c>
      <c r="G152" s="36">
        <v>54</v>
      </c>
      <c r="H152" t="s">
        <v>364</v>
      </c>
      <c r="I152" s="8" t="s">
        <v>293</v>
      </c>
      <c r="J152" s="9" t="s">
        <v>163</v>
      </c>
    </row>
    <row r="153" spans="1:12" x14ac:dyDescent="0.25">
      <c r="A153" t="s">
        <v>93</v>
      </c>
      <c r="B153" s="9" t="s">
        <v>65</v>
      </c>
      <c r="C153" s="9" t="s">
        <v>332</v>
      </c>
      <c r="E153" s="35">
        <v>21</v>
      </c>
      <c r="F153" s="35">
        <v>49</v>
      </c>
      <c r="G153" s="36">
        <v>27</v>
      </c>
      <c r="H153" t="s">
        <v>365</v>
      </c>
      <c r="I153" s="8" t="s">
        <v>310</v>
      </c>
      <c r="J153" s="9" t="s">
        <v>163</v>
      </c>
    </row>
    <row r="154" spans="1:12" x14ac:dyDescent="0.25">
      <c r="A154" t="s">
        <v>94</v>
      </c>
      <c r="B154" s="9" t="s">
        <v>311</v>
      </c>
      <c r="C154" s="9"/>
      <c r="E154" s="35"/>
      <c r="F154" s="35"/>
      <c r="G154" s="36"/>
      <c r="I154" s="8"/>
      <c r="J154" s="9"/>
    </row>
    <row r="155" spans="1:12" x14ac:dyDescent="0.25">
      <c r="A155" t="s">
        <v>95</v>
      </c>
      <c r="B155" s="9" t="s">
        <v>311</v>
      </c>
      <c r="C155" s="9"/>
      <c r="E155" s="35"/>
      <c r="F155" s="35"/>
      <c r="G155" s="36"/>
      <c r="I155" s="8"/>
      <c r="J155" s="9"/>
    </row>
    <row r="156" spans="1:12" x14ac:dyDescent="0.25">
      <c r="E156" s="35">
        <f>AVERAGE(E139:E155)</f>
        <v>31.866666666666667</v>
      </c>
      <c r="F156" s="35">
        <f>AVERAGE(F139:F155)</f>
        <v>28.066666666666666</v>
      </c>
    </row>
    <row r="157" spans="1:12" x14ac:dyDescent="0.25">
      <c r="A157" s="6" t="s">
        <v>2</v>
      </c>
      <c r="B157" s="6" t="s">
        <v>3</v>
      </c>
      <c r="C157" s="6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7" t="s">
        <v>9</v>
      </c>
      <c r="I157" s="7" t="s">
        <v>10</v>
      </c>
      <c r="J157" s="7" t="s">
        <v>7</v>
      </c>
      <c r="K157" s="7" t="s">
        <v>8</v>
      </c>
      <c r="L157" s="7" t="s">
        <v>11</v>
      </c>
    </row>
    <row r="158" spans="1:12" x14ac:dyDescent="0.25">
      <c r="A158" s="8">
        <v>4</v>
      </c>
      <c r="B158" s="8">
        <v>5.5</v>
      </c>
      <c r="C158" s="8">
        <v>2.5</v>
      </c>
      <c r="D158">
        <v>4.5</v>
      </c>
      <c r="E158">
        <v>6.6</v>
      </c>
      <c r="F158">
        <v>5.4</v>
      </c>
      <c r="G158">
        <v>5.4</v>
      </c>
      <c r="H158">
        <v>2.2999999999999998</v>
      </c>
      <c r="I158">
        <v>3.5</v>
      </c>
      <c r="J158">
        <v>2.2999999999999998</v>
      </c>
      <c r="K158">
        <v>2.2999999999999998</v>
      </c>
      <c r="L158">
        <f>SUM(A158:K158)</f>
        <v>44.29999999999999</v>
      </c>
    </row>
    <row r="159" spans="1:12" x14ac:dyDescent="0.25">
      <c r="A159" s="6" t="s">
        <v>519</v>
      </c>
      <c r="B159" s="7"/>
      <c r="C159" s="7" t="s">
        <v>520</v>
      </c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A160" s="8" t="s">
        <v>12</v>
      </c>
      <c r="B160" s="8" t="s">
        <v>13</v>
      </c>
      <c r="C160" s="8" t="s">
        <v>14</v>
      </c>
      <c r="D160" s="8"/>
      <c r="E160" s="8" t="s">
        <v>15</v>
      </c>
      <c r="F160" s="8" t="s">
        <v>16</v>
      </c>
      <c r="G160" s="8" t="s">
        <v>17</v>
      </c>
      <c r="H160" s="8" t="s">
        <v>18</v>
      </c>
      <c r="I160" s="8" t="s">
        <v>19</v>
      </c>
      <c r="J160" s="8" t="s">
        <v>22</v>
      </c>
      <c r="K160" s="10"/>
      <c r="L160" s="10"/>
    </row>
    <row r="161" spans="1:11" x14ac:dyDescent="0.25">
      <c r="A161" s="9">
        <v>1</v>
      </c>
      <c r="B161" t="s">
        <v>23</v>
      </c>
      <c r="C161" s="9" t="s">
        <v>225</v>
      </c>
      <c r="E161" s="35">
        <v>34</v>
      </c>
      <c r="F161" s="35">
        <v>24</v>
      </c>
      <c r="G161" s="36">
        <v>46</v>
      </c>
      <c r="H161" t="s">
        <v>63</v>
      </c>
      <c r="I161" s="38" t="s">
        <v>64</v>
      </c>
      <c r="J161" t="s">
        <v>63</v>
      </c>
    </row>
    <row r="162" spans="1:11" x14ac:dyDescent="0.25">
      <c r="A162" s="9">
        <v>2</v>
      </c>
      <c r="B162" s="9" t="s">
        <v>65</v>
      </c>
      <c r="C162" s="9" t="s">
        <v>221</v>
      </c>
      <c r="E162" s="35">
        <v>27</v>
      </c>
      <c r="F162" s="35">
        <v>50</v>
      </c>
      <c r="G162" s="36">
        <v>46</v>
      </c>
      <c r="H162" t="s">
        <v>67</v>
      </c>
      <c r="I162" s="37" t="s">
        <v>87</v>
      </c>
      <c r="J162" t="s">
        <v>63</v>
      </c>
    </row>
    <row r="163" spans="1:11" x14ac:dyDescent="0.25">
      <c r="A163" s="9">
        <v>3</v>
      </c>
      <c r="B163" s="9" t="s">
        <v>23</v>
      </c>
      <c r="C163" s="9" t="s">
        <v>336</v>
      </c>
      <c r="E163" s="35">
        <v>35</v>
      </c>
      <c r="F163" s="35">
        <v>17</v>
      </c>
      <c r="G163" s="36">
        <v>72</v>
      </c>
      <c r="H163" t="s">
        <v>92</v>
      </c>
      <c r="I163" s="37" t="s">
        <v>116</v>
      </c>
      <c r="J163" s="9" t="s">
        <v>63</v>
      </c>
    </row>
    <row r="164" spans="1:11" x14ac:dyDescent="0.25">
      <c r="A164" s="9">
        <v>4</v>
      </c>
      <c r="B164" s="9" t="s">
        <v>65</v>
      </c>
      <c r="C164" s="9" t="s">
        <v>124</v>
      </c>
      <c r="E164" s="35">
        <v>37</v>
      </c>
      <c r="F164" s="35">
        <v>39</v>
      </c>
      <c r="G164" s="36">
        <v>25</v>
      </c>
      <c r="H164" t="s">
        <v>114</v>
      </c>
      <c r="I164" s="40" t="s">
        <v>136</v>
      </c>
      <c r="J164" s="39" t="s">
        <v>63</v>
      </c>
    </row>
    <row r="165" spans="1:11" x14ac:dyDescent="0.25">
      <c r="A165" s="9">
        <v>5</v>
      </c>
      <c r="B165" s="9" t="s">
        <v>65</v>
      </c>
      <c r="C165" s="9" t="s">
        <v>68</v>
      </c>
      <c r="E165" s="35">
        <v>30</v>
      </c>
      <c r="F165" s="35">
        <v>44</v>
      </c>
      <c r="G165" s="36">
        <v>62</v>
      </c>
      <c r="H165" t="s">
        <v>131</v>
      </c>
      <c r="I165" s="37" t="s">
        <v>144</v>
      </c>
      <c r="J165" s="9" t="s">
        <v>67</v>
      </c>
    </row>
    <row r="166" spans="1:11" x14ac:dyDescent="0.25">
      <c r="A166" s="9">
        <v>6</v>
      </c>
      <c r="B166" s="9" t="s">
        <v>65</v>
      </c>
      <c r="C166" s="9" t="s">
        <v>69</v>
      </c>
      <c r="E166" s="35">
        <v>28</v>
      </c>
      <c r="F166" s="35">
        <v>38</v>
      </c>
      <c r="G166" s="36">
        <v>31</v>
      </c>
      <c r="H166" t="s">
        <v>147</v>
      </c>
      <c r="I166" s="37" t="s">
        <v>231</v>
      </c>
      <c r="J166" s="9" t="s">
        <v>92</v>
      </c>
    </row>
    <row r="167" spans="1:11" x14ac:dyDescent="0.25">
      <c r="A167" s="9">
        <v>7</v>
      </c>
      <c r="B167" s="9" t="s">
        <v>65</v>
      </c>
      <c r="C167" s="9" t="s">
        <v>91</v>
      </c>
      <c r="E167" s="35">
        <v>34</v>
      </c>
      <c r="F167" s="35">
        <v>38</v>
      </c>
      <c r="G167" s="36">
        <v>61</v>
      </c>
      <c r="H167" t="s">
        <v>161</v>
      </c>
      <c r="I167" s="37" t="s">
        <v>176</v>
      </c>
      <c r="J167" s="9" t="s">
        <v>119</v>
      </c>
    </row>
    <row r="168" spans="1:11" x14ac:dyDescent="0.25">
      <c r="A168" s="9">
        <v>8</v>
      </c>
      <c r="B168" s="9" t="s">
        <v>65</v>
      </c>
      <c r="C168" s="9" t="s">
        <v>440</v>
      </c>
      <c r="E168" s="35">
        <v>21</v>
      </c>
      <c r="F168" s="35">
        <v>32</v>
      </c>
      <c r="G168" s="36">
        <v>43</v>
      </c>
      <c r="H168" t="s">
        <v>185</v>
      </c>
      <c r="I168" s="37" t="s">
        <v>196</v>
      </c>
      <c r="J168" s="9" t="s">
        <v>119</v>
      </c>
    </row>
    <row r="169" spans="1:11" x14ac:dyDescent="0.25">
      <c r="A169" s="9">
        <v>9</v>
      </c>
      <c r="B169" s="9" t="s">
        <v>65</v>
      </c>
      <c r="C169" s="9" t="s">
        <v>441</v>
      </c>
      <c r="E169" s="35">
        <v>27</v>
      </c>
      <c r="F169" s="35">
        <v>44</v>
      </c>
      <c r="G169" s="36">
        <v>60</v>
      </c>
      <c r="H169" t="s">
        <v>196</v>
      </c>
      <c r="I169" s="37" t="s">
        <v>212</v>
      </c>
      <c r="J169" s="9" t="s">
        <v>119</v>
      </c>
    </row>
    <row r="170" spans="1:11" x14ac:dyDescent="0.25">
      <c r="A170" s="9">
        <v>10</v>
      </c>
      <c r="B170" s="9" t="s">
        <v>65</v>
      </c>
      <c r="C170" s="9" t="s">
        <v>173</v>
      </c>
      <c r="E170" s="35">
        <v>30</v>
      </c>
      <c r="F170" s="35">
        <v>48</v>
      </c>
      <c r="G170" s="36">
        <v>43</v>
      </c>
      <c r="H170" t="s">
        <v>218</v>
      </c>
      <c r="I170" s="37" t="s">
        <v>228</v>
      </c>
      <c r="J170" s="9" t="s">
        <v>119</v>
      </c>
    </row>
    <row r="171" spans="1:11" x14ac:dyDescent="0.25">
      <c r="A171" s="9">
        <v>11</v>
      </c>
      <c r="B171" s="9" t="s">
        <v>65</v>
      </c>
      <c r="C171" s="9" t="s">
        <v>107</v>
      </c>
      <c r="E171" s="35">
        <v>14</v>
      </c>
      <c r="F171" s="35">
        <v>17</v>
      </c>
      <c r="G171" s="36">
        <v>66</v>
      </c>
      <c r="H171" t="s">
        <v>356</v>
      </c>
      <c r="I171" s="8" t="s">
        <v>247</v>
      </c>
      <c r="J171" s="9" t="s">
        <v>119</v>
      </c>
      <c r="K171" t="s">
        <v>443</v>
      </c>
    </row>
    <row r="172" spans="1:11" x14ac:dyDescent="0.25">
      <c r="A172" s="9">
        <v>12</v>
      </c>
      <c r="B172" s="9" t="s">
        <v>65</v>
      </c>
      <c r="C172" s="9" t="s">
        <v>62</v>
      </c>
      <c r="E172" s="35">
        <v>41</v>
      </c>
      <c r="F172" s="35">
        <v>42</v>
      </c>
      <c r="G172" s="36">
        <v>55</v>
      </c>
      <c r="H172" t="s">
        <v>244</v>
      </c>
      <c r="I172" s="8" t="s">
        <v>260</v>
      </c>
      <c r="J172" s="9" t="s">
        <v>139</v>
      </c>
    </row>
    <row r="173" spans="1:11" x14ac:dyDescent="0.25">
      <c r="A173" s="9">
        <v>13</v>
      </c>
      <c r="B173" s="9" t="s">
        <v>65</v>
      </c>
      <c r="C173" s="9" t="s">
        <v>86</v>
      </c>
      <c r="E173" s="35">
        <v>31</v>
      </c>
      <c r="F173" s="35">
        <v>58</v>
      </c>
      <c r="G173" s="36">
        <v>37</v>
      </c>
      <c r="H173" t="s">
        <v>266</v>
      </c>
      <c r="I173" s="8" t="s">
        <v>288</v>
      </c>
      <c r="J173" s="9" t="s">
        <v>155</v>
      </c>
    </row>
    <row r="174" spans="1:11" x14ac:dyDescent="0.25">
      <c r="A174" s="9">
        <v>14</v>
      </c>
      <c r="B174" s="9" t="s">
        <v>65</v>
      </c>
      <c r="C174" s="9" t="s">
        <v>90</v>
      </c>
      <c r="E174" s="35">
        <v>25</v>
      </c>
      <c r="F174" s="35">
        <v>36</v>
      </c>
      <c r="G174" s="36">
        <v>52</v>
      </c>
      <c r="H174" t="s">
        <v>364</v>
      </c>
      <c r="I174" s="8" t="s">
        <v>294</v>
      </c>
      <c r="J174" s="9" t="s">
        <v>167</v>
      </c>
    </row>
    <row r="175" spans="1:11" x14ac:dyDescent="0.25">
      <c r="A175" t="s">
        <v>93</v>
      </c>
      <c r="B175" s="9" t="s">
        <v>311</v>
      </c>
      <c r="C175" s="9"/>
      <c r="E175" s="35"/>
      <c r="F175" s="35"/>
      <c r="G175" s="36"/>
      <c r="I175" s="8"/>
      <c r="J175" s="9"/>
    </row>
    <row r="176" spans="1:11" x14ac:dyDescent="0.25">
      <c r="A176" t="s">
        <v>94</v>
      </c>
      <c r="B176" s="9" t="s">
        <v>311</v>
      </c>
      <c r="C176" s="9"/>
      <c r="E176" s="35"/>
      <c r="F176" s="35"/>
      <c r="G176" s="36"/>
      <c r="I176" s="8"/>
      <c r="J176" s="9"/>
    </row>
    <row r="177" spans="1:10" x14ac:dyDescent="0.25">
      <c r="A177" t="s">
        <v>95</v>
      </c>
      <c r="B177" s="9" t="s">
        <v>311</v>
      </c>
      <c r="C177" s="9"/>
      <c r="E177" s="35"/>
      <c r="F177" s="35"/>
      <c r="G177" s="36"/>
      <c r="I177" s="8"/>
      <c r="J177" s="9"/>
    </row>
    <row r="178" spans="1:10" x14ac:dyDescent="0.25">
      <c r="E178" s="35">
        <f>AVERAGE(E161:E177)</f>
        <v>29.571428571428573</v>
      </c>
      <c r="F178" s="35">
        <f>AVERAGE(F161:F177)</f>
        <v>37.642857142857146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E178"/>
  <sheetViews>
    <sheetView topLeftCell="I17" zoomScale="75" zoomScaleNormal="75" workbookViewId="0">
      <selection activeCell="U43" sqref="U43:U45"/>
    </sheetView>
  </sheetViews>
  <sheetFormatPr defaultRowHeight="15" x14ac:dyDescent="0.25"/>
  <sheetData>
    <row r="1" spans="1:31" ht="61.5" x14ac:dyDescent="0.9">
      <c r="A1" s="12" t="s">
        <v>40</v>
      </c>
      <c r="E1" s="15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2" t="s">
        <v>40</v>
      </c>
      <c r="AE1" s="15"/>
    </row>
    <row r="2" spans="1:31" ht="61.5" x14ac:dyDescent="0.9">
      <c r="A2" s="11" t="s">
        <v>41</v>
      </c>
      <c r="E2" s="15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1" t="s">
        <v>41</v>
      </c>
      <c r="AE2" s="15"/>
    </row>
    <row r="3" spans="1:31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  <c r="T3" s="6" t="s">
        <v>2</v>
      </c>
      <c r="U3" s="6" t="s">
        <v>3</v>
      </c>
      <c r="V3" s="6" t="s">
        <v>4</v>
      </c>
      <c r="W3" s="7" t="s">
        <v>5</v>
      </c>
      <c r="X3" s="7" t="s">
        <v>6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11</v>
      </c>
    </row>
    <row r="4" spans="1:31" x14ac:dyDescent="0.25">
      <c r="A4" s="8">
        <v>3</v>
      </c>
      <c r="B4" s="8">
        <v>1.5</v>
      </c>
      <c r="C4" s="8">
        <v>4.5</v>
      </c>
      <c r="D4">
        <v>1.7</v>
      </c>
      <c r="E4">
        <v>1.7</v>
      </c>
      <c r="F4">
        <v>1.7</v>
      </c>
      <c r="G4">
        <v>1.7</v>
      </c>
      <c r="H4">
        <v>4.7</v>
      </c>
      <c r="I4">
        <v>4.7</v>
      </c>
      <c r="J4">
        <v>4.7</v>
      </c>
      <c r="K4">
        <v>4.7</v>
      </c>
      <c r="L4">
        <v>34.6</v>
      </c>
      <c r="T4" s="8">
        <v>5</v>
      </c>
      <c r="U4" s="8">
        <v>5</v>
      </c>
      <c r="V4" s="8">
        <v>4.5</v>
      </c>
      <c r="W4">
        <v>5.0999999999999996</v>
      </c>
      <c r="X4">
        <v>5.0999999999999996</v>
      </c>
      <c r="Y4">
        <v>5.0999999999999996</v>
      </c>
      <c r="Z4">
        <v>5.0999999999999996</v>
      </c>
      <c r="AA4">
        <v>4.5</v>
      </c>
      <c r="AB4">
        <v>4.5999999999999996</v>
      </c>
      <c r="AC4">
        <v>4.5</v>
      </c>
      <c r="AD4">
        <v>4.7</v>
      </c>
      <c r="AE4">
        <f>SUM(T4:AD4)</f>
        <v>53.20000000000001</v>
      </c>
    </row>
    <row r="5" spans="1:31" x14ac:dyDescent="0.25">
      <c r="A5" s="6" t="s">
        <v>20</v>
      </c>
      <c r="B5" s="7"/>
      <c r="C5" s="7" t="s">
        <v>21</v>
      </c>
      <c r="D5" s="7"/>
      <c r="E5" s="7"/>
      <c r="F5" s="7"/>
      <c r="G5" s="7"/>
      <c r="H5" s="7"/>
      <c r="I5" s="7"/>
      <c r="J5" s="7"/>
      <c r="K5" s="7"/>
      <c r="L5" s="7"/>
      <c r="T5" s="6" t="s">
        <v>521</v>
      </c>
      <c r="U5" s="7"/>
      <c r="V5" s="7" t="s">
        <v>522</v>
      </c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  <c r="T6" s="8" t="s">
        <v>12</v>
      </c>
      <c r="U6" s="8" t="s">
        <v>13</v>
      </c>
      <c r="V6" s="8" t="s">
        <v>14</v>
      </c>
      <c r="W6" s="8"/>
      <c r="X6" s="8" t="s">
        <v>15</v>
      </c>
      <c r="Y6" s="8" t="s">
        <v>16</v>
      </c>
      <c r="Z6" s="8" t="s">
        <v>17</v>
      </c>
      <c r="AA6" s="8" t="s">
        <v>18</v>
      </c>
      <c r="AB6" s="8" t="s">
        <v>19</v>
      </c>
      <c r="AC6" s="8" t="s">
        <v>22</v>
      </c>
      <c r="AD6" s="10"/>
      <c r="AE6" s="10"/>
    </row>
    <row r="7" spans="1:31" x14ac:dyDescent="0.25">
      <c r="A7" s="9">
        <v>1</v>
      </c>
      <c r="B7" t="s">
        <v>23</v>
      </c>
      <c r="C7" s="9" t="s">
        <v>75</v>
      </c>
      <c r="E7" s="35">
        <v>31</v>
      </c>
      <c r="F7" s="35">
        <v>9</v>
      </c>
      <c r="G7" s="36">
        <v>79</v>
      </c>
      <c r="H7" t="s">
        <v>63</v>
      </c>
      <c r="I7" s="8" t="s">
        <v>64</v>
      </c>
      <c r="J7" t="s">
        <v>64</v>
      </c>
      <c r="T7" s="9">
        <v>1</v>
      </c>
      <c r="U7" t="s">
        <v>23</v>
      </c>
      <c r="V7" s="9" t="s">
        <v>75</v>
      </c>
      <c r="X7" s="35">
        <v>31</v>
      </c>
      <c r="Y7" s="35">
        <v>14</v>
      </c>
      <c r="Z7" s="36">
        <v>85</v>
      </c>
      <c r="AA7" s="90" t="s">
        <v>63</v>
      </c>
      <c r="AB7" s="38" t="s">
        <v>64</v>
      </c>
      <c r="AC7" t="s">
        <v>64</v>
      </c>
    </row>
    <row r="8" spans="1:31" x14ac:dyDescent="0.25">
      <c r="A8" s="9">
        <v>2</v>
      </c>
      <c r="B8" s="9" t="s">
        <v>65</v>
      </c>
      <c r="C8" s="9" t="s">
        <v>103</v>
      </c>
      <c r="E8" s="35">
        <v>10</v>
      </c>
      <c r="F8" s="35">
        <v>20</v>
      </c>
      <c r="G8" s="36">
        <v>42</v>
      </c>
      <c r="H8" t="s">
        <v>67</v>
      </c>
      <c r="I8" s="8" t="s">
        <v>87</v>
      </c>
      <c r="J8" t="s">
        <v>87</v>
      </c>
      <c r="T8" s="9">
        <v>2</v>
      </c>
      <c r="U8" s="9" t="s">
        <v>65</v>
      </c>
      <c r="V8" s="9" t="s">
        <v>555</v>
      </c>
      <c r="X8" s="35">
        <v>28</v>
      </c>
      <c r="Y8" s="35">
        <v>31</v>
      </c>
      <c r="Z8" s="36">
        <v>48</v>
      </c>
      <c r="AA8" s="90" t="s">
        <v>67</v>
      </c>
      <c r="AB8" s="37" t="s">
        <v>87</v>
      </c>
      <c r="AC8" t="s">
        <v>87</v>
      </c>
    </row>
    <row r="9" spans="1:31" x14ac:dyDescent="0.25">
      <c r="A9" s="9">
        <v>3</v>
      </c>
      <c r="B9" s="9" t="s">
        <v>23</v>
      </c>
      <c r="C9" s="9" t="s">
        <v>121</v>
      </c>
      <c r="E9" s="35">
        <v>22</v>
      </c>
      <c r="F9" s="35">
        <v>21</v>
      </c>
      <c r="G9" s="36">
        <v>45</v>
      </c>
      <c r="H9" t="s">
        <v>87</v>
      </c>
      <c r="I9" s="8" t="s">
        <v>116</v>
      </c>
      <c r="J9" t="s">
        <v>116</v>
      </c>
      <c r="T9" s="9">
        <v>3</v>
      </c>
      <c r="U9" s="9" t="s">
        <v>23</v>
      </c>
      <c r="V9" s="9" t="s">
        <v>306</v>
      </c>
      <c r="X9" s="35">
        <v>52</v>
      </c>
      <c r="Y9" s="35">
        <v>23</v>
      </c>
      <c r="Z9" s="36">
        <v>67</v>
      </c>
      <c r="AA9" s="90" t="s">
        <v>89</v>
      </c>
      <c r="AB9" s="37" t="s">
        <v>116</v>
      </c>
      <c r="AC9" s="9" t="s">
        <v>116</v>
      </c>
    </row>
    <row r="10" spans="1:31" x14ac:dyDescent="0.25">
      <c r="A10" s="9">
        <v>4</v>
      </c>
      <c r="B10" s="9" t="s">
        <v>23</v>
      </c>
      <c r="C10" s="9" t="s">
        <v>72</v>
      </c>
      <c r="E10" s="35">
        <v>14</v>
      </c>
      <c r="F10" s="35">
        <v>0</v>
      </c>
      <c r="G10" s="36">
        <v>65</v>
      </c>
      <c r="H10" t="s">
        <v>112</v>
      </c>
      <c r="I10" s="8" t="s">
        <v>131</v>
      </c>
      <c r="J10" t="s">
        <v>116</v>
      </c>
      <c r="T10" s="9">
        <v>4</v>
      </c>
      <c r="U10" s="9" t="s">
        <v>23</v>
      </c>
      <c r="V10" s="9" t="s">
        <v>290</v>
      </c>
      <c r="X10" s="35">
        <v>26</v>
      </c>
      <c r="Y10" s="35">
        <v>9</v>
      </c>
      <c r="Z10" s="36">
        <v>83</v>
      </c>
      <c r="AA10" s="90" t="s">
        <v>119</v>
      </c>
      <c r="AB10" s="40" t="s">
        <v>131</v>
      </c>
      <c r="AC10" s="39" t="s">
        <v>116</v>
      </c>
    </row>
    <row r="11" spans="1:31" x14ac:dyDescent="0.25">
      <c r="A11" s="9">
        <v>5</v>
      </c>
      <c r="B11" s="9" t="s">
        <v>23</v>
      </c>
      <c r="C11" s="9" t="s">
        <v>62</v>
      </c>
      <c r="E11" s="35">
        <v>20</v>
      </c>
      <c r="F11" s="35">
        <v>7</v>
      </c>
      <c r="G11" s="36">
        <v>83</v>
      </c>
      <c r="H11" t="s">
        <v>132</v>
      </c>
      <c r="I11" s="8" t="s">
        <v>147</v>
      </c>
      <c r="J11" t="s">
        <v>116</v>
      </c>
      <c r="T11" s="9">
        <v>5</v>
      </c>
      <c r="U11" s="9" t="s">
        <v>65</v>
      </c>
      <c r="V11" s="9" t="s">
        <v>91</v>
      </c>
      <c r="X11" s="35">
        <v>34</v>
      </c>
      <c r="Y11" s="35">
        <v>58</v>
      </c>
      <c r="Z11" s="36">
        <v>56</v>
      </c>
      <c r="AA11" t="s">
        <v>131</v>
      </c>
      <c r="AB11" s="37" t="s">
        <v>146</v>
      </c>
      <c r="AC11" s="9" t="s">
        <v>116</v>
      </c>
    </row>
    <row r="12" spans="1:31" x14ac:dyDescent="0.25">
      <c r="A12" s="9">
        <v>6</v>
      </c>
      <c r="B12" s="9" t="s">
        <v>65</v>
      </c>
      <c r="C12" s="9" t="s">
        <v>174</v>
      </c>
      <c r="E12" s="35">
        <v>3</v>
      </c>
      <c r="F12" s="35">
        <v>21</v>
      </c>
      <c r="G12" s="36">
        <v>34</v>
      </c>
      <c r="H12" t="s">
        <v>147</v>
      </c>
      <c r="I12" s="8" t="s">
        <v>163</v>
      </c>
      <c r="J12" t="s">
        <v>116</v>
      </c>
      <c r="T12" s="9">
        <v>6</v>
      </c>
      <c r="U12" s="9" t="s">
        <v>23</v>
      </c>
      <c r="V12" s="9" t="s">
        <v>562</v>
      </c>
      <c r="X12" s="35">
        <v>47</v>
      </c>
      <c r="Y12" s="35">
        <v>16</v>
      </c>
      <c r="Z12" s="36">
        <v>80</v>
      </c>
      <c r="AA12" t="s">
        <v>144</v>
      </c>
      <c r="AB12" s="37" t="s">
        <v>163</v>
      </c>
      <c r="AC12" s="9" t="s">
        <v>116</v>
      </c>
    </row>
    <row r="13" spans="1:31" x14ac:dyDescent="0.25">
      <c r="A13" s="9">
        <v>7</v>
      </c>
      <c r="B13" s="9" t="s">
        <v>23</v>
      </c>
      <c r="C13" s="9" t="s">
        <v>106</v>
      </c>
      <c r="E13" s="35">
        <v>24</v>
      </c>
      <c r="F13" s="35">
        <v>3</v>
      </c>
      <c r="G13" s="36">
        <v>83</v>
      </c>
      <c r="H13" t="s">
        <v>165</v>
      </c>
      <c r="I13" s="8" t="s">
        <v>180</v>
      </c>
      <c r="J13" t="s">
        <v>116</v>
      </c>
      <c r="T13" s="9">
        <v>7</v>
      </c>
      <c r="U13" s="9" t="s">
        <v>23</v>
      </c>
      <c r="V13" s="9" t="s">
        <v>337</v>
      </c>
      <c r="X13" s="35">
        <v>43</v>
      </c>
      <c r="Y13" s="35">
        <v>27</v>
      </c>
      <c r="Z13" s="36">
        <v>43</v>
      </c>
      <c r="AA13" t="s">
        <v>164</v>
      </c>
      <c r="AB13" s="37" t="s">
        <v>180</v>
      </c>
      <c r="AC13" s="9" t="s">
        <v>116</v>
      </c>
    </row>
    <row r="14" spans="1:31" x14ac:dyDescent="0.25">
      <c r="A14" s="9">
        <v>8</v>
      </c>
      <c r="B14" s="9" t="s">
        <v>65</v>
      </c>
      <c r="C14" s="9" t="s">
        <v>77</v>
      </c>
      <c r="E14" s="35">
        <v>7</v>
      </c>
      <c r="F14" s="35">
        <v>17</v>
      </c>
      <c r="G14" s="36">
        <v>28</v>
      </c>
      <c r="H14" t="s">
        <v>178</v>
      </c>
      <c r="I14" s="37" t="s">
        <v>194</v>
      </c>
      <c r="J14" t="s">
        <v>136</v>
      </c>
      <c r="T14" s="9">
        <v>8</v>
      </c>
      <c r="U14" s="9" t="s">
        <v>65</v>
      </c>
      <c r="V14" s="9" t="s">
        <v>333</v>
      </c>
      <c r="X14" s="35">
        <v>15</v>
      </c>
      <c r="Y14" s="35">
        <v>29</v>
      </c>
      <c r="Z14" s="36">
        <v>53</v>
      </c>
      <c r="AA14" s="90" t="s">
        <v>185</v>
      </c>
      <c r="AB14" s="37" t="s">
        <v>194</v>
      </c>
      <c r="AC14" s="9" t="s">
        <v>136</v>
      </c>
    </row>
    <row r="15" spans="1:31" x14ac:dyDescent="0.25">
      <c r="A15" s="9">
        <v>9</v>
      </c>
      <c r="B15" s="9" t="s">
        <v>65</v>
      </c>
      <c r="C15" s="9" t="s">
        <v>221</v>
      </c>
      <c r="E15" s="35">
        <v>6</v>
      </c>
      <c r="F15" s="35">
        <v>9</v>
      </c>
      <c r="G15" s="36">
        <v>64</v>
      </c>
      <c r="H15" t="s">
        <v>199</v>
      </c>
      <c r="I15" s="8" t="s">
        <v>218</v>
      </c>
      <c r="J15" t="s">
        <v>144</v>
      </c>
      <c r="T15" s="9">
        <v>9</v>
      </c>
      <c r="U15" s="9" t="s">
        <v>23</v>
      </c>
      <c r="V15" s="9" t="s">
        <v>76</v>
      </c>
      <c r="X15" s="35">
        <v>41</v>
      </c>
      <c r="Y15" s="35">
        <v>21</v>
      </c>
      <c r="Z15" s="36">
        <v>70</v>
      </c>
      <c r="AA15" s="90" t="s">
        <v>200</v>
      </c>
      <c r="AB15" s="37" t="s">
        <v>211</v>
      </c>
      <c r="AC15" s="9" t="s">
        <v>146</v>
      </c>
    </row>
    <row r="16" spans="1:31" x14ac:dyDescent="0.25">
      <c r="A16" s="9">
        <v>10</v>
      </c>
      <c r="B16" s="9" t="s">
        <v>65</v>
      </c>
      <c r="C16" s="9" t="s">
        <v>236</v>
      </c>
      <c r="E16" s="35">
        <v>10</v>
      </c>
      <c r="F16" s="35">
        <v>21</v>
      </c>
      <c r="G16" s="36">
        <v>59</v>
      </c>
      <c r="H16" t="s">
        <v>218</v>
      </c>
      <c r="I16" s="37" t="s">
        <v>226</v>
      </c>
      <c r="J16" t="s">
        <v>231</v>
      </c>
      <c r="T16" s="9">
        <v>10</v>
      </c>
      <c r="U16" s="9" t="s">
        <v>65</v>
      </c>
      <c r="V16" s="9" t="s">
        <v>101</v>
      </c>
      <c r="X16" s="35">
        <v>16</v>
      </c>
      <c r="Y16" s="35">
        <v>30</v>
      </c>
      <c r="Z16" s="36">
        <v>77</v>
      </c>
      <c r="AA16" s="90" t="s">
        <v>214</v>
      </c>
      <c r="AB16" s="37" t="s">
        <v>230</v>
      </c>
      <c r="AC16" s="9" t="s">
        <v>161</v>
      </c>
    </row>
    <row r="17" spans="1:31" x14ac:dyDescent="0.25">
      <c r="A17" s="9">
        <v>11</v>
      </c>
      <c r="B17" s="9" t="s">
        <v>23</v>
      </c>
      <c r="C17" s="9" t="s">
        <v>68</v>
      </c>
      <c r="E17" s="35">
        <v>13</v>
      </c>
      <c r="F17" s="35">
        <v>10</v>
      </c>
      <c r="G17" s="36">
        <v>34</v>
      </c>
      <c r="H17" t="s">
        <v>230</v>
      </c>
      <c r="I17" s="37" t="s">
        <v>244</v>
      </c>
      <c r="J17" t="s">
        <v>231</v>
      </c>
      <c r="T17" s="9">
        <v>11</v>
      </c>
      <c r="U17" s="9" t="s">
        <v>65</v>
      </c>
      <c r="V17" s="9" t="s">
        <v>90</v>
      </c>
      <c r="X17" s="35">
        <v>39</v>
      </c>
      <c r="Y17" s="35">
        <v>50</v>
      </c>
      <c r="Z17" s="36">
        <v>75</v>
      </c>
      <c r="AA17" t="s">
        <v>239</v>
      </c>
      <c r="AB17" s="8" t="s">
        <v>244</v>
      </c>
      <c r="AC17" s="9" t="s">
        <v>161</v>
      </c>
      <c r="AD17" t="s">
        <v>443</v>
      </c>
    </row>
    <row r="18" spans="1:31" x14ac:dyDescent="0.25">
      <c r="A18" s="9">
        <v>12</v>
      </c>
      <c r="B18" s="9" t="s">
        <v>23</v>
      </c>
      <c r="C18" s="9" t="s">
        <v>270</v>
      </c>
      <c r="E18" s="35">
        <v>9</v>
      </c>
      <c r="F18" s="35">
        <v>0</v>
      </c>
      <c r="G18" s="36">
        <v>88</v>
      </c>
      <c r="H18" t="s">
        <v>253</v>
      </c>
      <c r="I18" s="37" t="s">
        <v>263</v>
      </c>
      <c r="J18" t="s">
        <v>231</v>
      </c>
      <c r="T18" s="9">
        <v>12</v>
      </c>
      <c r="U18" s="9" t="s">
        <v>125</v>
      </c>
      <c r="V18" s="9" t="s">
        <v>551</v>
      </c>
      <c r="X18" s="35">
        <v>17</v>
      </c>
      <c r="Y18" s="35">
        <v>24</v>
      </c>
      <c r="Z18" s="36">
        <v>83</v>
      </c>
      <c r="AA18" s="90" t="s">
        <v>255</v>
      </c>
      <c r="AB18" s="8" t="s">
        <v>259</v>
      </c>
      <c r="AC18" s="9" t="s">
        <v>161</v>
      </c>
    </row>
    <row r="19" spans="1:31" x14ac:dyDescent="0.25">
      <c r="A19" s="9">
        <v>13</v>
      </c>
      <c r="B19" s="9" t="s">
        <v>23</v>
      </c>
      <c r="C19" s="9" t="s">
        <v>118</v>
      </c>
      <c r="E19" s="35">
        <v>36</v>
      </c>
      <c r="F19" s="35">
        <v>35</v>
      </c>
      <c r="G19" s="36">
        <v>12</v>
      </c>
      <c r="H19" t="s">
        <v>268</v>
      </c>
      <c r="I19" s="37" t="s">
        <v>282</v>
      </c>
      <c r="J19" t="s">
        <v>231</v>
      </c>
      <c r="T19" s="9">
        <v>13</v>
      </c>
      <c r="U19" s="9" t="s">
        <v>23</v>
      </c>
      <c r="V19" s="9" t="s">
        <v>330</v>
      </c>
      <c r="X19" s="35">
        <v>47</v>
      </c>
      <c r="Y19" s="35">
        <v>16</v>
      </c>
      <c r="Z19" s="36">
        <v>83</v>
      </c>
      <c r="AA19" s="90" t="s">
        <v>361</v>
      </c>
      <c r="AB19" s="8" t="s">
        <v>274</v>
      </c>
      <c r="AC19" s="9" t="s">
        <v>161</v>
      </c>
    </row>
    <row r="20" spans="1:31" x14ac:dyDescent="0.25">
      <c r="A20" s="9">
        <v>14</v>
      </c>
      <c r="B20" s="9" t="s">
        <v>23</v>
      </c>
      <c r="C20" s="9" t="s">
        <v>305</v>
      </c>
      <c r="E20" s="35">
        <v>15</v>
      </c>
      <c r="F20" s="35">
        <v>14</v>
      </c>
      <c r="G20" s="36">
        <v>33</v>
      </c>
      <c r="H20" t="s">
        <v>283</v>
      </c>
      <c r="I20" s="37" t="s">
        <v>293</v>
      </c>
      <c r="J20" t="s">
        <v>231</v>
      </c>
      <c r="T20" s="9">
        <v>14</v>
      </c>
      <c r="U20" s="9" t="s">
        <v>23</v>
      </c>
      <c r="V20" s="9" t="s">
        <v>142</v>
      </c>
      <c r="X20" s="35">
        <v>17</v>
      </c>
      <c r="Y20" s="35">
        <v>6</v>
      </c>
      <c r="Z20" s="36">
        <v>82</v>
      </c>
      <c r="AA20" s="90" t="s">
        <v>285</v>
      </c>
      <c r="AB20" s="8" t="s">
        <v>292</v>
      </c>
      <c r="AC20" s="9" t="s">
        <v>161</v>
      </c>
    </row>
    <row r="21" spans="1:31" x14ac:dyDescent="0.25">
      <c r="A21" t="s">
        <v>93</v>
      </c>
      <c r="B21" s="9" t="s">
        <v>65</v>
      </c>
      <c r="C21" s="9" t="s">
        <v>118</v>
      </c>
      <c r="E21" s="35">
        <v>6</v>
      </c>
      <c r="F21" s="35">
        <v>30</v>
      </c>
      <c r="G21" s="36">
        <v>13</v>
      </c>
      <c r="H21" t="s">
        <v>299</v>
      </c>
      <c r="I21" s="37" t="s">
        <v>310</v>
      </c>
      <c r="J21" t="s">
        <v>231</v>
      </c>
      <c r="T21" t="s">
        <v>93</v>
      </c>
      <c r="U21" s="9" t="s">
        <v>311</v>
      </c>
      <c r="V21" s="9"/>
      <c r="X21" s="35"/>
      <c r="Y21" s="35"/>
      <c r="Z21" s="36"/>
      <c r="AB21" s="8"/>
      <c r="AC21" s="9"/>
    </row>
    <row r="22" spans="1:31" x14ac:dyDescent="0.25">
      <c r="A22" t="s">
        <v>94</v>
      </c>
      <c r="B22" s="9" t="s">
        <v>311</v>
      </c>
      <c r="T22" t="s">
        <v>94</v>
      </c>
      <c r="U22" s="9" t="s">
        <v>311</v>
      </c>
      <c r="V22" s="9"/>
      <c r="X22" s="35"/>
      <c r="Y22" s="35"/>
      <c r="Z22" s="36"/>
      <c r="AB22" s="8"/>
      <c r="AC22" s="9"/>
    </row>
    <row r="23" spans="1:31" x14ac:dyDescent="0.25">
      <c r="A23" t="s">
        <v>95</v>
      </c>
      <c r="B23" s="9" t="s">
        <v>311</v>
      </c>
      <c r="T23" t="s">
        <v>95</v>
      </c>
      <c r="U23" s="9" t="s">
        <v>311</v>
      </c>
      <c r="V23" s="9"/>
      <c r="X23" s="35"/>
      <c r="Y23" s="35"/>
      <c r="Z23" s="36"/>
      <c r="AB23" s="8"/>
      <c r="AC23" s="9"/>
    </row>
    <row r="24" spans="1:31" x14ac:dyDescent="0.25">
      <c r="E24" s="35">
        <f>AVERAGE(E7:E23)</f>
        <v>15.066666666666666</v>
      </c>
      <c r="F24" s="35">
        <f>AVERAGE(F7:F23)</f>
        <v>14.466666666666667</v>
      </c>
      <c r="X24" s="35">
        <f>AVERAGE(X7:X23)</f>
        <v>32.357142857142854</v>
      </c>
      <c r="Y24" s="35">
        <f>AVERAGE(Y7:Y23)</f>
        <v>25.285714285714285</v>
      </c>
    </row>
    <row r="25" spans="1:31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  <c r="T25" s="6" t="s">
        <v>2</v>
      </c>
      <c r="U25" s="6" t="s">
        <v>3</v>
      </c>
      <c r="V25" s="6" t="s">
        <v>4</v>
      </c>
      <c r="W25" s="7" t="s">
        <v>5</v>
      </c>
      <c r="X25" s="7" t="s">
        <v>6</v>
      </c>
      <c r="Y25" s="7" t="s">
        <v>7</v>
      </c>
      <c r="Z25" s="7" t="s">
        <v>8</v>
      </c>
      <c r="AA25" s="7" t="s">
        <v>9</v>
      </c>
      <c r="AB25" s="7" t="s">
        <v>10</v>
      </c>
      <c r="AC25" s="7" t="s">
        <v>7</v>
      </c>
      <c r="AD25" s="7" t="s">
        <v>8</v>
      </c>
      <c r="AE25" s="7" t="s">
        <v>11</v>
      </c>
    </row>
    <row r="26" spans="1:31" x14ac:dyDescent="0.25">
      <c r="A26" s="8">
        <v>4</v>
      </c>
      <c r="B26" s="8">
        <v>3</v>
      </c>
      <c r="C26" s="8">
        <v>5</v>
      </c>
      <c r="D26">
        <v>2.8</v>
      </c>
      <c r="E26">
        <v>2.8</v>
      </c>
      <c r="F26">
        <v>2.8</v>
      </c>
      <c r="G26">
        <v>2.8</v>
      </c>
      <c r="H26">
        <v>4.8</v>
      </c>
      <c r="I26">
        <v>4.8</v>
      </c>
      <c r="J26">
        <v>4.8</v>
      </c>
      <c r="K26">
        <v>4.7</v>
      </c>
      <c r="L26">
        <v>42.3</v>
      </c>
      <c r="T26" s="8">
        <v>4</v>
      </c>
      <c r="U26" s="8">
        <v>5</v>
      </c>
      <c r="V26" s="8">
        <v>3</v>
      </c>
      <c r="W26" s="9">
        <v>4.8</v>
      </c>
      <c r="X26" s="9">
        <v>4.8</v>
      </c>
      <c r="Y26" s="9">
        <v>4.8</v>
      </c>
      <c r="Z26" s="9">
        <v>4.8</v>
      </c>
      <c r="AA26" s="9">
        <v>2.8</v>
      </c>
      <c r="AB26" s="9">
        <v>2.8</v>
      </c>
      <c r="AC26" s="9">
        <v>2.8</v>
      </c>
      <c r="AD26" s="9">
        <v>2.8</v>
      </c>
      <c r="AE26">
        <f>SUM(T26:AD26)</f>
        <v>42.399999999999991</v>
      </c>
    </row>
    <row r="27" spans="1:31" x14ac:dyDescent="0.25">
      <c r="A27" s="6" t="s">
        <v>324</v>
      </c>
      <c r="B27" s="7"/>
      <c r="C27" s="7" t="s">
        <v>325</v>
      </c>
      <c r="D27" s="7"/>
      <c r="E27" s="7"/>
      <c r="F27" s="7"/>
      <c r="G27" s="7"/>
      <c r="H27" s="7"/>
      <c r="I27" s="7"/>
      <c r="J27" s="7"/>
      <c r="K27" s="7"/>
      <c r="L27" s="7"/>
      <c r="T27" s="6" t="s">
        <v>587</v>
      </c>
      <c r="U27" s="7"/>
      <c r="V27" s="7" t="s">
        <v>588</v>
      </c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  <c r="T28" s="8" t="s">
        <v>12</v>
      </c>
      <c r="U28" s="8" t="s">
        <v>13</v>
      </c>
      <c r="V28" s="8" t="s">
        <v>14</v>
      </c>
      <c r="W28" s="8"/>
      <c r="X28" s="8" t="s">
        <v>15</v>
      </c>
      <c r="Y28" s="8" t="s">
        <v>16</v>
      </c>
      <c r="Z28" s="8" t="s">
        <v>17</v>
      </c>
      <c r="AA28" s="8" t="s">
        <v>18</v>
      </c>
      <c r="AB28" s="8" t="s">
        <v>19</v>
      </c>
      <c r="AC28" s="8" t="s">
        <v>22</v>
      </c>
      <c r="AD28" s="10"/>
      <c r="AE28" s="10"/>
    </row>
    <row r="29" spans="1:31" x14ac:dyDescent="0.25">
      <c r="A29" s="9">
        <v>1</v>
      </c>
      <c r="B29" t="s">
        <v>23</v>
      </c>
      <c r="C29" s="9" t="s">
        <v>326</v>
      </c>
      <c r="E29" s="35">
        <v>8</v>
      </c>
      <c r="F29" s="35">
        <v>7</v>
      </c>
      <c r="G29" s="36">
        <v>35</v>
      </c>
      <c r="H29" t="s">
        <v>63</v>
      </c>
      <c r="I29" s="38" t="s">
        <v>64</v>
      </c>
      <c r="J29" t="s">
        <v>63</v>
      </c>
      <c r="T29" s="9">
        <v>1</v>
      </c>
      <c r="U29" t="s">
        <v>65</v>
      </c>
      <c r="V29" s="9" t="s">
        <v>446</v>
      </c>
      <c r="X29" s="35">
        <v>38</v>
      </c>
      <c r="Y29" s="35">
        <v>45</v>
      </c>
      <c r="Z29" s="36">
        <v>62</v>
      </c>
      <c r="AA29" t="s">
        <v>63</v>
      </c>
      <c r="AB29" s="38" t="s">
        <v>67</v>
      </c>
      <c r="AC29" t="s">
        <v>63</v>
      </c>
    </row>
    <row r="30" spans="1:31" x14ac:dyDescent="0.25">
      <c r="A30" s="9">
        <v>2</v>
      </c>
      <c r="B30" s="9" t="s">
        <v>23</v>
      </c>
      <c r="C30" s="9" t="s">
        <v>300</v>
      </c>
      <c r="E30" s="35">
        <v>23</v>
      </c>
      <c r="F30" s="35">
        <v>7</v>
      </c>
      <c r="G30" s="36">
        <v>82</v>
      </c>
      <c r="H30" t="s">
        <v>67</v>
      </c>
      <c r="I30" s="37" t="s">
        <v>89</v>
      </c>
      <c r="J30" t="s">
        <v>63</v>
      </c>
      <c r="T30" s="9">
        <v>2</v>
      </c>
      <c r="U30" s="9" t="s">
        <v>23</v>
      </c>
      <c r="V30" s="9" t="s">
        <v>554</v>
      </c>
      <c r="X30" s="35">
        <v>17</v>
      </c>
      <c r="Y30" s="35">
        <v>3</v>
      </c>
      <c r="Z30" s="36">
        <v>36</v>
      </c>
      <c r="AA30" t="s">
        <v>64</v>
      </c>
      <c r="AB30" s="37" t="s">
        <v>87</v>
      </c>
      <c r="AC30" t="s">
        <v>63</v>
      </c>
    </row>
    <row r="31" spans="1:31" x14ac:dyDescent="0.25">
      <c r="A31" s="9">
        <v>3</v>
      </c>
      <c r="B31" s="9" t="s">
        <v>65</v>
      </c>
      <c r="C31" s="9" t="s">
        <v>81</v>
      </c>
      <c r="E31" s="35">
        <v>17</v>
      </c>
      <c r="F31" s="35">
        <v>31</v>
      </c>
      <c r="G31" s="36">
        <v>45</v>
      </c>
      <c r="H31" t="s">
        <v>89</v>
      </c>
      <c r="I31" s="37" t="s">
        <v>116</v>
      </c>
      <c r="J31" s="9" t="s">
        <v>63</v>
      </c>
      <c r="T31" s="9">
        <v>3</v>
      </c>
      <c r="U31" s="9" t="s">
        <v>455</v>
      </c>
      <c r="V31" s="9" t="s">
        <v>81</v>
      </c>
      <c r="X31" s="35">
        <v>54</v>
      </c>
      <c r="Y31" s="35">
        <v>46</v>
      </c>
      <c r="Z31" s="36">
        <v>39</v>
      </c>
      <c r="AA31" t="s">
        <v>89</v>
      </c>
      <c r="AB31" s="37" t="s">
        <v>116</v>
      </c>
      <c r="AC31" s="9" t="s">
        <v>63</v>
      </c>
    </row>
    <row r="32" spans="1:31" x14ac:dyDescent="0.25">
      <c r="A32" s="9">
        <v>4</v>
      </c>
      <c r="B32" s="9" t="s">
        <v>23</v>
      </c>
      <c r="C32" s="9" t="s">
        <v>154</v>
      </c>
      <c r="E32" s="35">
        <v>43</v>
      </c>
      <c r="F32" s="35">
        <v>14</v>
      </c>
      <c r="G32" s="36">
        <v>83</v>
      </c>
      <c r="H32" t="s">
        <v>116</v>
      </c>
      <c r="I32" s="40" t="s">
        <v>131</v>
      </c>
      <c r="J32" s="39" t="s">
        <v>63</v>
      </c>
      <c r="T32" s="9">
        <v>4</v>
      </c>
      <c r="U32" s="9" t="s">
        <v>23</v>
      </c>
      <c r="V32" s="9" t="s">
        <v>430</v>
      </c>
      <c r="X32" s="35">
        <v>30</v>
      </c>
      <c r="Y32" s="35">
        <v>20</v>
      </c>
      <c r="Z32" s="36">
        <v>50</v>
      </c>
      <c r="AA32" t="s">
        <v>112</v>
      </c>
      <c r="AB32" s="40" t="s">
        <v>131</v>
      </c>
      <c r="AC32" s="39" t="s">
        <v>63</v>
      </c>
    </row>
    <row r="33" spans="1:30" x14ac:dyDescent="0.25">
      <c r="A33" s="9">
        <v>5</v>
      </c>
      <c r="B33" s="9" t="s">
        <v>177</v>
      </c>
      <c r="C33" s="9" t="s">
        <v>77</v>
      </c>
      <c r="E33" s="35">
        <v>24</v>
      </c>
      <c r="F33" s="35">
        <v>31</v>
      </c>
      <c r="G33" s="36">
        <v>61</v>
      </c>
      <c r="H33" t="s">
        <v>136</v>
      </c>
      <c r="I33" s="37" t="s">
        <v>146</v>
      </c>
      <c r="J33" s="9" t="s">
        <v>67</v>
      </c>
      <c r="T33" s="9">
        <v>5</v>
      </c>
      <c r="U33" s="9" t="s">
        <v>23</v>
      </c>
      <c r="V33" s="9" t="s">
        <v>333</v>
      </c>
      <c r="X33" s="35">
        <v>42</v>
      </c>
      <c r="Y33" s="35">
        <v>24</v>
      </c>
      <c r="Z33" s="36">
        <v>46</v>
      </c>
      <c r="AA33" t="s">
        <v>131</v>
      </c>
      <c r="AB33" s="37" t="s">
        <v>147</v>
      </c>
      <c r="AC33" s="9" t="s">
        <v>64</v>
      </c>
    </row>
    <row r="34" spans="1:30" x14ac:dyDescent="0.25">
      <c r="A34" s="9">
        <v>6</v>
      </c>
      <c r="B34" s="9" t="s">
        <v>23</v>
      </c>
      <c r="C34" s="9" t="s">
        <v>221</v>
      </c>
      <c r="E34" s="35">
        <v>31</v>
      </c>
      <c r="F34" s="35">
        <v>17</v>
      </c>
      <c r="G34" s="36">
        <v>43</v>
      </c>
      <c r="H34" t="s">
        <v>149</v>
      </c>
      <c r="I34" s="37" t="s">
        <v>163</v>
      </c>
      <c r="J34" s="9" t="s">
        <v>87</v>
      </c>
      <c r="T34" s="9">
        <v>6</v>
      </c>
      <c r="U34" s="9" t="s">
        <v>65</v>
      </c>
      <c r="V34" s="9" t="s">
        <v>76</v>
      </c>
      <c r="X34" s="35">
        <v>10</v>
      </c>
      <c r="Y34" s="35">
        <v>24</v>
      </c>
      <c r="Z34" s="36">
        <v>49</v>
      </c>
      <c r="AA34" t="s">
        <v>147</v>
      </c>
      <c r="AB34" s="37" t="s">
        <v>163</v>
      </c>
      <c r="AC34" s="9" t="s">
        <v>87</v>
      </c>
    </row>
    <row r="35" spans="1:30" x14ac:dyDescent="0.25">
      <c r="A35" s="9">
        <v>7</v>
      </c>
      <c r="B35" s="9" t="s">
        <v>65</v>
      </c>
      <c r="C35" s="9" t="s">
        <v>236</v>
      </c>
      <c r="E35" s="35">
        <v>16</v>
      </c>
      <c r="F35" s="35">
        <v>22</v>
      </c>
      <c r="G35" s="36">
        <v>52</v>
      </c>
      <c r="H35" t="s">
        <v>163</v>
      </c>
      <c r="I35" s="37" t="s">
        <v>185</v>
      </c>
      <c r="J35" s="9" t="s">
        <v>112</v>
      </c>
      <c r="T35" s="9">
        <v>7</v>
      </c>
      <c r="U35" s="9" t="s">
        <v>65</v>
      </c>
      <c r="V35" s="9" t="s">
        <v>101</v>
      </c>
      <c r="X35" s="35">
        <v>31</v>
      </c>
      <c r="Y35" s="35">
        <v>53</v>
      </c>
      <c r="Z35" s="36">
        <v>39</v>
      </c>
      <c r="AA35" s="90" t="s">
        <v>163</v>
      </c>
      <c r="AB35" s="37" t="s">
        <v>185</v>
      </c>
      <c r="AC35" s="9" t="s">
        <v>112</v>
      </c>
    </row>
    <row r="36" spans="1:30" x14ac:dyDescent="0.25">
      <c r="A36" s="9">
        <v>8</v>
      </c>
      <c r="B36" s="9" t="s">
        <v>65</v>
      </c>
      <c r="C36" s="9" t="s">
        <v>85</v>
      </c>
      <c r="E36" s="35">
        <v>10</v>
      </c>
      <c r="F36" s="35">
        <v>34</v>
      </c>
      <c r="G36" s="36">
        <v>29</v>
      </c>
      <c r="H36" t="s">
        <v>180</v>
      </c>
      <c r="I36" s="37" t="s">
        <v>193</v>
      </c>
      <c r="J36" s="9" t="s">
        <v>112</v>
      </c>
      <c r="T36" s="9">
        <v>8</v>
      </c>
      <c r="U36" s="9" t="s">
        <v>65</v>
      </c>
      <c r="V36" s="9" t="s">
        <v>560</v>
      </c>
      <c r="X36" s="35">
        <v>16</v>
      </c>
      <c r="Y36" s="35">
        <v>23</v>
      </c>
      <c r="Z36" s="36">
        <v>43</v>
      </c>
      <c r="AA36" s="90" t="s">
        <v>178</v>
      </c>
      <c r="AB36" s="37" t="s">
        <v>193</v>
      </c>
      <c r="AC36" s="9" t="s">
        <v>112</v>
      </c>
    </row>
    <row r="37" spans="1:30" x14ac:dyDescent="0.25">
      <c r="A37" s="9">
        <v>9</v>
      </c>
      <c r="B37" s="9" t="s">
        <v>65</v>
      </c>
      <c r="C37" s="9" t="s">
        <v>97</v>
      </c>
      <c r="E37" s="35">
        <v>10</v>
      </c>
      <c r="F37" s="35">
        <v>38</v>
      </c>
      <c r="G37" s="36">
        <v>26</v>
      </c>
      <c r="H37" t="s">
        <v>194</v>
      </c>
      <c r="I37" s="37" t="s">
        <v>210</v>
      </c>
      <c r="J37" s="9" t="s">
        <v>112</v>
      </c>
      <c r="T37" s="9">
        <v>9</v>
      </c>
      <c r="U37" s="9" t="s">
        <v>65</v>
      </c>
      <c r="V37" s="9" t="s">
        <v>71</v>
      </c>
      <c r="X37" s="35">
        <v>24</v>
      </c>
      <c r="Y37" s="35">
        <v>28</v>
      </c>
      <c r="Z37" s="36">
        <v>61</v>
      </c>
      <c r="AA37" s="90" t="s">
        <v>194</v>
      </c>
      <c r="AB37" s="37" t="s">
        <v>210</v>
      </c>
      <c r="AC37" s="9" t="s">
        <v>112</v>
      </c>
    </row>
    <row r="38" spans="1:30" x14ac:dyDescent="0.25">
      <c r="A38" s="9">
        <v>10</v>
      </c>
      <c r="B38" s="9" t="s">
        <v>23</v>
      </c>
      <c r="C38" s="9" t="s">
        <v>126</v>
      </c>
      <c r="E38" s="35">
        <v>33</v>
      </c>
      <c r="F38" s="35">
        <v>20</v>
      </c>
      <c r="G38" s="36">
        <v>71</v>
      </c>
      <c r="H38" t="s">
        <v>217</v>
      </c>
      <c r="I38" s="37" t="s">
        <v>226</v>
      </c>
      <c r="J38" s="9" t="s">
        <v>112</v>
      </c>
      <c r="T38" s="9">
        <v>10</v>
      </c>
      <c r="U38" s="9" t="s">
        <v>23</v>
      </c>
      <c r="V38" s="9" t="s">
        <v>126</v>
      </c>
      <c r="X38" s="35">
        <v>29</v>
      </c>
      <c r="Y38" s="35">
        <v>8</v>
      </c>
      <c r="Z38" s="36">
        <v>74</v>
      </c>
      <c r="AA38" s="90" t="s">
        <v>218</v>
      </c>
      <c r="AB38" s="37" t="s">
        <v>226</v>
      </c>
      <c r="AC38" s="9" t="s">
        <v>112</v>
      </c>
    </row>
    <row r="39" spans="1:30" x14ac:dyDescent="0.25">
      <c r="A39" s="9">
        <v>11</v>
      </c>
      <c r="B39" s="9" t="s">
        <v>65</v>
      </c>
      <c r="C39" s="9" t="s">
        <v>86</v>
      </c>
      <c r="E39" s="35">
        <v>13</v>
      </c>
      <c r="F39" s="35">
        <v>24</v>
      </c>
      <c r="G39" s="36">
        <v>23</v>
      </c>
      <c r="H39" t="s">
        <v>232</v>
      </c>
      <c r="I39" s="8" t="s">
        <v>246</v>
      </c>
      <c r="J39" s="9" t="s">
        <v>112</v>
      </c>
      <c r="T39" s="9">
        <v>11</v>
      </c>
      <c r="U39" s="9" t="s">
        <v>65</v>
      </c>
      <c r="V39" s="9" t="s">
        <v>69</v>
      </c>
      <c r="X39" s="35">
        <v>35</v>
      </c>
      <c r="Y39" s="35">
        <v>45</v>
      </c>
      <c r="Z39" s="36">
        <v>51</v>
      </c>
      <c r="AA39" s="90" t="s">
        <v>226</v>
      </c>
      <c r="AB39" s="8" t="s">
        <v>246</v>
      </c>
      <c r="AC39" s="9" t="s">
        <v>112</v>
      </c>
      <c r="AD39" t="s">
        <v>443</v>
      </c>
    </row>
    <row r="40" spans="1:30" x14ac:dyDescent="0.25">
      <c r="A40" s="9">
        <v>12</v>
      </c>
      <c r="B40" s="9" t="s">
        <v>65</v>
      </c>
      <c r="C40" s="9" t="s">
        <v>75</v>
      </c>
      <c r="E40" s="35">
        <v>21</v>
      </c>
      <c r="F40" s="35">
        <v>22</v>
      </c>
      <c r="G40" s="36">
        <v>67</v>
      </c>
      <c r="H40" t="s">
        <v>246</v>
      </c>
      <c r="I40" s="8" t="s">
        <v>363</v>
      </c>
      <c r="J40" s="9" t="s">
        <v>132</v>
      </c>
      <c r="T40" s="9">
        <v>12</v>
      </c>
      <c r="U40" s="9" t="s">
        <v>599</v>
      </c>
      <c r="V40" s="9" t="s">
        <v>75</v>
      </c>
      <c r="X40" s="35">
        <v>60</v>
      </c>
      <c r="Y40" s="35">
        <v>52</v>
      </c>
      <c r="Z40" s="36">
        <v>48</v>
      </c>
      <c r="AA40" s="90" t="s">
        <v>256</v>
      </c>
      <c r="AB40" s="8" t="s">
        <v>259</v>
      </c>
      <c r="AC40" s="9" t="s">
        <v>136</v>
      </c>
    </row>
    <row r="41" spans="1:30" x14ac:dyDescent="0.25">
      <c r="A41" s="9">
        <v>13</v>
      </c>
      <c r="B41" s="9" t="s">
        <v>65</v>
      </c>
      <c r="C41" s="9" t="s">
        <v>103</v>
      </c>
      <c r="E41" s="35">
        <v>7</v>
      </c>
      <c r="F41" s="35">
        <v>28</v>
      </c>
      <c r="G41" s="36">
        <v>33</v>
      </c>
      <c r="H41" t="s">
        <v>263</v>
      </c>
      <c r="I41" s="8" t="s">
        <v>364</v>
      </c>
      <c r="J41" s="9" t="s">
        <v>149</v>
      </c>
      <c r="T41" s="9">
        <v>13</v>
      </c>
      <c r="U41" s="9" t="s">
        <v>23</v>
      </c>
      <c r="V41" s="9" t="s">
        <v>555</v>
      </c>
      <c r="X41" s="35">
        <v>39</v>
      </c>
      <c r="Y41" s="35">
        <v>29</v>
      </c>
      <c r="Z41" s="36">
        <v>42</v>
      </c>
      <c r="AA41" s="90" t="s">
        <v>265</v>
      </c>
      <c r="AB41" s="8" t="s">
        <v>274</v>
      </c>
      <c r="AC41" s="9" t="s">
        <v>146</v>
      </c>
    </row>
    <row r="42" spans="1:30" x14ac:dyDescent="0.25">
      <c r="A42" s="9">
        <v>14</v>
      </c>
      <c r="B42" s="9" t="s">
        <v>23</v>
      </c>
      <c r="C42" s="9" t="s">
        <v>121</v>
      </c>
      <c r="E42" s="35">
        <v>35</v>
      </c>
      <c r="F42" s="35">
        <v>17</v>
      </c>
      <c r="G42" s="36">
        <v>75</v>
      </c>
      <c r="H42" t="s">
        <v>364</v>
      </c>
      <c r="I42" s="8" t="s">
        <v>304</v>
      </c>
      <c r="J42" s="9" t="s">
        <v>231</v>
      </c>
      <c r="T42" s="9">
        <v>14</v>
      </c>
      <c r="U42" s="9" t="s">
        <v>65</v>
      </c>
      <c r="V42" s="9" t="s">
        <v>306</v>
      </c>
      <c r="X42" s="35">
        <v>24</v>
      </c>
      <c r="Y42" s="35">
        <v>31</v>
      </c>
      <c r="Z42" s="36">
        <v>54</v>
      </c>
      <c r="AA42" s="90" t="s">
        <v>364</v>
      </c>
      <c r="AB42" s="8" t="s">
        <v>366</v>
      </c>
      <c r="AC42" s="9" t="s">
        <v>161</v>
      </c>
    </row>
    <row r="43" spans="1:30" x14ac:dyDescent="0.25">
      <c r="A43" t="s">
        <v>93</v>
      </c>
      <c r="B43" s="9" t="s">
        <v>311</v>
      </c>
      <c r="E43" s="35"/>
      <c r="F43" s="35"/>
      <c r="T43" t="s">
        <v>93</v>
      </c>
      <c r="U43" s="9" t="s">
        <v>311</v>
      </c>
      <c r="V43" s="9"/>
      <c r="X43" s="35"/>
      <c r="Y43" s="35"/>
      <c r="Z43" s="36"/>
      <c r="AB43" s="8"/>
      <c r="AC43" s="9"/>
    </row>
    <row r="44" spans="1:30" x14ac:dyDescent="0.25">
      <c r="A44" t="s">
        <v>94</v>
      </c>
      <c r="B44" s="9" t="s">
        <v>311</v>
      </c>
      <c r="T44" t="s">
        <v>94</v>
      </c>
      <c r="U44" s="9" t="s">
        <v>311</v>
      </c>
      <c r="V44" s="9"/>
      <c r="X44" s="35"/>
      <c r="Y44" s="35"/>
      <c r="Z44" s="36"/>
      <c r="AB44" s="8"/>
      <c r="AC44" s="9"/>
    </row>
    <row r="45" spans="1:30" x14ac:dyDescent="0.25">
      <c r="A45" t="s">
        <v>95</v>
      </c>
      <c r="B45" s="9" t="s">
        <v>311</v>
      </c>
      <c r="T45" t="s">
        <v>95</v>
      </c>
      <c r="U45" s="9" t="s">
        <v>311</v>
      </c>
      <c r="V45" s="9"/>
      <c r="X45" s="35"/>
      <c r="Y45" s="35"/>
      <c r="Z45" s="36"/>
      <c r="AB45" s="8"/>
      <c r="AC45" s="9"/>
    </row>
    <row r="46" spans="1:30" x14ac:dyDescent="0.25">
      <c r="E46" s="35">
        <f>AVERAGE(E29:E45)</f>
        <v>20.785714285714285</v>
      </c>
      <c r="F46" s="35">
        <f>AVERAGE(F29:F45)</f>
        <v>22.285714285714285</v>
      </c>
      <c r="X46" s="35">
        <f>AVERAGE(X29:X45)</f>
        <v>32.071428571428569</v>
      </c>
      <c r="Y46" s="35">
        <f>AVERAGE(Y29:Y45)</f>
        <v>30.785714285714285</v>
      </c>
    </row>
    <row r="47" spans="1:30" x14ac:dyDescent="0.25">
      <c r="A47" s="6" t="s">
        <v>2</v>
      </c>
      <c r="B47" s="6" t="s">
        <v>3</v>
      </c>
      <c r="C47" s="6" t="s">
        <v>4</v>
      </c>
      <c r="D47" s="7" t="s">
        <v>5</v>
      </c>
      <c r="E47" s="7" t="s">
        <v>6</v>
      </c>
      <c r="F47" s="7" t="s">
        <v>7</v>
      </c>
      <c r="G47" s="7" t="s">
        <v>8</v>
      </c>
      <c r="H47" s="7" t="s">
        <v>9</v>
      </c>
      <c r="I47" s="7" t="s">
        <v>10</v>
      </c>
      <c r="J47" s="7" t="s">
        <v>7</v>
      </c>
      <c r="K47" s="7" t="s">
        <v>8</v>
      </c>
      <c r="L47" s="7" t="s">
        <v>11</v>
      </c>
    </row>
    <row r="48" spans="1:30" x14ac:dyDescent="0.25">
      <c r="A48" s="8">
        <v>4</v>
      </c>
      <c r="B48" s="8">
        <v>3.5</v>
      </c>
      <c r="C48" s="8">
        <v>4.5</v>
      </c>
      <c r="D48">
        <v>3.7</v>
      </c>
      <c r="E48">
        <v>3.7</v>
      </c>
      <c r="F48">
        <v>3.7</v>
      </c>
      <c r="G48">
        <v>3.6</v>
      </c>
      <c r="H48">
        <v>4.5999999999999996</v>
      </c>
      <c r="I48">
        <v>4.5999999999999996</v>
      </c>
      <c r="J48">
        <v>4.5999999999999996</v>
      </c>
      <c r="K48">
        <v>4.5999999999999996</v>
      </c>
      <c r="L48">
        <v>45.1</v>
      </c>
    </row>
    <row r="49" spans="1:12" x14ac:dyDescent="0.25">
      <c r="A49" s="6" t="s">
        <v>425</v>
      </c>
      <c r="B49" s="7"/>
      <c r="C49" s="7" t="s">
        <v>426</v>
      </c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8" t="s">
        <v>12</v>
      </c>
      <c r="B50" s="8" t="s">
        <v>13</v>
      </c>
      <c r="C50" s="8" t="s">
        <v>14</v>
      </c>
      <c r="D50" s="8"/>
      <c r="E50" s="8" t="s">
        <v>15</v>
      </c>
      <c r="F50" s="8" t="s">
        <v>16</v>
      </c>
      <c r="G50" s="8" t="s">
        <v>17</v>
      </c>
      <c r="H50" s="8" t="s">
        <v>18</v>
      </c>
      <c r="I50" s="8" t="s">
        <v>19</v>
      </c>
      <c r="J50" s="8" t="s">
        <v>22</v>
      </c>
      <c r="K50" s="10"/>
      <c r="L50" s="10"/>
    </row>
    <row r="51" spans="1:12" x14ac:dyDescent="0.25">
      <c r="A51" s="9">
        <v>1</v>
      </c>
      <c r="B51" t="s">
        <v>23</v>
      </c>
      <c r="C51" s="9" t="s">
        <v>77</v>
      </c>
      <c r="E51" s="35">
        <v>35</v>
      </c>
      <c r="F51" s="35">
        <v>28</v>
      </c>
      <c r="G51" s="36">
        <v>50</v>
      </c>
      <c r="H51" t="s">
        <v>63</v>
      </c>
      <c r="I51" s="38" t="s">
        <v>64</v>
      </c>
      <c r="J51" t="s">
        <v>64</v>
      </c>
    </row>
    <row r="52" spans="1:12" x14ac:dyDescent="0.25">
      <c r="A52" s="9">
        <v>2</v>
      </c>
      <c r="B52" s="9" t="s">
        <v>65</v>
      </c>
      <c r="C52" s="9" t="s">
        <v>221</v>
      </c>
      <c r="E52" s="35">
        <v>24</v>
      </c>
      <c r="F52" s="35">
        <v>26</v>
      </c>
      <c r="G52" s="36">
        <v>85</v>
      </c>
      <c r="H52" t="s">
        <v>64</v>
      </c>
      <c r="I52" s="37" t="s">
        <v>87</v>
      </c>
      <c r="J52" t="s">
        <v>87</v>
      </c>
    </row>
    <row r="53" spans="1:12" x14ac:dyDescent="0.25">
      <c r="A53" s="9">
        <v>3</v>
      </c>
      <c r="B53" s="9" t="s">
        <v>23</v>
      </c>
      <c r="C53" s="9" t="s">
        <v>236</v>
      </c>
      <c r="E53" s="35">
        <v>21</v>
      </c>
      <c r="F53" s="35">
        <v>17</v>
      </c>
      <c r="G53" s="36">
        <v>72</v>
      </c>
      <c r="H53" t="s">
        <v>119</v>
      </c>
      <c r="I53" s="37" t="s">
        <v>116</v>
      </c>
      <c r="J53" s="9" t="s">
        <v>116</v>
      </c>
    </row>
    <row r="54" spans="1:12" x14ac:dyDescent="0.25">
      <c r="A54" s="9">
        <v>4</v>
      </c>
      <c r="B54" s="9" t="s">
        <v>65</v>
      </c>
      <c r="C54" s="9" t="s">
        <v>90</v>
      </c>
      <c r="E54" s="35">
        <v>28</v>
      </c>
      <c r="F54" s="35">
        <v>35</v>
      </c>
      <c r="G54" s="36">
        <v>24</v>
      </c>
      <c r="H54" t="s">
        <v>116</v>
      </c>
      <c r="I54" s="40" t="s">
        <v>136</v>
      </c>
      <c r="J54" s="39" t="s">
        <v>116</v>
      </c>
    </row>
    <row r="55" spans="1:12" x14ac:dyDescent="0.25">
      <c r="A55" s="9">
        <v>5</v>
      </c>
      <c r="B55" s="9" t="s">
        <v>23</v>
      </c>
      <c r="C55" s="9" t="s">
        <v>435</v>
      </c>
      <c r="E55" s="35">
        <v>25</v>
      </c>
      <c r="F55" s="35">
        <v>24</v>
      </c>
      <c r="G55" s="36">
        <v>33</v>
      </c>
      <c r="H55" t="s">
        <v>131</v>
      </c>
      <c r="I55" s="37" t="s">
        <v>146</v>
      </c>
      <c r="J55" s="9" t="s">
        <v>116</v>
      </c>
    </row>
    <row r="56" spans="1:12" x14ac:dyDescent="0.25">
      <c r="A56" s="9">
        <v>6</v>
      </c>
      <c r="B56" s="9" t="s">
        <v>65</v>
      </c>
      <c r="C56" s="9" t="s">
        <v>330</v>
      </c>
      <c r="E56" s="35">
        <v>21</v>
      </c>
      <c r="F56" s="35">
        <v>35</v>
      </c>
      <c r="G56" s="36">
        <v>62</v>
      </c>
      <c r="H56" t="s">
        <v>146</v>
      </c>
      <c r="I56" s="37" t="s">
        <v>161</v>
      </c>
      <c r="J56" s="9" t="s">
        <v>116</v>
      </c>
    </row>
    <row r="57" spans="1:12" x14ac:dyDescent="0.25">
      <c r="A57" s="9">
        <v>7</v>
      </c>
      <c r="B57" s="9" t="s">
        <v>65</v>
      </c>
      <c r="C57" s="9" t="s">
        <v>78</v>
      </c>
      <c r="E57" s="35">
        <v>24</v>
      </c>
      <c r="F57" s="35">
        <v>48</v>
      </c>
      <c r="G57" s="36">
        <v>28</v>
      </c>
      <c r="H57" t="s">
        <v>165</v>
      </c>
      <c r="I57" s="37" t="s">
        <v>178</v>
      </c>
      <c r="J57" s="41" t="s">
        <v>116</v>
      </c>
    </row>
    <row r="58" spans="1:12" x14ac:dyDescent="0.25">
      <c r="A58" s="9">
        <v>8</v>
      </c>
      <c r="B58" s="9" t="s">
        <v>23</v>
      </c>
      <c r="C58" s="9" t="s">
        <v>75</v>
      </c>
      <c r="E58" s="35">
        <v>25</v>
      </c>
      <c r="F58" s="35">
        <v>7</v>
      </c>
      <c r="G58" s="36">
        <v>83</v>
      </c>
      <c r="H58" t="s">
        <v>183</v>
      </c>
      <c r="I58" s="37" t="s">
        <v>193</v>
      </c>
      <c r="J58" s="9" t="s">
        <v>131</v>
      </c>
    </row>
    <row r="59" spans="1:12" x14ac:dyDescent="0.25">
      <c r="A59" s="9">
        <v>9</v>
      </c>
      <c r="B59" s="9" t="s">
        <v>23</v>
      </c>
      <c r="C59" s="9" t="s">
        <v>103</v>
      </c>
      <c r="E59" s="35">
        <v>38</v>
      </c>
      <c r="F59" s="35">
        <v>17</v>
      </c>
      <c r="G59" s="36">
        <v>74</v>
      </c>
      <c r="H59" t="s">
        <v>199</v>
      </c>
      <c r="I59" s="37" t="s">
        <v>218</v>
      </c>
      <c r="J59" s="9" t="s">
        <v>147</v>
      </c>
    </row>
    <row r="60" spans="1:12" x14ac:dyDescent="0.25">
      <c r="A60" s="9">
        <v>10</v>
      </c>
      <c r="B60" s="9" t="s">
        <v>23</v>
      </c>
      <c r="C60" s="9" t="s">
        <v>121</v>
      </c>
      <c r="E60" s="35">
        <v>37</v>
      </c>
      <c r="F60" s="35">
        <v>20</v>
      </c>
      <c r="G60" s="36">
        <v>63</v>
      </c>
      <c r="H60" t="s">
        <v>218</v>
      </c>
      <c r="I60" s="37" t="s">
        <v>230</v>
      </c>
      <c r="J60" s="9" t="s">
        <v>164</v>
      </c>
    </row>
    <row r="61" spans="1:12" x14ac:dyDescent="0.25">
      <c r="A61" s="9">
        <v>11</v>
      </c>
      <c r="B61" s="9" t="s">
        <v>65</v>
      </c>
      <c r="C61" s="9" t="s">
        <v>336</v>
      </c>
      <c r="E61" s="35">
        <v>24</v>
      </c>
      <c r="F61" s="35">
        <v>28</v>
      </c>
      <c r="G61" s="36">
        <v>68</v>
      </c>
      <c r="H61" t="s">
        <v>226</v>
      </c>
      <c r="I61" s="8" t="s">
        <v>244</v>
      </c>
      <c r="J61" s="9" t="s">
        <v>164</v>
      </c>
    </row>
    <row r="62" spans="1:12" x14ac:dyDescent="0.25">
      <c r="A62" s="9">
        <v>12</v>
      </c>
      <c r="B62" s="9" t="s">
        <v>65</v>
      </c>
      <c r="C62" s="9" t="s">
        <v>91</v>
      </c>
      <c r="E62" s="35">
        <v>14</v>
      </c>
      <c r="F62" s="35">
        <v>28</v>
      </c>
      <c r="G62" s="36">
        <v>30</v>
      </c>
      <c r="H62" t="s">
        <v>249</v>
      </c>
      <c r="I62" s="8" t="s">
        <v>259</v>
      </c>
      <c r="J62" s="9" t="s">
        <v>164</v>
      </c>
    </row>
    <row r="63" spans="1:12" x14ac:dyDescent="0.25">
      <c r="A63" s="9">
        <v>13</v>
      </c>
      <c r="B63" s="9" t="s">
        <v>23</v>
      </c>
      <c r="C63" s="9" t="s">
        <v>328</v>
      </c>
      <c r="E63" s="35">
        <v>46</v>
      </c>
      <c r="F63" s="35">
        <v>28</v>
      </c>
      <c r="G63" s="36">
        <v>73</v>
      </c>
      <c r="H63" t="s">
        <v>261</v>
      </c>
      <c r="I63" s="8" t="s">
        <v>274</v>
      </c>
      <c r="J63" s="9" t="s">
        <v>164</v>
      </c>
    </row>
    <row r="64" spans="1:12" x14ac:dyDescent="0.25">
      <c r="A64" s="9">
        <v>14</v>
      </c>
      <c r="B64" s="9" t="s">
        <v>65</v>
      </c>
      <c r="C64" s="9" t="s">
        <v>360</v>
      </c>
      <c r="E64" s="35">
        <v>10</v>
      </c>
      <c r="F64" s="35">
        <v>21</v>
      </c>
      <c r="G64" s="36">
        <v>53</v>
      </c>
      <c r="H64" t="s">
        <v>284</v>
      </c>
      <c r="I64" s="8" t="s">
        <v>366</v>
      </c>
      <c r="J64" s="9" t="s">
        <v>164</v>
      </c>
      <c r="K64" t="s">
        <v>340</v>
      </c>
    </row>
    <row r="65" spans="1:12" x14ac:dyDescent="0.25">
      <c r="A65" t="s">
        <v>93</v>
      </c>
      <c r="B65" s="9" t="s">
        <v>65</v>
      </c>
      <c r="C65" s="9" t="s">
        <v>69</v>
      </c>
      <c r="E65" s="35">
        <v>16</v>
      </c>
      <c r="F65" s="35">
        <v>37</v>
      </c>
      <c r="G65" s="36">
        <v>19</v>
      </c>
      <c r="H65" t="s">
        <v>299</v>
      </c>
      <c r="I65" s="8" t="s">
        <v>448</v>
      </c>
      <c r="J65" s="9" t="s">
        <v>164</v>
      </c>
    </row>
    <row r="66" spans="1:12" x14ac:dyDescent="0.25">
      <c r="A66" t="s">
        <v>94</v>
      </c>
      <c r="B66" s="9" t="s">
        <v>311</v>
      </c>
    </row>
    <row r="67" spans="1:12" x14ac:dyDescent="0.25">
      <c r="A67" t="s">
        <v>95</v>
      </c>
      <c r="B67" s="9" t="s">
        <v>311</v>
      </c>
    </row>
    <row r="68" spans="1:12" x14ac:dyDescent="0.25">
      <c r="E68" s="35">
        <f>AVERAGE(E51:E67)</f>
        <v>25.866666666666667</v>
      </c>
      <c r="F68" s="35">
        <f>AVERAGE(F51:F67)</f>
        <v>26.6</v>
      </c>
    </row>
    <row r="69" spans="1:12" x14ac:dyDescent="0.25">
      <c r="A69" s="6" t="s">
        <v>2</v>
      </c>
      <c r="B69" s="6" t="s">
        <v>3</v>
      </c>
      <c r="C69" s="6" t="s">
        <v>4</v>
      </c>
      <c r="D69" s="7" t="s">
        <v>5</v>
      </c>
      <c r="E69" s="7" t="s">
        <v>6</v>
      </c>
      <c r="F69" s="7" t="s">
        <v>7</v>
      </c>
      <c r="G69" s="7" t="s">
        <v>8</v>
      </c>
      <c r="H69" s="7" t="s">
        <v>9</v>
      </c>
      <c r="I69" s="7" t="s">
        <v>10</v>
      </c>
      <c r="J69" s="7" t="s">
        <v>7</v>
      </c>
      <c r="K69" s="7" t="s">
        <v>8</v>
      </c>
      <c r="L69" s="7" t="s">
        <v>11</v>
      </c>
    </row>
    <row r="70" spans="1:12" x14ac:dyDescent="0.25">
      <c r="A70" s="8">
        <v>3.5</v>
      </c>
      <c r="B70" s="8">
        <v>4.5</v>
      </c>
      <c r="C70" s="8">
        <v>3</v>
      </c>
      <c r="D70" s="9">
        <v>4.5</v>
      </c>
      <c r="E70" s="9">
        <v>4.5</v>
      </c>
      <c r="F70" s="9">
        <v>4.5999999999999996</v>
      </c>
      <c r="G70" s="9">
        <v>4.5</v>
      </c>
      <c r="H70" s="9">
        <v>2.9</v>
      </c>
      <c r="I70" s="9">
        <v>2.9</v>
      </c>
      <c r="J70" s="9">
        <v>2.9</v>
      </c>
      <c r="K70" s="9">
        <v>2.9</v>
      </c>
      <c r="L70">
        <f>SUM(A70:K70)</f>
        <v>40.699999999999996</v>
      </c>
    </row>
    <row r="71" spans="1:12" x14ac:dyDescent="0.25">
      <c r="A71" s="6" t="s">
        <v>457</v>
      </c>
      <c r="B71" s="7"/>
      <c r="C71" s="7" t="s">
        <v>454</v>
      </c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5">
      <c r="A72" s="8" t="s">
        <v>12</v>
      </c>
      <c r="B72" s="8" t="s">
        <v>13</v>
      </c>
      <c r="C72" s="8" t="s">
        <v>14</v>
      </c>
      <c r="D72" s="8"/>
      <c r="E72" s="8" t="s">
        <v>15</v>
      </c>
      <c r="F72" s="8" t="s">
        <v>16</v>
      </c>
      <c r="G72" s="8" t="s">
        <v>17</v>
      </c>
      <c r="H72" s="8" t="s">
        <v>18</v>
      </c>
      <c r="I72" s="8" t="s">
        <v>19</v>
      </c>
      <c r="J72" s="8" t="s">
        <v>22</v>
      </c>
      <c r="K72" s="10"/>
      <c r="L72" s="10"/>
    </row>
    <row r="73" spans="1:12" x14ac:dyDescent="0.25">
      <c r="A73" s="9">
        <v>1</v>
      </c>
      <c r="B73" t="s">
        <v>23</v>
      </c>
      <c r="C73" s="9" t="s">
        <v>240</v>
      </c>
      <c r="E73" s="35">
        <v>24</v>
      </c>
      <c r="F73" s="35">
        <v>21</v>
      </c>
      <c r="G73" s="36">
        <v>24</v>
      </c>
      <c r="H73" t="s">
        <v>63</v>
      </c>
      <c r="I73" s="38" t="s">
        <v>64</v>
      </c>
      <c r="J73" t="s">
        <v>63</v>
      </c>
    </row>
    <row r="74" spans="1:12" x14ac:dyDescent="0.25">
      <c r="A74" s="9">
        <v>2</v>
      </c>
      <c r="B74" s="9" t="s">
        <v>23</v>
      </c>
      <c r="C74" s="9" t="s">
        <v>104</v>
      </c>
      <c r="E74" s="35">
        <v>20</v>
      </c>
      <c r="F74" s="35">
        <v>10</v>
      </c>
      <c r="G74" s="36">
        <v>49</v>
      </c>
      <c r="H74" t="s">
        <v>67</v>
      </c>
      <c r="I74" s="37" t="s">
        <v>89</v>
      </c>
      <c r="J74" t="s">
        <v>63</v>
      </c>
    </row>
    <row r="75" spans="1:12" x14ac:dyDescent="0.25">
      <c r="A75" s="9">
        <v>3</v>
      </c>
      <c r="B75" s="9" t="s">
        <v>23</v>
      </c>
      <c r="C75" s="9" t="s">
        <v>355</v>
      </c>
      <c r="E75" s="35">
        <v>49</v>
      </c>
      <c r="F75" s="35">
        <v>7</v>
      </c>
      <c r="G75" s="36">
        <v>89</v>
      </c>
      <c r="H75" t="s">
        <v>92</v>
      </c>
      <c r="I75" s="37" t="s">
        <v>114</v>
      </c>
      <c r="J75" s="9" t="s">
        <v>63</v>
      </c>
    </row>
    <row r="76" spans="1:12" x14ac:dyDescent="0.25">
      <c r="A76" s="9">
        <v>4</v>
      </c>
      <c r="B76" s="9" t="s">
        <v>23</v>
      </c>
      <c r="C76" s="9" t="s">
        <v>446</v>
      </c>
      <c r="E76" s="35">
        <v>44</v>
      </c>
      <c r="F76" s="35">
        <v>13</v>
      </c>
      <c r="G76" s="36">
        <v>80</v>
      </c>
      <c r="H76" t="s">
        <v>112</v>
      </c>
      <c r="I76" s="40" t="s">
        <v>133</v>
      </c>
      <c r="J76" s="39" t="s">
        <v>63</v>
      </c>
    </row>
    <row r="77" spans="1:12" x14ac:dyDescent="0.25">
      <c r="A77" s="9">
        <v>5</v>
      </c>
      <c r="B77" s="9" t="s">
        <v>23</v>
      </c>
      <c r="C77" s="9" t="s">
        <v>75</v>
      </c>
      <c r="E77" s="35">
        <v>32</v>
      </c>
      <c r="F77" s="35">
        <v>21</v>
      </c>
      <c r="G77" s="36">
        <v>61</v>
      </c>
      <c r="H77" t="s">
        <v>136</v>
      </c>
      <c r="I77" s="37" t="s">
        <v>150</v>
      </c>
      <c r="J77" s="9" t="s">
        <v>64</v>
      </c>
    </row>
    <row r="78" spans="1:12" x14ac:dyDescent="0.25">
      <c r="A78" s="9">
        <v>6</v>
      </c>
      <c r="B78" s="9" t="s">
        <v>65</v>
      </c>
      <c r="C78" s="9" t="s">
        <v>103</v>
      </c>
      <c r="E78" s="35">
        <v>20</v>
      </c>
      <c r="F78" s="35">
        <v>25</v>
      </c>
      <c r="G78" s="36">
        <v>35</v>
      </c>
      <c r="H78" t="s">
        <v>146</v>
      </c>
      <c r="I78" s="37" t="s">
        <v>164</v>
      </c>
      <c r="J78" s="9" t="s">
        <v>87</v>
      </c>
    </row>
    <row r="79" spans="1:12" x14ac:dyDescent="0.25">
      <c r="A79" s="9">
        <v>7</v>
      </c>
      <c r="B79" s="9" t="s">
        <v>23</v>
      </c>
      <c r="C79" s="9" t="s">
        <v>121</v>
      </c>
      <c r="E79" s="35">
        <v>34</v>
      </c>
      <c r="F79" s="35">
        <v>31</v>
      </c>
      <c r="G79" s="36">
        <v>38</v>
      </c>
      <c r="H79" t="s">
        <v>163</v>
      </c>
      <c r="I79" s="37" t="s">
        <v>186</v>
      </c>
      <c r="J79" s="9" t="s">
        <v>116</v>
      </c>
    </row>
    <row r="80" spans="1:12" x14ac:dyDescent="0.25">
      <c r="A80" s="9">
        <v>8</v>
      </c>
      <c r="B80" s="9" t="s">
        <v>65</v>
      </c>
      <c r="C80" s="9" t="s">
        <v>71</v>
      </c>
      <c r="E80" s="35">
        <v>33</v>
      </c>
      <c r="F80" s="35">
        <v>45</v>
      </c>
      <c r="G80" s="36">
        <v>42</v>
      </c>
      <c r="H80" t="s">
        <v>185</v>
      </c>
      <c r="I80" s="37" t="s">
        <v>198</v>
      </c>
      <c r="J80" s="9" t="s">
        <v>116</v>
      </c>
    </row>
    <row r="81" spans="1:12" x14ac:dyDescent="0.25">
      <c r="A81" s="9">
        <v>9</v>
      </c>
      <c r="B81" s="9" t="s">
        <v>23</v>
      </c>
      <c r="C81" s="9" t="s">
        <v>105</v>
      </c>
      <c r="E81" s="35">
        <v>31</v>
      </c>
      <c r="F81" s="35">
        <v>17</v>
      </c>
      <c r="G81" s="36">
        <v>84</v>
      </c>
      <c r="H81" t="s">
        <v>196</v>
      </c>
      <c r="I81" s="37" t="s">
        <v>213</v>
      </c>
      <c r="J81" s="9" t="s">
        <v>116</v>
      </c>
    </row>
    <row r="82" spans="1:12" x14ac:dyDescent="0.25">
      <c r="A82" s="9">
        <v>10</v>
      </c>
      <c r="B82" s="9" t="s">
        <v>23</v>
      </c>
      <c r="C82" s="9" t="s">
        <v>69</v>
      </c>
      <c r="E82" s="35">
        <v>31</v>
      </c>
      <c r="F82" s="35">
        <v>28</v>
      </c>
      <c r="G82" s="36">
        <v>12</v>
      </c>
      <c r="H82" t="s">
        <v>215</v>
      </c>
      <c r="I82" s="37" t="s">
        <v>241</v>
      </c>
      <c r="J82" s="9" t="s">
        <v>116</v>
      </c>
    </row>
    <row r="83" spans="1:12" x14ac:dyDescent="0.25">
      <c r="A83" s="9">
        <v>11</v>
      </c>
      <c r="B83" s="9" t="s">
        <v>23</v>
      </c>
      <c r="C83" s="9" t="s">
        <v>109</v>
      </c>
      <c r="E83" s="35">
        <v>23</v>
      </c>
      <c r="F83" s="35">
        <v>13</v>
      </c>
      <c r="G83" s="36">
        <v>57</v>
      </c>
      <c r="H83" t="s">
        <v>228</v>
      </c>
      <c r="I83" s="8" t="s">
        <v>256</v>
      </c>
      <c r="J83" s="9" t="s">
        <v>116</v>
      </c>
    </row>
    <row r="84" spans="1:12" x14ac:dyDescent="0.25">
      <c r="A84" s="9">
        <v>12</v>
      </c>
      <c r="B84" s="9" t="s">
        <v>65</v>
      </c>
      <c r="C84" s="9" t="s">
        <v>77</v>
      </c>
      <c r="E84" s="35">
        <v>20</v>
      </c>
      <c r="F84" s="35">
        <v>49</v>
      </c>
      <c r="G84" s="36">
        <v>29</v>
      </c>
      <c r="H84" t="s">
        <v>244</v>
      </c>
      <c r="I84" s="8" t="s">
        <v>266</v>
      </c>
      <c r="J84" s="9" t="s">
        <v>136</v>
      </c>
    </row>
    <row r="85" spans="1:12" x14ac:dyDescent="0.25">
      <c r="A85" s="9">
        <v>13</v>
      </c>
      <c r="B85" s="9" t="s">
        <v>65</v>
      </c>
      <c r="C85" s="9" t="s">
        <v>221</v>
      </c>
      <c r="E85" s="35">
        <v>17</v>
      </c>
      <c r="F85" s="35">
        <v>42</v>
      </c>
      <c r="G85" s="36">
        <v>50</v>
      </c>
      <c r="H85" t="s">
        <v>265</v>
      </c>
      <c r="I85" s="8" t="s">
        <v>283</v>
      </c>
      <c r="J85" s="9" t="s">
        <v>144</v>
      </c>
    </row>
    <row r="86" spans="1:12" x14ac:dyDescent="0.25">
      <c r="A86" s="9">
        <v>14</v>
      </c>
      <c r="B86" s="9" t="s">
        <v>23</v>
      </c>
      <c r="C86" s="9" t="s">
        <v>236</v>
      </c>
      <c r="E86" s="35">
        <v>42</v>
      </c>
      <c r="F86" s="35">
        <v>21</v>
      </c>
      <c r="G86" s="36">
        <v>50</v>
      </c>
      <c r="H86" t="s">
        <v>277</v>
      </c>
      <c r="I86" s="8" t="s">
        <v>298</v>
      </c>
      <c r="J86" s="9" t="s">
        <v>161</v>
      </c>
      <c r="K86" t="s">
        <v>340</v>
      </c>
    </row>
    <row r="87" spans="1:12" x14ac:dyDescent="0.25">
      <c r="A87" t="s">
        <v>93</v>
      </c>
      <c r="B87" s="9" t="s">
        <v>65</v>
      </c>
      <c r="C87" s="9" t="s">
        <v>86</v>
      </c>
      <c r="E87" s="35">
        <v>21</v>
      </c>
      <c r="F87" s="35">
        <v>45</v>
      </c>
      <c r="G87" s="36">
        <v>14</v>
      </c>
      <c r="H87" t="s">
        <v>298</v>
      </c>
      <c r="I87" s="8" t="s">
        <v>315</v>
      </c>
      <c r="J87" s="9" t="s">
        <v>161</v>
      </c>
    </row>
    <row r="88" spans="1:12" x14ac:dyDescent="0.25">
      <c r="A88" t="s">
        <v>94</v>
      </c>
      <c r="B88" s="9" t="s">
        <v>311</v>
      </c>
    </row>
    <row r="89" spans="1:12" x14ac:dyDescent="0.25">
      <c r="A89" t="s">
        <v>95</v>
      </c>
      <c r="B89" s="9" t="s">
        <v>311</v>
      </c>
    </row>
    <row r="90" spans="1:12" x14ac:dyDescent="0.25">
      <c r="E90" s="35">
        <f>AVERAGE(E73:E89)</f>
        <v>29.4</v>
      </c>
      <c r="F90" s="35">
        <f>AVERAGE(F73:F89)</f>
        <v>25.866666666666667</v>
      </c>
    </row>
    <row r="91" spans="1:12" x14ac:dyDescent="0.25">
      <c r="A91" s="6" t="s">
        <v>2</v>
      </c>
      <c r="B91" s="6" t="s">
        <v>3</v>
      </c>
      <c r="C91" s="6" t="s">
        <v>4</v>
      </c>
      <c r="D91" s="7" t="s">
        <v>5</v>
      </c>
      <c r="E91" s="7" t="s">
        <v>6</v>
      </c>
      <c r="F91" s="7" t="s">
        <v>7</v>
      </c>
      <c r="G91" s="7" t="s">
        <v>8</v>
      </c>
      <c r="H91" s="7" t="s">
        <v>9</v>
      </c>
      <c r="I91" s="7" t="s">
        <v>10</v>
      </c>
      <c r="J91" s="7" t="s">
        <v>7</v>
      </c>
      <c r="K91" s="7" t="s">
        <v>8</v>
      </c>
      <c r="L91" s="7" t="s">
        <v>11</v>
      </c>
    </row>
    <row r="92" spans="1:12" x14ac:dyDescent="0.25">
      <c r="A92" s="8">
        <v>3.5</v>
      </c>
      <c r="B92" s="8">
        <v>4.5</v>
      </c>
      <c r="C92" s="8">
        <v>3</v>
      </c>
      <c r="D92">
        <v>4.3</v>
      </c>
      <c r="E92">
        <v>4.3</v>
      </c>
      <c r="F92">
        <v>4.3</v>
      </c>
      <c r="G92">
        <v>4.3</v>
      </c>
      <c r="H92">
        <v>3.1</v>
      </c>
      <c r="I92">
        <v>3.1</v>
      </c>
      <c r="J92">
        <v>3.1</v>
      </c>
      <c r="K92">
        <v>3</v>
      </c>
      <c r="L92">
        <f>SUM(A92:K92)</f>
        <v>40.500000000000007</v>
      </c>
    </row>
    <row r="93" spans="1:12" x14ac:dyDescent="0.25">
      <c r="A93" s="6" t="s">
        <v>473</v>
      </c>
      <c r="B93" s="7"/>
      <c r="C93" s="7" t="s">
        <v>474</v>
      </c>
      <c r="D93" s="7"/>
      <c r="E93" s="7"/>
      <c r="F93" s="7"/>
      <c r="G93" s="7"/>
      <c r="H93" s="7"/>
      <c r="I93" s="7"/>
      <c r="J93" s="7"/>
      <c r="K93" s="7"/>
      <c r="L93" s="7"/>
    </row>
    <row r="94" spans="1:12" x14ac:dyDescent="0.25">
      <c r="A94" s="8" t="s">
        <v>12</v>
      </c>
      <c r="B94" s="8" t="s">
        <v>13</v>
      </c>
      <c r="C94" s="8" t="s">
        <v>14</v>
      </c>
      <c r="D94" s="8"/>
      <c r="E94" s="8" t="s">
        <v>15</v>
      </c>
      <c r="F94" s="8" t="s">
        <v>16</v>
      </c>
      <c r="G94" s="8" t="s">
        <v>17</v>
      </c>
      <c r="H94" s="8" t="s">
        <v>18</v>
      </c>
      <c r="I94" s="8" t="s">
        <v>19</v>
      </c>
      <c r="J94" s="8" t="s">
        <v>22</v>
      </c>
      <c r="K94" s="10"/>
      <c r="L94" s="10"/>
    </row>
    <row r="95" spans="1:12" x14ac:dyDescent="0.25">
      <c r="A95" s="9">
        <v>1</v>
      </c>
      <c r="B95" t="s">
        <v>65</v>
      </c>
      <c r="C95" s="9" t="s">
        <v>245</v>
      </c>
      <c r="E95" s="35">
        <v>20</v>
      </c>
      <c r="F95" s="35">
        <v>21</v>
      </c>
      <c r="G95" s="36">
        <v>33</v>
      </c>
      <c r="H95" t="s">
        <v>63</v>
      </c>
      <c r="I95" s="38" t="s">
        <v>67</v>
      </c>
      <c r="J95" t="s">
        <v>67</v>
      </c>
    </row>
    <row r="96" spans="1:12" x14ac:dyDescent="0.25">
      <c r="A96" s="9">
        <v>2</v>
      </c>
      <c r="B96" s="9" t="s">
        <v>65</v>
      </c>
      <c r="C96" s="9" t="s">
        <v>221</v>
      </c>
      <c r="E96" s="35">
        <v>9</v>
      </c>
      <c r="F96" s="35">
        <v>40</v>
      </c>
      <c r="G96" s="36">
        <v>30</v>
      </c>
      <c r="H96" t="s">
        <v>64</v>
      </c>
      <c r="I96" s="37" t="s">
        <v>92</v>
      </c>
      <c r="J96" t="s">
        <v>92</v>
      </c>
    </row>
    <row r="97" spans="1:10" x14ac:dyDescent="0.25">
      <c r="A97" s="9">
        <v>3</v>
      </c>
      <c r="B97" s="9" t="s">
        <v>177</v>
      </c>
      <c r="C97" s="9" t="s">
        <v>236</v>
      </c>
      <c r="E97" s="35">
        <v>27</v>
      </c>
      <c r="F97" s="35">
        <v>31</v>
      </c>
      <c r="G97" s="36">
        <v>64</v>
      </c>
      <c r="H97" t="s">
        <v>87</v>
      </c>
      <c r="I97" s="37" t="s">
        <v>119</v>
      </c>
      <c r="J97" s="9" t="s">
        <v>119</v>
      </c>
    </row>
    <row r="98" spans="1:10" x14ac:dyDescent="0.25">
      <c r="A98" s="9">
        <v>4</v>
      </c>
      <c r="B98" s="9" t="s">
        <v>65</v>
      </c>
      <c r="C98" s="9" t="s">
        <v>68</v>
      </c>
      <c r="E98" s="35">
        <v>31</v>
      </c>
      <c r="F98" s="35">
        <v>35</v>
      </c>
      <c r="G98" s="36">
        <v>57</v>
      </c>
      <c r="H98" t="s">
        <v>119</v>
      </c>
      <c r="I98" s="40" t="s">
        <v>139</v>
      </c>
      <c r="J98" s="39" t="s">
        <v>119</v>
      </c>
    </row>
    <row r="99" spans="1:10" x14ac:dyDescent="0.25">
      <c r="A99" s="9">
        <v>5</v>
      </c>
      <c r="B99" s="9" t="s">
        <v>65</v>
      </c>
      <c r="C99" s="9" t="s">
        <v>270</v>
      </c>
      <c r="E99" s="35">
        <v>27</v>
      </c>
      <c r="F99" s="35">
        <v>69</v>
      </c>
      <c r="G99" s="36">
        <v>17</v>
      </c>
      <c r="H99" t="s">
        <v>133</v>
      </c>
      <c r="I99" s="37" t="s">
        <v>155</v>
      </c>
      <c r="J99" s="9" t="s">
        <v>119</v>
      </c>
    </row>
    <row r="100" spans="1:10" x14ac:dyDescent="0.25">
      <c r="A100" s="9">
        <v>6</v>
      </c>
      <c r="B100" s="9" t="s">
        <v>65</v>
      </c>
      <c r="C100" s="9" t="s">
        <v>118</v>
      </c>
      <c r="E100" s="35">
        <v>21</v>
      </c>
      <c r="F100" s="35">
        <v>25</v>
      </c>
      <c r="G100" s="36">
        <v>47</v>
      </c>
      <c r="H100" t="s">
        <v>149</v>
      </c>
      <c r="I100" s="37" t="s">
        <v>167</v>
      </c>
      <c r="J100" s="9" t="s">
        <v>119</v>
      </c>
    </row>
    <row r="101" spans="1:10" x14ac:dyDescent="0.25">
      <c r="A101" s="9">
        <v>7</v>
      </c>
      <c r="B101" s="9" t="s">
        <v>65</v>
      </c>
      <c r="C101" s="9" t="s">
        <v>305</v>
      </c>
      <c r="E101" s="35">
        <v>31</v>
      </c>
      <c r="F101" s="35">
        <v>38</v>
      </c>
      <c r="G101" s="36">
        <v>49</v>
      </c>
      <c r="H101" t="s">
        <v>165</v>
      </c>
      <c r="I101" s="37" t="s">
        <v>192</v>
      </c>
      <c r="J101" s="9" t="s">
        <v>119</v>
      </c>
    </row>
    <row r="102" spans="1:10" x14ac:dyDescent="0.25">
      <c r="A102" s="9">
        <v>8</v>
      </c>
      <c r="B102" s="9" t="s">
        <v>23</v>
      </c>
      <c r="C102" s="9" t="s">
        <v>75</v>
      </c>
      <c r="E102" s="35">
        <v>22</v>
      </c>
      <c r="F102" s="35">
        <v>13</v>
      </c>
      <c r="G102" s="36">
        <v>74</v>
      </c>
      <c r="H102" t="s">
        <v>185</v>
      </c>
      <c r="I102" s="37" t="s">
        <v>202</v>
      </c>
      <c r="J102" s="9" t="s">
        <v>132</v>
      </c>
    </row>
    <row r="103" spans="1:10" x14ac:dyDescent="0.25">
      <c r="A103" s="9">
        <v>9</v>
      </c>
      <c r="B103" s="9" t="s">
        <v>65</v>
      </c>
      <c r="C103" s="9" t="s">
        <v>103</v>
      </c>
      <c r="E103" s="35">
        <v>24</v>
      </c>
      <c r="F103" s="35">
        <v>48</v>
      </c>
      <c r="G103" s="36">
        <v>21</v>
      </c>
      <c r="H103" t="s">
        <v>198</v>
      </c>
      <c r="I103" s="37" t="s">
        <v>214</v>
      </c>
      <c r="J103" s="9" t="s">
        <v>149</v>
      </c>
    </row>
    <row r="104" spans="1:10" x14ac:dyDescent="0.25">
      <c r="A104" s="9">
        <v>10</v>
      </c>
      <c r="B104" s="9" t="s">
        <v>65</v>
      </c>
      <c r="C104" s="9" t="s">
        <v>121</v>
      </c>
      <c r="E104" s="35">
        <v>31</v>
      </c>
      <c r="F104" s="35">
        <v>52</v>
      </c>
      <c r="G104" s="36">
        <v>41</v>
      </c>
      <c r="H104" t="s">
        <v>217</v>
      </c>
      <c r="I104" s="37" t="s">
        <v>239</v>
      </c>
      <c r="J104" s="9" t="s">
        <v>165</v>
      </c>
    </row>
    <row r="105" spans="1:10" x14ac:dyDescent="0.25">
      <c r="A105" s="9">
        <v>11</v>
      </c>
      <c r="B105" s="9" t="s">
        <v>65</v>
      </c>
      <c r="C105" s="9" t="s">
        <v>72</v>
      </c>
      <c r="E105" s="35">
        <v>24</v>
      </c>
      <c r="F105" s="35">
        <v>28</v>
      </c>
      <c r="G105" s="36">
        <v>59</v>
      </c>
      <c r="H105" t="s">
        <v>233</v>
      </c>
      <c r="I105" s="8" t="s">
        <v>253</v>
      </c>
      <c r="J105" s="9" t="s">
        <v>165</v>
      </c>
    </row>
    <row r="106" spans="1:10" x14ac:dyDescent="0.25">
      <c r="A106" s="9">
        <v>12</v>
      </c>
      <c r="B106" s="9" t="s">
        <v>65</v>
      </c>
      <c r="C106" s="9" t="s">
        <v>62</v>
      </c>
      <c r="E106" s="35">
        <v>10</v>
      </c>
      <c r="F106" s="35">
        <v>40</v>
      </c>
      <c r="G106" s="36">
        <v>21</v>
      </c>
      <c r="H106" t="s">
        <v>250</v>
      </c>
      <c r="I106" s="8" t="s">
        <v>269</v>
      </c>
      <c r="J106" s="9" t="s">
        <v>165</v>
      </c>
    </row>
    <row r="107" spans="1:10" x14ac:dyDescent="0.25">
      <c r="A107" s="9">
        <v>13</v>
      </c>
      <c r="B107" s="9" t="s">
        <v>23</v>
      </c>
      <c r="C107" s="9" t="s">
        <v>174</v>
      </c>
      <c r="E107" s="35">
        <v>27</v>
      </c>
      <c r="F107" s="35">
        <v>17</v>
      </c>
      <c r="G107" s="36">
        <v>78</v>
      </c>
      <c r="H107" t="s">
        <v>261</v>
      </c>
      <c r="I107" s="8" t="s">
        <v>288</v>
      </c>
      <c r="J107" s="9" t="s">
        <v>165</v>
      </c>
    </row>
    <row r="108" spans="1:10" x14ac:dyDescent="0.25">
      <c r="A108" s="9">
        <v>14</v>
      </c>
      <c r="B108" s="9" t="s">
        <v>65</v>
      </c>
      <c r="C108" s="9" t="s">
        <v>106</v>
      </c>
      <c r="E108" s="35">
        <v>9</v>
      </c>
      <c r="F108" s="35">
        <v>32</v>
      </c>
      <c r="G108" s="36">
        <v>22</v>
      </c>
      <c r="H108" t="s">
        <v>274</v>
      </c>
      <c r="I108" s="8" t="s">
        <v>294</v>
      </c>
      <c r="J108" s="9" t="s">
        <v>165</v>
      </c>
    </row>
    <row r="109" spans="1:10" x14ac:dyDescent="0.25">
      <c r="A109" t="s">
        <v>93</v>
      </c>
      <c r="B109" s="9" t="s">
        <v>311</v>
      </c>
      <c r="E109" s="35"/>
      <c r="F109" s="35"/>
    </row>
    <row r="110" spans="1:10" x14ac:dyDescent="0.25">
      <c r="A110" t="s">
        <v>94</v>
      </c>
      <c r="B110" s="9" t="s">
        <v>311</v>
      </c>
    </row>
    <row r="111" spans="1:10" x14ac:dyDescent="0.25">
      <c r="A111" t="s">
        <v>95</v>
      </c>
      <c r="B111" s="9" t="s">
        <v>311</v>
      </c>
    </row>
    <row r="112" spans="1:10" x14ac:dyDescent="0.25">
      <c r="E112" s="35">
        <f>AVERAGE(E95:E111)</f>
        <v>22.357142857142858</v>
      </c>
      <c r="F112" s="35">
        <f>AVERAGE(F95:F111)</f>
        <v>34.928571428571431</v>
      </c>
    </row>
    <row r="113" spans="1:12" x14ac:dyDescent="0.25">
      <c r="A113" s="6" t="s">
        <v>2</v>
      </c>
      <c r="B113" s="6" t="s">
        <v>3</v>
      </c>
      <c r="C113" s="6" t="s">
        <v>4</v>
      </c>
      <c r="D113" s="7" t="s">
        <v>5</v>
      </c>
      <c r="E113" s="7" t="s">
        <v>6</v>
      </c>
      <c r="F113" s="7" t="s">
        <v>7</v>
      </c>
      <c r="G113" s="7" t="s">
        <v>8</v>
      </c>
      <c r="H113" s="7" t="s">
        <v>9</v>
      </c>
      <c r="I113" s="7" t="s">
        <v>10</v>
      </c>
      <c r="J113" s="7" t="s">
        <v>7</v>
      </c>
      <c r="K113" s="7" t="s">
        <v>8</v>
      </c>
      <c r="L113" s="7" t="s">
        <v>11</v>
      </c>
    </row>
    <row r="114" spans="1:12" x14ac:dyDescent="0.25">
      <c r="A114" s="8">
        <v>3</v>
      </c>
      <c r="B114" s="8">
        <v>4.5</v>
      </c>
      <c r="C114" s="8">
        <v>2</v>
      </c>
      <c r="D114">
        <v>4.3</v>
      </c>
      <c r="E114">
        <v>4.3</v>
      </c>
      <c r="F114">
        <v>4.3</v>
      </c>
      <c r="G114">
        <v>4.3</v>
      </c>
      <c r="H114">
        <v>2</v>
      </c>
      <c r="I114">
        <v>2</v>
      </c>
      <c r="J114">
        <v>2</v>
      </c>
      <c r="K114">
        <v>2</v>
      </c>
      <c r="L114">
        <f>SUM(A114:K114)</f>
        <v>34.700000000000003</v>
      </c>
    </row>
    <row r="115" spans="1:12" x14ac:dyDescent="0.25">
      <c r="A115" s="6" t="s">
        <v>500</v>
      </c>
      <c r="B115" s="7"/>
      <c r="C115" s="7" t="s">
        <v>501</v>
      </c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25">
      <c r="A116" s="8" t="s">
        <v>12</v>
      </c>
      <c r="B116" s="8" t="s">
        <v>13</v>
      </c>
      <c r="C116" s="8" t="s">
        <v>14</v>
      </c>
      <c r="D116" s="8"/>
      <c r="E116" s="8" t="s">
        <v>15</v>
      </c>
      <c r="F116" s="8" t="s">
        <v>16</v>
      </c>
      <c r="G116" s="8" t="s">
        <v>17</v>
      </c>
      <c r="H116" s="8" t="s">
        <v>18</v>
      </c>
      <c r="I116" s="8" t="s">
        <v>19</v>
      </c>
      <c r="J116" s="8" t="s">
        <v>22</v>
      </c>
      <c r="K116" s="10"/>
      <c r="L116" s="10"/>
    </row>
    <row r="117" spans="1:12" x14ac:dyDescent="0.25">
      <c r="A117" s="9">
        <v>1</v>
      </c>
      <c r="B117" t="s">
        <v>65</v>
      </c>
      <c r="C117" s="9" t="s">
        <v>85</v>
      </c>
      <c r="E117" s="35">
        <v>34</v>
      </c>
      <c r="F117" s="35">
        <v>52</v>
      </c>
      <c r="G117" s="36">
        <v>19</v>
      </c>
      <c r="H117" t="s">
        <v>63</v>
      </c>
      <c r="I117" s="38" t="s">
        <v>67</v>
      </c>
      <c r="J117" t="s">
        <v>63</v>
      </c>
    </row>
    <row r="118" spans="1:12" x14ac:dyDescent="0.25">
      <c r="A118" s="9">
        <v>2</v>
      </c>
      <c r="B118" s="9" t="s">
        <v>23</v>
      </c>
      <c r="C118" s="9" t="s">
        <v>97</v>
      </c>
      <c r="E118" s="35">
        <v>30</v>
      </c>
      <c r="F118" s="35">
        <v>23</v>
      </c>
      <c r="G118" s="36">
        <v>14</v>
      </c>
      <c r="H118" t="s">
        <v>67</v>
      </c>
      <c r="I118" s="37" t="s">
        <v>87</v>
      </c>
      <c r="J118" t="s">
        <v>63</v>
      </c>
    </row>
    <row r="119" spans="1:12" x14ac:dyDescent="0.25">
      <c r="A119" s="9">
        <v>3</v>
      </c>
      <c r="B119" s="9" t="s">
        <v>65</v>
      </c>
      <c r="C119" s="9" t="s">
        <v>126</v>
      </c>
      <c r="E119" s="35">
        <v>31</v>
      </c>
      <c r="F119" s="35">
        <v>39</v>
      </c>
      <c r="G119" s="36">
        <v>52</v>
      </c>
      <c r="H119" t="s">
        <v>92</v>
      </c>
      <c r="I119" s="37" t="s">
        <v>112</v>
      </c>
      <c r="J119" s="9" t="s">
        <v>63</v>
      </c>
    </row>
    <row r="120" spans="1:12" x14ac:dyDescent="0.25">
      <c r="A120" s="9">
        <v>4</v>
      </c>
      <c r="B120" s="9" t="s">
        <v>65</v>
      </c>
      <c r="C120" s="9" t="s">
        <v>86</v>
      </c>
      <c r="E120" s="35">
        <v>9</v>
      </c>
      <c r="F120" s="35">
        <v>21</v>
      </c>
      <c r="G120" s="36">
        <v>27</v>
      </c>
      <c r="H120" t="s">
        <v>116</v>
      </c>
      <c r="I120" s="40" t="s">
        <v>132</v>
      </c>
      <c r="J120" s="39" t="s">
        <v>63</v>
      </c>
    </row>
    <row r="121" spans="1:12" x14ac:dyDescent="0.25">
      <c r="A121" s="9">
        <v>5</v>
      </c>
      <c r="B121" s="9" t="s">
        <v>23</v>
      </c>
      <c r="C121" s="9" t="s">
        <v>75</v>
      </c>
      <c r="E121" s="35">
        <v>39</v>
      </c>
      <c r="F121" s="35">
        <v>22</v>
      </c>
      <c r="G121" s="36">
        <v>46</v>
      </c>
      <c r="H121" t="s">
        <v>136</v>
      </c>
      <c r="I121" s="37" t="s">
        <v>144</v>
      </c>
      <c r="J121" s="9" t="s">
        <v>64</v>
      </c>
    </row>
    <row r="122" spans="1:12" x14ac:dyDescent="0.25">
      <c r="A122" s="9">
        <v>6</v>
      </c>
      <c r="B122" s="9" t="s">
        <v>65</v>
      </c>
      <c r="C122" s="9" t="s">
        <v>103</v>
      </c>
      <c r="E122" s="35">
        <v>21</v>
      </c>
      <c r="F122" s="35">
        <v>56</v>
      </c>
      <c r="G122" s="36">
        <v>70</v>
      </c>
      <c r="H122" t="s">
        <v>144</v>
      </c>
      <c r="I122" s="37" t="s">
        <v>231</v>
      </c>
      <c r="J122" s="9" t="s">
        <v>87</v>
      </c>
    </row>
    <row r="123" spans="1:12" x14ac:dyDescent="0.25">
      <c r="A123" s="9">
        <v>7</v>
      </c>
      <c r="B123" s="9" t="s">
        <v>65</v>
      </c>
      <c r="C123" s="9" t="s">
        <v>121</v>
      </c>
      <c r="E123" s="35">
        <v>21</v>
      </c>
      <c r="F123" s="35">
        <v>35</v>
      </c>
      <c r="G123" s="36">
        <v>52</v>
      </c>
      <c r="H123" t="s">
        <v>163</v>
      </c>
      <c r="I123" s="37" t="s">
        <v>176</v>
      </c>
      <c r="J123" s="9" t="s">
        <v>112</v>
      </c>
    </row>
    <row r="124" spans="1:12" x14ac:dyDescent="0.25">
      <c r="A124" s="9">
        <v>8</v>
      </c>
      <c r="B124" s="9" t="s">
        <v>65</v>
      </c>
      <c r="C124" s="9" t="s">
        <v>326</v>
      </c>
      <c r="E124" s="35">
        <v>28</v>
      </c>
      <c r="F124" s="35">
        <v>56</v>
      </c>
      <c r="G124" s="36">
        <v>28</v>
      </c>
      <c r="H124" t="s">
        <v>178</v>
      </c>
      <c r="I124" s="37" t="s">
        <v>196</v>
      </c>
      <c r="J124" s="9" t="s">
        <v>112</v>
      </c>
    </row>
    <row r="125" spans="1:12" x14ac:dyDescent="0.25">
      <c r="A125" s="9">
        <v>9</v>
      </c>
      <c r="B125" s="9" t="s">
        <v>65</v>
      </c>
      <c r="C125" s="9" t="s">
        <v>300</v>
      </c>
      <c r="E125" s="35">
        <v>29</v>
      </c>
      <c r="F125" s="35">
        <v>36</v>
      </c>
      <c r="G125" s="36">
        <v>37</v>
      </c>
      <c r="H125" t="s">
        <v>196</v>
      </c>
      <c r="I125" s="37" t="s">
        <v>212</v>
      </c>
      <c r="J125" s="9" t="s">
        <v>112</v>
      </c>
    </row>
    <row r="126" spans="1:12" x14ac:dyDescent="0.25">
      <c r="A126" s="9">
        <v>10</v>
      </c>
      <c r="B126" s="9" t="s">
        <v>65</v>
      </c>
      <c r="C126" s="9" t="s">
        <v>81</v>
      </c>
      <c r="E126" s="35">
        <v>27</v>
      </c>
      <c r="F126" s="35">
        <v>37</v>
      </c>
      <c r="G126" s="36">
        <v>16</v>
      </c>
      <c r="H126" t="s">
        <v>211</v>
      </c>
      <c r="I126" s="37" t="s">
        <v>228</v>
      </c>
      <c r="J126" s="9" t="s">
        <v>112</v>
      </c>
    </row>
    <row r="127" spans="1:12" x14ac:dyDescent="0.25">
      <c r="A127" s="9">
        <v>11</v>
      </c>
      <c r="B127" s="9" t="s">
        <v>23</v>
      </c>
      <c r="C127" s="9" t="s">
        <v>154</v>
      </c>
      <c r="E127" s="35">
        <v>35</v>
      </c>
      <c r="F127" s="35">
        <v>17</v>
      </c>
      <c r="G127" s="36">
        <v>51</v>
      </c>
      <c r="H127" t="s">
        <v>226</v>
      </c>
      <c r="I127" s="8" t="s">
        <v>255</v>
      </c>
      <c r="J127" s="9" t="s">
        <v>112</v>
      </c>
    </row>
    <row r="128" spans="1:12" x14ac:dyDescent="0.25">
      <c r="A128" s="9">
        <v>12</v>
      </c>
      <c r="B128" s="9" t="s">
        <v>65</v>
      </c>
      <c r="C128" s="9" t="s">
        <v>77</v>
      </c>
      <c r="E128" s="35">
        <v>29</v>
      </c>
      <c r="F128" s="35">
        <v>47</v>
      </c>
      <c r="G128" s="36">
        <v>44</v>
      </c>
      <c r="H128" t="s">
        <v>244</v>
      </c>
      <c r="I128" s="8" t="s">
        <v>261</v>
      </c>
      <c r="J128" s="9" t="s">
        <v>132</v>
      </c>
    </row>
    <row r="129" spans="1:12" x14ac:dyDescent="0.25">
      <c r="A129" s="9">
        <v>13</v>
      </c>
      <c r="B129" s="9" t="s">
        <v>65</v>
      </c>
      <c r="C129" s="9" t="s">
        <v>221</v>
      </c>
      <c r="E129" s="35">
        <v>20</v>
      </c>
      <c r="F129" s="35">
        <v>37</v>
      </c>
      <c r="G129" s="36">
        <v>37</v>
      </c>
      <c r="H129" t="s">
        <v>263</v>
      </c>
      <c r="I129" s="8" t="s">
        <v>275</v>
      </c>
      <c r="J129" s="9" t="s">
        <v>149</v>
      </c>
    </row>
    <row r="130" spans="1:12" x14ac:dyDescent="0.25">
      <c r="A130" s="9">
        <v>14</v>
      </c>
      <c r="B130" s="9" t="s">
        <v>65</v>
      </c>
      <c r="C130" s="9" t="s">
        <v>236</v>
      </c>
      <c r="E130" s="35">
        <v>39</v>
      </c>
      <c r="F130" s="35">
        <v>63</v>
      </c>
      <c r="G130" s="36">
        <v>38</v>
      </c>
      <c r="H130" t="s">
        <v>285</v>
      </c>
      <c r="I130" s="8" t="s">
        <v>301</v>
      </c>
      <c r="J130" s="9" t="s">
        <v>165</v>
      </c>
    </row>
    <row r="131" spans="1:12" x14ac:dyDescent="0.25">
      <c r="A131" t="s">
        <v>93</v>
      </c>
      <c r="B131" s="9" t="s">
        <v>311</v>
      </c>
      <c r="C131" s="9"/>
      <c r="E131" s="35"/>
      <c r="F131" s="35"/>
      <c r="G131" s="36"/>
      <c r="I131" s="8"/>
      <c r="J131" s="9"/>
    </row>
    <row r="132" spans="1:12" x14ac:dyDescent="0.25">
      <c r="A132" t="s">
        <v>94</v>
      </c>
      <c r="B132" s="9" t="s">
        <v>311</v>
      </c>
      <c r="C132" s="9"/>
      <c r="E132" s="35"/>
      <c r="F132" s="35"/>
      <c r="G132" s="36"/>
      <c r="I132" s="8"/>
      <c r="J132" s="9"/>
    </row>
    <row r="133" spans="1:12" x14ac:dyDescent="0.25">
      <c r="A133" t="s">
        <v>95</v>
      </c>
      <c r="B133" s="9" t="s">
        <v>311</v>
      </c>
      <c r="C133" s="9"/>
      <c r="E133" s="35"/>
      <c r="F133" s="35"/>
      <c r="G133" s="36"/>
      <c r="I133" s="8"/>
      <c r="J133" s="9"/>
    </row>
    <row r="134" spans="1:12" x14ac:dyDescent="0.25">
      <c r="E134" s="35">
        <f>AVERAGE(E117:E133)</f>
        <v>28</v>
      </c>
      <c r="F134" s="35">
        <f>AVERAGE(F117:F133)</f>
        <v>38.642857142857146</v>
      </c>
    </row>
    <row r="135" spans="1:12" x14ac:dyDescent="0.25">
      <c r="A135" s="6" t="s">
        <v>2</v>
      </c>
      <c r="B135" s="6" t="s">
        <v>3</v>
      </c>
      <c r="C135" s="6" t="s">
        <v>4</v>
      </c>
      <c r="D135" s="7" t="s">
        <v>5</v>
      </c>
      <c r="E135" s="7" t="s">
        <v>6</v>
      </c>
      <c r="F135" s="7" t="s">
        <v>7</v>
      </c>
      <c r="G135" s="7" t="s">
        <v>8</v>
      </c>
      <c r="H135" s="7" t="s">
        <v>9</v>
      </c>
      <c r="I135" s="7" t="s">
        <v>10</v>
      </c>
      <c r="J135" s="7" t="s">
        <v>7</v>
      </c>
      <c r="K135" s="7" t="s">
        <v>8</v>
      </c>
      <c r="L135" s="7" t="s">
        <v>11</v>
      </c>
    </row>
    <row r="136" spans="1:12" x14ac:dyDescent="0.25">
      <c r="A136" s="8">
        <v>3</v>
      </c>
      <c r="B136" s="8">
        <v>4.5</v>
      </c>
      <c r="C136" s="8">
        <v>1.5</v>
      </c>
      <c r="D136" s="9">
        <v>4.7</v>
      </c>
      <c r="E136" s="9">
        <v>4.8</v>
      </c>
      <c r="F136" s="9">
        <v>4.8</v>
      </c>
      <c r="G136" s="9">
        <v>4.7</v>
      </c>
      <c r="H136" s="9">
        <v>1.5</v>
      </c>
      <c r="I136" s="9">
        <v>1.6</v>
      </c>
      <c r="J136" s="9">
        <v>1.6</v>
      </c>
      <c r="K136" s="9">
        <v>1.5</v>
      </c>
      <c r="L136">
        <f>SUM(A136:K136)</f>
        <v>34.200000000000003</v>
      </c>
    </row>
    <row r="137" spans="1:12" x14ac:dyDescent="0.25">
      <c r="A137" s="6" t="s">
        <v>510</v>
      </c>
      <c r="B137" s="7"/>
      <c r="C137" s="7" t="s">
        <v>511</v>
      </c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25">
      <c r="A138" s="8" t="s">
        <v>12</v>
      </c>
      <c r="B138" s="8" t="s">
        <v>13</v>
      </c>
      <c r="C138" s="8" t="s">
        <v>14</v>
      </c>
      <c r="D138" s="8"/>
      <c r="E138" s="8" t="s">
        <v>15</v>
      </c>
      <c r="F138" s="8" t="s">
        <v>16</v>
      </c>
      <c r="G138" s="8" t="s">
        <v>17</v>
      </c>
      <c r="H138" s="8" t="s">
        <v>18</v>
      </c>
      <c r="I138" s="8" t="s">
        <v>19</v>
      </c>
      <c r="J138" s="8" t="s">
        <v>22</v>
      </c>
      <c r="K138" s="10"/>
      <c r="L138" s="10"/>
    </row>
    <row r="139" spans="1:12" x14ac:dyDescent="0.25">
      <c r="A139" s="9">
        <v>1</v>
      </c>
      <c r="B139" t="s">
        <v>65</v>
      </c>
      <c r="C139" s="9" t="s">
        <v>512</v>
      </c>
      <c r="E139" s="35">
        <v>29</v>
      </c>
      <c r="F139" s="35">
        <v>36</v>
      </c>
      <c r="G139" s="36">
        <v>43</v>
      </c>
      <c r="H139" t="s">
        <v>63</v>
      </c>
      <c r="I139" s="38" t="s">
        <v>67</v>
      </c>
      <c r="J139" t="s">
        <v>67</v>
      </c>
    </row>
    <row r="140" spans="1:12" x14ac:dyDescent="0.25">
      <c r="A140" s="9">
        <v>2</v>
      </c>
      <c r="B140" s="9" t="s">
        <v>65</v>
      </c>
      <c r="C140" s="9" t="s">
        <v>103</v>
      </c>
      <c r="E140" s="35">
        <v>21</v>
      </c>
      <c r="F140" s="35">
        <v>35</v>
      </c>
      <c r="G140" s="36">
        <v>18</v>
      </c>
      <c r="H140" t="s">
        <v>64</v>
      </c>
      <c r="I140" s="37" t="s">
        <v>92</v>
      </c>
      <c r="J140" t="s">
        <v>92</v>
      </c>
    </row>
    <row r="141" spans="1:12" x14ac:dyDescent="0.25">
      <c r="A141" s="9">
        <v>3</v>
      </c>
      <c r="B141" s="9" t="s">
        <v>23</v>
      </c>
      <c r="C141" s="9" t="s">
        <v>121</v>
      </c>
      <c r="E141" s="35">
        <v>27</v>
      </c>
      <c r="F141" s="35">
        <v>21</v>
      </c>
      <c r="G141" s="36">
        <v>47</v>
      </c>
      <c r="H141" t="s">
        <v>87</v>
      </c>
      <c r="I141" s="37" t="s">
        <v>112</v>
      </c>
      <c r="J141" s="9" t="s">
        <v>112</v>
      </c>
    </row>
    <row r="142" spans="1:12" x14ac:dyDescent="0.25">
      <c r="A142" s="9">
        <v>4</v>
      </c>
      <c r="B142" s="9" t="s">
        <v>65</v>
      </c>
      <c r="C142" s="9" t="s">
        <v>330</v>
      </c>
      <c r="E142" s="35">
        <v>20</v>
      </c>
      <c r="F142" s="35">
        <v>41</v>
      </c>
      <c r="G142" s="36">
        <v>29</v>
      </c>
      <c r="H142" t="s">
        <v>116</v>
      </c>
      <c r="I142" s="40" t="s">
        <v>132</v>
      </c>
      <c r="J142" s="39" t="s">
        <v>112</v>
      </c>
    </row>
    <row r="143" spans="1:12" x14ac:dyDescent="0.25">
      <c r="A143" s="9">
        <v>5</v>
      </c>
      <c r="B143" s="9" t="s">
        <v>65</v>
      </c>
      <c r="C143" s="9" t="s">
        <v>78</v>
      </c>
      <c r="E143" s="35">
        <v>24</v>
      </c>
      <c r="F143" s="35">
        <v>34</v>
      </c>
      <c r="G143" s="36">
        <v>30</v>
      </c>
      <c r="H143" t="s">
        <v>136</v>
      </c>
      <c r="I143" s="37" t="s">
        <v>149</v>
      </c>
      <c r="J143" s="9" t="s">
        <v>112</v>
      </c>
    </row>
    <row r="144" spans="1:12" x14ac:dyDescent="0.25">
      <c r="A144" s="9">
        <v>6</v>
      </c>
      <c r="B144" s="9" t="s">
        <v>23</v>
      </c>
      <c r="C144" s="9" t="s">
        <v>90</v>
      </c>
      <c r="E144" s="35">
        <v>41</v>
      </c>
      <c r="F144" s="35">
        <v>24</v>
      </c>
      <c r="G144" s="36">
        <v>48</v>
      </c>
      <c r="H144" t="s">
        <v>149</v>
      </c>
      <c r="I144" s="37" t="s">
        <v>231</v>
      </c>
      <c r="J144" s="9" t="s">
        <v>112</v>
      </c>
    </row>
    <row r="145" spans="1:12" x14ac:dyDescent="0.25">
      <c r="A145" s="9">
        <v>7</v>
      </c>
      <c r="B145" s="9" t="s">
        <v>65</v>
      </c>
      <c r="C145" s="9" t="s">
        <v>435</v>
      </c>
      <c r="E145" s="35">
        <v>17</v>
      </c>
      <c r="F145" s="35">
        <v>28</v>
      </c>
      <c r="G145" s="36">
        <v>12</v>
      </c>
      <c r="H145" t="s">
        <v>164</v>
      </c>
      <c r="I145" s="37" t="s">
        <v>176</v>
      </c>
      <c r="J145" s="9" t="s">
        <v>112</v>
      </c>
    </row>
    <row r="146" spans="1:12" x14ac:dyDescent="0.25">
      <c r="A146" s="9">
        <v>8</v>
      </c>
      <c r="B146" s="9" t="s">
        <v>23</v>
      </c>
      <c r="C146" s="9" t="s">
        <v>77</v>
      </c>
      <c r="E146" s="35">
        <v>31</v>
      </c>
      <c r="F146" s="35">
        <v>20</v>
      </c>
      <c r="G146" s="36">
        <v>40</v>
      </c>
      <c r="H146" t="s">
        <v>178</v>
      </c>
      <c r="I146" s="37" t="s">
        <v>199</v>
      </c>
      <c r="J146" s="9" t="s">
        <v>136</v>
      </c>
    </row>
    <row r="147" spans="1:12" x14ac:dyDescent="0.25">
      <c r="A147" s="9">
        <v>9</v>
      </c>
      <c r="B147" s="9" t="s">
        <v>65</v>
      </c>
      <c r="C147" s="9" t="s">
        <v>221</v>
      </c>
      <c r="E147" s="35">
        <v>14</v>
      </c>
      <c r="F147" s="35">
        <v>21</v>
      </c>
      <c r="G147" s="36">
        <v>30</v>
      </c>
      <c r="H147" t="s">
        <v>198</v>
      </c>
      <c r="I147" s="37" t="s">
        <v>217</v>
      </c>
      <c r="J147" s="9" t="s">
        <v>144</v>
      </c>
    </row>
    <row r="148" spans="1:12" x14ac:dyDescent="0.25">
      <c r="A148" s="9">
        <v>10</v>
      </c>
      <c r="B148" s="9" t="s">
        <v>65</v>
      </c>
      <c r="C148" s="9" t="s">
        <v>236</v>
      </c>
      <c r="E148" s="35">
        <v>13</v>
      </c>
      <c r="F148" s="35">
        <v>24</v>
      </c>
      <c r="G148" s="36">
        <v>34</v>
      </c>
      <c r="H148" t="s">
        <v>212</v>
      </c>
      <c r="I148" s="37" t="s">
        <v>235</v>
      </c>
      <c r="J148" s="9" t="s">
        <v>231</v>
      </c>
    </row>
    <row r="149" spans="1:12" x14ac:dyDescent="0.25">
      <c r="A149" s="9">
        <v>11</v>
      </c>
      <c r="B149" s="9" t="s">
        <v>65</v>
      </c>
      <c r="C149" s="9" t="s">
        <v>328</v>
      </c>
      <c r="E149" s="35">
        <v>27</v>
      </c>
      <c r="F149" s="35">
        <v>30</v>
      </c>
      <c r="G149" s="36">
        <v>23</v>
      </c>
      <c r="H149" t="s">
        <v>228</v>
      </c>
      <c r="I149" s="8" t="s">
        <v>255</v>
      </c>
      <c r="J149" s="9" t="s">
        <v>231</v>
      </c>
    </row>
    <row r="150" spans="1:12" x14ac:dyDescent="0.25">
      <c r="A150" s="9">
        <v>12</v>
      </c>
      <c r="B150" s="9" t="s">
        <v>65</v>
      </c>
      <c r="C150" s="9" t="s">
        <v>360</v>
      </c>
      <c r="E150" s="35">
        <v>25</v>
      </c>
      <c r="F150" s="35">
        <v>45</v>
      </c>
      <c r="G150" s="36">
        <v>21</v>
      </c>
      <c r="H150" t="s">
        <v>249</v>
      </c>
      <c r="I150" s="8" t="s">
        <v>261</v>
      </c>
      <c r="J150" s="9" t="s">
        <v>231</v>
      </c>
    </row>
    <row r="151" spans="1:12" x14ac:dyDescent="0.25">
      <c r="A151" s="9">
        <v>13</v>
      </c>
      <c r="B151" s="9" t="s">
        <v>23</v>
      </c>
      <c r="C151" s="9" t="s">
        <v>336</v>
      </c>
      <c r="E151" s="35">
        <v>29</v>
      </c>
      <c r="F151" s="35">
        <v>24</v>
      </c>
      <c r="G151" s="36">
        <v>19</v>
      </c>
      <c r="H151" t="s">
        <v>259</v>
      </c>
      <c r="I151" s="8" t="s">
        <v>277</v>
      </c>
      <c r="J151" s="9" t="s">
        <v>231</v>
      </c>
    </row>
    <row r="152" spans="1:12" x14ac:dyDescent="0.25">
      <c r="A152" s="9">
        <v>14</v>
      </c>
      <c r="B152" s="9" t="s">
        <v>65</v>
      </c>
      <c r="C152" s="9" t="s">
        <v>91</v>
      </c>
      <c r="E152" s="35">
        <v>28</v>
      </c>
      <c r="F152" s="35">
        <v>36</v>
      </c>
      <c r="G152" s="36">
        <v>42</v>
      </c>
      <c r="H152" t="s">
        <v>275</v>
      </c>
      <c r="I152" s="8" t="s">
        <v>296</v>
      </c>
      <c r="J152" s="9" t="s">
        <v>231</v>
      </c>
    </row>
    <row r="153" spans="1:12" x14ac:dyDescent="0.25">
      <c r="A153" t="s">
        <v>93</v>
      </c>
      <c r="B153" s="9" t="s">
        <v>311</v>
      </c>
      <c r="C153" s="9"/>
      <c r="E153" s="35"/>
      <c r="F153" s="35"/>
      <c r="G153" s="36"/>
      <c r="I153" s="8"/>
      <c r="J153" s="9"/>
    </row>
    <row r="154" spans="1:12" x14ac:dyDescent="0.25">
      <c r="A154" t="s">
        <v>94</v>
      </c>
      <c r="B154" s="9" t="s">
        <v>311</v>
      </c>
      <c r="C154" s="9"/>
      <c r="E154" s="35"/>
      <c r="F154" s="35"/>
      <c r="G154" s="36"/>
      <c r="I154" s="8"/>
      <c r="J154" s="9"/>
    </row>
    <row r="155" spans="1:12" x14ac:dyDescent="0.25">
      <c r="A155" t="s">
        <v>95</v>
      </c>
      <c r="B155" s="9" t="s">
        <v>311</v>
      </c>
      <c r="C155" s="9"/>
      <c r="E155" s="35"/>
      <c r="F155" s="35"/>
      <c r="G155" s="36"/>
      <c r="I155" s="8"/>
      <c r="J155" s="9"/>
    </row>
    <row r="156" spans="1:12" x14ac:dyDescent="0.25">
      <c r="E156" s="35">
        <f>AVERAGE(E139:E155)</f>
        <v>24.714285714285715</v>
      </c>
      <c r="F156" s="35">
        <f>AVERAGE(F139:F155)</f>
        <v>29.928571428571427</v>
      </c>
    </row>
    <row r="157" spans="1:12" x14ac:dyDescent="0.25">
      <c r="A157" s="6" t="s">
        <v>2</v>
      </c>
      <c r="B157" s="6" t="s">
        <v>3</v>
      </c>
      <c r="C157" s="6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7" t="s">
        <v>9</v>
      </c>
      <c r="I157" s="7" t="s">
        <v>10</v>
      </c>
      <c r="J157" s="7" t="s">
        <v>7</v>
      </c>
      <c r="K157" s="7" t="s">
        <v>8</v>
      </c>
      <c r="L157" s="7" t="s">
        <v>11</v>
      </c>
    </row>
    <row r="158" spans="1:12" x14ac:dyDescent="0.25">
      <c r="A158" s="8">
        <v>4.5</v>
      </c>
      <c r="B158" s="8">
        <v>5</v>
      </c>
      <c r="C158" s="8">
        <v>3.5</v>
      </c>
      <c r="D158">
        <v>5.0999999999999996</v>
      </c>
      <c r="E158">
        <v>5.2</v>
      </c>
      <c r="F158">
        <v>5.0999999999999996</v>
      </c>
      <c r="G158">
        <v>5.0999999999999996</v>
      </c>
      <c r="H158">
        <v>3.5</v>
      </c>
      <c r="I158">
        <v>3.6</v>
      </c>
      <c r="J158">
        <v>3.6</v>
      </c>
      <c r="K158">
        <v>3.5</v>
      </c>
      <c r="L158">
        <f>SUM(A158:K158)</f>
        <v>47.7</v>
      </c>
    </row>
    <row r="159" spans="1:12" x14ac:dyDescent="0.25">
      <c r="A159" s="6" t="s">
        <v>519</v>
      </c>
      <c r="B159" s="7"/>
      <c r="C159" s="7" t="s">
        <v>520</v>
      </c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A160" s="8" t="s">
        <v>12</v>
      </c>
      <c r="B160" s="8" t="s">
        <v>13</v>
      </c>
      <c r="C160" s="8" t="s">
        <v>14</v>
      </c>
      <c r="D160" s="8"/>
      <c r="E160" s="8" t="s">
        <v>15</v>
      </c>
      <c r="F160" s="8" t="s">
        <v>16</v>
      </c>
      <c r="G160" s="8" t="s">
        <v>17</v>
      </c>
      <c r="H160" s="8" t="s">
        <v>18</v>
      </c>
      <c r="I160" s="8" t="s">
        <v>19</v>
      </c>
      <c r="J160" s="8" t="s">
        <v>22</v>
      </c>
      <c r="K160" s="10"/>
      <c r="L160" s="10"/>
    </row>
    <row r="161" spans="1:11" x14ac:dyDescent="0.25">
      <c r="A161" s="9">
        <v>1</v>
      </c>
      <c r="B161" t="s">
        <v>23</v>
      </c>
      <c r="C161" s="9" t="s">
        <v>532</v>
      </c>
      <c r="E161" s="35">
        <v>31</v>
      </c>
      <c r="F161" s="35">
        <v>10</v>
      </c>
      <c r="G161" s="36">
        <v>72</v>
      </c>
      <c r="H161" t="s">
        <v>63</v>
      </c>
      <c r="I161" s="38" t="s">
        <v>64</v>
      </c>
      <c r="J161" t="s">
        <v>63</v>
      </c>
    </row>
    <row r="162" spans="1:11" x14ac:dyDescent="0.25">
      <c r="A162" s="9">
        <v>2</v>
      </c>
      <c r="B162" s="9" t="s">
        <v>65</v>
      </c>
      <c r="C162" s="9" t="s">
        <v>69</v>
      </c>
      <c r="E162" s="35">
        <v>23</v>
      </c>
      <c r="F162" s="35">
        <v>47</v>
      </c>
      <c r="G162" s="36">
        <v>31</v>
      </c>
      <c r="H162" t="s">
        <v>64</v>
      </c>
      <c r="I162" s="37" t="s">
        <v>87</v>
      </c>
      <c r="J162" t="s">
        <v>63</v>
      </c>
    </row>
    <row r="163" spans="1:11" x14ac:dyDescent="0.25">
      <c r="A163" s="9">
        <v>3</v>
      </c>
      <c r="B163" s="9" t="s">
        <v>23</v>
      </c>
      <c r="C163" s="9" t="s">
        <v>109</v>
      </c>
      <c r="E163" s="35">
        <v>39</v>
      </c>
      <c r="F163" s="35">
        <v>16</v>
      </c>
      <c r="G163" s="36">
        <v>61</v>
      </c>
      <c r="H163" t="s">
        <v>87</v>
      </c>
      <c r="I163" s="37" t="s">
        <v>116</v>
      </c>
      <c r="J163" s="9" t="s">
        <v>63</v>
      </c>
    </row>
    <row r="164" spans="1:11" x14ac:dyDescent="0.25">
      <c r="A164" s="9">
        <v>4</v>
      </c>
      <c r="B164" s="9" t="s">
        <v>23</v>
      </c>
      <c r="C164" s="9" t="s">
        <v>71</v>
      </c>
      <c r="E164" s="35">
        <v>46</v>
      </c>
      <c r="F164" s="35">
        <v>7</v>
      </c>
      <c r="G164" s="36">
        <v>76</v>
      </c>
      <c r="H164" t="s">
        <v>116</v>
      </c>
      <c r="I164" s="40" t="s">
        <v>131</v>
      </c>
      <c r="J164" s="39" t="s">
        <v>63</v>
      </c>
    </row>
    <row r="165" spans="1:11" x14ac:dyDescent="0.25">
      <c r="A165" s="9">
        <v>5</v>
      </c>
      <c r="B165" s="9" t="s">
        <v>65</v>
      </c>
      <c r="C165" s="9" t="s">
        <v>168</v>
      </c>
      <c r="E165" s="35">
        <v>28</v>
      </c>
      <c r="F165" s="35">
        <v>31</v>
      </c>
      <c r="G165" s="36">
        <v>56</v>
      </c>
      <c r="H165" t="s">
        <v>136</v>
      </c>
      <c r="I165" s="37" t="s">
        <v>146</v>
      </c>
      <c r="J165" s="9" t="s">
        <v>67</v>
      </c>
    </row>
    <row r="166" spans="1:11" x14ac:dyDescent="0.25">
      <c r="A166" s="9">
        <v>6</v>
      </c>
      <c r="B166" s="9" t="s">
        <v>65</v>
      </c>
      <c r="C166" s="9" t="s">
        <v>221</v>
      </c>
      <c r="E166" s="35">
        <v>13</v>
      </c>
      <c r="F166" s="35">
        <v>20</v>
      </c>
      <c r="G166" s="36">
        <v>46</v>
      </c>
      <c r="H166" t="s">
        <v>147</v>
      </c>
      <c r="I166" s="37" t="s">
        <v>161</v>
      </c>
      <c r="J166" s="9" t="s">
        <v>92</v>
      </c>
    </row>
    <row r="167" spans="1:11" x14ac:dyDescent="0.25">
      <c r="A167" s="9">
        <v>7</v>
      </c>
      <c r="B167" s="9" t="s">
        <v>65</v>
      </c>
      <c r="C167" s="9" t="s">
        <v>236</v>
      </c>
      <c r="E167" s="35">
        <v>24</v>
      </c>
      <c r="F167" s="35">
        <v>28</v>
      </c>
      <c r="G167" s="36">
        <v>53</v>
      </c>
      <c r="H167" t="s">
        <v>231</v>
      </c>
      <c r="I167" s="37" t="s">
        <v>178</v>
      </c>
      <c r="J167" s="9" t="s">
        <v>119</v>
      </c>
    </row>
    <row r="168" spans="1:11" x14ac:dyDescent="0.25">
      <c r="A168" s="9">
        <v>8</v>
      </c>
      <c r="B168" s="9" t="s">
        <v>23</v>
      </c>
      <c r="C168" s="9" t="s">
        <v>104</v>
      </c>
      <c r="E168" s="35">
        <v>17</v>
      </c>
      <c r="F168" s="35">
        <v>10</v>
      </c>
      <c r="G168" s="36">
        <v>59</v>
      </c>
      <c r="H168" t="s">
        <v>186</v>
      </c>
      <c r="I168" s="37" t="s">
        <v>193</v>
      </c>
      <c r="J168" s="9" t="s">
        <v>119</v>
      </c>
    </row>
    <row r="169" spans="1:11" x14ac:dyDescent="0.25">
      <c r="A169" s="9">
        <v>9</v>
      </c>
      <c r="B169" s="9" t="s">
        <v>23</v>
      </c>
      <c r="C169" s="9" t="s">
        <v>355</v>
      </c>
      <c r="E169" s="35">
        <v>38</v>
      </c>
      <c r="F169" s="35">
        <v>24</v>
      </c>
      <c r="G169" s="36">
        <v>67</v>
      </c>
      <c r="H169" t="s">
        <v>193</v>
      </c>
      <c r="I169" s="37" t="s">
        <v>218</v>
      </c>
      <c r="J169" s="9" t="s">
        <v>119</v>
      </c>
    </row>
    <row r="170" spans="1:11" x14ac:dyDescent="0.25">
      <c r="A170" s="9">
        <v>10</v>
      </c>
      <c r="B170" s="9" t="s">
        <v>23</v>
      </c>
      <c r="C170" s="9" t="s">
        <v>446</v>
      </c>
      <c r="E170" s="35">
        <v>48</v>
      </c>
      <c r="F170" s="35">
        <v>30</v>
      </c>
      <c r="G170" s="36">
        <v>57</v>
      </c>
      <c r="H170" t="s">
        <v>212</v>
      </c>
      <c r="I170" s="37" t="s">
        <v>230</v>
      </c>
      <c r="J170" s="9" t="s">
        <v>119</v>
      </c>
    </row>
    <row r="171" spans="1:11" x14ac:dyDescent="0.25">
      <c r="A171" s="9">
        <v>11</v>
      </c>
      <c r="B171" s="9" t="s">
        <v>23</v>
      </c>
      <c r="C171" s="9" t="s">
        <v>240</v>
      </c>
      <c r="E171" s="35">
        <v>13</v>
      </c>
      <c r="F171" s="35">
        <v>9</v>
      </c>
      <c r="G171" s="36">
        <v>64</v>
      </c>
      <c r="H171" t="s">
        <v>356</v>
      </c>
      <c r="I171" s="8" t="s">
        <v>250</v>
      </c>
      <c r="J171" s="9" t="s">
        <v>119</v>
      </c>
      <c r="K171" t="s">
        <v>443</v>
      </c>
    </row>
    <row r="172" spans="1:11" x14ac:dyDescent="0.25">
      <c r="A172" s="9">
        <v>12</v>
      </c>
      <c r="B172" s="9" t="s">
        <v>23</v>
      </c>
      <c r="C172" s="9" t="s">
        <v>75</v>
      </c>
      <c r="E172" s="35">
        <v>48</v>
      </c>
      <c r="F172" s="35">
        <v>28</v>
      </c>
      <c r="G172" s="36">
        <v>64</v>
      </c>
      <c r="H172" t="s">
        <v>244</v>
      </c>
      <c r="I172" s="8" t="s">
        <v>265</v>
      </c>
      <c r="J172" s="9" t="s">
        <v>132</v>
      </c>
    </row>
    <row r="173" spans="1:11" x14ac:dyDescent="0.25">
      <c r="A173" s="9">
        <v>13</v>
      </c>
      <c r="B173" s="9" t="s">
        <v>23</v>
      </c>
      <c r="C173" s="9" t="s">
        <v>103</v>
      </c>
      <c r="E173" s="35">
        <v>41</v>
      </c>
      <c r="F173" s="35">
        <v>27</v>
      </c>
      <c r="G173" s="36">
        <v>39</v>
      </c>
      <c r="H173" t="s">
        <v>362</v>
      </c>
      <c r="I173" s="8" t="s">
        <v>283</v>
      </c>
      <c r="J173" s="9" t="s">
        <v>144</v>
      </c>
    </row>
    <row r="174" spans="1:11" x14ac:dyDescent="0.25">
      <c r="A174" s="9">
        <v>14</v>
      </c>
      <c r="B174" s="9" t="s">
        <v>23</v>
      </c>
      <c r="C174" s="9" t="s">
        <v>121</v>
      </c>
      <c r="E174" s="35">
        <v>14</v>
      </c>
      <c r="F174" s="35">
        <v>10</v>
      </c>
      <c r="G174" s="36">
        <v>68</v>
      </c>
      <c r="H174" t="s">
        <v>364</v>
      </c>
      <c r="I174" s="8" t="s">
        <v>298</v>
      </c>
      <c r="J174" s="9" t="s">
        <v>161</v>
      </c>
    </row>
    <row r="175" spans="1:11" x14ac:dyDescent="0.25">
      <c r="A175" t="s">
        <v>93</v>
      </c>
      <c r="B175" s="9" t="s">
        <v>65</v>
      </c>
      <c r="C175" s="9" t="s">
        <v>69</v>
      </c>
      <c r="E175" s="35">
        <v>17</v>
      </c>
      <c r="F175" s="35">
        <v>34</v>
      </c>
      <c r="G175" s="36">
        <v>35</v>
      </c>
      <c r="H175" t="s">
        <v>365</v>
      </c>
      <c r="I175" s="8" t="s">
        <v>315</v>
      </c>
      <c r="J175" s="9" t="s">
        <v>161</v>
      </c>
    </row>
    <row r="176" spans="1:11" x14ac:dyDescent="0.25">
      <c r="A176" t="s">
        <v>94</v>
      </c>
      <c r="B176" s="9" t="s">
        <v>311</v>
      </c>
      <c r="C176" s="9"/>
      <c r="E176" s="35"/>
      <c r="F176" s="35"/>
      <c r="G176" s="36"/>
      <c r="I176" s="8"/>
      <c r="J176" s="9"/>
    </row>
    <row r="177" spans="1:10" x14ac:dyDescent="0.25">
      <c r="A177" t="s">
        <v>95</v>
      </c>
      <c r="B177" s="9" t="s">
        <v>311</v>
      </c>
      <c r="C177" s="9"/>
      <c r="E177" s="35"/>
      <c r="F177" s="35"/>
      <c r="G177" s="36"/>
      <c r="I177" s="8"/>
      <c r="J177" s="9"/>
    </row>
    <row r="178" spans="1:10" x14ac:dyDescent="0.25">
      <c r="E178" s="35">
        <f>AVERAGE(E161:E177)</f>
        <v>29.333333333333332</v>
      </c>
      <c r="F178" s="35">
        <f>AVERAGE(F161:F177)</f>
        <v>22.066666666666666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178"/>
  <sheetViews>
    <sheetView topLeftCell="G17" zoomScale="75" zoomScaleNormal="75" workbookViewId="0">
      <selection activeCell="U43" sqref="U43:U45"/>
    </sheetView>
  </sheetViews>
  <sheetFormatPr defaultRowHeight="15" x14ac:dyDescent="0.25"/>
  <sheetData>
    <row r="1" spans="1:31" ht="61.5" x14ac:dyDescent="0.9">
      <c r="A1" s="2" t="s">
        <v>42</v>
      </c>
      <c r="E1" s="1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2" t="s">
        <v>42</v>
      </c>
      <c r="AE1" s="15"/>
    </row>
    <row r="2" spans="1:31" ht="61.5" x14ac:dyDescent="0.9">
      <c r="A2" s="12" t="s">
        <v>43</v>
      </c>
      <c r="E2" s="15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2" t="s">
        <v>43</v>
      </c>
      <c r="AE2" s="15"/>
    </row>
    <row r="3" spans="1:31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  <c r="T3" s="6" t="s">
        <v>2</v>
      </c>
      <c r="U3" s="6" t="s">
        <v>3</v>
      </c>
      <c r="V3" s="6" t="s">
        <v>4</v>
      </c>
      <c r="W3" s="7" t="s">
        <v>5</v>
      </c>
      <c r="X3" s="7" t="s">
        <v>6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11</v>
      </c>
    </row>
    <row r="4" spans="1:31" x14ac:dyDescent="0.25">
      <c r="A4" s="8">
        <v>3.5</v>
      </c>
      <c r="B4" s="8">
        <v>4.5</v>
      </c>
      <c r="C4" s="8">
        <v>2</v>
      </c>
      <c r="D4">
        <v>6.2</v>
      </c>
      <c r="E4">
        <v>3</v>
      </c>
      <c r="F4">
        <v>4.4000000000000004</v>
      </c>
      <c r="G4">
        <v>4.9000000000000004</v>
      </c>
      <c r="H4">
        <v>3</v>
      </c>
      <c r="I4">
        <v>1</v>
      </c>
      <c r="J4">
        <v>2</v>
      </c>
      <c r="K4">
        <v>2</v>
      </c>
      <c r="L4">
        <v>36.5</v>
      </c>
      <c r="T4" s="8">
        <v>4.5</v>
      </c>
      <c r="U4" s="8">
        <v>4</v>
      </c>
      <c r="V4" s="8">
        <v>5</v>
      </c>
      <c r="W4">
        <v>5.0999999999999996</v>
      </c>
      <c r="X4">
        <v>3.7</v>
      </c>
      <c r="Y4">
        <v>4.0999999999999996</v>
      </c>
      <c r="Z4">
        <v>4.0999999999999996</v>
      </c>
      <c r="AA4">
        <v>5.0999999999999996</v>
      </c>
      <c r="AB4">
        <v>4.5999999999999996</v>
      </c>
      <c r="AC4">
        <v>4.5999999999999996</v>
      </c>
      <c r="AD4">
        <v>5.0999999999999996</v>
      </c>
      <c r="AE4">
        <f>SUM(T4:AD4)</f>
        <v>49.900000000000006</v>
      </c>
    </row>
    <row r="5" spans="1:31" x14ac:dyDescent="0.25">
      <c r="A5" s="6" t="s">
        <v>20</v>
      </c>
      <c r="B5" s="7"/>
      <c r="C5" s="7" t="s">
        <v>21</v>
      </c>
      <c r="D5" s="7"/>
      <c r="E5" s="7"/>
      <c r="F5" s="7"/>
      <c r="G5" s="7"/>
      <c r="H5" s="7"/>
      <c r="I5" s="7"/>
      <c r="J5" s="7"/>
      <c r="K5" s="7"/>
      <c r="L5" s="7"/>
      <c r="T5" s="6" t="s">
        <v>521</v>
      </c>
      <c r="U5" s="7"/>
      <c r="V5" s="7" t="s">
        <v>522</v>
      </c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  <c r="T6" s="8" t="s">
        <v>12</v>
      </c>
      <c r="U6" s="8" t="s">
        <v>13</v>
      </c>
      <c r="V6" s="8" t="s">
        <v>14</v>
      </c>
      <c r="W6" s="8"/>
      <c r="X6" s="8" t="s">
        <v>15</v>
      </c>
      <c r="Y6" s="8" t="s">
        <v>16</v>
      </c>
      <c r="Z6" s="8" t="s">
        <v>17</v>
      </c>
      <c r="AA6" s="8" t="s">
        <v>18</v>
      </c>
      <c r="AB6" s="8" t="s">
        <v>19</v>
      </c>
      <c r="AC6" s="8" t="s">
        <v>22</v>
      </c>
      <c r="AD6" s="10"/>
      <c r="AE6" s="10"/>
    </row>
    <row r="7" spans="1:31" x14ac:dyDescent="0.25">
      <c r="A7" s="9">
        <v>1</v>
      </c>
      <c r="B7" t="s">
        <v>23</v>
      </c>
      <c r="C7" s="9" t="s">
        <v>76</v>
      </c>
      <c r="E7" s="35">
        <v>38</v>
      </c>
      <c r="F7" s="35">
        <v>31</v>
      </c>
      <c r="G7" s="36">
        <v>58</v>
      </c>
      <c r="H7" t="s">
        <v>63</v>
      </c>
      <c r="I7" s="8" t="s">
        <v>64</v>
      </c>
      <c r="J7" t="s">
        <v>64</v>
      </c>
      <c r="T7" s="9">
        <v>1</v>
      </c>
      <c r="U7" t="s">
        <v>23</v>
      </c>
      <c r="V7" s="9" t="s">
        <v>76</v>
      </c>
      <c r="X7" s="35">
        <v>23</v>
      </c>
      <c r="Y7" s="35">
        <v>17</v>
      </c>
      <c r="Z7" s="36">
        <v>55</v>
      </c>
      <c r="AA7" s="90" t="s">
        <v>63</v>
      </c>
      <c r="AB7" s="38" t="s">
        <v>64</v>
      </c>
      <c r="AC7" t="s">
        <v>64</v>
      </c>
    </row>
    <row r="8" spans="1:31" x14ac:dyDescent="0.25">
      <c r="A8" s="9">
        <v>2</v>
      </c>
      <c r="B8" s="9" t="s">
        <v>65</v>
      </c>
      <c r="C8" s="9" t="s">
        <v>101</v>
      </c>
      <c r="E8" s="35">
        <v>20</v>
      </c>
      <c r="F8" s="35">
        <v>37</v>
      </c>
      <c r="G8" s="36">
        <v>58</v>
      </c>
      <c r="H8" t="s">
        <v>67</v>
      </c>
      <c r="I8" s="8" t="s">
        <v>87</v>
      </c>
      <c r="J8" t="s">
        <v>87</v>
      </c>
      <c r="T8" s="9">
        <v>2</v>
      </c>
      <c r="U8" s="9" t="s">
        <v>23</v>
      </c>
      <c r="V8" s="9" t="s">
        <v>101</v>
      </c>
      <c r="X8" s="35">
        <v>24</v>
      </c>
      <c r="Y8" s="35">
        <v>13</v>
      </c>
      <c r="Z8" s="36">
        <v>73</v>
      </c>
      <c r="AA8" s="90" t="s">
        <v>67</v>
      </c>
      <c r="AB8" s="37" t="s">
        <v>89</v>
      </c>
      <c r="AC8" t="s">
        <v>89</v>
      </c>
    </row>
    <row r="9" spans="1:31" x14ac:dyDescent="0.25">
      <c r="A9" s="9">
        <v>3</v>
      </c>
      <c r="B9" s="9" t="s">
        <v>65</v>
      </c>
      <c r="C9" s="9" t="s">
        <v>122</v>
      </c>
      <c r="E9" s="35">
        <v>21</v>
      </c>
      <c r="F9" s="35">
        <v>22</v>
      </c>
      <c r="G9" s="36">
        <v>55</v>
      </c>
      <c r="H9" t="s">
        <v>87</v>
      </c>
      <c r="I9" s="8" t="s">
        <v>112</v>
      </c>
      <c r="J9" t="s">
        <v>112</v>
      </c>
      <c r="T9" s="9">
        <v>3</v>
      </c>
      <c r="U9" s="9" t="s">
        <v>65</v>
      </c>
      <c r="V9" s="9" t="s">
        <v>342</v>
      </c>
      <c r="X9" s="35">
        <v>23</v>
      </c>
      <c r="Y9" s="35">
        <v>52</v>
      </c>
      <c r="Z9" s="36">
        <v>33</v>
      </c>
      <c r="AA9" s="90" t="s">
        <v>87</v>
      </c>
      <c r="AB9" s="37" t="s">
        <v>116</v>
      </c>
      <c r="AC9" s="9" t="s">
        <v>116</v>
      </c>
    </row>
    <row r="10" spans="1:31" x14ac:dyDescent="0.25">
      <c r="A10" s="9">
        <v>4</v>
      </c>
      <c r="B10" s="9" t="s">
        <v>65</v>
      </c>
      <c r="C10" s="9" t="s">
        <v>69</v>
      </c>
      <c r="E10" s="35">
        <v>28</v>
      </c>
      <c r="F10" s="35">
        <v>55</v>
      </c>
      <c r="G10" s="36">
        <v>15</v>
      </c>
      <c r="H10" t="s">
        <v>114</v>
      </c>
      <c r="I10" s="8" t="s">
        <v>132</v>
      </c>
      <c r="J10" t="s">
        <v>112</v>
      </c>
      <c r="T10" s="9">
        <v>4</v>
      </c>
      <c r="U10" s="9" t="s">
        <v>65</v>
      </c>
      <c r="V10" s="9" t="s">
        <v>86</v>
      </c>
      <c r="X10" s="35">
        <v>30</v>
      </c>
      <c r="Y10" s="35">
        <v>36</v>
      </c>
      <c r="Z10" s="36">
        <v>73</v>
      </c>
      <c r="AA10" t="s">
        <v>116</v>
      </c>
      <c r="AB10" s="40" t="s">
        <v>136</v>
      </c>
      <c r="AC10" s="39" t="s">
        <v>116</v>
      </c>
    </row>
    <row r="11" spans="1:31" x14ac:dyDescent="0.25">
      <c r="A11" s="9">
        <v>5</v>
      </c>
      <c r="B11" s="9" t="s">
        <v>23</v>
      </c>
      <c r="C11" s="9" t="s">
        <v>105</v>
      </c>
      <c r="E11" s="35">
        <v>31</v>
      </c>
      <c r="F11" s="35">
        <v>14</v>
      </c>
      <c r="G11" s="36">
        <v>49</v>
      </c>
      <c r="H11" t="s">
        <v>133</v>
      </c>
      <c r="I11" s="37" t="s">
        <v>144</v>
      </c>
      <c r="J11" t="s">
        <v>112</v>
      </c>
      <c r="T11" s="9">
        <v>5</v>
      </c>
      <c r="U11" s="9" t="s">
        <v>65</v>
      </c>
      <c r="V11" s="9" t="s">
        <v>566</v>
      </c>
      <c r="X11" s="35">
        <v>10</v>
      </c>
      <c r="Y11" s="35">
        <v>13</v>
      </c>
      <c r="Z11" s="36">
        <v>74</v>
      </c>
      <c r="AA11" s="90" t="s">
        <v>131</v>
      </c>
      <c r="AB11" s="37" t="s">
        <v>144</v>
      </c>
      <c r="AC11" s="9" t="s">
        <v>116</v>
      </c>
    </row>
    <row r="12" spans="1:31" x14ac:dyDescent="0.25">
      <c r="A12" s="9">
        <v>6</v>
      </c>
      <c r="B12" s="9" t="s">
        <v>23</v>
      </c>
      <c r="C12" s="9" t="s">
        <v>71</v>
      </c>
      <c r="E12" s="35">
        <v>31</v>
      </c>
      <c r="F12" s="35">
        <v>24</v>
      </c>
      <c r="G12" s="36">
        <v>46</v>
      </c>
      <c r="H12" t="s">
        <v>147</v>
      </c>
      <c r="I12" s="37" t="s">
        <v>161</v>
      </c>
      <c r="J12" t="s">
        <v>112</v>
      </c>
      <c r="T12" s="9">
        <v>6</v>
      </c>
      <c r="U12" s="9" t="s">
        <v>23</v>
      </c>
      <c r="V12" s="9" t="s">
        <v>97</v>
      </c>
      <c r="X12" s="35">
        <v>17</v>
      </c>
      <c r="Y12" s="35">
        <v>12</v>
      </c>
      <c r="Z12" s="36">
        <v>50</v>
      </c>
      <c r="AA12" s="90" t="s">
        <v>146</v>
      </c>
      <c r="AB12" s="37" t="s">
        <v>161</v>
      </c>
      <c r="AC12" s="9" t="s">
        <v>116</v>
      </c>
    </row>
    <row r="13" spans="1:31" x14ac:dyDescent="0.25">
      <c r="A13" s="9">
        <v>7</v>
      </c>
      <c r="B13" s="9" t="s">
        <v>65</v>
      </c>
      <c r="C13" s="9" t="s">
        <v>109</v>
      </c>
      <c r="E13" s="35">
        <v>14</v>
      </c>
      <c r="F13" s="35">
        <v>17</v>
      </c>
      <c r="G13" s="36">
        <v>51</v>
      </c>
      <c r="H13" t="s">
        <v>163</v>
      </c>
      <c r="I13" s="37" t="s">
        <v>178</v>
      </c>
      <c r="J13" t="s">
        <v>112</v>
      </c>
      <c r="T13" s="9">
        <v>7</v>
      </c>
      <c r="U13" s="9" t="s">
        <v>23</v>
      </c>
      <c r="V13" s="9" t="s">
        <v>109</v>
      </c>
      <c r="X13" s="35">
        <v>30</v>
      </c>
      <c r="Y13" s="35">
        <v>20</v>
      </c>
      <c r="Z13" s="36">
        <v>83</v>
      </c>
      <c r="AA13" s="90" t="s">
        <v>165</v>
      </c>
      <c r="AB13" s="37" t="s">
        <v>185</v>
      </c>
      <c r="AC13" s="9" t="s">
        <v>116</v>
      </c>
    </row>
    <row r="14" spans="1:31" x14ac:dyDescent="0.25">
      <c r="A14" s="9">
        <v>8</v>
      </c>
      <c r="B14" s="9" t="s">
        <v>23</v>
      </c>
      <c r="C14" s="9" t="s">
        <v>204</v>
      </c>
      <c r="E14" s="35">
        <v>17</v>
      </c>
      <c r="F14" s="35">
        <v>7</v>
      </c>
      <c r="G14" s="36">
        <v>72</v>
      </c>
      <c r="H14" t="s">
        <v>180</v>
      </c>
      <c r="I14" s="37" t="s">
        <v>193</v>
      </c>
      <c r="J14" t="s">
        <v>136</v>
      </c>
      <c r="T14" s="9">
        <v>8</v>
      </c>
      <c r="U14" s="9" t="s">
        <v>23</v>
      </c>
      <c r="V14" s="9" t="s">
        <v>148</v>
      </c>
      <c r="X14" s="35">
        <v>29</v>
      </c>
      <c r="Y14" s="35">
        <v>15</v>
      </c>
      <c r="Z14" s="36">
        <v>47</v>
      </c>
      <c r="AA14" s="90" t="s">
        <v>180</v>
      </c>
      <c r="AB14" s="37" t="s">
        <v>194</v>
      </c>
      <c r="AC14" s="9" t="s">
        <v>131</v>
      </c>
    </row>
    <row r="15" spans="1:31" x14ac:dyDescent="0.25">
      <c r="A15" s="9">
        <v>9</v>
      </c>
      <c r="B15" s="9" t="s">
        <v>23</v>
      </c>
      <c r="C15" s="9" t="s">
        <v>75</v>
      </c>
      <c r="E15" s="35">
        <v>34</v>
      </c>
      <c r="F15" s="35">
        <v>31</v>
      </c>
      <c r="G15" s="36">
        <v>66</v>
      </c>
      <c r="H15" t="s">
        <v>194</v>
      </c>
      <c r="I15" s="37" t="s">
        <v>218</v>
      </c>
      <c r="J15" t="s">
        <v>146</v>
      </c>
      <c r="T15" s="9">
        <v>9</v>
      </c>
      <c r="U15" s="9" t="s">
        <v>23</v>
      </c>
      <c r="V15" s="9" t="s">
        <v>75</v>
      </c>
      <c r="X15" s="35">
        <v>53</v>
      </c>
      <c r="Y15" s="35">
        <v>28</v>
      </c>
      <c r="Z15" s="36">
        <v>81</v>
      </c>
      <c r="AA15" s="90" t="s">
        <v>202</v>
      </c>
      <c r="AB15" s="37" t="s">
        <v>211</v>
      </c>
      <c r="AC15" s="9" t="s">
        <v>147</v>
      </c>
    </row>
    <row r="16" spans="1:31" x14ac:dyDescent="0.25">
      <c r="A16" s="9">
        <v>10</v>
      </c>
      <c r="B16" s="9" t="s">
        <v>65</v>
      </c>
      <c r="C16" s="9" t="s">
        <v>237</v>
      </c>
      <c r="E16" s="35">
        <v>10</v>
      </c>
      <c r="F16" s="35">
        <v>11</v>
      </c>
      <c r="G16" s="36">
        <v>55</v>
      </c>
      <c r="H16" t="s">
        <v>210</v>
      </c>
      <c r="I16" s="8" t="s">
        <v>226</v>
      </c>
      <c r="J16" t="s">
        <v>161</v>
      </c>
      <c r="T16" s="9">
        <v>10</v>
      </c>
      <c r="U16" s="9" t="s">
        <v>65</v>
      </c>
      <c r="V16" s="9" t="s">
        <v>352</v>
      </c>
      <c r="X16" s="35">
        <v>24</v>
      </c>
      <c r="Y16" s="35">
        <v>49</v>
      </c>
      <c r="Z16" s="36">
        <v>41</v>
      </c>
      <c r="AA16" s="90" t="s">
        <v>213</v>
      </c>
      <c r="AB16" s="37" t="s">
        <v>230</v>
      </c>
      <c r="AC16" s="9" t="s">
        <v>163</v>
      </c>
    </row>
    <row r="17" spans="1:31" x14ac:dyDescent="0.25">
      <c r="A17" s="9">
        <v>11</v>
      </c>
      <c r="B17" s="9" t="s">
        <v>23</v>
      </c>
      <c r="C17" s="9" t="s">
        <v>66</v>
      </c>
      <c r="E17" s="35">
        <v>37</v>
      </c>
      <c r="F17" s="35">
        <v>23</v>
      </c>
      <c r="G17" s="36">
        <v>58</v>
      </c>
      <c r="H17" t="s">
        <v>226</v>
      </c>
      <c r="I17" s="8" t="s">
        <v>244</v>
      </c>
      <c r="J17" t="s">
        <v>161</v>
      </c>
      <c r="T17" s="9">
        <v>11</v>
      </c>
      <c r="U17" s="9" t="s">
        <v>456</v>
      </c>
      <c r="V17" s="9" t="s">
        <v>81</v>
      </c>
      <c r="X17" s="35">
        <v>40</v>
      </c>
      <c r="Y17" s="35">
        <v>42</v>
      </c>
      <c r="Z17" s="36">
        <v>28</v>
      </c>
      <c r="AA17" t="s">
        <v>230</v>
      </c>
      <c r="AB17" s="8" t="s">
        <v>244</v>
      </c>
      <c r="AC17" s="9" t="s">
        <v>163</v>
      </c>
      <c r="AD17" t="s">
        <v>443</v>
      </c>
    </row>
    <row r="18" spans="1:31" x14ac:dyDescent="0.25">
      <c r="A18" s="9">
        <v>12</v>
      </c>
      <c r="B18" s="9" t="s">
        <v>23</v>
      </c>
      <c r="C18" s="9" t="s">
        <v>240</v>
      </c>
      <c r="E18" s="35">
        <v>10</v>
      </c>
      <c r="F18" s="35">
        <v>7</v>
      </c>
      <c r="G18" s="36">
        <v>80</v>
      </c>
      <c r="H18" t="s">
        <v>255</v>
      </c>
      <c r="I18" s="8" t="s">
        <v>263</v>
      </c>
      <c r="J18" t="s">
        <v>161</v>
      </c>
      <c r="T18" s="9">
        <v>12</v>
      </c>
      <c r="U18" s="9" t="s">
        <v>65</v>
      </c>
      <c r="V18" s="9" t="s">
        <v>463</v>
      </c>
      <c r="X18" s="35">
        <v>20</v>
      </c>
      <c r="Y18" s="35">
        <v>24</v>
      </c>
      <c r="Z18" s="36">
        <v>67</v>
      </c>
      <c r="AA18" t="s">
        <v>244</v>
      </c>
      <c r="AB18" s="8" t="s">
        <v>259</v>
      </c>
      <c r="AC18" s="9" t="s">
        <v>163</v>
      </c>
    </row>
    <row r="19" spans="1:31" x14ac:dyDescent="0.25">
      <c r="A19" s="9">
        <v>13</v>
      </c>
      <c r="B19" s="9" t="s">
        <v>23</v>
      </c>
      <c r="C19" s="9" t="s">
        <v>287</v>
      </c>
      <c r="E19" s="35">
        <v>25</v>
      </c>
      <c r="F19" s="35">
        <v>7</v>
      </c>
      <c r="G19" s="36">
        <v>77</v>
      </c>
      <c r="H19" t="s">
        <v>260</v>
      </c>
      <c r="I19" s="8" t="s">
        <v>282</v>
      </c>
      <c r="J19" t="s">
        <v>161</v>
      </c>
      <c r="T19" s="9">
        <v>13</v>
      </c>
      <c r="U19" s="9" t="s">
        <v>65</v>
      </c>
      <c r="V19" s="9" t="s">
        <v>300</v>
      </c>
      <c r="X19" s="35">
        <v>24</v>
      </c>
      <c r="Y19" s="35">
        <v>25</v>
      </c>
      <c r="Z19" s="36">
        <v>65</v>
      </c>
      <c r="AA19" t="s">
        <v>265</v>
      </c>
      <c r="AB19" s="8" t="s">
        <v>285</v>
      </c>
      <c r="AC19" s="9" t="s">
        <v>163</v>
      </c>
    </row>
    <row r="20" spans="1:31" x14ac:dyDescent="0.25">
      <c r="A20" s="9">
        <v>14</v>
      </c>
      <c r="B20" s="9" t="s">
        <v>23</v>
      </c>
      <c r="C20" s="9" t="s">
        <v>81</v>
      </c>
      <c r="E20" s="35">
        <v>39</v>
      </c>
      <c r="F20" s="35">
        <v>24</v>
      </c>
      <c r="G20" s="36">
        <v>63</v>
      </c>
      <c r="H20" t="s">
        <v>275</v>
      </c>
      <c r="I20" s="8" t="s">
        <v>293</v>
      </c>
      <c r="J20" t="s">
        <v>161</v>
      </c>
      <c r="K20" t="s">
        <v>340</v>
      </c>
      <c r="T20" s="9">
        <v>14</v>
      </c>
      <c r="U20" s="9" t="s">
        <v>23</v>
      </c>
      <c r="V20" s="9" t="s">
        <v>554</v>
      </c>
      <c r="X20" s="35">
        <v>25</v>
      </c>
      <c r="Y20" s="35">
        <v>7</v>
      </c>
      <c r="Z20" s="36">
        <v>82</v>
      </c>
      <c r="AA20" t="s">
        <v>303</v>
      </c>
      <c r="AB20" s="8" t="s">
        <v>366</v>
      </c>
      <c r="AC20" s="9" t="s">
        <v>163</v>
      </c>
    </row>
    <row r="21" spans="1:31" x14ac:dyDescent="0.25">
      <c r="A21" t="s">
        <v>93</v>
      </c>
      <c r="B21" s="9" t="s">
        <v>23</v>
      </c>
      <c r="C21" s="9" t="s">
        <v>305</v>
      </c>
      <c r="E21" s="35">
        <v>39</v>
      </c>
      <c r="F21" s="35">
        <v>21</v>
      </c>
      <c r="G21" s="36">
        <v>55</v>
      </c>
      <c r="H21" t="s">
        <v>293</v>
      </c>
      <c r="I21" s="8" t="s">
        <v>315</v>
      </c>
      <c r="J21" t="s">
        <v>161</v>
      </c>
      <c r="T21" t="s">
        <v>93</v>
      </c>
      <c r="U21" s="9" t="s">
        <v>311</v>
      </c>
      <c r="V21" s="9"/>
      <c r="X21" s="35"/>
      <c r="Y21" s="35"/>
      <c r="Z21" s="36"/>
      <c r="AB21" s="8"/>
      <c r="AC21" s="9"/>
    </row>
    <row r="22" spans="1:31" x14ac:dyDescent="0.25">
      <c r="A22" t="s">
        <v>94</v>
      </c>
      <c r="B22" s="9" t="s">
        <v>65</v>
      </c>
      <c r="C22" s="9" t="s">
        <v>69</v>
      </c>
      <c r="E22" s="35">
        <v>24</v>
      </c>
      <c r="F22" s="35">
        <v>63</v>
      </c>
      <c r="G22" s="36">
        <v>18</v>
      </c>
      <c r="H22" t="s">
        <v>309</v>
      </c>
      <c r="I22" s="37" t="s">
        <v>317</v>
      </c>
      <c r="J22" t="s">
        <v>161</v>
      </c>
      <c r="T22" t="s">
        <v>94</v>
      </c>
      <c r="U22" s="9" t="s">
        <v>311</v>
      </c>
      <c r="V22" s="9"/>
      <c r="X22" s="35"/>
      <c r="Y22" s="35"/>
      <c r="Z22" s="36"/>
      <c r="AB22" s="8"/>
      <c r="AC22" s="9"/>
    </row>
    <row r="23" spans="1:31" x14ac:dyDescent="0.25">
      <c r="A23" t="s">
        <v>95</v>
      </c>
      <c r="B23" s="9" t="s">
        <v>311</v>
      </c>
      <c r="T23" t="s">
        <v>95</v>
      </c>
      <c r="U23" s="9" t="s">
        <v>311</v>
      </c>
      <c r="V23" s="9"/>
      <c r="X23" s="35"/>
      <c r="Y23" s="35"/>
      <c r="Z23" s="36"/>
      <c r="AB23" s="8"/>
      <c r="AC23" s="9"/>
    </row>
    <row r="24" spans="1:31" x14ac:dyDescent="0.25">
      <c r="E24" s="35">
        <f>AVERAGE(E7:E23)</f>
        <v>26.125</v>
      </c>
      <c r="F24" s="35">
        <f>AVERAGE(F7:F23)</f>
        <v>24.625</v>
      </c>
      <c r="X24" s="35">
        <f>AVERAGE(X7:X23)</f>
        <v>26.571428571428573</v>
      </c>
      <c r="Y24" s="35">
        <f>AVERAGE(Y7:Y23)</f>
        <v>25.214285714285715</v>
      </c>
    </row>
    <row r="25" spans="1:31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  <c r="T25" s="6" t="s">
        <v>2</v>
      </c>
      <c r="U25" s="6" t="s">
        <v>3</v>
      </c>
      <c r="V25" s="6" t="s">
        <v>4</v>
      </c>
      <c r="W25" s="7" t="s">
        <v>5</v>
      </c>
      <c r="X25" s="7" t="s">
        <v>6</v>
      </c>
      <c r="Y25" s="7" t="s">
        <v>7</v>
      </c>
      <c r="Z25" s="7" t="s">
        <v>8</v>
      </c>
      <c r="AA25" s="7" t="s">
        <v>9</v>
      </c>
      <c r="AB25" s="7" t="s">
        <v>10</v>
      </c>
      <c r="AC25" s="7" t="s">
        <v>7</v>
      </c>
      <c r="AD25" s="7" t="s">
        <v>8</v>
      </c>
      <c r="AE25" s="7" t="s">
        <v>11</v>
      </c>
    </row>
    <row r="26" spans="1:31" x14ac:dyDescent="0.25">
      <c r="A26" s="8">
        <v>3.5</v>
      </c>
      <c r="B26" s="8">
        <v>4.5</v>
      </c>
      <c r="C26" s="8">
        <v>2</v>
      </c>
      <c r="D26">
        <v>5.9</v>
      </c>
      <c r="E26">
        <v>3.1</v>
      </c>
      <c r="F26">
        <v>4.0999999999999996</v>
      </c>
      <c r="G26">
        <v>4.3</v>
      </c>
      <c r="H26">
        <v>3.2</v>
      </c>
      <c r="I26">
        <v>1.2</v>
      </c>
      <c r="J26">
        <v>2.2000000000000002</v>
      </c>
      <c r="K26">
        <v>2.2000000000000002</v>
      </c>
      <c r="L26">
        <v>36.200000000000003</v>
      </c>
      <c r="T26" s="8">
        <v>4</v>
      </c>
      <c r="U26" s="8">
        <v>4.5</v>
      </c>
      <c r="V26" s="8">
        <v>3</v>
      </c>
      <c r="W26" s="9">
        <v>4.8</v>
      </c>
      <c r="X26" s="9">
        <v>3.9</v>
      </c>
      <c r="Y26" s="9">
        <v>4.5</v>
      </c>
      <c r="Z26" s="9">
        <v>4.7</v>
      </c>
      <c r="AA26" s="9">
        <v>3.7</v>
      </c>
      <c r="AB26" s="9">
        <v>2.8</v>
      </c>
      <c r="AC26" s="9">
        <v>2.8</v>
      </c>
      <c r="AD26" s="9">
        <v>3.4</v>
      </c>
      <c r="AE26">
        <f>SUM(T26:AD26)</f>
        <v>42.099999999999994</v>
      </c>
    </row>
    <row r="27" spans="1:31" x14ac:dyDescent="0.25">
      <c r="A27" s="6" t="s">
        <v>324</v>
      </c>
      <c r="B27" s="7"/>
      <c r="C27" s="7" t="s">
        <v>325</v>
      </c>
      <c r="D27" s="7"/>
      <c r="E27" s="7"/>
      <c r="F27" s="7"/>
      <c r="G27" s="7"/>
      <c r="H27" s="7"/>
      <c r="I27" s="7"/>
      <c r="J27" s="7"/>
      <c r="K27" s="7"/>
      <c r="L27" s="7"/>
      <c r="T27" s="6" t="s">
        <v>587</v>
      </c>
      <c r="U27" s="7"/>
      <c r="V27" s="7" t="s">
        <v>588</v>
      </c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  <c r="T28" s="8" t="s">
        <v>12</v>
      </c>
      <c r="U28" s="8" t="s">
        <v>13</v>
      </c>
      <c r="V28" s="8" t="s">
        <v>14</v>
      </c>
      <c r="W28" s="8"/>
      <c r="X28" s="8" t="s">
        <v>15</v>
      </c>
      <c r="Y28" s="8" t="s">
        <v>16</v>
      </c>
      <c r="Z28" s="8" t="s">
        <v>17</v>
      </c>
      <c r="AA28" s="8" t="s">
        <v>18</v>
      </c>
      <c r="AB28" s="8" t="s">
        <v>19</v>
      </c>
      <c r="AC28" s="8" t="s">
        <v>22</v>
      </c>
      <c r="AD28" s="10"/>
      <c r="AE28" s="10"/>
    </row>
    <row r="29" spans="1:31" x14ac:dyDescent="0.25">
      <c r="A29" s="9">
        <v>1</v>
      </c>
      <c r="B29" t="s">
        <v>23</v>
      </c>
      <c r="C29" s="9" t="s">
        <v>223</v>
      </c>
      <c r="E29" s="35">
        <v>20</v>
      </c>
      <c r="F29" s="35">
        <v>17</v>
      </c>
      <c r="G29" s="36">
        <v>28</v>
      </c>
      <c r="H29" t="s">
        <v>63</v>
      </c>
      <c r="I29" s="38" t="s">
        <v>64</v>
      </c>
      <c r="J29" t="s">
        <v>63</v>
      </c>
      <c r="T29" s="9">
        <v>1</v>
      </c>
      <c r="U29" t="s">
        <v>23</v>
      </c>
      <c r="V29" s="9" t="s">
        <v>561</v>
      </c>
      <c r="X29" s="35">
        <v>44</v>
      </c>
      <c r="Y29" s="35">
        <v>13</v>
      </c>
      <c r="Z29" s="36">
        <v>66</v>
      </c>
      <c r="AA29" t="s">
        <v>63</v>
      </c>
      <c r="AB29" s="38" t="s">
        <v>64</v>
      </c>
      <c r="AC29" t="s">
        <v>63</v>
      </c>
    </row>
    <row r="30" spans="1:31" x14ac:dyDescent="0.25">
      <c r="A30" s="9">
        <v>2</v>
      </c>
      <c r="B30" s="9" t="s">
        <v>65</v>
      </c>
      <c r="C30" s="9" t="s">
        <v>169</v>
      </c>
      <c r="E30" s="35">
        <v>24</v>
      </c>
      <c r="F30" s="35">
        <v>38</v>
      </c>
      <c r="G30" s="36">
        <v>30</v>
      </c>
      <c r="H30" t="s">
        <v>64</v>
      </c>
      <c r="I30" s="37" t="s">
        <v>87</v>
      </c>
      <c r="J30" t="s">
        <v>63</v>
      </c>
      <c r="T30" s="9">
        <v>2</v>
      </c>
      <c r="U30" s="9" t="s">
        <v>23</v>
      </c>
      <c r="V30" s="9" t="s">
        <v>589</v>
      </c>
      <c r="X30" s="35">
        <v>38</v>
      </c>
      <c r="Y30" s="35">
        <v>31</v>
      </c>
      <c r="Z30" s="36">
        <v>52</v>
      </c>
      <c r="AA30" t="s">
        <v>67</v>
      </c>
      <c r="AB30" s="37" t="s">
        <v>89</v>
      </c>
      <c r="AC30" t="s">
        <v>63</v>
      </c>
    </row>
    <row r="31" spans="1:31" x14ac:dyDescent="0.25">
      <c r="A31" s="9">
        <v>3</v>
      </c>
      <c r="B31" s="9" t="s">
        <v>65</v>
      </c>
      <c r="C31" s="9" t="s">
        <v>251</v>
      </c>
      <c r="E31" s="35">
        <v>20</v>
      </c>
      <c r="F31" s="35">
        <v>31</v>
      </c>
      <c r="G31" s="36">
        <v>21</v>
      </c>
      <c r="H31" t="s">
        <v>92</v>
      </c>
      <c r="I31" s="37" t="s">
        <v>112</v>
      </c>
      <c r="J31" s="9" t="s">
        <v>63</v>
      </c>
      <c r="T31" s="9">
        <v>3</v>
      </c>
      <c r="U31" s="9" t="s">
        <v>23</v>
      </c>
      <c r="V31" s="9" t="s">
        <v>251</v>
      </c>
      <c r="X31" s="35">
        <v>42</v>
      </c>
      <c r="Y31" s="35">
        <v>20</v>
      </c>
      <c r="Z31" s="36">
        <v>55</v>
      </c>
      <c r="AA31" t="s">
        <v>87</v>
      </c>
      <c r="AB31" s="37" t="s">
        <v>114</v>
      </c>
      <c r="AC31" s="9" t="s">
        <v>63</v>
      </c>
    </row>
    <row r="32" spans="1:31" x14ac:dyDescent="0.25">
      <c r="A32" s="9">
        <v>4</v>
      </c>
      <c r="B32" s="9" t="s">
        <v>23</v>
      </c>
      <c r="C32" s="9" t="s">
        <v>90</v>
      </c>
      <c r="E32" s="35">
        <v>23</v>
      </c>
      <c r="F32" s="35">
        <v>17</v>
      </c>
      <c r="G32" s="36">
        <v>16</v>
      </c>
      <c r="H32" t="s">
        <v>112</v>
      </c>
      <c r="I32" s="40" t="s">
        <v>136</v>
      </c>
      <c r="J32" s="39" t="s">
        <v>63</v>
      </c>
      <c r="T32" s="9">
        <v>4</v>
      </c>
      <c r="U32" s="9" t="s">
        <v>65</v>
      </c>
      <c r="V32" s="9" t="s">
        <v>68</v>
      </c>
      <c r="X32" s="35">
        <v>29</v>
      </c>
      <c r="Y32" s="35">
        <v>46</v>
      </c>
      <c r="Z32" s="36">
        <v>59</v>
      </c>
      <c r="AA32" t="s">
        <v>116</v>
      </c>
      <c r="AB32" s="40" t="s">
        <v>131</v>
      </c>
      <c r="AC32" s="39" t="s">
        <v>63</v>
      </c>
    </row>
    <row r="33" spans="1:30" x14ac:dyDescent="0.25">
      <c r="A33" s="9">
        <v>5</v>
      </c>
      <c r="B33" s="9" t="s">
        <v>175</v>
      </c>
      <c r="C33" s="9" t="s">
        <v>204</v>
      </c>
      <c r="E33" s="35">
        <v>31</v>
      </c>
      <c r="F33" s="35">
        <v>24</v>
      </c>
      <c r="G33" s="36">
        <v>39</v>
      </c>
      <c r="H33" t="s">
        <v>131</v>
      </c>
      <c r="I33" s="37" t="s">
        <v>146</v>
      </c>
      <c r="J33" s="9" t="s">
        <v>64</v>
      </c>
      <c r="T33" s="9">
        <v>5</v>
      </c>
      <c r="U33" s="9" t="s">
        <v>65</v>
      </c>
      <c r="V33" s="9" t="s">
        <v>148</v>
      </c>
      <c r="X33" s="35">
        <v>24</v>
      </c>
      <c r="Y33" s="35">
        <v>42</v>
      </c>
      <c r="Z33" s="36">
        <v>54</v>
      </c>
      <c r="AA33" t="s">
        <v>131</v>
      </c>
      <c r="AB33" s="37" t="s">
        <v>146</v>
      </c>
      <c r="AC33" s="9" t="s">
        <v>67</v>
      </c>
    </row>
    <row r="34" spans="1:30" x14ac:dyDescent="0.25">
      <c r="A34" s="9">
        <v>6</v>
      </c>
      <c r="B34" s="9" t="s">
        <v>65</v>
      </c>
      <c r="C34" s="9" t="s">
        <v>75</v>
      </c>
      <c r="E34" s="35">
        <v>24</v>
      </c>
      <c r="F34" s="35">
        <v>41</v>
      </c>
      <c r="G34" s="36">
        <v>50</v>
      </c>
      <c r="H34" t="s">
        <v>146</v>
      </c>
      <c r="I34" s="37" t="s">
        <v>161</v>
      </c>
      <c r="J34" s="9" t="s">
        <v>87</v>
      </c>
      <c r="T34" s="9">
        <v>6</v>
      </c>
      <c r="U34" s="9" t="s">
        <v>125</v>
      </c>
      <c r="V34" s="9" t="s">
        <v>75</v>
      </c>
      <c r="X34" s="35">
        <v>43</v>
      </c>
      <c r="Y34" s="35">
        <v>50</v>
      </c>
      <c r="Z34" s="36">
        <v>48</v>
      </c>
      <c r="AA34" t="s">
        <v>146</v>
      </c>
      <c r="AB34" s="37" t="s">
        <v>161</v>
      </c>
      <c r="AC34" s="9" t="s">
        <v>92</v>
      </c>
    </row>
    <row r="35" spans="1:30" x14ac:dyDescent="0.25">
      <c r="A35" s="9">
        <v>7</v>
      </c>
      <c r="B35" s="9" t="s">
        <v>65</v>
      </c>
      <c r="C35" s="9" t="s">
        <v>237</v>
      </c>
      <c r="E35" s="35">
        <v>34</v>
      </c>
      <c r="F35" s="35">
        <v>44</v>
      </c>
      <c r="G35" s="36">
        <v>31</v>
      </c>
      <c r="H35" t="s">
        <v>165</v>
      </c>
      <c r="I35" s="37" t="s">
        <v>178</v>
      </c>
      <c r="J35" s="9" t="s">
        <v>112</v>
      </c>
      <c r="T35" s="9">
        <v>7</v>
      </c>
      <c r="U35" s="9" t="s">
        <v>65</v>
      </c>
      <c r="V35" s="9" t="s">
        <v>352</v>
      </c>
      <c r="X35" s="35">
        <v>14</v>
      </c>
      <c r="Y35" s="35">
        <v>23</v>
      </c>
      <c r="Z35" s="36">
        <v>34</v>
      </c>
      <c r="AA35" s="90" t="s">
        <v>164</v>
      </c>
      <c r="AB35" s="37" t="s">
        <v>178</v>
      </c>
      <c r="AC35" s="9" t="s">
        <v>119</v>
      </c>
    </row>
    <row r="36" spans="1:30" x14ac:dyDescent="0.25">
      <c r="A36" s="9">
        <v>8</v>
      </c>
      <c r="B36" s="9" t="s">
        <v>65</v>
      </c>
      <c r="C36" s="9" t="s">
        <v>328</v>
      </c>
      <c r="E36" s="35">
        <v>24</v>
      </c>
      <c r="F36" s="35">
        <v>37</v>
      </c>
      <c r="G36" s="36">
        <v>39</v>
      </c>
      <c r="H36" t="s">
        <v>176</v>
      </c>
      <c r="I36" s="37" t="s">
        <v>199</v>
      </c>
      <c r="J36" s="9" t="s">
        <v>112</v>
      </c>
      <c r="T36" s="9">
        <v>8</v>
      </c>
      <c r="U36" s="9" t="s">
        <v>65</v>
      </c>
      <c r="V36" s="9" t="s">
        <v>62</v>
      </c>
      <c r="X36" s="35">
        <v>27</v>
      </c>
      <c r="Y36" s="35">
        <v>31</v>
      </c>
      <c r="Z36" s="36">
        <v>44</v>
      </c>
      <c r="AA36" s="90" t="s">
        <v>178</v>
      </c>
      <c r="AB36" s="37" t="s">
        <v>199</v>
      </c>
      <c r="AC36" s="9" t="s">
        <v>119</v>
      </c>
    </row>
    <row r="37" spans="1:30" x14ac:dyDescent="0.25">
      <c r="A37" s="9">
        <v>9</v>
      </c>
      <c r="B37" s="9" t="s">
        <v>23</v>
      </c>
      <c r="C37" s="9" t="s">
        <v>353</v>
      </c>
      <c r="E37" s="35">
        <v>27</v>
      </c>
      <c r="F37" s="35">
        <v>12</v>
      </c>
      <c r="G37" s="36">
        <v>59</v>
      </c>
      <c r="H37" t="s">
        <v>196</v>
      </c>
      <c r="I37" s="37" t="s">
        <v>210</v>
      </c>
      <c r="J37" s="9" t="s">
        <v>112</v>
      </c>
      <c r="T37" s="9">
        <v>9</v>
      </c>
      <c r="U37" s="9" t="s">
        <v>65</v>
      </c>
      <c r="V37" s="9" t="s">
        <v>111</v>
      </c>
      <c r="X37" s="35">
        <v>23</v>
      </c>
      <c r="Y37" s="35">
        <v>24</v>
      </c>
      <c r="Z37" s="36">
        <v>77</v>
      </c>
      <c r="AA37" s="90" t="s">
        <v>194</v>
      </c>
      <c r="AB37" s="37" t="s">
        <v>217</v>
      </c>
      <c r="AC37" s="9" t="s">
        <v>119</v>
      </c>
    </row>
    <row r="38" spans="1:30" x14ac:dyDescent="0.25">
      <c r="A38" s="9">
        <v>10</v>
      </c>
      <c r="B38" s="9" t="s">
        <v>65</v>
      </c>
      <c r="C38" s="9" t="s">
        <v>357</v>
      </c>
      <c r="E38" s="35">
        <v>10</v>
      </c>
      <c r="F38" s="35">
        <v>28</v>
      </c>
      <c r="G38" s="36">
        <v>31</v>
      </c>
      <c r="H38" t="s">
        <v>217</v>
      </c>
      <c r="I38" s="37" t="s">
        <v>356</v>
      </c>
      <c r="J38" s="9" t="s">
        <v>112</v>
      </c>
      <c r="T38" s="9">
        <v>10</v>
      </c>
      <c r="U38" s="9" t="s">
        <v>23</v>
      </c>
      <c r="V38" s="9" t="s">
        <v>562</v>
      </c>
      <c r="X38" s="35">
        <v>16</v>
      </c>
      <c r="Y38" s="35">
        <v>9</v>
      </c>
      <c r="Z38" s="36">
        <v>52</v>
      </c>
      <c r="AA38" s="90" t="s">
        <v>210</v>
      </c>
      <c r="AB38" s="37" t="s">
        <v>356</v>
      </c>
      <c r="AC38" s="9" t="s">
        <v>119</v>
      </c>
    </row>
    <row r="39" spans="1:30" x14ac:dyDescent="0.25">
      <c r="A39" s="9">
        <v>11</v>
      </c>
      <c r="B39" s="9" t="s">
        <v>23</v>
      </c>
      <c r="C39" s="9" t="s">
        <v>91</v>
      </c>
      <c r="E39" s="35">
        <v>28</v>
      </c>
      <c r="F39" s="35">
        <v>10</v>
      </c>
      <c r="G39" s="36">
        <v>79</v>
      </c>
      <c r="H39" t="s">
        <v>228</v>
      </c>
      <c r="I39" s="8" t="s">
        <v>246</v>
      </c>
      <c r="J39" s="9" t="s">
        <v>112</v>
      </c>
      <c r="T39" s="9">
        <v>11</v>
      </c>
      <c r="U39" s="9" t="s">
        <v>65</v>
      </c>
      <c r="V39" s="9" t="s">
        <v>307</v>
      </c>
      <c r="X39" s="35">
        <v>17</v>
      </c>
      <c r="Y39" s="35">
        <v>27</v>
      </c>
      <c r="Z39" s="36">
        <v>41</v>
      </c>
      <c r="AA39" s="90" t="s">
        <v>226</v>
      </c>
      <c r="AB39" s="8" t="s">
        <v>359</v>
      </c>
      <c r="AC39" s="9" t="s">
        <v>119</v>
      </c>
      <c r="AD39" t="s">
        <v>443</v>
      </c>
    </row>
    <row r="40" spans="1:30" x14ac:dyDescent="0.25">
      <c r="A40" s="9">
        <v>12</v>
      </c>
      <c r="B40" s="9" t="s">
        <v>65</v>
      </c>
      <c r="C40" s="9" t="s">
        <v>76</v>
      </c>
      <c r="E40" s="35">
        <v>24</v>
      </c>
      <c r="F40" s="35">
        <v>41</v>
      </c>
      <c r="G40" s="36">
        <v>42</v>
      </c>
      <c r="H40" t="s">
        <v>244</v>
      </c>
      <c r="I40" s="8" t="s">
        <v>363</v>
      </c>
      <c r="J40" s="9" t="s">
        <v>132</v>
      </c>
      <c r="T40" s="9">
        <v>12</v>
      </c>
      <c r="U40" s="9" t="s">
        <v>23</v>
      </c>
      <c r="V40" s="9" t="s">
        <v>76</v>
      </c>
      <c r="X40" s="35">
        <v>32</v>
      </c>
      <c r="Y40" s="35">
        <v>22</v>
      </c>
      <c r="Z40" s="36">
        <v>56</v>
      </c>
      <c r="AA40" s="90" t="s">
        <v>249</v>
      </c>
      <c r="AB40" s="8" t="s">
        <v>363</v>
      </c>
      <c r="AC40" s="9" t="s">
        <v>132</v>
      </c>
    </row>
    <row r="41" spans="1:30" x14ac:dyDescent="0.25">
      <c r="A41" s="9">
        <v>13</v>
      </c>
      <c r="B41" s="9" t="s">
        <v>65</v>
      </c>
      <c r="C41" s="9" t="s">
        <v>101</v>
      </c>
      <c r="E41" s="35">
        <v>17</v>
      </c>
      <c r="F41" s="35">
        <v>28</v>
      </c>
      <c r="G41" s="36">
        <v>43</v>
      </c>
      <c r="H41" t="s">
        <v>259</v>
      </c>
      <c r="I41" s="8" t="s">
        <v>364</v>
      </c>
      <c r="J41" s="9" t="s">
        <v>149</v>
      </c>
      <c r="T41" s="9">
        <v>13</v>
      </c>
      <c r="U41" s="9" t="s">
        <v>65</v>
      </c>
      <c r="V41" s="9" t="s">
        <v>101</v>
      </c>
      <c r="X41" s="35">
        <v>17</v>
      </c>
      <c r="Y41" s="35">
        <v>31</v>
      </c>
      <c r="Z41" s="36">
        <v>36</v>
      </c>
      <c r="AA41" s="90" t="s">
        <v>266</v>
      </c>
      <c r="AB41" s="8" t="s">
        <v>364</v>
      </c>
      <c r="AC41" s="9" t="s">
        <v>149</v>
      </c>
    </row>
    <row r="42" spans="1:30" x14ac:dyDescent="0.25">
      <c r="A42" s="9">
        <v>14</v>
      </c>
      <c r="B42" s="9" t="s">
        <v>65</v>
      </c>
      <c r="C42" s="9" t="s">
        <v>122</v>
      </c>
      <c r="E42" s="35">
        <v>17</v>
      </c>
      <c r="F42" s="35">
        <v>35</v>
      </c>
      <c r="G42" s="36">
        <v>25</v>
      </c>
      <c r="H42" t="s">
        <v>364</v>
      </c>
      <c r="I42" s="8" t="s">
        <v>303</v>
      </c>
      <c r="J42" s="9" t="s">
        <v>165</v>
      </c>
      <c r="T42" s="9">
        <v>14</v>
      </c>
      <c r="U42" s="9" t="s">
        <v>23</v>
      </c>
      <c r="V42" s="9" t="s">
        <v>342</v>
      </c>
      <c r="X42" s="35">
        <v>31</v>
      </c>
      <c r="Y42" s="35">
        <v>24</v>
      </c>
      <c r="Z42" s="36">
        <v>46</v>
      </c>
      <c r="AA42" s="90" t="s">
        <v>274</v>
      </c>
      <c r="AB42" s="8" t="s">
        <v>304</v>
      </c>
      <c r="AC42" s="9" t="s">
        <v>231</v>
      </c>
    </row>
    <row r="43" spans="1:30" x14ac:dyDescent="0.25">
      <c r="A43" t="s">
        <v>93</v>
      </c>
      <c r="B43" s="9" t="s">
        <v>311</v>
      </c>
      <c r="E43" s="35"/>
      <c r="F43" s="35"/>
      <c r="T43" t="s">
        <v>93</v>
      </c>
      <c r="U43" s="9" t="s">
        <v>311</v>
      </c>
      <c r="V43" s="9"/>
      <c r="X43" s="35"/>
      <c r="Y43" s="35"/>
      <c r="Z43" s="36"/>
      <c r="AB43" s="8"/>
      <c r="AC43" s="9"/>
    </row>
    <row r="44" spans="1:30" x14ac:dyDescent="0.25">
      <c r="A44" t="s">
        <v>94</v>
      </c>
      <c r="B44" s="9" t="s">
        <v>311</v>
      </c>
      <c r="T44" t="s">
        <v>94</v>
      </c>
      <c r="U44" s="9" t="s">
        <v>311</v>
      </c>
      <c r="V44" s="9"/>
      <c r="X44" s="35"/>
      <c r="Y44" s="35"/>
      <c r="Z44" s="36"/>
      <c r="AB44" s="8"/>
      <c r="AC44" s="9"/>
    </row>
    <row r="45" spans="1:30" x14ac:dyDescent="0.25">
      <c r="A45" t="s">
        <v>95</v>
      </c>
      <c r="B45" s="9" t="s">
        <v>311</v>
      </c>
      <c r="T45" t="s">
        <v>95</v>
      </c>
      <c r="U45" s="9" t="s">
        <v>311</v>
      </c>
      <c r="V45" s="9"/>
      <c r="X45" s="35"/>
      <c r="Y45" s="35"/>
      <c r="Z45" s="36"/>
      <c r="AB45" s="8"/>
      <c r="AC45" s="9"/>
    </row>
    <row r="46" spans="1:30" x14ac:dyDescent="0.25">
      <c r="E46" s="35">
        <f>AVERAGE(E29:E45)</f>
        <v>23.071428571428573</v>
      </c>
      <c r="F46" s="35">
        <f>AVERAGE(F29:F45)</f>
        <v>28.785714285714285</v>
      </c>
      <c r="X46" s="35">
        <f>AVERAGE(X29:X45)</f>
        <v>28.357142857142858</v>
      </c>
      <c r="Y46" s="35">
        <f>AVERAGE(Y29:Y45)</f>
        <v>28.071428571428573</v>
      </c>
    </row>
    <row r="47" spans="1:30" x14ac:dyDescent="0.25">
      <c r="A47" s="6" t="s">
        <v>2</v>
      </c>
      <c r="B47" s="6" t="s">
        <v>3</v>
      </c>
      <c r="C47" s="6" t="s">
        <v>4</v>
      </c>
      <c r="D47" s="7" t="s">
        <v>5</v>
      </c>
      <c r="E47" s="7" t="s">
        <v>6</v>
      </c>
      <c r="F47" s="7" t="s">
        <v>7</v>
      </c>
      <c r="G47" s="7" t="s">
        <v>8</v>
      </c>
      <c r="H47" s="7" t="s">
        <v>9</v>
      </c>
      <c r="I47" s="7" t="s">
        <v>10</v>
      </c>
      <c r="J47" s="7" t="s">
        <v>7</v>
      </c>
      <c r="K47" s="7" t="s">
        <v>8</v>
      </c>
      <c r="L47" s="7" t="s">
        <v>11</v>
      </c>
    </row>
    <row r="48" spans="1:30" x14ac:dyDescent="0.25">
      <c r="A48" s="8">
        <v>4</v>
      </c>
      <c r="B48" s="8">
        <v>4.5</v>
      </c>
      <c r="C48" s="8">
        <v>3</v>
      </c>
      <c r="D48">
        <v>5</v>
      </c>
      <c r="E48">
        <v>3.8</v>
      </c>
      <c r="F48">
        <v>4.7</v>
      </c>
      <c r="G48">
        <v>4.8</v>
      </c>
      <c r="H48">
        <v>4.3</v>
      </c>
      <c r="I48">
        <v>2.5</v>
      </c>
      <c r="J48">
        <v>2.5</v>
      </c>
      <c r="K48">
        <v>3.5</v>
      </c>
      <c r="L48">
        <v>42.6</v>
      </c>
    </row>
    <row r="49" spans="1:12" x14ac:dyDescent="0.25">
      <c r="A49" s="6" t="s">
        <v>425</v>
      </c>
      <c r="B49" s="7"/>
      <c r="C49" s="7" t="s">
        <v>426</v>
      </c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8" t="s">
        <v>12</v>
      </c>
      <c r="B50" s="8" t="s">
        <v>13</v>
      </c>
      <c r="C50" s="8" t="s">
        <v>14</v>
      </c>
      <c r="D50" s="8"/>
      <c r="E50" s="8" t="s">
        <v>15</v>
      </c>
      <c r="F50" s="8" t="s">
        <v>16</v>
      </c>
      <c r="G50" s="8" t="s">
        <v>17</v>
      </c>
      <c r="H50" s="8" t="s">
        <v>18</v>
      </c>
      <c r="I50" s="8" t="s">
        <v>19</v>
      </c>
      <c r="J50" s="8" t="s">
        <v>22</v>
      </c>
      <c r="K50" s="10"/>
      <c r="L50" s="10"/>
    </row>
    <row r="51" spans="1:12" x14ac:dyDescent="0.25">
      <c r="A51" s="9">
        <v>1</v>
      </c>
      <c r="B51" t="s">
        <v>65</v>
      </c>
      <c r="C51" s="9" t="s">
        <v>204</v>
      </c>
      <c r="E51" s="35">
        <v>28</v>
      </c>
      <c r="F51" s="35">
        <v>35</v>
      </c>
      <c r="G51" s="36">
        <v>50</v>
      </c>
      <c r="H51" t="s">
        <v>63</v>
      </c>
      <c r="I51" s="38" t="s">
        <v>67</v>
      </c>
      <c r="J51" t="s">
        <v>67</v>
      </c>
    </row>
    <row r="52" spans="1:12" x14ac:dyDescent="0.25">
      <c r="A52" s="9">
        <v>2</v>
      </c>
      <c r="B52" s="9" t="s">
        <v>23</v>
      </c>
      <c r="C52" s="9" t="s">
        <v>75</v>
      </c>
      <c r="E52" s="35">
        <v>27</v>
      </c>
      <c r="F52" s="35">
        <v>24</v>
      </c>
      <c r="G52" s="36">
        <v>70</v>
      </c>
      <c r="H52" t="s">
        <v>67</v>
      </c>
      <c r="I52" s="37" t="s">
        <v>87</v>
      </c>
      <c r="J52" t="s">
        <v>87</v>
      </c>
    </row>
    <row r="53" spans="1:12" x14ac:dyDescent="0.25">
      <c r="A53" s="9">
        <v>3</v>
      </c>
      <c r="B53" s="9" t="s">
        <v>23</v>
      </c>
      <c r="C53" s="9" t="s">
        <v>237</v>
      </c>
      <c r="E53" s="35">
        <v>35</v>
      </c>
      <c r="F53" s="35">
        <v>20</v>
      </c>
      <c r="G53" s="36">
        <v>61</v>
      </c>
      <c r="H53" t="s">
        <v>89</v>
      </c>
      <c r="I53" s="37" t="s">
        <v>116</v>
      </c>
      <c r="J53" s="9" t="s">
        <v>116</v>
      </c>
    </row>
    <row r="54" spans="1:12" x14ac:dyDescent="0.25">
      <c r="A54" s="9">
        <v>4</v>
      </c>
      <c r="B54" s="9" t="s">
        <v>65</v>
      </c>
      <c r="C54" s="9" t="s">
        <v>428</v>
      </c>
      <c r="E54" s="35">
        <v>17</v>
      </c>
      <c r="F54" s="35">
        <v>24</v>
      </c>
      <c r="G54" s="36">
        <v>44</v>
      </c>
      <c r="H54" t="s">
        <v>119</v>
      </c>
      <c r="I54" s="40" t="s">
        <v>136</v>
      </c>
      <c r="J54" s="39" t="s">
        <v>116</v>
      </c>
    </row>
    <row r="55" spans="1:12" x14ac:dyDescent="0.25">
      <c r="A55" s="9">
        <v>5</v>
      </c>
      <c r="B55" s="9" t="s">
        <v>23</v>
      </c>
      <c r="C55" s="9" t="s">
        <v>300</v>
      </c>
      <c r="E55" s="35">
        <v>24</v>
      </c>
      <c r="F55" s="35">
        <v>13</v>
      </c>
      <c r="G55" s="36">
        <v>53</v>
      </c>
      <c r="H55" t="s">
        <v>136</v>
      </c>
      <c r="I55" s="37" t="s">
        <v>146</v>
      </c>
      <c r="J55" s="9" t="s">
        <v>116</v>
      </c>
    </row>
    <row r="56" spans="1:12" x14ac:dyDescent="0.25">
      <c r="A56" s="9">
        <v>6</v>
      </c>
      <c r="B56" s="9" t="s">
        <v>23</v>
      </c>
      <c r="C56" s="9" t="s">
        <v>302</v>
      </c>
      <c r="E56" s="35">
        <v>44</v>
      </c>
      <c r="F56" s="35">
        <v>6</v>
      </c>
      <c r="G56" s="36">
        <v>86</v>
      </c>
      <c r="H56" t="s">
        <v>149</v>
      </c>
      <c r="I56" s="37" t="s">
        <v>163</v>
      </c>
      <c r="J56" s="9" t="s">
        <v>116</v>
      </c>
    </row>
    <row r="57" spans="1:12" x14ac:dyDescent="0.25">
      <c r="A57" s="9">
        <v>7</v>
      </c>
      <c r="B57" s="9" t="s">
        <v>23</v>
      </c>
      <c r="C57" s="9" t="s">
        <v>104</v>
      </c>
      <c r="E57" s="35">
        <v>15</v>
      </c>
      <c r="F57" s="35">
        <v>14</v>
      </c>
      <c r="G57" s="36">
        <v>59</v>
      </c>
      <c r="H57" t="s">
        <v>231</v>
      </c>
      <c r="I57" s="37" t="s">
        <v>180</v>
      </c>
      <c r="J57" s="41" t="s">
        <v>116</v>
      </c>
    </row>
    <row r="58" spans="1:12" x14ac:dyDescent="0.25">
      <c r="A58" s="9">
        <v>8</v>
      </c>
      <c r="B58" s="9" t="s">
        <v>65</v>
      </c>
      <c r="C58" s="9" t="s">
        <v>76</v>
      </c>
      <c r="E58" s="35">
        <v>26</v>
      </c>
      <c r="F58" s="35">
        <v>27</v>
      </c>
      <c r="G58" s="36">
        <v>75</v>
      </c>
      <c r="H58" t="s">
        <v>176</v>
      </c>
      <c r="I58" s="37" t="s">
        <v>194</v>
      </c>
      <c r="J58" s="9" t="s">
        <v>136</v>
      </c>
    </row>
    <row r="59" spans="1:12" x14ac:dyDescent="0.25">
      <c r="A59" s="9">
        <v>9</v>
      </c>
      <c r="B59" s="9" t="s">
        <v>65</v>
      </c>
      <c r="C59" s="9" t="s">
        <v>101</v>
      </c>
      <c r="E59" s="35">
        <v>31</v>
      </c>
      <c r="F59" s="35">
        <v>32</v>
      </c>
      <c r="G59" s="36">
        <v>59</v>
      </c>
      <c r="H59" t="s">
        <v>202</v>
      </c>
      <c r="I59" s="37" t="s">
        <v>218</v>
      </c>
      <c r="J59" s="9" t="s">
        <v>144</v>
      </c>
    </row>
    <row r="60" spans="1:12" x14ac:dyDescent="0.25">
      <c r="A60" s="9">
        <v>10</v>
      </c>
      <c r="B60" s="9" t="s">
        <v>65</v>
      </c>
      <c r="C60" s="9" t="s">
        <v>122</v>
      </c>
      <c r="E60" s="35">
        <v>20</v>
      </c>
      <c r="F60" s="35">
        <v>37</v>
      </c>
      <c r="G60" s="36">
        <v>37</v>
      </c>
      <c r="H60" t="s">
        <v>218</v>
      </c>
      <c r="I60" s="37" t="s">
        <v>226</v>
      </c>
      <c r="J60" s="9" t="s">
        <v>231</v>
      </c>
    </row>
    <row r="61" spans="1:12" x14ac:dyDescent="0.25">
      <c r="A61" s="9">
        <v>11</v>
      </c>
      <c r="B61" s="9" t="s">
        <v>65</v>
      </c>
      <c r="C61" s="9" t="s">
        <v>86</v>
      </c>
      <c r="E61" s="35">
        <v>13</v>
      </c>
      <c r="F61" s="35">
        <v>24</v>
      </c>
      <c r="G61" s="36">
        <v>26</v>
      </c>
      <c r="H61" t="s">
        <v>241</v>
      </c>
      <c r="I61" s="8" t="s">
        <v>246</v>
      </c>
      <c r="J61" s="9" t="s">
        <v>231</v>
      </c>
    </row>
    <row r="62" spans="1:12" x14ac:dyDescent="0.25">
      <c r="A62" s="9">
        <v>12</v>
      </c>
      <c r="B62" s="9" t="s">
        <v>65</v>
      </c>
      <c r="C62" s="9" t="s">
        <v>79</v>
      </c>
      <c r="E62" s="35">
        <v>30</v>
      </c>
      <c r="F62" s="35">
        <v>31</v>
      </c>
      <c r="G62" s="36">
        <v>76</v>
      </c>
      <c r="H62" t="s">
        <v>255</v>
      </c>
      <c r="I62" s="8" t="s">
        <v>363</v>
      </c>
      <c r="J62" s="9" t="s">
        <v>231</v>
      </c>
    </row>
    <row r="63" spans="1:12" x14ac:dyDescent="0.25">
      <c r="A63" s="9">
        <v>13</v>
      </c>
      <c r="B63" s="9" t="s">
        <v>23</v>
      </c>
      <c r="C63" s="9" t="s">
        <v>97</v>
      </c>
      <c r="E63" s="35">
        <v>40</v>
      </c>
      <c r="F63" s="35">
        <v>20</v>
      </c>
      <c r="G63" s="36">
        <v>50</v>
      </c>
      <c r="H63" t="s">
        <v>259</v>
      </c>
      <c r="I63" s="8" t="s">
        <v>285</v>
      </c>
      <c r="J63" s="9" t="s">
        <v>231</v>
      </c>
    </row>
    <row r="64" spans="1:12" x14ac:dyDescent="0.25">
      <c r="A64" s="9">
        <v>14</v>
      </c>
      <c r="B64" s="9" t="s">
        <v>23</v>
      </c>
      <c r="C64" s="9" t="s">
        <v>85</v>
      </c>
      <c r="E64" s="35">
        <v>14</v>
      </c>
      <c r="F64" s="35">
        <v>7</v>
      </c>
      <c r="G64" s="36">
        <v>46</v>
      </c>
      <c r="H64" t="s">
        <v>274</v>
      </c>
      <c r="I64" s="8" t="s">
        <v>366</v>
      </c>
      <c r="J64" s="9" t="s">
        <v>231</v>
      </c>
    </row>
    <row r="65" spans="1:12" x14ac:dyDescent="0.25">
      <c r="A65" t="s">
        <v>93</v>
      </c>
      <c r="B65" s="9" t="s">
        <v>311</v>
      </c>
      <c r="C65" s="9"/>
      <c r="E65" s="35"/>
      <c r="F65" s="35"/>
      <c r="G65" s="36"/>
      <c r="I65" s="8"/>
      <c r="J65" s="9"/>
    </row>
    <row r="66" spans="1:12" x14ac:dyDescent="0.25">
      <c r="A66" t="s">
        <v>94</v>
      </c>
      <c r="B66" s="9" t="s">
        <v>311</v>
      </c>
    </row>
    <row r="67" spans="1:12" x14ac:dyDescent="0.25">
      <c r="A67" t="s">
        <v>95</v>
      </c>
      <c r="B67" s="9" t="s">
        <v>311</v>
      </c>
    </row>
    <row r="68" spans="1:12" x14ac:dyDescent="0.25">
      <c r="E68" s="35">
        <f>AVERAGE(E51:E67)</f>
        <v>26</v>
      </c>
      <c r="F68" s="35">
        <f>AVERAGE(F51:F67)</f>
        <v>22.428571428571427</v>
      </c>
    </row>
    <row r="69" spans="1:12" x14ac:dyDescent="0.25">
      <c r="A69" s="6" t="s">
        <v>2</v>
      </c>
      <c r="B69" s="6" t="s">
        <v>3</v>
      </c>
      <c r="C69" s="6" t="s">
        <v>4</v>
      </c>
      <c r="D69" s="7" t="s">
        <v>5</v>
      </c>
      <c r="E69" s="7" t="s">
        <v>6</v>
      </c>
      <c r="F69" s="7" t="s">
        <v>7</v>
      </c>
      <c r="G69" s="7" t="s">
        <v>8</v>
      </c>
      <c r="H69" s="7" t="s">
        <v>9</v>
      </c>
      <c r="I69" s="7" t="s">
        <v>10</v>
      </c>
      <c r="J69" s="7" t="s">
        <v>7</v>
      </c>
      <c r="K69" s="7" t="s">
        <v>8</v>
      </c>
      <c r="L69" s="7" t="s">
        <v>11</v>
      </c>
    </row>
    <row r="70" spans="1:12" x14ac:dyDescent="0.25">
      <c r="A70" s="8">
        <v>4.5</v>
      </c>
      <c r="B70" s="8">
        <v>4.5</v>
      </c>
      <c r="C70" s="8">
        <v>4</v>
      </c>
      <c r="D70" s="9">
        <v>5.0999999999999996</v>
      </c>
      <c r="E70" s="9">
        <v>3.8</v>
      </c>
      <c r="F70" s="9">
        <v>4.7</v>
      </c>
      <c r="G70" s="9">
        <v>4.8</v>
      </c>
      <c r="H70" s="9">
        <v>5</v>
      </c>
      <c r="I70" s="9">
        <v>3.2</v>
      </c>
      <c r="J70" s="9">
        <v>3.2</v>
      </c>
      <c r="K70" s="9">
        <v>4.3</v>
      </c>
      <c r="L70">
        <f>SUM(A70:K70)</f>
        <v>47.100000000000009</v>
      </c>
    </row>
    <row r="71" spans="1:12" x14ac:dyDescent="0.25">
      <c r="A71" s="6" t="s">
        <v>457</v>
      </c>
      <c r="B71" s="7"/>
      <c r="C71" s="7" t="s">
        <v>454</v>
      </c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5">
      <c r="A72" s="8" t="s">
        <v>12</v>
      </c>
      <c r="B72" s="8" t="s">
        <v>13</v>
      </c>
      <c r="C72" s="8" t="s">
        <v>14</v>
      </c>
      <c r="D72" s="8"/>
      <c r="E72" s="8" t="s">
        <v>15</v>
      </c>
      <c r="F72" s="8" t="s">
        <v>16</v>
      </c>
      <c r="G72" s="8" t="s">
        <v>17</v>
      </c>
      <c r="H72" s="8" t="s">
        <v>18</v>
      </c>
      <c r="I72" s="8" t="s">
        <v>19</v>
      </c>
      <c r="J72" s="8" t="s">
        <v>22</v>
      </c>
      <c r="K72" s="10"/>
      <c r="L72" s="10"/>
    </row>
    <row r="73" spans="1:12" x14ac:dyDescent="0.25">
      <c r="A73" s="9">
        <v>1</v>
      </c>
      <c r="B73" t="s">
        <v>23</v>
      </c>
      <c r="C73" s="9" t="s">
        <v>459</v>
      </c>
      <c r="E73" s="35">
        <v>49</v>
      </c>
      <c r="F73" s="35">
        <v>28</v>
      </c>
      <c r="G73" s="36">
        <v>51</v>
      </c>
      <c r="H73" t="s">
        <v>63</v>
      </c>
      <c r="I73" s="38" t="s">
        <v>64</v>
      </c>
      <c r="J73" t="s">
        <v>63</v>
      </c>
    </row>
    <row r="74" spans="1:12" x14ac:dyDescent="0.25">
      <c r="A74" s="9">
        <v>2</v>
      </c>
      <c r="B74" s="9" t="s">
        <v>65</v>
      </c>
      <c r="C74" s="9" t="s">
        <v>270</v>
      </c>
      <c r="E74" s="35">
        <v>16</v>
      </c>
      <c r="F74" s="35">
        <v>41</v>
      </c>
      <c r="G74" s="36">
        <v>33</v>
      </c>
      <c r="H74" t="s">
        <v>67</v>
      </c>
      <c r="I74" s="37" t="s">
        <v>87</v>
      </c>
      <c r="J74" t="s">
        <v>63</v>
      </c>
    </row>
    <row r="75" spans="1:12" x14ac:dyDescent="0.25">
      <c r="A75" s="9">
        <v>3</v>
      </c>
      <c r="B75" s="9" t="s">
        <v>23</v>
      </c>
      <c r="C75" s="9" t="s">
        <v>68</v>
      </c>
      <c r="E75" s="35">
        <v>27</v>
      </c>
      <c r="F75" s="35">
        <v>20</v>
      </c>
      <c r="G75" s="36">
        <v>66</v>
      </c>
      <c r="H75" t="s">
        <v>89</v>
      </c>
      <c r="I75" s="37" t="s">
        <v>116</v>
      </c>
      <c r="J75" s="9" t="s">
        <v>63</v>
      </c>
    </row>
    <row r="76" spans="1:12" x14ac:dyDescent="0.25">
      <c r="A76" s="9">
        <v>4</v>
      </c>
      <c r="B76" s="9" t="s">
        <v>23</v>
      </c>
      <c r="C76" s="9" t="s">
        <v>238</v>
      </c>
      <c r="E76" s="35">
        <v>27</v>
      </c>
      <c r="F76" s="35">
        <v>9</v>
      </c>
      <c r="G76" s="36">
        <v>80</v>
      </c>
      <c r="H76" t="s">
        <v>116</v>
      </c>
      <c r="I76" s="40" t="s">
        <v>131</v>
      </c>
      <c r="J76" s="39" t="s">
        <v>63</v>
      </c>
    </row>
    <row r="77" spans="1:12" x14ac:dyDescent="0.25">
      <c r="A77" s="9">
        <v>5</v>
      </c>
      <c r="B77" s="9" t="s">
        <v>23</v>
      </c>
      <c r="C77" s="9" t="s">
        <v>76</v>
      </c>
      <c r="E77" s="35">
        <v>38</v>
      </c>
      <c r="F77" s="35">
        <v>24</v>
      </c>
      <c r="G77" s="36">
        <v>66</v>
      </c>
      <c r="H77" t="s">
        <v>131</v>
      </c>
      <c r="I77" s="37" t="s">
        <v>147</v>
      </c>
      <c r="J77" s="9" t="s">
        <v>64</v>
      </c>
    </row>
    <row r="78" spans="1:12" x14ac:dyDescent="0.25">
      <c r="A78" s="9">
        <v>6</v>
      </c>
      <c r="B78" s="9" t="s">
        <v>65</v>
      </c>
      <c r="C78" s="9" t="s">
        <v>101</v>
      </c>
      <c r="E78" s="35">
        <v>20</v>
      </c>
      <c r="F78" s="35">
        <v>33</v>
      </c>
      <c r="G78" s="36">
        <v>62</v>
      </c>
      <c r="H78" t="s">
        <v>144</v>
      </c>
      <c r="I78" s="37" t="s">
        <v>163</v>
      </c>
      <c r="J78" s="9" t="s">
        <v>87</v>
      </c>
    </row>
    <row r="79" spans="1:12" x14ac:dyDescent="0.25">
      <c r="A79" s="9">
        <v>7</v>
      </c>
      <c r="B79" s="9" t="s">
        <v>65</v>
      </c>
      <c r="C79" s="9" t="s">
        <v>122</v>
      </c>
      <c r="E79" s="35">
        <v>31</v>
      </c>
      <c r="F79" s="35">
        <v>34</v>
      </c>
      <c r="G79" s="36">
        <v>62</v>
      </c>
      <c r="H79" t="s">
        <v>164</v>
      </c>
      <c r="I79" s="37" t="s">
        <v>185</v>
      </c>
      <c r="J79" s="9" t="s">
        <v>112</v>
      </c>
    </row>
    <row r="80" spans="1:12" x14ac:dyDescent="0.25">
      <c r="A80" s="9">
        <v>8</v>
      </c>
      <c r="B80" s="9" t="s">
        <v>23</v>
      </c>
      <c r="C80" s="9" t="s">
        <v>98</v>
      </c>
      <c r="E80" s="35">
        <v>24</v>
      </c>
      <c r="F80" s="35">
        <v>10</v>
      </c>
      <c r="G80" s="36">
        <v>81</v>
      </c>
      <c r="H80" t="s">
        <v>176</v>
      </c>
      <c r="I80" s="37" t="s">
        <v>194</v>
      </c>
      <c r="J80" s="9" t="s">
        <v>112</v>
      </c>
    </row>
    <row r="81" spans="1:12" x14ac:dyDescent="0.25">
      <c r="A81" s="9">
        <v>9</v>
      </c>
      <c r="B81" s="9" t="s">
        <v>23</v>
      </c>
      <c r="C81" s="9" t="s">
        <v>276</v>
      </c>
      <c r="E81" s="35">
        <v>26</v>
      </c>
      <c r="F81" s="35">
        <v>6</v>
      </c>
      <c r="G81" s="36">
        <v>62</v>
      </c>
      <c r="H81" t="s">
        <v>198</v>
      </c>
      <c r="I81" s="37" t="s">
        <v>211</v>
      </c>
      <c r="J81" s="9" t="s">
        <v>112</v>
      </c>
    </row>
    <row r="82" spans="1:12" x14ac:dyDescent="0.25">
      <c r="A82" s="9">
        <v>10</v>
      </c>
      <c r="B82" s="9" t="s">
        <v>65</v>
      </c>
      <c r="C82" s="9" t="s">
        <v>62</v>
      </c>
      <c r="E82" s="35">
        <v>27</v>
      </c>
      <c r="F82" s="35">
        <v>35</v>
      </c>
      <c r="G82" s="36">
        <v>26</v>
      </c>
      <c r="H82" t="s">
        <v>213</v>
      </c>
      <c r="I82" s="37" t="s">
        <v>230</v>
      </c>
      <c r="J82" s="9" t="s">
        <v>112</v>
      </c>
    </row>
    <row r="83" spans="1:12" x14ac:dyDescent="0.25">
      <c r="A83" s="9">
        <v>11</v>
      </c>
      <c r="B83" s="9" t="s">
        <v>125</v>
      </c>
      <c r="C83" s="9" t="s">
        <v>313</v>
      </c>
      <c r="E83" s="35">
        <v>27</v>
      </c>
      <c r="F83" s="35">
        <v>34</v>
      </c>
      <c r="G83" s="36">
        <v>91</v>
      </c>
      <c r="H83" t="s">
        <v>356</v>
      </c>
      <c r="I83" s="8" t="s">
        <v>244</v>
      </c>
      <c r="J83" s="9" t="s">
        <v>112</v>
      </c>
    </row>
    <row r="84" spans="1:12" x14ac:dyDescent="0.25">
      <c r="A84" s="9">
        <v>12</v>
      </c>
      <c r="B84" s="9" t="s">
        <v>23</v>
      </c>
      <c r="C84" s="9" t="s">
        <v>204</v>
      </c>
      <c r="E84" s="35">
        <v>49</v>
      </c>
      <c r="F84" s="35">
        <v>20</v>
      </c>
      <c r="G84" s="36">
        <v>71</v>
      </c>
      <c r="H84" t="s">
        <v>256</v>
      </c>
      <c r="I84" s="8" t="s">
        <v>263</v>
      </c>
      <c r="J84" s="9" t="s">
        <v>136</v>
      </c>
    </row>
    <row r="85" spans="1:12" x14ac:dyDescent="0.25">
      <c r="A85" s="9">
        <v>13</v>
      </c>
      <c r="B85" s="9" t="s">
        <v>23</v>
      </c>
      <c r="C85" s="9" t="s">
        <v>75</v>
      </c>
      <c r="E85" s="35">
        <v>31</v>
      </c>
      <c r="F85" s="35">
        <v>21</v>
      </c>
      <c r="G85" s="36">
        <v>76</v>
      </c>
      <c r="H85" t="s">
        <v>361</v>
      </c>
      <c r="I85" s="8" t="s">
        <v>282</v>
      </c>
      <c r="J85" s="9" t="s">
        <v>146</v>
      </c>
    </row>
    <row r="86" spans="1:12" x14ac:dyDescent="0.25">
      <c r="A86" s="9">
        <v>14</v>
      </c>
      <c r="B86" s="9" t="s">
        <v>23</v>
      </c>
      <c r="C86" s="9" t="s">
        <v>237</v>
      </c>
      <c r="E86" s="35">
        <v>35</v>
      </c>
      <c r="F86" s="35">
        <v>7</v>
      </c>
      <c r="G86" s="36">
        <v>59</v>
      </c>
      <c r="H86" t="s">
        <v>283</v>
      </c>
      <c r="I86" s="8" t="s">
        <v>293</v>
      </c>
      <c r="J86" s="9" t="s">
        <v>163</v>
      </c>
    </row>
    <row r="87" spans="1:12" x14ac:dyDescent="0.25">
      <c r="A87" t="s">
        <v>93</v>
      </c>
      <c r="B87" s="9" t="s">
        <v>23</v>
      </c>
      <c r="C87" s="9" t="s">
        <v>62</v>
      </c>
      <c r="E87" s="35">
        <v>41</v>
      </c>
      <c r="F87" s="35">
        <v>37</v>
      </c>
      <c r="G87" s="36">
        <v>26</v>
      </c>
      <c r="H87" t="s">
        <v>299</v>
      </c>
      <c r="I87" s="8" t="s">
        <v>315</v>
      </c>
      <c r="J87" s="9" t="s">
        <v>163</v>
      </c>
    </row>
    <row r="88" spans="1:12" x14ac:dyDescent="0.25">
      <c r="A88" t="s">
        <v>94</v>
      </c>
      <c r="B88" s="9" t="s">
        <v>65</v>
      </c>
      <c r="C88" s="9" t="s">
        <v>270</v>
      </c>
      <c r="E88" s="35">
        <v>19</v>
      </c>
      <c r="F88" s="35">
        <v>31</v>
      </c>
      <c r="G88" s="36">
        <v>33</v>
      </c>
      <c r="H88" t="s">
        <v>367</v>
      </c>
      <c r="I88" s="8" t="s">
        <v>317</v>
      </c>
      <c r="J88" s="9" t="s">
        <v>163</v>
      </c>
    </row>
    <row r="89" spans="1:12" x14ac:dyDescent="0.25">
      <c r="A89" t="s">
        <v>95</v>
      </c>
      <c r="B89" s="9" t="s">
        <v>311</v>
      </c>
    </row>
    <row r="90" spans="1:12" x14ac:dyDescent="0.25">
      <c r="E90" s="35">
        <f>AVERAGE(E73:E89)</f>
        <v>30.4375</v>
      </c>
      <c r="F90" s="35">
        <f>AVERAGE(F73:F89)</f>
        <v>24.375</v>
      </c>
    </row>
    <row r="91" spans="1:12" x14ac:dyDescent="0.25">
      <c r="A91" s="6" t="s">
        <v>2</v>
      </c>
      <c r="B91" s="6" t="s">
        <v>3</v>
      </c>
      <c r="C91" s="6" t="s">
        <v>4</v>
      </c>
      <c r="D91" s="7" t="s">
        <v>5</v>
      </c>
      <c r="E91" s="7" t="s">
        <v>6</v>
      </c>
      <c r="F91" s="7" t="s">
        <v>7</v>
      </c>
      <c r="G91" s="7" t="s">
        <v>8</v>
      </c>
      <c r="H91" s="7" t="s">
        <v>9</v>
      </c>
      <c r="I91" s="7" t="s">
        <v>10</v>
      </c>
      <c r="J91" s="7" t="s">
        <v>7</v>
      </c>
      <c r="K91" s="7" t="s">
        <v>8</v>
      </c>
      <c r="L91" s="7" t="s">
        <v>11</v>
      </c>
    </row>
    <row r="92" spans="1:12" x14ac:dyDescent="0.25">
      <c r="A92" s="8">
        <v>4</v>
      </c>
      <c r="B92" s="8">
        <v>5</v>
      </c>
      <c r="C92" s="8">
        <v>3.5</v>
      </c>
      <c r="D92">
        <v>5.5</v>
      </c>
      <c r="E92">
        <v>4.2</v>
      </c>
      <c r="F92">
        <v>5.0999999999999996</v>
      </c>
      <c r="G92">
        <v>5.2</v>
      </c>
      <c r="H92">
        <v>4.4000000000000004</v>
      </c>
      <c r="I92">
        <v>2.8</v>
      </c>
      <c r="J92">
        <v>2.8</v>
      </c>
      <c r="K92">
        <v>3.7</v>
      </c>
      <c r="L92">
        <f>SUM(A92:K92)</f>
        <v>46.199999999999996</v>
      </c>
    </row>
    <row r="93" spans="1:12" x14ac:dyDescent="0.25">
      <c r="A93" s="6" t="s">
        <v>473</v>
      </c>
      <c r="B93" s="7"/>
      <c r="C93" s="7" t="s">
        <v>474</v>
      </c>
      <c r="D93" s="7"/>
      <c r="E93" s="7"/>
      <c r="F93" s="7"/>
      <c r="G93" s="7"/>
      <c r="H93" s="7"/>
      <c r="I93" s="7"/>
      <c r="J93" s="7"/>
      <c r="K93" s="7"/>
      <c r="L93" s="7"/>
    </row>
    <row r="94" spans="1:12" x14ac:dyDescent="0.25">
      <c r="A94" s="8" t="s">
        <v>12</v>
      </c>
      <c r="B94" s="8" t="s">
        <v>13</v>
      </c>
      <c r="C94" s="8" t="s">
        <v>14</v>
      </c>
      <c r="D94" s="8"/>
      <c r="E94" s="8" t="s">
        <v>15</v>
      </c>
      <c r="F94" s="8" t="s">
        <v>16</v>
      </c>
      <c r="G94" s="8" t="s">
        <v>17</v>
      </c>
      <c r="H94" s="8" t="s">
        <v>18</v>
      </c>
      <c r="I94" s="8" t="s">
        <v>19</v>
      </c>
      <c r="J94" s="8" t="s">
        <v>22</v>
      </c>
      <c r="K94" s="10"/>
      <c r="L94" s="10"/>
    </row>
    <row r="95" spans="1:12" x14ac:dyDescent="0.25">
      <c r="A95" s="9">
        <v>1</v>
      </c>
      <c r="B95" t="s">
        <v>23</v>
      </c>
      <c r="C95" s="9" t="s">
        <v>483</v>
      </c>
      <c r="E95" s="35">
        <v>21</v>
      </c>
      <c r="F95" s="35">
        <v>20</v>
      </c>
      <c r="G95" s="36">
        <v>67</v>
      </c>
      <c r="H95" t="s">
        <v>63</v>
      </c>
      <c r="I95" s="38" t="s">
        <v>64</v>
      </c>
      <c r="J95" t="s">
        <v>64</v>
      </c>
    </row>
    <row r="96" spans="1:12" x14ac:dyDescent="0.25">
      <c r="A96" s="9">
        <v>2</v>
      </c>
      <c r="B96" s="9" t="s">
        <v>65</v>
      </c>
      <c r="C96" s="9" t="s">
        <v>75</v>
      </c>
      <c r="E96" s="35">
        <v>34</v>
      </c>
      <c r="F96" s="35">
        <v>38</v>
      </c>
      <c r="G96" s="36">
        <v>81</v>
      </c>
      <c r="H96" t="s">
        <v>67</v>
      </c>
      <c r="I96" s="37" t="s">
        <v>87</v>
      </c>
      <c r="J96" t="s">
        <v>87</v>
      </c>
    </row>
    <row r="97" spans="1:10" x14ac:dyDescent="0.25">
      <c r="A97" s="9">
        <v>3</v>
      </c>
      <c r="B97" s="9" t="s">
        <v>65</v>
      </c>
      <c r="C97" s="9" t="s">
        <v>237</v>
      </c>
      <c r="E97" s="35">
        <v>35</v>
      </c>
      <c r="F97" s="35">
        <v>63</v>
      </c>
      <c r="G97" s="36">
        <v>36</v>
      </c>
      <c r="H97" t="s">
        <v>89</v>
      </c>
      <c r="I97" s="37" t="s">
        <v>112</v>
      </c>
      <c r="J97" s="9" t="s">
        <v>112</v>
      </c>
    </row>
    <row r="98" spans="1:10" x14ac:dyDescent="0.25">
      <c r="A98" s="9">
        <v>4</v>
      </c>
      <c r="B98" s="9" t="s">
        <v>65</v>
      </c>
      <c r="C98" s="9" t="s">
        <v>66</v>
      </c>
      <c r="E98" s="35">
        <v>23</v>
      </c>
      <c r="F98" s="35">
        <v>40</v>
      </c>
      <c r="G98" s="36">
        <v>58</v>
      </c>
      <c r="H98" t="s">
        <v>112</v>
      </c>
      <c r="I98" s="40" t="s">
        <v>132</v>
      </c>
      <c r="J98" s="39" t="s">
        <v>112</v>
      </c>
    </row>
    <row r="99" spans="1:10" x14ac:dyDescent="0.25">
      <c r="A99" s="9">
        <v>5</v>
      </c>
      <c r="B99" s="9" t="s">
        <v>65</v>
      </c>
      <c r="C99" s="9" t="s">
        <v>240</v>
      </c>
      <c r="E99" s="35">
        <v>10</v>
      </c>
      <c r="F99" s="35">
        <v>17</v>
      </c>
      <c r="G99" s="36">
        <v>67</v>
      </c>
      <c r="H99" t="s">
        <v>136</v>
      </c>
      <c r="I99" s="37" t="s">
        <v>149</v>
      </c>
      <c r="J99" s="9" t="s">
        <v>112</v>
      </c>
    </row>
    <row r="100" spans="1:10" x14ac:dyDescent="0.25">
      <c r="A100" s="9">
        <v>6</v>
      </c>
      <c r="B100" s="9" t="s">
        <v>23</v>
      </c>
      <c r="C100" s="9" t="s">
        <v>287</v>
      </c>
      <c r="E100" s="35">
        <v>34</v>
      </c>
      <c r="F100" s="35">
        <v>17</v>
      </c>
      <c r="G100" s="36">
        <v>85</v>
      </c>
      <c r="H100" t="s">
        <v>155</v>
      </c>
      <c r="I100" s="37" t="s">
        <v>231</v>
      </c>
      <c r="J100" s="9" t="s">
        <v>112</v>
      </c>
    </row>
    <row r="101" spans="1:10" x14ac:dyDescent="0.25">
      <c r="A101" s="9">
        <v>7</v>
      </c>
      <c r="B101" s="9" t="s">
        <v>65</v>
      </c>
      <c r="C101" s="9" t="s">
        <v>81</v>
      </c>
      <c r="E101" s="35">
        <v>14</v>
      </c>
      <c r="F101" s="35">
        <v>23</v>
      </c>
      <c r="G101" s="36">
        <v>26</v>
      </c>
      <c r="H101" t="s">
        <v>161</v>
      </c>
      <c r="I101" s="37" t="s">
        <v>176</v>
      </c>
      <c r="J101" s="9" t="s">
        <v>112</v>
      </c>
    </row>
    <row r="102" spans="1:10" x14ac:dyDescent="0.25">
      <c r="A102" s="9">
        <v>8</v>
      </c>
      <c r="B102" s="9" t="s">
        <v>23</v>
      </c>
      <c r="C102" s="9" t="s">
        <v>76</v>
      </c>
      <c r="E102" s="35">
        <v>33</v>
      </c>
      <c r="F102" s="35">
        <v>27</v>
      </c>
      <c r="G102" s="36">
        <v>53</v>
      </c>
      <c r="H102" t="s">
        <v>186</v>
      </c>
      <c r="I102" s="37" t="s">
        <v>199</v>
      </c>
      <c r="J102" s="9" t="s">
        <v>136</v>
      </c>
    </row>
    <row r="103" spans="1:10" x14ac:dyDescent="0.25">
      <c r="A103" s="9">
        <v>9</v>
      </c>
      <c r="B103" s="9" t="s">
        <v>65</v>
      </c>
      <c r="C103" s="9" t="s">
        <v>101</v>
      </c>
      <c r="E103" s="35">
        <v>19</v>
      </c>
      <c r="F103" s="35">
        <v>26</v>
      </c>
      <c r="G103" s="36">
        <v>71</v>
      </c>
      <c r="H103" t="s">
        <v>193</v>
      </c>
      <c r="I103" s="37" t="s">
        <v>217</v>
      </c>
      <c r="J103" s="9" t="s">
        <v>144</v>
      </c>
    </row>
    <row r="104" spans="1:10" x14ac:dyDescent="0.25">
      <c r="A104" s="9">
        <v>10</v>
      </c>
      <c r="B104" s="9" t="s">
        <v>23</v>
      </c>
      <c r="C104" s="9" t="s">
        <v>122</v>
      </c>
      <c r="E104" s="35">
        <v>52</v>
      </c>
      <c r="F104" s="35">
        <v>31</v>
      </c>
      <c r="G104" s="36">
        <v>59</v>
      </c>
      <c r="H104" t="s">
        <v>214</v>
      </c>
      <c r="I104" s="37" t="s">
        <v>356</v>
      </c>
      <c r="J104" s="9" t="s">
        <v>161</v>
      </c>
    </row>
    <row r="105" spans="1:10" x14ac:dyDescent="0.25">
      <c r="A105" s="9">
        <v>11</v>
      </c>
      <c r="B105" s="9" t="s">
        <v>65</v>
      </c>
      <c r="C105" s="9" t="s">
        <v>69</v>
      </c>
      <c r="E105" s="35">
        <v>28</v>
      </c>
      <c r="F105" s="35">
        <v>56</v>
      </c>
      <c r="G105" s="36">
        <v>35</v>
      </c>
      <c r="H105" t="s">
        <v>226</v>
      </c>
      <c r="I105" s="8" t="s">
        <v>359</v>
      </c>
      <c r="J105" s="9" t="s">
        <v>161</v>
      </c>
    </row>
    <row r="106" spans="1:10" x14ac:dyDescent="0.25">
      <c r="A106" s="9">
        <v>12</v>
      </c>
      <c r="B106" s="9" t="s">
        <v>23</v>
      </c>
      <c r="C106" s="9" t="s">
        <v>105</v>
      </c>
      <c r="E106" s="35">
        <v>24</v>
      </c>
      <c r="F106" s="35">
        <v>3</v>
      </c>
      <c r="G106" s="36">
        <v>54</v>
      </c>
      <c r="H106" t="s">
        <v>244</v>
      </c>
      <c r="I106" s="8" t="s">
        <v>363</v>
      </c>
      <c r="J106" s="9" t="s">
        <v>161</v>
      </c>
    </row>
    <row r="107" spans="1:10" x14ac:dyDescent="0.25">
      <c r="A107" s="9">
        <v>13</v>
      </c>
      <c r="B107" s="9" t="s">
        <v>65</v>
      </c>
      <c r="C107" s="9" t="s">
        <v>71</v>
      </c>
      <c r="E107" s="35">
        <v>24</v>
      </c>
      <c r="F107" s="35">
        <v>38</v>
      </c>
      <c r="G107" s="36">
        <v>60</v>
      </c>
      <c r="H107" t="s">
        <v>259</v>
      </c>
      <c r="I107" s="8" t="s">
        <v>364</v>
      </c>
      <c r="J107" s="9" t="s">
        <v>161</v>
      </c>
    </row>
    <row r="108" spans="1:10" x14ac:dyDescent="0.25">
      <c r="A108" s="9">
        <v>14</v>
      </c>
      <c r="B108" s="9" t="s">
        <v>23</v>
      </c>
      <c r="C108" s="9" t="s">
        <v>109</v>
      </c>
      <c r="E108" s="35">
        <v>27</v>
      </c>
      <c r="F108" s="35">
        <v>24</v>
      </c>
      <c r="G108" s="36">
        <v>75</v>
      </c>
      <c r="H108" t="s">
        <v>364</v>
      </c>
      <c r="I108" s="8" t="s">
        <v>304</v>
      </c>
      <c r="J108" s="9" t="s">
        <v>161</v>
      </c>
    </row>
    <row r="109" spans="1:10" x14ac:dyDescent="0.25">
      <c r="A109" t="s">
        <v>93</v>
      </c>
      <c r="B109" s="9" t="s">
        <v>311</v>
      </c>
      <c r="E109" s="35"/>
      <c r="F109" s="35"/>
    </row>
    <row r="110" spans="1:10" x14ac:dyDescent="0.25">
      <c r="A110" t="s">
        <v>94</v>
      </c>
      <c r="B110" s="9" t="s">
        <v>311</v>
      </c>
    </row>
    <row r="111" spans="1:10" x14ac:dyDescent="0.25">
      <c r="A111" t="s">
        <v>95</v>
      </c>
      <c r="B111" s="9" t="s">
        <v>311</v>
      </c>
    </row>
    <row r="112" spans="1:10" x14ac:dyDescent="0.25">
      <c r="E112" s="35">
        <f>AVERAGE(E95:E111)</f>
        <v>27</v>
      </c>
      <c r="F112" s="35">
        <f>AVERAGE(F95:F111)</f>
        <v>30.214285714285715</v>
      </c>
    </row>
    <row r="113" spans="1:12" x14ac:dyDescent="0.25">
      <c r="A113" s="6" t="s">
        <v>2</v>
      </c>
      <c r="B113" s="6" t="s">
        <v>3</v>
      </c>
      <c r="C113" s="6" t="s">
        <v>4</v>
      </c>
      <c r="D113" s="7" t="s">
        <v>5</v>
      </c>
      <c r="E113" s="7" t="s">
        <v>6</v>
      </c>
      <c r="F113" s="7" t="s">
        <v>7</v>
      </c>
      <c r="G113" s="7" t="s">
        <v>8</v>
      </c>
      <c r="H113" s="7" t="s">
        <v>9</v>
      </c>
      <c r="I113" s="7" t="s">
        <v>10</v>
      </c>
      <c r="J113" s="7" t="s">
        <v>7</v>
      </c>
      <c r="K113" s="7" t="s">
        <v>8</v>
      </c>
      <c r="L113" s="7" t="s">
        <v>11</v>
      </c>
    </row>
    <row r="114" spans="1:12" x14ac:dyDescent="0.25">
      <c r="A114" s="8">
        <v>3</v>
      </c>
      <c r="B114" s="8">
        <v>4</v>
      </c>
      <c r="C114" s="8">
        <v>2.5</v>
      </c>
      <c r="D114">
        <v>4.5999999999999996</v>
      </c>
      <c r="E114">
        <v>3.3</v>
      </c>
      <c r="F114">
        <v>4.2</v>
      </c>
      <c r="G114">
        <v>4.3</v>
      </c>
      <c r="H114">
        <v>3</v>
      </c>
      <c r="I114">
        <v>2.1</v>
      </c>
      <c r="J114">
        <v>2.1</v>
      </c>
      <c r="K114">
        <v>2.6</v>
      </c>
      <c r="L114">
        <f>SUM(A114:K114)</f>
        <v>35.700000000000003</v>
      </c>
    </row>
    <row r="115" spans="1:12" x14ac:dyDescent="0.25">
      <c r="A115" s="6" t="s">
        <v>500</v>
      </c>
      <c r="B115" s="7"/>
      <c r="C115" s="7" t="s">
        <v>501</v>
      </c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25">
      <c r="A116" s="8" t="s">
        <v>12</v>
      </c>
      <c r="B116" s="8" t="s">
        <v>13</v>
      </c>
      <c r="C116" s="8" t="s">
        <v>14</v>
      </c>
      <c r="D116" s="8"/>
      <c r="E116" s="8" t="s">
        <v>15</v>
      </c>
      <c r="F116" s="8" t="s">
        <v>16</v>
      </c>
      <c r="G116" s="8" t="s">
        <v>17</v>
      </c>
      <c r="H116" s="8" t="s">
        <v>18</v>
      </c>
      <c r="I116" s="8" t="s">
        <v>19</v>
      </c>
      <c r="J116" s="8" t="s">
        <v>22</v>
      </c>
      <c r="K116" s="10"/>
      <c r="L116" s="10"/>
    </row>
    <row r="117" spans="1:12" x14ac:dyDescent="0.25">
      <c r="A117" s="9">
        <v>1</v>
      </c>
      <c r="B117" t="s">
        <v>23</v>
      </c>
      <c r="C117" s="9" t="s">
        <v>328</v>
      </c>
      <c r="E117" s="35">
        <v>28</v>
      </c>
      <c r="F117" s="35">
        <v>14</v>
      </c>
      <c r="G117" s="36">
        <v>56</v>
      </c>
      <c r="H117" t="s">
        <v>63</v>
      </c>
      <c r="I117" s="38" t="s">
        <v>64</v>
      </c>
      <c r="J117" t="s">
        <v>63</v>
      </c>
    </row>
    <row r="118" spans="1:12" x14ac:dyDescent="0.25">
      <c r="A118" s="9">
        <v>2</v>
      </c>
      <c r="B118" s="9" t="s">
        <v>23</v>
      </c>
      <c r="C118" s="9" t="s">
        <v>353</v>
      </c>
      <c r="E118" s="35">
        <v>14</v>
      </c>
      <c r="F118" s="35">
        <v>10</v>
      </c>
      <c r="G118" s="36">
        <v>33</v>
      </c>
      <c r="H118" t="s">
        <v>64</v>
      </c>
      <c r="I118" s="37" t="s">
        <v>89</v>
      </c>
      <c r="J118" t="s">
        <v>63</v>
      </c>
    </row>
    <row r="119" spans="1:12" x14ac:dyDescent="0.25">
      <c r="A119" s="9">
        <v>3</v>
      </c>
      <c r="B119" s="9" t="s">
        <v>65</v>
      </c>
      <c r="C119" s="9" t="s">
        <v>357</v>
      </c>
      <c r="E119" s="35">
        <v>17</v>
      </c>
      <c r="F119" s="35">
        <v>20</v>
      </c>
      <c r="G119" s="36">
        <v>19</v>
      </c>
      <c r="H119" t="s">
        <v>87</v>
      </c>
      <c r="I119" s="37" t="s">
        <v>116</v>
      </c>
      <c r="J119" s="9" t="s">
        <v>63</v>
      </c>
    </row>
    <row r="120" spans="1:12" x14ac:dyDescent="0.25">
      <c r="A120" s="9">
        <v>4</v>
      </c>
      <c r="B120" s="9" t="s">
        <v>123</v>
      </c>
      <c r="C120" s="9" t="s">
        <v>91</v>
      </c>
      <c r="E120" s="35">
        <v>41</v>
      </c>
      <c r="F120" s="35">
        <v>37</v>
      </c>
      <c r="G120" s="36">
        <v>41</v>
      </c>
      <c r="H120" t="s">
        <v>119</v>
      </c>
      <c r="I120" s="40" t="s">
        <v>131</v>
      </c>
      <c r="J120" s="39" t="s">
        <v>63</v>
      </c>
    </row>
    <row r="121" spans="1:12" x14ac:dyDescent="0.25">
      <c r="A121" s="9">
        <v>5</v>
      </c>
      <c r="B121" s="9" t="s">
        <v>455</v>
      </c>
      <c r="C121" s="9" t="s">
        <v>76</v>
      </c>
      <c r="E121" s="35">
        <v>34</v>
      </c>
      <c r="F121" s="35">
        <v>28</v>
      </c>
      <c r="G121" s="36">
        <v>34</v>
      </c>
      <c r="H121" t="s">
        <v>136</v>
      </c>
      <c r="I121" s="37" t="s">
        <v>147</v>
      </c>
      <c r="J121" s="9" t="s">
        <v>64</v>
      </c>
    </row>
    <row r="122" spans="1:12" x14ac:dyDescent="0.25">
      <c r="A122" s="9">
        <v>6</v>
      </c>
      <c r="B122" s="9" t="s">
        <v>65</v>
      </c>
      <c r="C122" s="9" t="s">
        <v>101</v>
      </c>
      <c r="E122" s="35">
        <v>16</v>
      </c>
      <c r="F122" s="35">
        <v>26</v>
      </c>
      <c r="G122" s="36">
        <v>38</v>
      </c>
      <c r="H122" t="s">
        <v>144</v>
      </c>
      <c r="I122" s="37" t="s">
        <v>163</v>
      </c>
      <c r="J122" s="9" t="s">
        <v>87</v>
      </c>
    </row>
    <row r="123" spans="1:12" x14ac:dyDescent="0.25">
      <c r="A123" s="9">
        <v>7</v>
      </c>
      <c r="B123" s="9" t="s">
        <v>23</v>
      </c>
      <c r="C123" s="9" t="s">
        <v>122</v>
      </c>
      <c r="E123" s="35">
        <v>35</v>
      </c>
      <c r="F123" s="35">
        <v>21</v>
      </c>
      <c r="G123" s="36">
        <v>48</v>
      </c>
      <c r="H123" t="s">
        <v>231</v>
      </c>
      <c r="I123" s="37" t="s">
        <v>180</v>
      </c>
      <c r="J123" s="9" t="s">
        <v>116</v>
      </c>
    </row>
    <row r="124" spans="1:12" x14ac:dyDescent="0.25">
      <c r="A124" s="9">
        <v>8</v>
      </c>
      <c r="B124" s="9" t="s">
        <v>65</v>
      </c>
      <c r="C124" s="9" t="s">
        <v>223</v>
      </c>
      <c r="E124" s="35">
        <v>20</v>
      </c>
      <c r="F124" s="35">
        <v>28</v>
      </c>
      <c r="G124" s="36">
        <v>23</v>
      </c>
      <c r="H124" t="s">
        <v>180</v>
      </c>
      <c r="I124" s="37" t="s">
        <v>194</v>
      </c>
      <c r="J124" s="9" t="s">
        <v>116</v>
      </c>
    </row>
    <row r="125" spans="1:12" x14ac:dyDescent="0.25">
      <c r="A125" s="9">
        <v>9</v>
      </c>
      <c r="B125" s="9" t="s">
        <v>65</v>
      </c>
      <c r="C125" s="9" t="s">
        <v>169</v>
      </c>
      <c r="E125" s="35">
        <v>10</v>
      </c>
      <c r="F125" s="35">
        <v>20</v>
      </c>
      <c r="G125" s="36">
        <v>37</v>
      </c>
      <c r="H125" t="s">
        <v>198</v>
      </c>
      <c r="I125" s="37" t="s">
        <v>218</v>
      </c>
      <c r="J125" s="9" t="s">
        <v>116</v>
      </c>
    </row>
    <row r="126" spans="1:12" x14ac:dyDescent="0.25">
      <c r="A126" s="9">
        <v>10</v>
      </c>
      <c r="B126" s="9" t="s">
        <v>65</v>
      </c>
      <c r="C126" s="9" t="s">
        <v>251</v>
      </c>
      <c r="E126" s="35">
        <v>24</v>
      </c>
      <c r="F126" s="35">
        <v>31</v>
      </c>
      <c r="G126" s="36">
        <v>14</v>
      </c>
      <c r="H126" t="s">
        <v>213</v>
      </c>
      <c r="I126" s="37" t="s">
        <v>226</v>
      </c>
      <c r="J126" s="9" t="s">
        <v>116</v>
      </c>
    </row>
    <row r="127" spans="1:12" x14ac:dyDescent="0.25">
      <c r="A127" s="9">
        <v>11</v>
      </c>
      <c r="B127" s="9" t="s">
        <v>23</v>
      </c>
      <c r="C127" s="9" t="s">
        <v>90</v>
      </c>
      <c r="E127" s="35">
        <v>23</v>
      </c>
      <c r="F127" s="35">
        <v>10</v>
      </c>
      <c r="G127" s="36">
        <v>49</v>
      </c>
      <c r="H127" t="s">
        <v>228</v>
      </c>
      <c r="I127" s="8" t="s">
        <v>244</v>
      </c>
      <c r="J127" s="9" t="s">
        <v>116</v>
      </c>
    </row>
    <row r="128" spans="1:12" x14ac:dyDescent="0.25">
      <c r="A128" s="9">
        <v>12</v>
      </c>
      <c r="B128" s="9" t="s">
        <v>23</v>
      </c>
      <c r="C128" s="9" t="s">
        <v>271</v>
      </c>
      <c r="E128" s="35">
        <v>47</v>
      </c>
      <c r="F128" s="35">
        <v>29</v>
      </c>
      <c r="G128" s="36">
        <v>56</v>
      </c>
      <c r="H128" t="s">
        <v>255</v>
      </c>
      <c r="I128" s="8" t="s">
        <v>263</v>
      </c>
      <c r="J128" s="9" t="s">
        <v>131</v>
      </c>
    </row>
    <row r="129" spans="1:12" x14ac:dyDescent="0.25">
      <c r="A129" s="9">
        <v>13</v>
      </c>
      <c r="B129" s="9" t="s">
        <v>65</v>
      </c>
      <c r="C129" s="9" t="s">
        <v>75</v>
      </c>
      <c r="E129" s="35">
        <v>27</v>
      </c>
      <c r="F129" s="35">
        <v>38</v>
      </c>
      <c r="G129" s="36">
        <v>51</v>
      </c>
      <c r="H129" t="s">
        <v>363</v>
      </c>
      <c r="I129" s="8" t="s">
        <v>274</v>
      </c>
      <c r="J129" s="9" t="s">
        <v>146</v>
      </c>
    </row>
    <row r="130" spans="1:12" x14ac:dyDescent="0.25">
      <c r="A130" s="9">
        <v>14</v>
      </c>
      <c r="B130" s="9" t="s">
        <v>23</v>
      </c>
      <c r="C130" s="9" t="s">
        <v>237</v>
      </c>
      <c r="E130" s="35">
        <v>11</v>
      </c>
      <c r="F130" s="35">
        <v>10</v>
      </c>
      <c r="G130" s="36">
        <v>24</v>
      </c>
      <c r="H130" t="s">
        <v>282</v>
      </c>
      <c r="I130" s="8" t="s">
        <v>292</v>
      </c>
      <c r="J130" s="9" t="s">
        <v>163</v>
      </c>
      <c r="K130" t="s">
        <v>340</v>
      </c>
    </row>
    <row r="131" spans="1:12" x14ac:dyDescent="0.25">
      <c r="A131" t="s">
        <v>93</v>
      </c>
      <c r="B131" s="9" t="s">
        <v>65</v>
      </c>
      <c r="C131" s="9" t="s">
        <v>223</v>
      </c>
      <c r="E131" s="35">
        <v>16</v>
      </c>
      <c r="F131" s="35">
        <v>44</v>
      </c>
      <c r="G131" s="36">
        <v>19</v>
      </c>
      <c r="H131" t="s">
        <v>298</v>
      </c>
      <c r="I131" s="8" t="s">
        <v>368</v>
      </c>
      <c r="J131" s="9" t="s">
        <v>163</v>
      </c>
    </row>
    <row r="132" spans="1:12" x14ac:dyDescent="0.25">
      <c r="A132" t="s">
        <v>94</v>
      </c>
      <c r="B132" s="9" t="s">
        <v>311</v>
      </c>
      <c r="C132" s="9"/>
      <c r="E132" s="35"/>
      <c r="F132" s="35"/>
      <c r="G132" s="36"/>
      <c r="I132" s="8"/>
      <c r="J132" s="9"/>
    </row>
    <row r="133" spans="1:12" x14ac:dyDescent="0.25">
      <c r="A133" t="s">
        <v>95</v>
      </c>
      <c r="B133" s="9" t="s">
        <v>311</v>
      </c>
      <c r="C133" s="9"/>
      <c r="E133" s="35"/>
      <c r="F133" s="35"/>
      <c r="G133" s="36"/>
      <c r="I133" s="8"/>
      <c r="J133" s="9"/>
    </row>
    <row r="134" spans="1:12" x14ac:dyDescent="0.25">
      <c r="E134" s="35">
        <f>AVERAGE(E117:E133)</f>
        <v>24.2</v>
      </c>
      <c r="F134" s="35">
        <f>AVERAGE(F117:F133)</f>
        <v>24.4</v>
      </c>
    </row>
    <row r="135" spans="1:12" x14ac:dyDescent="0.25">
      <c r="A135" s="6" t="s">
        <v>2</v>
      </c>
      <c r="B135" s="6" t="s">
        <v>3</v>
      </c>
      <c r="C135" s="6" t="s">
        <v>4</v>
      </c>
      <c r="D135" s="7" t="s">
        <v>5</v>
      </c>
      <c r="E135" s="7" t="s">
        <v>6</v>
      </c>
      <c r="F135" s="7" t="s">
        <v>7</v>
      </c>
      <c r="G135" s="7" t="s">
        <v>8</v>
      </c>
      <c r="H135" s="7" t="s">
        <v>9</v>
      </c>
      <c r="I135" s="7" t="s">
        <v>10</v>
      </c>
      <c r="J135" s="7" t="s">
        <v>7</v>
      </c>
      <c r="K135" s="7" t="s">
        <v>8</v>
      </c>
      <c r="L135" s="7" t="s">
        <v>11</v>
      </c>
    </row>
    <row r="136" spans="1:12" x14ac:dyDescent="0.25">
      <c r="A136" s="8">
        <v>3.5</v>
      </c>
      <c r="B136" s="8">
        <v>3.5</v>
      </c>
      <c r="C136" s="8">
        <v>3</v>
      </c>
      <c r="D136" s="9">
        <v>4.0999999999999996</v>
      </c>
      <c r="E136" s="9">
        <v>3</v>
      </c>
      <c r="F136" s="9">
        <v>3.7</v>
      </c>
      <c r="G136" s="9">
        <v>3.9</v>
      </c>
      <c r="H136" s="9">
        <v>3.6</v>
      </c>
      <c r="I136" s="9">
        <v>2.7</v>
      </c>
      <c r="J136" s="9">
        <v>2.7</v>
      </c>
      <c r="K136" s="9">
        <v>3.3</v>
      </c>
      <c r="L136">
        <f>SUM(A136:K136)</f>
        <v>37</v>
      </c>
    </row>
    <row r="137" spans="1:12" x14ac:dyDescent="0.25">
      <c r="A137" s="6" t="s">
        <v>510</v>
      </c>
      <c r="B137" s="7"/>
      <c r="C137" s="7" t="s">
        <v>511</v>
      </c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25">
      <c r="A138" s="8" t="s">
        <v>12</v>
      </c>
      <c r="B138" s="8" t="s">
        <v>13</v>
      </c>
      <c r="C138" s="8" t="s">
        <v>14</v>
      </c>
      <c r="D138" s="8"/>
      <c r="E138" s="8" t="s">
        <v>15</v>
      </c>
      <c r="F138" s="8" t="s">
        <v>16</v>
      </c>
      <c r="G138" s="8" t="s">
        <v>17</v>
      </c>
      <c r="H138" s="8" t="s">
        <v>18</v>
      </c>
      <c r="I138" s="8" t="s">
        <v>19</v>
      </c>
      <c r="J138" s="8" t="s">
        <v>22</v>
      </c>
      <c r="K138" s="10"/>
      <c r="L138" s="10"/>
    </row>
    <row r="139" spans="1:12" x14ac:dyDescent="0.25">
      <c r="A139" s="9">
        <v>1</v>
      </c>
      <c r="B139" t="s">
        <v>65</v>
      </c>
      <c r="C139" s="9" t="s">
        <v>513</v>
      </c>
      <c r="E139" s="35">
        <v>0</v>
      </c>
      <c r="F139" s="35">
        <v>5</v>
      </c>
      <c r="G139" s="36">
        <v>30</v>
      </c>
      <c r="H139" t="s">
        <v>63</v>
      </c>
      <c r="I139" s="38" t="s">
        <v>67</v>
      </c>
      <c r="J139" t="s">
        <v>67</v>
      </c>
    </row>
    <row r="140" spans="1:12" x14ac:dyDescent="0.25">
      <c r="A140" s="9">
        <v>2</v>
      </c>
      <c r="B140" s="9" t="s">
        <v>23</v>
      </c>
      <c r="C140" s="9" t="s">
        <v>101</v>
      </c>
      <c r="E140" s="35">
        <v>31</v>
      </c>
      <c r="F140" s="35">
        <v>24</v>
      </c>
      <c r="G140" s="36">
        <v>33</v>
      </c>
      <c r="H140" t="s">
        <v>64</v>
      </c>
      <c r="I140" s="37" t="s">
        <v>87</v>
      </c>
      <c r="J140" t="s">
        <v>87</v>
      </c>
    </row>
    <row r="141" spans="1:12" x14ac:dyDescent="0.25">
      <c r="A141" s="9">
        <v>3</v>
      </c>
      <c r="B141" s="9" t="s">
        <v>65</v>
      </c>
      <c r="C141" s="9" t="s">
        <v>122</v>
      </c>
      <c r="E141" s="35">
        <v>21</v>
      </c>
      <c r="F141" s="35">
        <v>27</v>
      </c>
      <c r="G141" s="36">
        <v>53</v>
      </c>
      <c r="H141" t="s">
        <v>92</v>
      </c>
      <c r="I141" s="37" t="s">
        <v>112</v>
      </c>
      <c r="J141" s="9" t="s">
        <v>112</v>
      </c>
    </row>
    <row r="142" spans="1:12" x14ac:dyDescent="0.25">
      <c r="A142" s="9">
        <v>4</v>
      </c>
      <c r="B142" s="9" t="s">
        <v>65</v>
      </c>
      <c r="C142" s="9" t="s">
        <v>302</v>
      </c>
      <c r="E142" s="35">
        <v>6</v>
      </c>
      <c r="F142" s="35">
        <v>13</v>
      </c>
      <c r="G142" s="36">
        <v>42</v>
      </c>
      <c r="H142" t="s">
        <v>119</v>
      </c>
      <c r="I142" s="40" t="s">
        <v>132</v>
      </c>
      <c r="J142" s="39" t="s">
        <v>112</v>
      </c>
    </row>
    <row r="143" spans="1:12" x14ac:dyDescent="0.25">
      <c r="A143" s="9">
        <v>5</v>
      </c>
      <c r="B143" s="9" t="s">
        <v>65</v>
      </c>
      <c r="C143" s="9" t="s">
        <v>104</v>
      </c>
      <c r="E143" s="35">
        <v>17</v>
      </c>
      <c r="F143" s="35">
        <v>31</v>
      </c>
      <c r="G143" s="36">
        <v>29</v>
      </c>
      <c r="H143" t="s">
        <v>136</v>
      </c>
      <c r="I143" s="37" t="s">
        <v>149</v>
      </c>
      <c r="J143" s="9" t="s">
        <v>112</v>
      </c>
    </row>
    <row r="144" spans="1:12" x14ac:dyDescent="0.25">
      <c r="A144" s="9">
        <v>6</v>
      </c>
      <c r="B144" s="9" t="s">
        <v>23</v>
      </c>
      <c r="C144" s="9" t="s">
        <v>428</v>
      </c>
      <c r="E144" s="35">
        <v>38</v>
      </c>
      <c r="F144" s="35">
        <v>35</v>
      </c>
      <c r="G144" s="36">
        <v>32</v>
      </c>
      <c r="H144" t="s">
        <v>146</v>
      </c>
      <c r="I144" s="37" t="s">
        <v>231</v>
      </c>
      <c r="J144" s="9" t="s">
        <v>112</v>
      </c>
    </row>
    <row r="145" spans="1:12" x14ac:dyDescent="0.25">
      <c r="A145" s="9">
        <v>7</v>
      </c>
      <c r="B145" s="9" t="s">
        <v>123</v>
      </c>
      <c r="C145" s="9" t="s">
        <v>300</v>
      </c>
      <c r="E145" s="35">
        <v>24</v>
      </c>
      <c r="F145" s="35">
        <v>17</v>
      </c>
      <c r="G145" s="36">
        <v>28</v>
      </c>
      <c r="H145" t="s">
        <v>163</v>
      </c>
      <c r="I145" s="37" t="s">
        <v>178</v>
      </c>
      <c r="J145" s="9" t="s">
        <v>112</v>
      </c>
    </row>
    <row r="146" spans="1:12" x14ac:dyDescent="0.25">
      <c r="A146" s="9">
        <v>8</v>
      </c>
      <c r="B146" s="9" t="s">
        <v>65</v>
      </c>
      <c r="C146" s="9" t="s">
        <v>148</v>
      </c>
      <c r="E146" s="35">
        <v>20</v>
      </c>
      <c r="F146" s="35">
        <v>31</v>
      </c>
      <c r="G146" s="36">
        <v>60</v>
      </c>
      <c r="H146" t="s">
        <v>176</v>
      </c>
      <c r="I146" s="37" t="s">
        <v>199</v>
      </c>
      <c r="J146" s="9" t="s">
        <v>132</v>
      </c>
    </row>
    <row r="147" spans="1:12" x14ac:dyDescent="0.25">
      <c r="A147" s="9">
        <v>9</v>
      </c>
      <c r="B147" s="9" t="s">
        <v>23</v>
      </c>
      <c r="C147" s="9" t="s">
        <v>75</v>
      </c>
      <c r="E147" s="35">
        <v>28</v>
      </c>
      <c r="F147" s="35">
        <v>14</v>
      </c>
      <c r="G147" s="36">
        <v>48</v>
      </c>
      <c r="H147" t="s">
        <v>196</v>
      </c>
      <c r="I147" s="37" t="s">
        <v>210</v>
      </c>
      <c r="J147" s="9" t="s">
        <v>144</v>
      </c>
    </row>
    <row r="148" spans="1:12" x14ac:dyDescent="0.25">
      <c r="A148" s="9">
        <v>10</v>
      </c>
      <c r="B148" s="9" t="s">
        <v>65</v>
      </c>
      <c r="C148" s="9" t="s">
        <v>237</v>
      </c>
      <c r="E148" s="35">
        <v>18</v>
      </c>
      <c r="F148" s="35">
        <v>48</v>
      </c>
      <c r="G148" s="36">
        <v>17</v>
      </c>
      <c r="H148" t="s">
        <v>213</v>
      </c>
      <c r="I148" s="37" t="s">
        <v>356</v>
      </c>
      <c r="J148" s="9" t="s">
        <v>231</v>
      </c>
    </row>
    <row r="149" spans="1:12" x14ac:dyDescent="0.25">
      <c r="A149" s="9">
        <v>11</v>
      </c>
      <c r="B149" s="9" t="s">
        <v>65</v>
      </c>
      <c r="C149" s="9" t="s">
        <v>97</v>
      </c>
      <c r="E149" s="35">
        <v>20</v>
      </c>
      <c r="F149" s="35">
        <v>34</v>
      </c>
      <c r="G149" s="36">
        <v>16</v>
      </c>
      <c r="H149" t="s">
        <v>230</v>
      </c>
      <c r="I149" s="8" t="s">
        <v>359</v>
      </c>
      <c r="J149" s="9" t="s">
        <v>231</v>
      </c>
    </row>
    <row r="150" spans="1:12" x14ac:dyDescent="0.25">
      <c r="A150" s="9">
        <v>12</v>
      </c>
      <c r="B150" s="9" t="s">
        <v>65</v>
      </c>
      <c r="C150" s="9" t="s">
        <v>85</v>
      </c>
      <c r="E150" s="35">
        <v>7</v>
      </c>
      <c r="F150" s="35">
        <v>16</v>
      </c>
      <c r="G150" s="36">
        <v>19</v>
      </c>
      <c r="H150" t="s">
        <v>250</v>
      </c>
      <c r="I150" s="8" t="s">
        <v>361</v>
      </c>
      <c r="J150" s="9" t="s">
        <v>231</v>
      </c>
    </row>
    <row r="151" spans="1:12" x14ac:dyDescent="0.25">
      <c r="A151" s="9">
        <v>13</v>
      </c>
      <c r="B151" s="9" t="s">
        <v>65</v>
      </c>
      <c r="C151" s="9" t="s">
        <v>86</v>
      </c>
      <c r="E151" s="35">
        <v>10</v>
      </c>
      <c r="F151" s="35">
        <v>23</v>
      </c>
      <c r="G151" s="36">
        <v>17</v>
      </c>
      <c r="H151" t="s">
        <v>262</v>
      </c>
      <c r="I151" s="8" t="s">
        <v>277</v>
      </c>
      <c r="J151" s="9" t="s">
        <v>231</v>
      </c>
    </row>
    <row r="152" spans="1:12" x14ac:dyDescent="0.25">
      <c r="A152" s="9">
        <v>14</v>
      </c>
      <c r="B152" s="9" t="s">
        <v>23</v>
      </c>
      <c r="C152" s="9" t="s">
        <v>79</v>
      </c>
      <c r="E152" s="35">
        <v>28</v>
      </c>
      <c r="F152" s="35">
        <v>3</v>
      </c>
      <c r="G152" s="36">
        <v>79</v>
      </c>
      <c r="H152" t="s">
        <v>277</v>
      </c>
      <c r="I152" s="8" t="s">
        <v>303</v>
      </c>
      <c r="J152" s="9" t="s">
        <v>231</v>
      </c>
    </row>
    <row r="153" spans="1:12" x14ac:dyDescent="0.25">
      <c r="A153" t="s">
        <v>93</v>
      </c>
      <c r="B153" s="9" t="s">
        <v>311</v>
      </c>
      <c r="C153" s="9"/>
      <c r="E153" s="35"/>
      <c r="F153" s="35"/>
      <c r="G153" s="36"/>
      <c r="I153" s="8"/>
      <c r="J153" s="9"/>
    </row>
    <row r="154" spans="1:12" x14ac:dyDescent="0.25">
      <c r="A154" t="s">
        <v>94</v>
      </c>
      <c r="B154" s="9" t="s">
        <v>311</v>
      </c>
      <c r="C154" s="9"/>
      <c r="E154" s="35"/>
      <c r="F154" s="35"/>
      <c r="G154" s="36"/>
      <c r="I154" s="8"/>
      <c r="J154" s="9"/>
    </row>
    <row r="155" spans="1:12" x14ac:dyDescent="0.25">
      <c r="A155" t="s">
        <v>95</v>
      </c>
      <c r="B155" s="9" t="s">
        <v>311</v>
      </c>
      <c r="C155" s="9"/>
      <c r="E155" s="35"/>
      <c r="F155" s="35"/>
      <c r="G155" s="36"/>
      <c r="I155" s="8"/>
      <c r="J155" s="9"/>
    </row>
    <row r="156" spans="1:12" x14ac:dyDescent="0.25">
      <c r="E156" s="35">
        <f>AVERAGE(E139:E155)</f>
        <v>19.142857142857142</v>
      </c>
      <c r="F156" s="35">
        <f>AVERAGE(F139:F155)</f>
        <v>22.928571428571427</v>
      </c>
    </row>
    <row r="157" spans="1:12" x14ac:dyDescent="0.25">
      <c r="A157" s="6" t="s">
        <v>2</v>
      </c>
      <c r="B157" s="6" t="s">
        <v>3</v>
      </c>
      <c r="C157" s="6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7" t="s">
        <v>9</v>
      </c>
      <c r="I157" s="7" t="s">
        <v>10</v>
      </c>
      <c r="J157" s="7" t="s">
        <v>7</v>
      </c>
      <c r="K157" s="7" t="s">
        <v>8</v>
      </c>
      <c r="L157" s="7" t="s">
        <v>11</v>
      </c>
    </row>
    <row r="158" spans="1:12" x14ac:dyDescent="0.25">
      <c r="A158" s="8">
        <v>4</v>
      </c>
      <c r="B158" s="8">
        <v>4</v>
      </c>
      <c r="C158" s="8">
        <v>4</v>
      </c>
      <c r="D158">
        <v>4.3</v>
      </c>
      <c r="E158">
        <v>3.3</v>
      </c>
      <c r="F158">
        <v>4</v>
      </c>
      <c r="G158">
        <v>4.0999999999999996</v>
      </c>
      <c r="H158">
        <v>4.4000000000000004</v>
      </c>
      <c r="I158">
        <v>3.5</v>
      </c>
      <c r="J158">
        <v>3.5</v>
      </c>
      <c r="K158">
        <v>4.0999999999999996</v>
      </c>
      <c r="L158">
        <f>SUM(A158:K158)</f>
        <v>43.2</v>
      </c>
    </row>
    <row r="159" spans="1:12" x14ac:dyDescent="0.25">
      <c r="A159" s="6" t="s">
        <v>519</v>
      </c>
      <c r="B159" s="7"/>
      <c r="C159" s="7" t="s">
        <v>520</v>
      </c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A160" s="8" t="s">
        <v>12</v>
      </c>
      <c r="B160" s="8" t="s">
        <v>13</v>
      </c>
      <c r="C160" s="8" t="s">
        <v>14</v>
      </c>
      <c r="D160" s="8"/>
      <c r="E160" s="8" t="s">
        <v>15</v>
      </c>
      <c r="F160" s="8" t="s">
        <v>16</v>
      </c>
      <c r="G160" s="8" t="s">
        <v>17</v>
      </c>
      <c r="H160" s="8" t="s">
        <v>18</v>
      </c>
      <c r="I160" s="8" t="s">
        <v>19</v>
      </c>
      <c r="J160" s="8" t="s">
        <v>22</v>
      </c>
      <c r="K160" s="10"/>
      <c r="L160" s="10"/>
    </row>
    <row r="161" spans="1:11" x14ac:dyDescent="0.25">
      <c r="A161" s="9">
        <v>1</v>
      </c>
      <c r="B161" t="s">
        <v>65</v>
      </c>
      <c r="C161" s="9" t="s">
        <v>257</v>
      </c>
      <c r="E161" s="35">
        <v>13</v>
      </c>
      <c r="F161" s="35">
        <v>23</v>
      </c>
      <c r="G161" s="36">
        <v>34</v>
      </c>
      <c r="H161" t="s">
        <v>63</v>
      </c>
      <c r="I161" s="38" t="s">
        <v>67</v>
      </c>
      <c r="J161" t="s">
        <v>63</v>
      </c>
    </row>
    <row r="162" spans="1:11" x14ac:dyDescent="0.25">
      <c r="A162" s="9">
        <v>2</v>
      </c>
      <c r="B162" s="9" t="s">
        <v>65</v>
      </c>
      <c r="C162" s="9" t="s">
        <v>62</v>
      </c>
      <c r="E162" s="35">
        <v>9</v>
      </c>
      <c r="F162" s="35">
        <v>30</v>
      </c>
      <c r="G162" s="36">
        <v>53</v>
      </c>
      <c r="H162" t="s">
        <v>64</v>
      </c>
      <c r="I162" s="37" t="s">
        <v>92</v>
      </c>
      <c r="J162" t="s">
        <v>63</v>
      </c>
    </row>
    <row r="163" spans="1:11" x14ac:dyDescent="0.25">
      <c r="A163" s="9">
        <v>3</v>
      </c>
      <c r="B163" s="9" t="s">
        <v>23</v>
      </c>
      <c r="C163" s="9" t="s">
        <v>313</v>
      </c>
      <c r="E163" s="35">
        <v>21</v>
      </c>
      <c r="F163" s="35">
        <v>7</v>
      </c>
      <c r="G163" s="36">
        <v>58</v>
      </c>
      <c r="H163" t="s">
        <v>87</v>
      </c>
      <c r="I163" s="37" t="s">
        <v>112</v>
      </c>
      <c r="J163" s="9" t="s">
        <v>63</v>
      </c>
    </row>
    <row r="164" spans="1:11" x14ac:dyDescent="0.25">
      <c r="A164" s="9">
        <v>4</v>
      </c>
      <c r="B164" s="9" t="s">
        <v>23</v>
      </c>
      <c r="C164" s="9" t="s">
        <v>98</v>
      </c>
      <c r="E164" s="35">
        <v>14</v>
      </c>
      <c r="F164" s="35">
        <v>10</v>
      </c>
      <c r="G164" s="36">
        <v>68</v>
      </c>
      <c r="H164" t="s">
        <v>119</v>
      </c>
      <c r="I164" s="40" t="s">
        <v>136</v>
      </c>
      <c r="J164" s="39" t="s">
        <v>63</v>
      </c>
    </row>
    <row r="165" spans="1:11" x14ac:dyDescent="0.25">
      <c r="A165" s="9">
        <v>5</v>
      </c>
      <c r="B165" s="9" t="s">
        <v>23</v>
      </c>
      <c r="C165" s="9" t="s">
        <v>148</v>
      </c>
      <c r="E165" s="35">
        <v>31</v>
      </c>
      <c r="F165" s="35">
        <v>28</v>
      </c>
      <c r="G165" s="36">
        <v>44</v>
      </c>
      <c r="H165" t="s">
        <v>131</v>
      </c>
      <c r="I165" s="37" t="s">
        <v>146</v>
      </c>
      <c r="J165" s="9" t="s">
        <v>64</v>
      </c>
    </row>
    <row r="166" spans="1:11" x14ac:dyDescent="0.25">
      <c r="A166" s="9">
        <v>6</v>
      </c>
      <c r="B166" s="9" t="s">
        <v>65</v>
      </c>
      <c r="C166" s="9" t="s">
        <v>75</v>
      </c>
      <c r="E166" s="35">
        <v>25</v>
      </c>
      <c r="F166" s="35">
        <v>43</v>
      </c>
      <c r="G166" s="36">
        <v>53</v>
      </c>
      <c r="H166" t="s">
        <v>149</v>
      </c>
      <c r="I166" s="37" t="s">
        <v>161</v>
      </c>
      <c r="J166" s="9" t="s">
        <v>87</v>
      </c>
    </row>
    <row r="167" spans="1:11" x14ac:dyDescent="0.25">
      <c r="A167" s="9">
        <v>7</v>
      </c>
      <c r="B167" s="9" t="s">
        <v>65</v>
      </c>
      <c r="C167" s="9" t="s">
        <v>237</v>
      </c>
      <c r="E167" s="35">
        <v>3</v>
      </c>
      <c r="F167" s="35">
        <v>13</v>
      </c>
      <c r="G167" s="36">
        <v>22</v>
      </c>
      <c r="H167" t="s">
        <v>164</v>
      </c>
      <c r="I167" s="37" t="s">
        <v>178</v>
      </c>
      <c r="J167" s="9" t="s">
        <v>112</v>
      </c>
    </row>
    <row r="168" spans="1:11" x14ac:dyDescent="0.25">
      <c r="A168" s="9">
        <v>8</v>
      </c>
      <c r="B168" s="9" t="s">
        <v>65</v>
      </c>
      <c r="C168" s="9" t="s">
        <v>270</v>
      </c>
      <c r="E168" s="35">
        <v>31</v>
      </c>
      <c r="F168" s="35">
        <v>35</v>
      </c>
      <c r="G168" s="36">
        <v>28</v>
      </c>
      <c r="H168" t="s">
        <v>178</v>
      </c>
      <c r="I168" s="37" t="s">
        <v>199</v>
      </c>
      <c r="J168" s="9" t="s">
        <v>112</v>
      </c>
    </row>
    <row r="169" spans="1:11" x14ac:dyDescent="0.25">
      <c r="A169" s="9">
        <v>9</v>
      </c>
      <c r="B169" s="9" t="s">
        <v>23</v>
      </c>
      <c r="C169" s="9" t="s">
        <v>68</v>
      </c>
      <c r="E169" s="35">
        <v>42</v>
      </c>
      <c r="F169" s="35">
        <v>20</v>
      </c>
      <c r="G169" s="36">
        <v>67</v>
      </c>
      <c r="H169" t="s">
        <v>193</v>
      </c>
      <c r="I169" s="37" t="s">
        <v>210</v>
      </c>
      <c r="J169" s="9" t="s">
        <v>112</v>
      </c>
    </row>
    <row r="170" spans="1:11" x14ac:dyDescent="0.25">
      <c r="A170" s="9">
        <v>10</v>
      </c>
      <c r="B170" s="9" t="s">
        <v>23</v>
      </c>
      <c r="C170" s="9" t="s">
        <v>536</v>
      </c>
      <c r="E170" s="35">
        <v>21</v>
      </c>
      <c r="F170" s="35">
        <v>7</v>
      </c>
      <c r="G170" s="36">
        <v>67</v>
      </c>
      <c r="H170" t="s">
        <v>210</v>
      </c>
      <c r="I170" s="37" t="s">
        <v>226</v>
      </c>
      <c r="J170" s="9" t="s">
        <v>112</v>
      </c>
    </row>
    <row r="171" spans="1:11" x14ac:dyDescent="0.25">
      <c r="A171" s="9">
        <v>11</v>
      </c>
      <c r="B171" s="9" t="s">
        <v>65</v>
      </c>
      <c r="C171" s="9" t="s">
        <v>459</v>
      </c>
      <c r="E171" s="35">
        <v>23</v>
      </c>
      <c r="F171" s="35">
        <v>33</v>
      </c>
      <c r="G171" s="36">
        <v>57</v>
      </c>
      <c r="H171" t="s">
        <v>356</v>
      </c>
      <c r="I171" s="8" t="s">
        <v>246</v>
      </c>
      <c r="J171" s="9" t="s">
        <v>112</v>
      </c>
      <c r="K171" t="s">
        <v>443</v>
      </c>
    </row>
    <row r="172" spans="1:11" x14ac:dyDescent="0.25">
      <c r="A172" s="9">
        <v>12</v>
      </c>
      <c r="B172" s="9" t="s">
        <v>65</v>
      </c>
      <c r="C172" s="9" t="s">
        <v>76</v>
      </c>
      <c r="E172" s="35">
        <v>11</v>
      </c>
      <c r="F172" s="35">
        <v>20</v>
      </c>
      <c r="G172" s="36">
        <v>40</v>
      </c>
      <c r="H172" t="s">
        <v>256</v>
      </c>
      <c r="I172" s="8" t="s">
        <v>363</v>
      </c>
      <c r="J172" s="9" t="s">
        <v>132</v>
      </c>
    </row>
    <row r="173" spans="1:11" x14ac:dyDescent="0.25">
      <c r="A173" s="9">
        <v>13</v>
      </c>
      <c r="B173" s="9" t="s">
        <v>65</v>
      </c>
      <c r="C173" s="9" t="s">
        <v>101</v>
      </c>
      <c r="E173" s="35">
        <v>24</v>
      </c>
      <c r="F173" s="35">
        <v>26</v>
      </c>
      <c r="G173" s="36">
        <v>38</v>
      </c>
      <c r="H173" t="s">
        <v>259</v>
      </c>
      <c r="I173" s="8" t="s">
        <v>364</v>
      </c>
      <c r="J173" s="9" t="s">
        <v>149</v>
      </c>
    </row>
    <row r="174" spans="1:11" x14ac:dyDescent="0.25">
      <c r="A174" s="9">
        <v>14</v>
      </c>
      <c r="B174" s="9" t="s">
        <v>65</v>
      </c>
      <c r="C174" s="9" t="s">
        <v>122</v>
      </c>
      <c r="E174" s="35">
        <v>10</v>
      </c>
      <c r="F174" s="35">
        <v>14</v>
      </c>
      <c r="G174" s="36">
        <v>32</v>
      </c>
      <c r="H174" t="s">
        <v>283</v>
      </c>
      <c r="I174" s="8" t="s">
        <v>303</v>
      </c>
      <c r="J174" s="9" t="s">
        <v>165</v>
      </c>
    </row>
    <row r="175" spans="1:11" x14ac:dyDescent="0.25">
      <c r="A175" t="s">
        <v>93</v>
      </c>
      <c r="B175" s="9" t="s">
        <v>311</v>
      </c>
      <c r="C175" s="9"/>
      <c r="E175" s="35"/>
      <c r="F175" s="35"/>
      <c r="G175" s="36"/>
      <c r="I175" s="8"/>
      <c r="J175" s="9"/>
    </row>
    <row r="176" spans="1:11" x14ac:dyDescent="0.25">
      <c r="A176" t="s">
        <v>94</v>
      </c>
      <c r="B176" s="9" t="s">
        <v>311</v>
      </c>
      <c r="C176" s="9"/>
      <c r="E176" s="35"/>
      <c r="F176" s="35"/>
      <c r="G176" s="36"/>
      <c r="I176" s="8"/>
      <c r="J176" s="9"/>
    </row>
    <row r="177" spans="1:10" x14ac:dyDescent="0.25">
      <c r="A177" t="s">
        <v>95</v>
      </c>
      <c r="B177" s="9" t="s">
        <v>311</v>
      </c>
      <c r="C177" s="9"/>
      <c r="E177" s="35"/>
      <c r="F177" s="35"/>
      <c r="G177" s="36"/>
      <c r="I177" s="8"/>
      <c r="J177" s="9"/>
    </row>
    <row r="178" spans="1:10" x14ac:dyDescent="0.25">
      <c r="E178" s="35">
        <f>AVERAGE(E161:E177)</f>
        <v>19.857142857142858</v>
      </c>
      <c r="F178" s="35">
        <f>AVERAGE(F161:F177)</f>
        <v>22.071428571428573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178"/>
  <sheetViews>
    <sheetView topLeftCell="H17" zoomScale="75" zoomScaleNormal="75" workbookViewId="0">
      <selection activeCell="U45" sqref="U45"/>
    </sheetView>
  </sheetViews>
  <sheetFormatPr defaultRowHeight="15" x14ac:dyDescent="0.25"/>
  <sheetData>
    <row r="1" spans="1:31" ht="61.5" x14ac:dyDescent="0.9">
      <c r="A1" s="11" t="s">
        <v>44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1" t="s">
        <v>44</v>
      </c>
    </row>
    <row r="2" spans="1:31" ht="61.5" x14ac:dyDescent="0.9">
      <c r="A2" s="1" t="s">
        <v>45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" t="s">
        <v>45</v>
      </c>
    </row>
    <row r="3" spans="1:31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  <c r="T3" s="6" t="s">
        <v>2</v>
      </c>
      <c r="U3" s="6" t="s">
        <v>3</v>
      </c>
      <c r="V3" s="6" t="s">
        <v>4</v>
      </c>
      <c r="W3" s="7" t="s">
        <v>5</v>
      </c>
      <c r="X3" s="7" t="s">
        <v>6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11</v>
      </c>
    </row>
    <row r="4" spans="1:31" x14ac:dyDescent="0.25">
      <c r="A4" s="8">
        <v>3</v>
      </c>
      <c r="B4" s="8">
        <v>4.5</v>
      </c>
      <c r="C4" s="8">
        <v>1</v>
      </c>
      <c r="D4">
        <v>7</v>
      </c>
      <c r="E4">
        <v>2.8</v>
      </c>
      <c r="F4">
        <v>4.5</v>
      </c>
      <c r="G4">
        <v>4.7</v>
      </c>
      <c r="H4">
        <v>1</v>
      </c>
      <c r="I4">
        <v>1</v>
      </c>
      <c r="J4">
        <v>1</v>
      </c>
      <c r="K4">
        <v>1</v>
      </c>
      <c r="L4">
        <v>31.5</v>
      </c>
      <c r="T4" s="8">
        <v>4.5</v>
      </c>
      <c r="U4" s="8">
        <v>4.5</v>
      </c>
      <c r="V4" s="8">
        <v>4.5</v>
      </c>
      <c r="W4">
        <v>5.2</v>
      </c>
      <c r="X4">
        <v>3.7</v>
      </c>
      <c r="Y4">
        <v>4.5999999999999996</v>
      </c>
      <c r="Z4">
        <v>4.5999999999999996</v>
      </c>
      <c r="AA4">
        <v>5.3</v>
      </c>
      <c r="AB4">
        <v>4.4000000000000004</v>
      </c>
      <c r="AC4">
        <v>4.4000000000000004</v>
      </c>
      <c r="AD4">
        <v>4.4000000000000004</v>
      </c>
      <c r="AE4">
        <f>SUM(T4:AD4)</f>
        <v>50.099999999999994</v>
      </c>
    </row>
    <row r="5" spans="1:31" x14ac:dyDescent="0.25">
      <c r="A5" s="6" t="s">
        <v>20</v>
      </c>
      <c r="B5" s="7"/>
      <c r="C5" s="7" t="s">
        <v>21</v>
      </c>
      <c r="D5" s="7"/>
      <c r="E5" s="7"/>
      <c r="F5" s="7"/>
      <c r="G5" s="7"/>
      <c r="H5" s="7"/>
      <c r="I5" s="7"/>
      <c r="J5" s="7"/>
      <c r="K5" s="7"/>
      <c r="L5" s="7"/>
      <c r="T5" s="6" t="s">
        <v>521</v>
      </c>
      <c r="U5" s="7"/>
      <c r="V5" s="7" t="s">
        <v>522</v>
      </c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  <c r="T6" s="8" t="s">
        <v>12</v>
      </c>
      <c r="U6" s="8" t="s">
        <v>13</v>
      </c>
      <c r="V6" s="8" t="s">
        <v>14</v>
      </c>
      <c r="W6" s="8"/>
      <c r="X6" s="8" t="s">
        <v>15</v>
      </c>
      <c r="Y6" s="8" t="s">
        <v>16</v>
      </c>
      <c r="Z6" s="8" t="s">
        <v>17</v>
      </c>
      <c r="AA6" s="8" t="s">
        <v>18</v>
      </c>
      <c r="AB6" s="8" t="s">
        <v>19</v>
      </c>
      <c r="AC6" s="8" t="s">
        <v>22</v>
      </c>
      <c r="AD6" s="10"/>
      <c r="AE6" s="10"/>
    </row>
    <row r="7" spans="1:31" x14ac:dyDescent="0.25">
      <c r="A7" s="9">
        <v>1</v>
      </c>
      <c r="B7" t="s">
        <v>65</v>
      </c>
      <c r="C7" s="9" t="s">
        <v>77</v>
      </c>
      <c r="E7" s="35">
        <v>31</v>
      </c>
      <c r="F7" s="35">
        <v>38</v>
      </c>
      <c r="G7" s="36">
        <v>42</v>
      </c>
      <c r="H7" t="s">
        <v>63</v>
      </c>
      <c r="I7" s="8" t="s">
        <v>67</v>
      </c>
      <c r="J7" t="s">
        <v>67</v>
      </c>
      <c r="T7" s="9">
        <v>1</v>
      </c>
      <c r="U7" t="s">
        <v>65</v>
      </c>
      <c r="V7" s="9" t="s">
        <v>77</v>
      </c>
      <c r="X7" s="35">
        <v>17</v>
      </c>
      <c r="Y7" s="35">
        <v>23</v>
      </c>
      <c r="Z7" s="36">
        <v>45</v>
      </c>
      <c r="AA7" s="90" t="s">
        <v>63</v>
      </c>
      <c r="AB7" s="38" t="s">
        <v>67</v>
      </c>
      <c r="AC7" t="s">
        <v>67</v>
      </c>
    </row>
    <row r="8" spans="1:31" x14ac:dyDescent="0.25">
      <c r="A8" s="9">
        <v>2</v>
      </c>
      <c r="B8" s="9" t="s">
        <v>23</v>
      </c>
      <c r="C8" s="9" t="s">
        <v>102</v>
      </c>
      <c r="E8" s="35">
        <v>20</v>
      </c>
      <c r="F8" s="35">
        <v>10</v>
      </c>
      <c r="G8" s="36">
        <v>58</v>
      </c>
      <c r="H8" t="s">
        <v>64</v>
      </c>
      <c r="I8" s="8" t="s">
        <v>87</v>
      </c>
      <c r="J8" t="s">
        <v>87</v>
      </c>
      <c r="T8" s="9">
        <v>2</v>
      </c>
      <c r="U8" s="9" t="s">
        <v>23</v>
      </c>
      <c r="V8" s="9" t="s">
        <v>338</v>
      </c>
      <c r="X8" s="35">
        <v>31</v>
      </c>
      <c r="Y8" s="35">
        <v>28</v>
      </c>
      <c r="Z8" s="36">
        <v>52</v>
      </c>
      <c r="AA8" s="90" t="s">
        <v>64</v>
      </c>
      <c r="AB8" s="37" t="s">
        <v>87</v>
      </c>
      <c r="AC8" t="s">
        <v>87</v>
      </c>
    </row>
    <row r="9" spans="1:31" x14ac:dyDescent="0.25">
      <c r="A9" s="9">
        <v>3</v>
      </c>
      <c r="B9" s="9" t="s">
        <v>65</v>
      </c>
      <c r="C9" s="9" t="s">
        <v>75</v>
      </c>
      <c r="E9" s="35">
        <v>35</v>
      </c>
      <c r="F9" s="35">
        <v>56</v>
      </c>
      <c r="G9" s="36">
        <v>58</v>
      </c>
      <c r="H9" t="s">
        <v>87</v>
      </c>
      <c r="I9" s="8" t="s">
        <v>112</v>
      </c>
      <c r="J9" t="s">
        <v>112</v>
      </c>
      <c r="T9" s="9">
        <v>3</v>
      </c>
      <c r="U9" s="9" t="s">
        <v>23</v>
      </c>
      <c r="V9" s="9" t="s">
        <v>75</v>
      </c>
      <c r="X9" s="35">
        <v>6</v>
      </c>
      <c r="Y9" s="35">
        <v>3</v>
      </c>
      <c r="Z9" s="36">
        <v>83</v>
      </c>
      <c r="AA9" s="90" t="s">
        <v>92</v>
      </c>
      <c r="AB9" s="37" t="s">
        <v>116</v>
      </c>
      <c r="AC9" s="9" t="s">
        <v>116</v>
      </c>
    </row>
    <row r="10" spans="1:31" x14ac:dyDescent="0.25">
      <c r="A10" s="9">
        <v>4</v>
      </c>
      <c r="B10" s="9" t="s">
        <v>65</v>
      </c>
      <c r="C10" s="9" t="s">
        <v>90</v>
      </c>
      <c r="E10" s="35">
        <v>10</v>
      </c>
      <c r="F10" s="35">
        <v>28</v>
      </c>
      <c r="G10" s="36">
        <v>27</v>
      </c>
      <c r="H10" t="s">
        <v>112</v>
      </c>
      <c r="I10" s="8" t="s">
        <v>132</v>
      </c>
      <c r="J10" t="s">
        <v>112</v>
      </c>
      <c r="T10" s="9">
        <v>4</v>
      </c>
      <c r="U10" s="9" t="s">
        <v>23</v>
      </c>
      <c r="V10" s="9" t="s">
        <v>68</v>
      </c>
      <c r="X10" s="35">
        <v>16</v>
      </c>
      <c r="Y10" s="35">
        <v>9</v>
      </c>
      <c r="Z10" s="36">
        <v>82</v>
      </c>
      <c r="AA10" s="90" t="s">
        <v>119</v>
      </c>
      <c r="AB10" s="40" t="s">
        <v>131</v>
      </c>
      <c r="AC10" s="39" t="s">
        <v>116</v>
      </c>
    </row>
    <row r="11" spans="1:31" x14ac:dyDescent="0.25">
      <c r="A11" s="9">
        <v>5</v>
      </c>
      <c r="B11" s="9" t="s">
        <v>65</v>
      </c>
      <c r="C11" s="9" t="s">
        <v>160</v>
      </c>
      <c r="E11" s="35">
        <v>16</v>
      </c>
      <c r="F11" s="35">
        <v>19</v>
      </c>
      <c r="G11" s="36">
        <v>29</v>
      </c>
      <c r="H11" t="s">
        <v>131</v>
      </c>
      <c r="I11" s="37" t="s">
        <v>149</v>
      </c>
      <c r="J11" s="9" t="s">
        <v>112</v>
      </c>
      <c r="T11" s="9">
        <v>5</v>
      </c>
      <c r="U11" s="9" t="s">
        <v>23</v>
      </c>
      <c r="V11" s="9" t="s">
        <v>561</v>
      </c>
      <c r="X11" s="35">
        <v>27</v>
      </c>
      <c r="Y11" s="35">
        <v>3</v>
      </c>
      <c r="Z11" s="36">
        <v>82</v>
      </c>
      <c r="AA11" s="90" t="s">
        <v>139</v>
      </c>
      <c r="AB11" s="37" t="s">
        <v>147</v>
      </c>
      <c r="AC11" s="9" t="s">
        <v>116</v>
      </c>
    </row>
    <row r="12" spans="1:31" x14ac:dyDescent="0.25">
      <c r="A12" s="9">
        <v>6</v>
      </c>
      <c r="B12" s="9" t="s">
        <v>65</v>
      </c>
      <c r="C12" s="9" t="s">
        <v>169</v>
      </c>
      <c r="E12" s="35">
        <v>17</v>
      </c>
      <c r="F12" s="35">
        <v>31</v>
      </c>
      <c r="G12" s="36">
        <v>28</v>
      </c>
      <c r="H12" t="s">
        <v>147</v>
      </c>
      <c r="I12" s="8" t="s">
        <v>165</v>
      </c>
      <c r="J12" t="s">
        <v>112</v>
      </c>
      <c r="T12" s="9">
        <v>6</v>
      </c>
      <c r="U12" s="9" t="s">
        <v>23</v>
      </c>
      <c r="V12" s="9" t="s">
        <v>358</v>
      </c>
      <c r="X12" s="35">
        <v>33</v>
      </c>
      <c r="Y12" s="35">
        <v>11</v>
      </c>
      <c r="Z12" s="36">
        <v>62</v>
      </c>
      <c r="AA12" s="90" t="s">
        <v>146</v>
      </c>
      <c r="AB12" s="37" t="s">
        <v>164</v>
      </c>
      <c r="AC12" s="9" t="s">
        <v>116</v>
      </c>
    </row>
    <row r="13" spans="1:31" x14ac:dyDescent="0.25">
      <c r="A13" s="9">
        <v>7</v>
      </c>
      <c r="B13" s="9" t="s">
        <v>23</v>
      </c>
      <c r="C13" s="9" t="s">
        <v>190</v>
      </c>
      <c r="E13" s="35">
        <v>16</v>
      </c>
      <c r="F13" s="35">
        <v>6</v>
      </c>
      <c r="G13" s="36">
        <v>85</v>
      </c>
      <c r="H13" t="s">
        <v>167</v>
      </c>
      <c r="I13" s="8" t="s">
        <v>176</v>
      </c>
      <c r="J13" t="s">
        <v>112</v>
      </c>
      <c r="T13" s="9">
        <v>7</v>
      </c>
      <c r="U13" s="9" t="s">
        <v>23</v>
      </c>
      <c r="V13" s="9" t="s">
        <v>251</v>
      </c>
      <c r="X13" s="35">
        <v>26</v>
      </c>
      <c r="Y13" s="35">
        <v>23</v>
      </c>
      <c r="Z13" s="36">
        <v>78</v>
      </c>
      <c r="AA13" s="90" t="s">
        <v>163</v>
      </c>
      <c r="AB13" s="37" t="s">
        <v>186</v>
      </c>
      <c r="AC13" s="9" t="s">
        <v>116</v>
      </c>
    </row>
    <row r="14" spans="1:31" x14ac:dyDescent="0.25">
      <c r="A14" s="9">
        <v>8</v>
      </c>
      <c r="B14" s="9" t="s">
        <v>23</v>
      </c>
      <c r="C14" s="9" t="s">
        <v>101</v>
      </c>
      <c r="E14" s="35">
        <v>55</v>
      </c>
      <c r="F14" s="35">
        <v>31</v>
      </c>
      <c r="G14" s="36">
        <v>51</v>
      </c>
      <c r="H14" t="s">
        <v>180</v>
      </c>
      <c r="I14" s="8" t="s">
        <v>199</v>
      </c>
      <c r="J14" t="s">
        <v>136</v>
      </c>
      <c r="T14" s="9">
        <v>8</v>
      </c>
      <c r="U14" s="9" t="s">
        <v>23</v>
      </c>
      <c r="V14" s="9" t="s">
        <v>101</v>
      </c>
      <c r="X14" s="35">
        <v>32</v>
      </c>
      <c r="Y14" s="35">
        <v>21</v>
      </c>
      <c r="Z14" s="36">
        <v>69</v>
      </c>
      <c r="AA14" s="90" t="s">
        <v>183</v>
      </c>
      <c r="AB14" s="37" t="s">
        <v>200</v>
      </c>
      <c r="AC14" s="9" t="s">
        <v>131</v>
      </c>
    </row>
    <row r="15" spans="1:31" x14ac:dyDescent="0.25">
      <c r="A15" s="9">
        <v>9</v>
      </c>
      <c r="B15" s="9" t="s">
        <v>23</v>
      </c>
      <c r="C15" s="9" t="s">
        <v>220</v>
      </c>
      <c r="E15" s="35">
        <v>9</v>
      </c>
      <c r="F15" s="35">
        <v>6</v>
      </c>
      <c r="G15" s="36">
        <v>36</v>
      </c>
      <c r="H15" t="s">
        <v>194</v>
      </c>
      <c r="I15" s="8" t="s">
        <v>210</v>
      </c>
      <c r="J15" t="s">
        <v>146</v>
      </c>
      <c r="T15" s="9">
        <v>9</v>
      </c>
      <c r="U15" s="9" t="s">
        <v>65</v>
      </c>
      <c r="V15" s="9" t="s">
        <v>173</v>
      </c>
      <c r="X15" s="35">
        <v>21</v>
      </c>
      <c r="Y15" s="35">
        <v>41</v>
      </c>
      <c r="Z15" s="36">
        <v>30</v>
      </c>
      <c r="AA15" s="90" t="s">
        <v>194</v>
      </c>
      <c r="AB15" s="37" t="s">
        <v>213</v>
      </c>
      <c r="AC15" s="9" t="s">
        <v>146</v>
      </c>
    </row>
    <row r="16" spans="1:31" x14ac:dyDescent="0.25">
      <c r="A16" s="9">
        <v>10</v>
      </c>
      <c r="B16" s="9" t="s">
        <v>23</v>
      </c>
      <c r="C16" s="9" t="s">
        <v>135</v>
      </c>
      <c r="E16" s="35">
        <v>11</v>
      </c>
      <c r="F16" s="35">
        <v>10</v>
      </c>
      <c r="G16" s="36">
        <v>45</v>
      </c>
      <c r="H16" t="s">
        <v>218</v>
      </c>
      <c r="I16" s="8" t="s">
        <v>226</v>
      </c>
      <c r="J16" t="s">
        <v>163</v>
      </c>
      <c r="T16" s="9">
        <v>10</v>
      </c>
      <c r="U16" s="9" t="s">
        <v>23</v>
      </c>
      <c r="V16" s="9" t="s">
        <v>348</v>
      </c>
      <c r="X16" s="35">
        <v>49</v>
      </c>
      <c r="Y16" s="35">
        <v>24</v>
      </c>
      <c r="Z16" s="36">
        <v>59</v>
      </c>
      <c r="AA16" s="90" t="s">
        <v>211</v>
      </c>
      <c r="AB16" s="37" t="s">
        <v>241</v>
      </c>
      <c r="AC16" s="9" t="s">
        <v>163</v>
      </c>
    </row>
    <row r="17" spans="1:31" x14ac:dyDescent="0.25">
      <c r="A17" s="9">
        <v>11</v>
      </c>
      <c r="B17" s="9" t="s">
        <v>23</v>
      </c>
      <c r="C17" s="9" t="s">
        <v>91</v>
      </c>
      <c r="E17" s="35">
        <v>9</v>
      </c>
      <c r="F17" s="35">
        <v>6</v>
      </c>
      <c r="G17" s="36">
        <v>71</v>
      </c>
      <c r="H17" t="s">
        <v>228</v>
      </c>
      <c r="I17" s="8" t="s">
        <v>244</v>
      </c>
      <c r="J17" t="s">
        <v>163</v>
      </c>
      <c r="T17" s="9">
        <v>11</v>
      </c>
      <c r="U17" s="9" t="s">
        <v>23</v>
      </c>
      <c r="V17" s="9" t="s">
        <v>337</v>
      </c>
      <c r="X17" s="35">
        <v>15</v>
      </c>
      <c r="Y17" s="35">
        <v>14</v>
      </c>
      <c r="Z17" s="36">
        <v>36</v>
      </c>
      <c r="AA17" s="90" t="s">
        <v>241</v>
      </c>
      <c r="AB17" s="8" t="s">
        <v>256</v>
      </c>
      <c r="AC17" s="9" t="s">
        <v>163</v>
      </c>
      <c r="AD17" t="s">
        <v>443</v>
      </c>
    </row>
    <row r="18" spans="1:31" x14ac:dyDescent="0.25">
      <c r="A18" s="9">
        <v>12</v>
      </c>
      <c r="B18" s="9" t="s">
        <v>23</v>
      </c>
      <c r="C18" s="9" t="s">
        <v>273</v>
      </c>
      <c r="E18" s="35">
        <v>35</v>
      </c>
      <c r="F18" s="35">
        <v>28</v>
      </c>
      <c r="G18" s="36">
        <v>32</v>
      </c>
      <c r="H18" t="s">
        <v>256</v>
      </c>
      <c r="I18" s="8" t="s">
        <v>263</v>
      </c>
      <c r="J18" t="s">
        <v>163</v>
      </c>
      <c r="T18" s="9">
        <v>12</v>
      </c>
      <c r="U18" s="9" t="s">
        <v>23</v>
      </c>
      <c r="V18" s="9" t="s">
        <v>62</v>
      </c>
      <c r="X18" s="35">
        <v>32</v>
      </c>
      <c r="Y18" s="35">
        <v>27</v>
      </c>
      <c r="Z18" s="36">
        <v>29</v>
      </c>
      <c r="AA18" s="90" t="s">
        <v>256</v>
      </c>
      <c r="AB18" s="8" t="s">
        <v>362</v>
      </c>
      <c r="AC18" s="9" t="s">
        <v>163</v>
      </c>
    </row>
    <row r="19" spans="1:31" x14ac:dyDescent="0.25">
      <c r="A19" s="9">
        <v>13</v>
      </c>
      <c r="B19" s="9" t="s">
        <v>65</v>
      </c>
      <c r="C19" s="9" t="s">
        <v>290</v>
      </c>
      <c r="E19" s="35">
        <v>20</v>
      </c>
      <c r="F19" s="35">
        <v>37</v>
      </c>
      <c r="G19" s="36">
        <v>44</v>
      </c>
      <c r="H19" t="s">
        <v>261</v>
      </c>
      <c r="I19" s="8" t="s">
        <v>274</v>
      </c>
      <c r="J19" t="s">
        <v>163</v>
      </c>
      <c r="T19" s="9">
        <v>13</v>
      </c>
      <c r="U19" s="9" t="s">
        <v>23</v>
      </c>
      <c r="V19" s="9" t="s">
        <v>111</v>
      </c>
      <c r="X19" s="35">
        <v>16</v>
      </c>
      <c r="Y19" s="35">
        <v>10</v>
      </c>
      <c r="Z19" s="36">
        <v>79</v>
      </c>
      <c r="AA19" s="90" t="s">
        <v>363</v>
      </c>
      <c r="AB19" s="8" t="s">
        <v>286</v>
      </c>
      <c r="AC19" s="9" t="s">
        <v>163</v>
      </c>
    </row>
    <row r="20" spans="1:31" x14ac:dyDescent="0.25">
      <c r="A20" s="9">
        <v>14</v>
      </c>
      <c r="B20" s="9" t="s">
        <v>23</v>
      </c>
      <c r="C20" s="9" t="s">
        <v>307</v>
      </c>
      <c r="E20" s="35">
        <v>25</v>
      </c>
      <c r="F20" s="35">
        <v>7</v>
      </c>
      <c r="G20" s="36">
        <v>66</v>
      </c>
      <c r="H20" t="s">
        <v>278</v>
      </c>
      <c r="I20" s="8" t="s">
        <v>292</v>
      </c>
      <c r="J20" t="s">
        <v>163</v>
      </c>
      <c r="T20" s="9">
        <v>14</v>
      </c>
      <c r="U20" s="9" t="s">
        <v>175</v>
      </c>
      <c r="V20" s="9" t="s">
        <v>562</v>
      </c>
      <c r="X20" s="35">
        <v>24</v>
      </c>
      <c r="Y20" s="35">
        <v>17</v>
      </c>
      <c r="Z20" s="36">
        <v>74</v>
      </c>
      <c r="AA20" s="90" t="s">
        <v>274</v>
      </c>
      <c r="AB20" s="8" t="s">
        <v>299</v>
      </c>
      <c r="AC20" s="9" t="s">
        <v>163</v>
      </c>
      <c r="AD20" t="s">
        <v>340</v>
      </c>
    </row>
    <row r="21" spans="1:31" x14ac:dyDescent="0.25">
      <c r="A21" t="s">
        <v>93</v>
      </c>
      <c r="B21" s="9" t="s">
        <v>311</v>
      </c>
      <c r="E21" s="35"/>
      <c r="F21" s="35"/>
      <c r="T21" t="s">
        <v>93</v>
      </c>
      <c r="U21" s="9" t="s">
        <v>23</v>
      </c>
      <c r="V21" s="9" t="s">
        <v>71</v>
      </c>
      <c r="X21" s="35">
        <v>31</v>
      </c>
      <c r="Y21" s="35">
        <v>6</v>
      </c>
      <c r="Z21" s="36">
        <v>70</v>
      </c>
      <c r="AA21" s="90" t="s">
        <v>292</v>
      </c>
      <c r="AB21" s="8" t="s">
        <v>312</v>
      </c>
      <c r="AC21" s="9" t="s">
        <v>163</v>
      </c>
    </row>
    <row r="22" spans="1:31" x14ac:dyDescent="0.25">
      <c r="A22" t="s">
        <v>94</v>
      </c>
      <c r="B22" s="9" t="s">
        <v>311</v>
      </c>
      <c r="T22" t="s">
        <v>94</v>
      </c>
      <c r="U22" s="9" t="s">
        <v>65</v>
      </c>
      <c r="V22" s="9" t="s">
        <v>104</v>
      </c>
      <c r="X22" s="35">
        <v>14</v>
      </c>
      <c r="Y22" s="35">
        <v>28</v>
      </c>
      <c r="Z22" s="36">
        <v>48</v>
      </c>
      <c r="AA22" t="s">
        <v>314</v>
      </c>
      <c r="AB22" s="8" t="s">
        <v>369</v>
      </c>
      <c r="AC22" s="9" t="s">
        <v>163</v>
      </c>
    </row>
    <row r="23" spans="1:31" x14ac:dyDescent="0.25">
      <c r="A23" t="s">
        <v>95</v>
      </c>
      <c r="B23" s="9" t="s">
        <v>311</v>
      </c>
      <c r="T23" t="s">
        <v>95</v>
      </c>
      <c r="U23" s="9" t="s">
        <v>311</v>
      </c>
      <c r="V23" s="9"/>
      <c r="X23" s="35"/>
      <c r="Y23" s="35"/>
      <c r="Z23" s="36"/>
      <c r="AB23" s="8"/>
      <c r="AC23" s="9"/>
    </row>
    <row r="24" spans="1:31" x14ac:dyDescent="0.25">
      <c r="E24" s="35">
        <f>AVERAGE(E7:E23)</f>
        <v>22.071428571428573</v>
      </c>
      <c r="F24" s="35">
        <f>AVERAGE(F7:F23)</f>
        <v>22.357142857142858</v>
      </c>
      <c r="X24" s="35">
        <f>AVERAGE(X7:X23)</f>
        <v>24.375</v>
      </c>
      <c r="Y24" s="35">
        <f>AVERAGE(Y7:Y23)</f>
        <v>18</v>
      </c>
    </row>
    <row r="25" spans="1:31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  <c r="T25" s="6" t="s">
        <v>2</v>
      </c>
      <c r="U25" s="6" t="s">
        <v>3</v>
      </c>
      <c r="V25" s="6" t="s">
        <v>4</v>
      </c>
      <c r="W25" s="7" t="s">
        <v>5</v>
      </c>
      <c r="X25" s="7" t="s">
        <v>6</v>
      </c>
      <c r="Y25" s="7" t="s">
        <v>7</v>
      </c>
      <c r="Z25" s="7" t="s">
        <v>8</v>
      </c>
      <c r="AA25" s="7" t="s">
        <v>9</v>
      </c>
      <c r="AB25" s="7" t="s">
        <v>10</v>
      </c>
      <c r="AC25" s="7" t="s">
        <v>7</v>
      </c>
      <c r="AD25" s="7" t="s">
        <v>8</v>
      </c>
      <c r="AE25" s="7" t="s">
        <v>11</v>
      </c>
    </row>
    <row r="26" spans="1:31" x14ac:dyDescent="0.25">
      <c r="A26" s="8">
        <v>4</v>
      </c>
      <c r="B26" s="8">
        <v>5</v>
      </c>
      <c r="C26" s="8">
        <v>3</v>
      </c>
      <c r="D26">
        <v>6.5</v>
      </c>
      <c r="E26">
        <v>3.1</v>
      </c>
      <c r="F26">
        <v>4.5999999999999996</v>
      </c>
      <c r="G26">
        <v>4.9000000000000004</v>
      </c>
      <c r="H26">
        <v>3.2</v>
      </c>
      <c r="I26">
        <v>3.2</v>
      </c>
      <c r="J26">
        <v>3.2</v>
      </c>
      <c r="K26">
        <v>3.2</v>
      </c>
      <c r="L26">
        <v>43.9</v>
      </c>
      <c r="T26" s="8">
        <v>4</v>
      </c>
      <c r="U26" s="8">
        <v>4</v>
      </c>
      <c r="V26" s="8">
        <v>4</v>
      </c>
      <c r="W26" s="9">
        <v>4.5</v>
      </c>
      <c r="X26" s="9">
        <v>3</v>
      </c>
      <c r="Y26" s="9">
        <v>3.8</v>
      </c>
      <c r="Z26" s="9">
        <v>3.8</v>
      </c>
      <c r="AA26" s="9">
        <v>4.9000000000000004</v>
      </c>
      <c r="AB26" s="9">
        <v>3.9</v>
      </c>
      <c r="AC26" s="9">
        <v>3.8</v>
      </c>
      <c r="AD26" s="9">
        <v>4.0999999999999996</v>
      </c>
      <c r="AE26">
        <f>SUM(T26:AD26)</f>
        <v>43.8</v>
      </c>
    </row>
    <row r="27" spans="1:31" x14ac:dyDescent="0.25">
      <c r="A27" s="6" t="s">
        <v>324</v>
      </c>
      <c r="B27" s="7"/>
      <c r="C27" s="7" t="s">
        <v>325</v>
      </c>
      <c r="D27" s="7"/>
      <c r="E27" s="7"/>
      <c r="F27" s="7"/>
      <c r="G27" s="7"/>
      <c r="H27" s="7"/>
      <c r="I27" s="7"/>
      <c r="J27" s="7"/>
      <c r="K27" s="7"/>
      <c r="L27" s="7"/>
      <c r="T27" s="6" t="s">
        <v>587</v>
      </c>
      <c r="U27" s="7"/>
      <c r="V27" s="7" t="s">
        <v>588</v>
      </c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  <c r="T28" s="8" t="s">
        <v>12</v>
      </c>
      <c r="U28" s="8" t="s">
        <v>13</v>
      </c>
      <c r="V28" s="8" t="s">
        <v>14</v>
      </c>
      <c r="W28" s="8"/>
      <c r="X28" s="8" t="s">
        <v>15</v>
      </c>
      <c r="Y28" s="8" t="s">
        <v>16</v>
      </c>
      <c r="Z28" s="8" t="s">
        <v>17</v>
      </c>
      <c r="AA28" s="8" t="s">
        <v>18</v>
      </c>
      <c r="AB28" s="8" t="s">
        <v>19</v>
      </c>
      <c r="AC28" s="8" t="s">
        <v>22</v>
      </c>
      <c r="AD28" s="10"/>
      <c r="AE28" s="10"/>
    </row>
    <row r="29" spans="1:31" x14ac:dyDescent="0.25">
      <c r="A29" s="9">
        <v>1</v>
      </c>
      <c r="B29" t="s">
        <v>65</v>
      </c>
      <c r="C29" s="9" t="s">
        <v>105</v>
      </c>
      <c r="E29" s="35">
        <v>27</v>
      </c>
      <c r="F29" s="35">
        <v>37</v>
      </c>
      <c r="G29" s="36">
        <v>54</v>
      </c>
      <c r="H29" t="s">
        <v>63</v>
      </c>
      <c r="I29" s="38" t="s">
        <v>67</v>
      </c>
      <c r="J29" t="s">
        <v>63</v>
      </c>
      <c r="T29" s="9">
        <v>1</v>
      </c>
      <c r="U29" t="s">
        <v>23</v>
      </c>
      <c r="V29" s="9" t="s">
        <v>552</v>
      </c>
      <c r="X29" s="35">
        <v>11</v>
      </c>
      <c r="Y29" s="35">
        <v>8</v>
      </c>
      <c r="Z29" s="36">
        <v>70</v>
      </c>
      <c r="AA29" t="s">
        <v>63</v>
      </c>
      <c r="AB29" s="38" t="s">
        <v>64</v>
      </c>
      <c r="AC29" t="s">
        <v>63</v>
      </c>
    </row>
    <row r="30" spans="1:31" x14ac:dyDescent="0.25">
      <c r="A30" s="9">
        <v>2</v>
      </c>
      <c r="B30" s="9" t="s">
        <v>65</v>
      </c>
      <c r="C30" s="9" t="s">
        <v>71</v>
      </c>
      <c r="E30" s="35">
        <v>31</v>
      </c>
      <c r="F30" s="35">
        <v>45</v>
      </c>
      <c r="G30" s="36">
        <v>56</v>
      </c>
      <c r="H30" t="s">
        <v>67</v>
      </c>
      <c r="I30" s="37" t="s">
        <v>92</v>
      </c>
      <c r="J30" t="s">
        <v>63</v>
      </c>
      <c r="T30" s="9">
        <v>2</v>
      </c>
      <c r="U30" s="9" t="s">
        <v>23</v>
      </c>
      <c r="V30" s="9" t="s">
        <v>97</v>
      </c>
      <c r="X30" s="35">
        <v>7</v>
      </c>
      <c r="Y30" s="35">
        <v>3</v>
      </c>
      <c r="Z30" s="36">
        <v>34</v>
      </c>
      <c r="AA30" t="s">
        <v>64</v>
      </c>
      <c r="AB30" s="37" t="s">
        <v>89</v>
      </c>
      <c r="AC30" t="s">
        <v>63</v>
      </c>
    </row>
    <row r="31" spans="1:31" x14ac:dyDescent="0.25">
      <c r="A31" s="9">
        <v>3</v>
      </c>
      <c r="B31" s="9" t="s">
        <v>23</v>
      </c>
      <c r="C31" s="9" t="s">
        <v>109</v>
      </c>
      <c r="E31" s="35">
        <v>37</v>
      </c>
      <c r="F31" s="35">
        <v>19</v>
      </c>
      <c r="G31" s="36">
        <v>50</v>
      </c>
      <c r="H31" t="s">
        <v>89</v>
      </c>
      <c r="I31" s="37" t="s">
        <v>112</v>
      </c>
      <c r="J31" s="9" t="s">
        <v>63</v>
      </c>
      <c r="T31" s="9">
        <v>3</v>
      </c>
      <c r="U31" s="9" t="s">
        <v>23</v>
      </c>
      <c r="V31" s="9" t="s">
        <v>109</v>
      </c>
      <c r="X31" s="35">
        <v>30</v>
      </c>
      <c r="Y31" s="35">
        <v>17</v>
      </c>
      <c r="Z31" s="36">
        <v>78</v>
      </c>
      <c r="AA31" t="s">
        <v>87</v>
      </c>
      <c r="AB31" s="37" t="s">
        <v>114</v>
      </c>
      <c r="AC31" s="9" t="s">
        <v>63</v>
      </c>
    </row>
    <row r="32" spans="1:31" x14ac:dyDescent="0.25">
      <c r="A32" s="9">
        <v>4</v>
      </c>
      <c r="B32" s="9" t="s">
        <v>65</v>
      </c>
      <c r="C32" s="9" t="s">
        <v>69</v>
      </c>
      <c r="E32" s="35">
        <v>24</v>
      </c>
      <c r="F32" s="35">
        <v>59</v>
      </c>
      <c r="G32" s="36">
        <v>17</v>
      </c>
      <c r="H32" t="s">
        <v>114</v>
      </c>
      <c r="I32" s="40" t="s">
        <v>132</v>
      </c>
      <c r="J32" s="39" t="s">
        <v>63</v>
      </c>
      <c r="T32" s="9">
        <v>4</v>
      </c>
      <c r="U32" s="9" t="s">
        <v>23</v>
      </c>
      <c r="V32" s="9" t="s">
        <v>86</v>
      </c>
      <c r="X32" s="35">
        <v>31</v>
      </c>
      <c r="Y32" s="35">
        <v>17</v>
      </c>
      <c r="Z32" s="36">
        <v>72</v>
      </c>
      <c r="AA32" t="s">
        <v>112</v>
      </c>
      <c r="AB32" s="40" t="s">
        <v>133</v>
      </c>
      <c r="AC32" s="39" t="s">
        <v>63</v>
      </c>
    </row>
    <row r="33" spans="1:30" x14ac:dyDescent="0.25">
      <c r="A33" s="9">
        <v>5</v>
      </c>
      <c r="B33" s="9" t="s">
        <v>65</v>
      </c>
      <c r="C33" s="9" t="s">
        <v>101</v>
      </c>
      <c r="E33" s="35">
        <v>17</v>
      </c>
      <c r="F33" s="35">
        <v>38</v>
      </c>
      <c r="G33" s="36">
        <v>54</v>
      </c>
      <c r="H33" t="s">
        <v>136</v>
      </c>
      <c r="I33" s="37" t="s">
        <v>149</v>
      </c>
      <c r="J33" s="9" t="s">
        <v>67</v>
      </c>
      <c r="T33" s="9">
        <v>5</v>
      </c>
      <c r="U33" s="9" t="s">
        <v>65</v>
      </c>
      <c r="V33" s="9" t="s">
        <v>101</v>
      </c>
      <c r="X33" s="35">
        <v>17</v>
      </c>
      <c r="Y33" s="35">
        <v>31</v>
      </c>
      <c r="Z33" s="36">
        <v>35</v>
      </c>
      <c r="AA33" t="s">
        <v>136</v>
      </c>
      <c r="AB33" s="37" t="s">
        <v>147</v>
      </c>
      <c r="AC33" s="9" t="s">
        <v>67</v>
      </c>
    </row>
    <row r="34" spans="1:30" x14ac:dyDescent="0.25">
      <c r="A34" s="9">
        <v>6</v>
      </c>
      <c r="B34" s="9" t="s">
        <v>65</v>
      </c>
      <c r="C34" s="9" t="s">
        <v>220</v>
      </c>
      <c r="E34" s="35">
        <v>17</v>
      </c>
      <c r="F34" s="35">
        <v>31</v>
      </c>
      <c r="G34" s="36">
        <v>57</v>
      </c>
      <c r="H34" t="s">
        <v>146</v>
      </c>
      <c r="I34" s="37" t="s">
        <v>165</v>
      </c>
      <c r="J34" s="9" t="s">
        <v>92</v>
      </c>
      <c r="T34" s="9">
        <v>6</v>
      </c>
      <c r="U34" s="9" t="s">
        <v>23</v>
      </c>
      <c r="V34" s="9" t="s">
        <v>173</v>
      </c>
      <c r="X34" s="35">
        <v>24</v>
      </c>
      <c r="Y34" s="35">
        <v>10</v>
      </c>
      <c r="Z34" s="36">
        <v>51</v>
      </c>
      <c r="AA34" t="s">
        <v>147</v>
      </c>
      <c r="AB34" s="37" t="s">
        <v>164</v>
      </c>
      <c r="AC34" s="9" t="s">
        <v>87</v>
      </c>
    </row>
    <row r="35" spans="1:30" x14ac:dyDescent="0.25">
      <c r="A35" s="9">
        <v>7</v>
      </c>
      <c r="B35" s="9" t="s">
        <v>23</v>
      </c>
      <c r="C35" s="9" t="s">
        <v>135</v>
      </c>
      <c r="E35" s="35">
        <v>44</v>
      </c>
      <c r="F35" s="35">
        <v>34</v>
      </c>
      <c r="G35" s="36">
        <v>69</v>
      </c>
      <c r="H35" t="s">
        <v>161</v>
      </c>
      <c r="I35" s="37" t="s">
        <v>176</v>
      </c>
      <c r="J35" s="9" t="s">
        <v>112</v>
      </c>
      <c r="T35" s="9">
        <v>7</v>
      </c>
      <c r="U35" s="9" t="s">
        <v>23</v>
      </c>
      <c r="V35" s="9" t="s">
        <v>348</v>
      </c>
      <c r="X35" s="35">
        <v>23</v>
      </c>
      <c r="Y35" s="35">
        <v>14</v>
      </c>
      <c r="Z35" s="36">
        <v>66</v>
      </c>
      <c r="AA35" s="90" t="s">
        <v>161</v>
      </c>
      <c r="AB35" s="37" t="s">
        <v>186</v>
      </c>
      <c r="AC35" s="9" t="s">
        <v>116</v>
      </c>
    </row>
    <row r="36" spans="1:30" x14ac:dyDescent="0.25">
      <c r="A36" s="9">
        <v>8</v>
      </c>
      <c r="B36" s="9" t="s">
        <v>23</v>
      </c>
      <c r="C36" s="9" t="s">
        <v>108</v>
      </c>
      <c r="E36" s="35">
        <v>23</v>
      </c>
      <c r="F36" s="35">
        <v>7</v>
      </c>
      <c r="G36" s="36">
        <v>74</v>
      </c>
      <c r="H36" t="s">
        <v>176</v>
      </c>
      <c r="I36" s="37" t="s">
        <v>199</v>
      </c>
      <c r="J36" s="9" t="s">
        <v>112</v>
      </c>
      <c r="T36" s="9">
        <v>8</v>
      </c>
      <c r="U36" s="9" t="s">
        <v>65</v>
      </c>
      <c r="V36" s="9" t="s">
        <v>335</v>
      </c>
      <c r="X36" s="35">
        <v>21</v>
      </c>
      <c r="Y36" s="35">
        <v>39</v>
      </c>
      <c r="Z36" s="36">
        <v>53</v>
      </c>
      <c r="AA36" s="90" t="s">
        <v>185</v>
      </c>
      <c r="AB36" s="37" t="s">
        <v>198</v>
      </c>
      <c r="AC36" s="9" t="s">
        <v>116</v>
      </c>
    </row>
    <row r="37" spans="1:30" x14ac:dyDescent="0.25">
      <c r="A37" s="9">
        <v>9</v>
      </c>
      <c r="B37" s="9" t="s">
        <v>23</v>
      </c>
      <c r="C37" s="9" t="s">
        <v>154</v>
      </c>
      <c r="E37" s="35">
        <v>52</v>
      </c>
      <c r="F37" s="35">
        <v>24</v>
      </c>
      <c r="G37" s="36">
        <v>73</v>
      </c>
      <c r="H37" t="s">
        <v>193</v>
      </c>
      <c r="I37" s="37" t="s">
        <v>210</v>
      </c>
      <c r="J37" s="9" t="s">
        <v>112</v>
      </c>
      <c r="T37" s="9">
        <v>9</v>
      </c>
      <c r="U37" s="9" t="s">
        <v>23</v>
      </c>
      <c r="V37" s="9" t="s">
        <v>449</v>
      </c>
      <c r="X37" s="35">
        <v>21</v>
      </c>
      <c r="Y37" s="35">
        <v>14</v>
      </c>
      <c r="Z37" s="36">
        <v>72</v>
      </c>
      <c r="AA37" s="90" t="s">
        <v>193</v>
      </c>
      <c r="AB37" s="37" t="s">
        <v>213</v>
      </c>
      <c r="AC37" s="9" t="s">
        <v>116</v>
      </c>
    </row>
    <row r="38" spans="1:30" x14ac:dyDescent="0.25">
      <c r="A38" s="9">
        <v>10</v>
      </c>
      <c r="B38" s="9" t="s">
        <v>23</v>
      </c>
      <c r="C38" s="9" t="s">
        <v>81</v>
      </c>
      <c r="E38" s="35">
        <v>38</v>
      </c>
      <c r="F38" s="35">
        <v>31</v>
      </c>
      <c r="G38" s="36">
        <v>56</v>
      </c>
      <c r="H38" t="s">
        <v>213</v>
      </c>
      <c r="I38" s="37" t="s">
        <v>226</v>
      </c>
      <c r="J38" s="9" t="s">
        <v>112</v>
      </c>
      <c r="T38" s="9">
        <v>10</v>
      </c>
      <c r="U38" s="9" t="s">
        <v>65</v>
      </c>
      <c r="V38" s="9" t="s">
        <v>554</v>
      </c>
      <c r="X38" s="35">
        <v>18</v>
      </c>
      <c r="Y38" s="35">
        <v>29</v>
      </c>
      <c r="Z38" s="36">
        <v>46</v>
      </c>
      <c r="AA38" s="90" t="s">
        <v>210</v>
      </c>
      <c r="AB38" s="37" t="s">
        <v>233</v>
      </c>
      <c r="AC38" s="9" t="s">
        <v>116</v>
      </c>
    </row>
    <row r="39" spans="1:30" x14ac:dyDescent="0.25">
      <c r="A39" s="9">
        <v>11</v>
      </c>
      <c r="B39" s="9" t="s">
        <v>23</v>
      </c>
      <c r="C39" s="9" t="s">
        <v>66</v>
      </c>
      <c r="E39" s="35">
        <v>42</v>
      </c>
      <c r="F39" s="35">
        <v>38</v>
      </c>
      <c r="G39" s="36">
        <v>55</v>
      </c>
      <c r="H39" t="s">
        <v>235</v>
      </c>
      <c r="I39" s="8" t="s">
        <v>244</v>
      </c>
      <c r="J39" s="9" t="s">
        <v>112</v>
      </c>
      <c r="T39" s="9">
        <v>11</v>
      </c>
      <c r="U39" s="9" t="s">
        <v>23</v>
      </c>
      <c r="V39" s="9" t="s">
        <v>81</v>
      </c>
      <c r="X39" s="35">
        <v>41</v>
      </c>
      <c r="Y39" s="35">
        <v>28</v>
      </c>
      <c r="Z39" s="36">
        <v>39</v>
      </c>
      <c r="AA39" s="90" t="s">
        <v>230</v>
      </c>
      <c r="AB39" s="8" t="s">
        <v>249</v>
      </c>
      <c r="AC39" s="9" t="s">
        <v>116</v>
      </c>
      <c r="AD39" t="s">
        <v>443</v>
      </c>
    </row>
    <row r="40" spans="1:30" x14ac:dyDescent="0.25">
      <c r="A40" s="9">
        <v>12</v>
      </c>
      <c r="B40" s="9" t="s">
        <v>23</v>
      </c>
      <c r="C40" s="9" t="s">
        <v>77</v>
      </c>
      <c r="E40" s="35">
        <v>41</v>
      </c>
      <c r="F40" s="35">
        <v>24</v>
      </c>
      <c r="G40" s="36">
        <v>58</v>
      </c>
      <c r="H40" t="s">
        <v>246</v>
      </c>
      <c r="I40" s="8" t="s">
        <v>263</v>
      </c>
      <c r="J40" s="9" t="s">
        <v>136</v>
      </c>
      <c r="T40" s="9">
        <v>12</v>
      </c>
      <c r="U40" s="9" t="s">
        <v>65</v>
      </c>
      <c r="V40" s="9" t="s">
        <v>77</v>
      </c>
      <c r="X40" s="35">
        <v>22</v>
      </c>
      <c r="Y40" s="35">
        <v>32</v>
      </c>
      <c r="Z40" s="36">
        <v>44</v>
      </c>
      <c r="AA40" s="90" t="s">
        <v>359</v>
      </c>
      <c r="AB40" s="8" t="s">
        <v>265</v>
      </c>
      <c r="AC40" s="9" t="s">
        <v>136</v>
      </c>
    </row>
    <row r="41" spans="1:30" x14ac:dyDescent="0.25">
      <c r="A41" s="9">
        <v>13</v>
      </c>
      <c r="B41" s="9" t="s">
        <v>23</v>
      </c>
      <c r="C41" s="9" t="s">
        <v>102</v>
      </c>
      <c r="E41" s="35">
        <v>28</v>
      </c>
      <c r="F41" s="35">
        <v>7</v>
      </c>
      <c r="G41" s="36">
        <v>67</v>
      </c>
      <c r="H41" t="s">
        <v>363</v>
      </c>
      <c r="I41" s="8" t="s">
        <v>282</v>
      </c>
      <c r="J41" s="9" t="s">
        <v>146</v>
      </c>
      <c r="T41" s="9">
        <v>13</v>
      </c>
      <c r="U41" s="9" t="s">
        <v>65</v>
      </c>
      <c r="V41" s="9" t="s">
        <v>338</v>
      </c>
      <c r="X41" s="35">
        <v>29</v>
      </c>
      <c r="Y41" s="35">
        <v>39</v>
      </c>
      <c r="Z41" s="36">
        <v>58</v>
      </c>
      <c r="AA41" s="90" t="s">
        <v>259</v>
      </c>
      <c r="AB41" s="8" t="s">
        <v>282</v>
      </c>
      <c r="AC41" s="9" t="s">
        <v>144</v>
      </c>
    </row>
    <row r="42" spans="1:30" x14ac:dyDescent="0.25">
      <c r="A42" s="9">
        <v>14</v>
      </c>
      <c r="B42" s="9" t="s">
        <v>23</v>
      </c>
      <c r="C42" s="9" t="s">
        <v>75</v>
      </c>
      <c r="E42" s="35">
        <v>17</v>
      </c>
      <c r="F42" s="35">
        <v>10</v>
      </c>
      <c r="G42" s="36">
        <v>62</v>
      </c>
      <c r="H42" t="s">
        <v>274</v>
      </c>
      <c r="I42" s="8" t="s">
        <v>293</v>
      </c>
      <c r="J42" s="9" t="s">
        <v>163</v>
      </c>
      <c r="K42" t="s">
        <v>340</v>
      </c>
      <c r="T42" s="9">
        <v>14</v>
      </c>
      <c r="U42" s="9" t="s">
        <v>65</v>
      </c>
      <c r="V42" s="9" t="s">
        <v>75</v>
      </c>
      <c r="X42" s="35">
        <v>27</v>
      </c>
      <c r="Y42" s="35">
        <v>44</v>
      </c>
      <c r="Z42" s="36">
        <v>50</v>
      </c>
      <c r="AA42" s="90" t="s">
        <v>284</v>
      </c>
      <c r="AB42" s="8" t="s">
        <v>292</v>
      </c>
      <c r="AC42" s="9" t="s">
        <v>231</v>
      </c>
    </row>
    <row r="43" spans="1:30" x14ac:dyDescent="0.25">
      <c r="A43" t="s">
        <v>93</v>
      </c>
      <c r="B43" s="9" t="s">
        <v>65</v>
      </c>
      <c r="C43" s="9" t="s">
        <v>97</v>
      </c>
      <c r="E43" s="35">
        <v>28</v>
      </c>
      <c r="F43" s="35">
        <v>53</v>
      </c>
      <c r="G43" s="36">
        <v>35</v>
      </c>
      <c r="H43" t="s">
        <v>298</v>
      </c>
      <c r="I43" s="8" t="s">
        <v>310</v>
      </c>
      <c r="J43" s="9" t="s">
        <v>163</v>
      </c>
      <c r="T43" t="s">
        <v>93</v>
      </c>
      <c r="U43" s="9" t="s">
        <v>23</v>
      </c>
      <c r="V43" s="9" t="s">
        <v>101</v>
      </c>
      <c r="X43" s="35">
        <v>28</v>
      </c>
      <c r="Y43" s="35">
        <v>24</v>
      </c>
      <c r="Z43" s="36">
        <v>35</v>
      </c>
      <c r="AA43" s="90" t="s">
        <v>365</v>
      </c>
      <c r="AB43" s="8" t="s">
        <v>310</v>
      </c>
      <c r="AC43" s="9" t="s">
        <v>178</v>
      </c>
    </row>
    <row r="44" spans="1:30" x14ac:dyDescent="0.25">
      <c r="A44" t="s">
        <v>94</v>
      </c>
      <c r="B44" s="9" t="s">
        <v>311</v>
      </c>
      <c r="T44" t="s">
        <v>94</v>
      </c>
      <c r="U44" s="9" t="s">
        <v>65</v>
      </c>
      <c r="V44" s="9" t="s">
        <v>97</v>
      </c>
      <c r="X44" s="35">
        <v>31</v>
      </c>
      <c r="Y44" s="35">
        <v>38</v>
      </c>
      <c r="Z44" s="36">
        <v>34</v>
      </c>
      <c r="AA44" s="90" t="s">
        <v>314</v>
      </c>
      <c r="AB44" s="8" t="s">
        <v>537</v>
      </c>
      <c r="AC44" s="9" t="s">
        <v>178</v>
      </c>
    </row>
    <row r="45" spans="1:30" x14ac:dyDescent="0.25">
      <c r="A45" t="s">
        <v>95</v>
      </c>
      <c r="B45" s="9" t="s">
        <v>311</v>
      </c>
      <c r="T45" t="s">
        <v>95</v>
      </c>
      <c r="U45" s="9" t="s">
        <v>311</v>
      </c>
      <c r="V45" s="9"/>
      <c r="X45" s="35"/>
      <c r="Y45" s="35"/>
      <c r="Z45" s="36"/>
      <c r="AB45" s="8"/>
      <c r="AC45" s="9"/>
    </row>
    <row r="46" spans="1:30" x14ac:dyDescent="0.25">
      <c r="E46" s="35">
        <f>AVERAGE(E29:E45)</f>
        <v>31.066666666666666</v>
      </c>
      <c r="F46" s="35">
        <f>AVERAGE(F29:F45)</f>
        <v>30.466666666666665</v>
      </c>
      <c r="X46" s="35">
        <f>AVERAGE(X29:X45)</f>
        <v>23.8125</v>
      </c>
      <c r="Y46" s="35">
        <f>AVERAGE(Y29:Y45)</f>
        <v>24.1875</v>
      </c>
    </row>
    <row r="47" spans="1:30" x14ac:dyDescent="0.25">
      <c r="A47" s="6" t="s">
        <v>2</v>
      </c>
      <c r="B47" s="6" t="s">
        <v>3</v>
      </c>
      <c r="C47" s="6" t="s">
        <v>4</v>
      </c>
      <c r="D47" s="7" t="s">
        <v>5</v>
      </c>
      <c r="E47" s="7" t="s">
        <v>6</v>
      </c>
      <c r="F47" s="7" t="s">
        <v>7</v>
      </c>
      <c r="G47" s="7" t="s">
        <v>8</v>
      </c>
      <c r="H47" s="7" t="s">
        <v>9</v>
      </c>
      <c r="I47" s="7" t="s">
        <v>10</v>
      </c>
      <c r="J47" s="7" t="s">
        <v>7</v>
      </c>
      <c r="K47" s="7" t="s">
        <v>8</v>
      </c>
      <c r="L47" s="7" t="s">
        <v>11</v>
      </c>
    </row>
    <row r="48" spans="1:30" x14ac:dyDescent="0.25">
      <c r="A48" s="8">
        <v>3</v>
      </c>
      <c r="B48" s="8">
        <v>4</v>
      </c>
      <c r="C48" s="8">
        <v>2</v>
      </c>
      <c r="D48">
        <v>5.5</v>
      </c>
      <c r="E48">
        <v>3</v>
      </c>
      <c r="F48">
        <v>4</v>
      </c>
      <c r="G48">
        <v>4.5</v>
      </c>
      <c r="H48">
        <v>2</v>
      </c>
      <c r="I48">
        <v>1.7</v>
      </c>
      <c r="J48">
        <v>1.8</v>
      </c>
      <c r="K48">
        <v>2</v>
      </c>
      <c r="L48">
        <v>33.5</v>
      </c>
    </row>
    <row r="49" spans="1:12" x14ac:dyDescent="0.25">
      <c r="A49" s="6" t="s">
        <v>425</v>
      </c>
      <c r="B49" s="7"/>
      <c r="C49" s="7" t="s">
        <v>426</v>
      </c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8" t="s">
        <v>12</v>
      </c>
      <c r="B50" s="8" t="s">
        <v>13</v>
      </c>
      <c r="C50" s="8" t="s">
        <v>14</v>
      </c>
      <c r="D50" s="8"/>
      <c r="E50" s="8" t="s">
        <v>15</v>
      </c>
      <c r="F50" s="8" t="s">
        <v>16</v>
      </c>
      <c r="G50" s="8" t="s">
        <v>17</v>
      </c>
      <c r="H50" s="8" t="s">
        <v>18</v>
      </c>
      <c r="I50" s="8" t="s">
        <v>19</v>
      </c>
      <c r="J50" s="8" t="s">
        <v>22</v>
      </c>
      <c r="K50" s="10"/>
      <c r="L50" s="10"/>
    </row>
    <row r="51" spans="1:12" x14ac:dyDescent="0.25">
      <c r="A51" s="9">
        <v>1</v>
      </c>
      <c r="B51" t="s">
        <v>23</v>
      </c>
      <c r="C51" s="9" t="s">
        <v>101</v>
      </c>
      <c r="E51" s="35">
        <v>38</v>
      </c>
      <c r="F51" s="35">
        <v>21</v>
      </c>
      <c r="G51" s="36">
        <v>44</v>
      </c>
      <c r="H51" t="s">
        <v>63</v>
      </c>
      <c r="I51" s="38" t="s">
        <v>64</v>
      </c>
      <c r="J51" t="s">
        <v>64</v>
      </c>
    </row>
    <row r="52" spans="1:12" x14ac:dyDescent="0.25">
      <c r="A52" s="9">
        <v>2</v>
      </c>
      <c r="B52" s="9" t="s">
        <v>23</v>
      </c>
      <c r="C52" s="9" t="s">
        <v>220</v>
      </c>
      <c r="E52" s="35">
        <v>26</v>
      </c>
      <c r="F52" s="35">
        <v>24</v>
      </c>
      <c r="G52" s="36">
        <v>15</v>
      </c>
      <c r="H52" t="s">
        <v>64</v>
      </c>
      <c r="I52" s="37" t="s">
        <v>89</v>
      </c>
      <c r="J52" t="s">
        <v>89</v>
      </c>
    </row>
    <row r="53" spans="1:12" x14ac:dyDescent="0.25">
      <c r="A53" s="9">
        <v>3</v>
      </c>
      <c r="B53" s="9" t="s">
        <v>65</v>
      </c>
      <c r="C53" s="9" t="s">
        <v>135</v>
      </c>
      <c r="E53" s="35">
        <v>20</v>
      </c>
      <c r="F53" s="35">
        <v>35</v>
      </c>
      <c r="G53" s="36">
        <v>39</v>
      </c>
      <c r="H53" t="s">
        <v>87</v>
      </c>
      <c r="I53" s="37" t="s">
        <v>116</v>
      </c>
      <c r="J53" s="9" t="s">
        <v>116</v>
      </c>
    </row>
    <row r="54" spans="1:12" x14ac:dyDescent="0.25">
      <c r="A54" s="9">
        <v>4</v>
      </c>
      <c r="B54" s="9" t="s">
        <v>65</v>
      </c>
      <c r="C54" s="9" t="s">
        <v>62</v>
      </c>
      <c r="E54" s="35">
        <v>17</v>
      </c>
      <c r="F54" s="35">
        <v>42</v>
      </c>
      <c r="G54" s="36">
        <v>11</v>
      </c>
      <c r="H54" t="s">
        <v>112</v>
      </c>
      <c r="I54" s="40" t="s">
        <v>136</v>
      </c>
      <c r="J54" s="39" t="s">
        <v>116</v>
      </c>
    </row>
    <row r="55" spans="1:12" x14ac:dyDescent="0.25">
      <c r="A55" s="9">
        <v>5</v>
      </c>
      <c r="B55" s="9" t="s">
        <v>65</v>
      </c>
      <c r="C55" s="9" t="s">
        <v>111</v>
      </c>
      <c r="E55" s="35">
        <v>20</v>
      </c>
      <c r="F55" s="35">
        <v>27</v>
      </c>
      <c r="G55" s="36">
        <v>39</v>
      </c>
      <c r="H55" t="s">
        <v>132</v>
      </c>
      <c r="I55" s="37" t="s">
        <v>144</v>
      </c>
      <c r="J55" s="9" t="s">
        <v>116</v>
      </c>
    </row>
    <row r="56" spans="1:12" x14ac:dyDescent="0.25">
      <c r="A56" s="9">
        <v>6</v>
      </c>
      <c r="B56" s="9" t="s">
        <v>65</v>
      </c>
      <c r="C56" s="9" t="s">
        <v>336</v>
      </c>
      <c r="E56" s="35">
        <v>13</v>
      </c>
      <c r="F56" s="35">
        <v>24</v>
      </c>
      <c r="G56" s="36">
        <v>39</v>
      </c>
      <c r="H56" t="s">
        <v>149</v>
      </c>
      <c r="I56" s="37" t="s">
        <v>231</v>
      </c>
      <c r="J56" s="9" t="s">
        <v>116</v>
      </c>
    </row>
    <row r="57" spans="1:12" x14ac:dyDescent="0.25">
      <c r="A57" s="9">
        <v>7</v>
      </c>
      <c r="B57" s="9" t="s">
        <v>65</v>
      </c>
      <c r="C57" s="9" t="s">
        <v>276</v>
      </c>
      <c r="E57" s="35">
        <v>17</v>
      </c>
      <c r="F57" s="35">
        <v>31</v>
      </c>
      <c r="G57" s="36">
        <v>21</v>
      </c>
      <c r="H57" t="s">
        <v>164</v>
      </c>
      <c r="I57" s="37" t="s">
        <v>176</v>
      </c>
      <c r="J57" s="41" t="s">
        <v>116</v>
      </c>
    </row>
    <row r="58" spans="1:12" x14ac:dyDescent="0.25">
      <c r="A58" s="9">
        <v>8</v>
      </c>
      <c r="B58" s="9" t="s">
        <v>23</v>
      </c>
      <c r="C58" s="9" t="s">
        <v>77</v>
      </c>
      <c r="E58" s="35">
        <v>27</v>
      </c>
      <c r="F58" s="35">
        <v>26</v>
      </c>
      <c r="G58" s="36">
        <v>25</v>
      </c>
      <c r="H58" t="s">
        <v>180</v>
      </c>
      <c r="I58" s="37" t="s">
        <v>199</v>
      </c>
      <c r="J58" s="9" t="s">
        <v>131</v>
      </c>
    </row>
    <row r="59" spans="1:12" x14ac:dyDescent="0.25">
      <c r="A59" s="9">
        <v>9</v>
      </c>
      <c r="B59" s="9" t="s">
        <v>65</v>
      </c>
      <c r="C59" s="9" t="s">
        <v>102</v>
      </c>
      <c r="E59" s="35">
        <v>17</v>
      </c>
      <c r="F59" s="35">
        <v>38</v>
      </c>
      <c r="G59" s="36">
        <v>26</v>
      </c>
      <c r="H59" t="s">
        <v>193</v>
      </c>
      <c r="I59" s="37" t="s">
        <v>217</v>
      </c>
      <c r="J59" s="9" t="s">
        <v>146</v>
      </c>
    </row>
    <row r="60" spans="1:12" x14ac:dyDescent="0.25">
      <c r="A60" s="9">
        <v>10</v>
      </c>
      <c r="B60" s="9" t="s">
        <v>23</v>
      </c>
      <c r="C60" s="9" t="s">
        <v>75</v>
      </c>
      <c r="E60" s="35">
        <v>45</v>
      </c>
      <c r="F60" s="35">
        <v>24</v>
      </c>
      <c r="G60" s="36">
        <v>53</v>
      </c>
      <c r="H60" t="s">
        <v>212</v>
      </c>
      <c r="I60" s="37" t="s">
        <v>356</v>
      </c>
      <c r="J60" s="9" t="s">
        <v>163</v>
      </c>
    </row>
    <row r="61" spans="1:12" x14ac:dyDescent="0.25">
      <c r="A61" s="9">
        <v>11</v>
      </c>
      <c r="B61" s="9" t="s">
        <v>65</v>
      </c>
      <c r="C61" s="9" t="s">
        <v>68</v>
      </c>
      <c r="E61" s="35">
        <v>6</v>
      </c>
      <c r="F61" s="35">
        <v>20</v>
      </c>
      <c r="G61" s="36">
        <v>13</v>
      </c>
      <c r="H61" t="s">
        <v>233</v>
      </c>
      <c r="I61" s="8" t="s">
        <v>359</v>
      </c>
      <c r="J61" s="9" t="s">
        <v>163</v>
      </c>
    </row>
    <row r="62" spans="1:12" x14ac:dyDescent="0.25">
      <c r="A62" s="9">
        <v>12</v>
      </c>
      <c r="B62" s="9" t="s">
        <v>65</v>
      </c>
      <c r="C62" s="9" t="s">
        <v>238</v>
      </c>
      <c r="E62" s="35">
        <v>13</v>
      </c>
      <c r="F62" s="35">
        <v>24</v>
      </c>
      <c r="G62" s="36">
        <v>25</v>
      </c>
      <c r="H62" t="s">
        <v>255</v>
      </c>
      <c r="I62" s="8" t="s">
        <v>361</v>
      </c>
      <c r="J62" s="9" t="s">
        <v>163</v>
      </c>
    </row>
    <row r="63" spans="1:12" x14ac:dyDescent="0.25">
      <c r="A63" s="9">
        <v>13</v>
      </c>
      <c r="B63" s="9" t="s">
        <v>65</v>
      </c>
      <c r="C63" s="9" t="s">
        <v>445</v>
      </c>
      <c r="E63" s="35">
        <v>20</v>
      </c>
      <c r="F63" s="35">
        <v>23</v>
      </c>
      <c r="G63" s="36">
        <v>19</v>
      </c>
      <c r="H63" t="s">
        <v>259</v>
      </c>
      <c r="I63" s="8" t="s">
        <v>277</v>
      </c>
      <c r="J63" s="9" t="s">
        <v>163</v>
      </c>
    </row>
    <row r="64" spans="1:12" x14ac:dyDescent="0.25">
      <c r="A64" s="9">
        <v>14</v>
      </c>
      <c r="B64" s="9" t="s">
        <v>23</v>
      </c>
      <c r="C64" s="9" t="s">
        <v>347</v>
      </c>
      <c r="E64" s="35">
        <v>39</v>
      </c>
      <c r="F64" s="35">
        <v>35</v>
      </c>
      <c r="G64" s="36">
        <v>11</v>
      </c>
      <c r="H64" t="s">
        <v>284</v>
      </c>
      <c r="I64" s="8" t="s">
        <v>303</v>
      </c>
      <c r="J64" s="9" t="s">
        <v>163</v>
      </c>
    </row>
    <row r="65" spans="1:12" x14ac:dyDescent="0.25">
      <c r="A65" t="s">
        <v>93</v>
      </c>
      <c r="B65" s="9" t="s">
        <v>311</v>
      </c>
      <c r="C65" s="9"/>
      <c r="E65" s="35"/>
      <c r="F65" s="35"/>
      <c r="G65" s="36"/>
      <c r="I65" s="8"/>
      <c r="J65" s="9"/>
    </row>
    <row r="66" spans="1:12" x14ac:dyDescent="0.25">
      <c r="A66" t="s">
        <v>94</v>
      </c>
      <c r="B66" s="9" t="s">
        <v>311</v>
      </c>
    </row>
    <row r="67" spans="1:12" x14ac:dyDescent="0.25">
      <c r="A67" t="s">
        <v>95</v>
      </c>
      <c r="B67" s="9" t="s">
        <v>311</v>
      </c>
    </row>
    <row r="68" spans="1:12" x14ac:dyDescent="0.25">
      <c r="E68" s="35">
        <f>AVERAGE(E51:E67)</f>
        <v>22.714285714285715</v>
      </c>
      <c r="F68" s="35">
        <f>AVERAGE(F51:F67)</f>
        <v>28.142857142857142</v>
      </c>
    </row>
    <row r="69" spans="1:12" x14ac:dyDescent="0.25">
      <c r="A69" s="6" t="s">
        <v>2</v>
      </c>
      <c r="B69" s="6" t="s">
        <v>3</v>
      </c>
      <c r="C69" s="6" t="s">
        <v>4</v>
      </c>
      <c r="D69" s="7" t="s">
        <v>5</v>
      </c>
      <c r="E69" s="7" t="s">
        <v>6</v>
      </c>
      <c r="F69" s="7" t="s">
        <v>7</v>
      </c>
      <c r="G69" s="7" t="s">
        <v>8</v>
      </c>
      <c r="H69" s="7" t="s">
        <v>9</v>
      </c>
      <c r="I69" s="7" t="s">
        <v>10</v>
      </c>
      <c r="J69" s="7" t="s">
        <v>7</v>
      </c>
      <c r="K69" s="7" t="s">
        <v>8</v>
      </c>
      <c r="L69" s="7" t="s">
        <v>11</v>
      </c>
    </row>
    <row r="70" spans="1:12" x14ac:dyDescent="0.25">
      <c r="A70" s="8">
        <v>4</v>
      </c>
      <c r="B70" s="8">
        <v>4</v>
      </c>
      <c r="C70" s="8">
        <v>3.5</v>
      </c>
      <c r="D70" s="9">
        <v>5.5</v>
      </c>
      <c r="E70" s="9">
        <v>3.2</v>
      </c>
      <c r="F70" s="9">
        <v>4</v>
      </c>
      <c r="G70" s="9">
        <v>4.3</v>
      </c>
      <c r="H70" s="9">
        <v>4</v>
      </c>
      <c r="I70" s="9">
        <v>3.2</v>
      </c>
      <c r="J70" s="9">
        <v>3.2</v>
      </c>
      <c r="K70" s="9">
        <v>4.2</v>
      </c>
      <c r="L70">
        <f>SUM(A70:K70)</f>
        <v>43.100000000000009</v>
      </c>
    </row>
    <row r="71" spans="1:12" x14ac:dyDescent="0.25">
      <c r="A71" s="6" t="s">
        <v>457</v>
      </c>
      <c r="B71" s="7"/>
      <c r="C71" s="7" t="s">
        <v>454</v>
      </c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5">
      <c r="A72" s="8" t="s">
        <v>12</v>
      </c>
      <c r="B72" s="8" t="s">
        <v>13</v>
      </c>
      <c r="C72" s="8" t="s">
        <v>14</v>
      </c>
      <c r="D72" s="8"/>
      <c r="E72" s="8" t="s">
        <v>15</v>
      </c>
      <c r="F72" s="8" t="s">
        <v>16</v>
      </c>
      <c r="G72" s="8" t="s">
        <v>17</v>
      </c>
      <c r="H72" s="8" t="s">
        <v>18</v>
      </c>
      <c r="I72" s="8" t="s">
        <v>19</v>
      </c>
      <c r="J72" s="8" t="s">
        <v>22</v>
      </c>
      <c r="K72" s="10"/>
      <c r="L72" s="10"/>
    </row>
    <row r="73" spans="1:12" x14ac:dyDescent="0.25">
      <c r="A73" s="9">
        <v>1</v>
      </c>
      <c r="B73" t="s">
        <v>177</v>
      </c>
      <c r="C73" s="9" t="s">
        <v>97</v>
      </c>
      <c r="E73" s="35">
        <v>17</v>
      </c>
      <c r="F73" s="35">
        <v>21</v>
      </c>
      <c r="G73" s="36">
        <v>37</v>
      </c>
      <c r="H73" t="s">
        <v>63</v>
      </c>
      <c r="I73" s="38" t="s">
        <v>67</v>
      </c>
      <c r="J73" t="s">
        <v>63</v>
      </c>
    </row>
    <row r="74" spans="1:12" x14ac:dyDescent="0.25">
      <c r="A74" s="9">
        <v>2</v>
      </c>
      <c r="B74" s="9" t="s">
        <v>23</v>
      </c>
      <c r="C74" s="9" t="s">
        <v>85</v>
      </c>
      <c r="E74" s="35">
        <v>28</v>
      </c>
      <c r="F74" s="35">
        <v>14</v>
      </c>
      <c r="G74" s="36">
        <v>54</v>
      </c>
      <c r="H74" t="s">
        <v>67</v>
      </c>
      <c r="I74" s="37" t="s">
        <v>87</v>
      </c>
      <c r="J74" t="s">
        <v>63</v>
      </c>
    </row>
    <row r="75" spans="1:12" x14ac:dyDescent="0.25">
      <c r="A75" s="9">
        <v>3</v>
      </c>
      <c r="B75" s="9" t="s">
        <v>23</v>
      </c>
      <c r="C75" s="9" t="s">
        <v>86</v>
      </c>
      <c r="E75" s="35">
        <v>23</v>
      </c>
      <c r="F75" s="35">
        <v>20</v>
      </c>
      <c r="G75" s="36">
        <v>27</v>
      </c>
      <c r="H75" t="s">
        <v>89</v>
      </c>
      <c r="I75" s="37" t="s">
        <v>116</v>
      </c>
      <c r="J75" s="9" t="s">
        <v>63</v>
      </c>
    </row>
    <row r="76" spans="1:12" x14ac:dyDescent="0.25">
      <c r="A76" s="9">
        <v>4</v>
      </c>
      <c r="B76" s="9" t="s">
        <v>23</v>
      </c>
      <c r="C76" s="9" t="s">
        <v>467</v>
      </c>
      <c r="E76" s="35">
        <v>24</v>
      </c>
      <c r="F76" s="35">
        <v>10</v>
      </c>
      <c r="G76" s="36">
        <v>89</v>
      </c>
      <c r="H76" t="s">
        <v>119</v>
      </c>
      <c r="I76" s="40" t="s">
        <v>131</v>
      </c>
      <c r="J76" s="39" t="s">
        <v>63</v>
      </c>
    </row>
    <row r="77" spans="1:12" x14ac:dyDescent="0.25">
      <c r="A77" s="9">
        <v>5</v>
      </c>
      <c r="B77" s="9" t="s">
        <v>65</v>
      </c>
      <c r="C77" s="9" t="s">
        <v>77</v>
      </c>
      <c r="E77" s="35">
        <v>24</v>
      </c>
      <c r="F77" s="35">
        <v>38</v>
      </c>
      <c r="G77" s="36">
        <v>34</v>
      </c>
      <c r="H77" t="s">
        <v>131</v>
      </c>
      <c r="I77" s="37" t="s">
        <v>146</v>
      </c>
      <c r="J77" s="9" t="s">
        <v>67</v>
      </c>
    </row>
    <row r="78" spans="1:12" x14ac:dyDescent="0.25">
      <c r="A78" s="9">
        <v>6</v>
      </c>
      <c r="B78" s="9" t="s">
        <v>23</v>
      </c>
      <c r="C78" s="9" t="s">
        <v>102</v>
      </c>
      <c r="E78" s="35">
        <v>25</v>
      </c>
      <c r="F78" s="35">
        <v>20</v>
      </c>
      <c r="G78" s="36">
        <v>65</v>
      </c>
      <c r="H78" t="s">
        <v>150</v>
      </c>
      <c r="I78" s="37" t="s">
        <v>163</v>
      </c>
      <c r="J78" s="9" t="s">
        <v>87</v>
      </c>
    </row>
    <row r="79" spans="1:12" x14ac:dyDescent="0.25">
      <c r="A79" s="9">
        <v>7</v>
      </c>
      <c r="B79" s="9" t="s">
        <v>23</v>
      </c>
      <c r="C79" s="9" t="s">
        <v>75</v>
      </c>
      <c r="E79" s="35">
        <v>48</v>
      </c>
      <c r="F79" s="35">
        <v>30</v>
      </c>
      <c r="G79" s="36">
        <v>71</v>
      </c>
      <c r="H79" t="s">
        <v>161</v>
      </c>
      <c r="I79" s="37" t="s">
        <v>180</v>
      </c>
      <c r="J79" s="9" t="s">
        <v>116</v>
      </c>
    </row>
    <row r="80" spans="1:12" x14ac:dyDescent="0.25">
      <c r="A80" s="9">
        <v>8</v>
      </c>
      <c r="B80" s="9" t="s">
        <v>23</v>
      </c>
      <c r="C80" s="9" t="s">
        <v>170</v>
      </c>
      <c r="E80" s="35">
        <v>37</v>
      </c>
      <c r="F80" s="35">
        <v>7</v>
      </c>
      <c r="G80" s="36">
        <v>89</v>
      </c>
      <c r="H80" t="s">
        <v>176</v>
      </c>
      <c r="I80" s="37" t="s">
        <v>198</v>
      </c>
      <c r="J80" s="9" t="s">
        <v>116</v>
      </c>
    </row>
    <row r="81" spans="1:12" x14ac:dyDescent="0.25">
      <c r="A81" s="9">
        <v>9</v>
      </c>
      <c r="B81" s="9" t="s">
        <v>65</v>
      </c>
      <c r="C81" s="9" t="s">
        <v>104</v>
      </c>
      <c r="E81" s="35">
        <v>10</v>
      </c>
      <c r="F81" s="35">
        <v>13</v>
      </c>
      <c r="G81" s="36">
        <v>71</v>
      </c>
      <c r="H81" t="s">
        <v>202</v>
      </c>
      <c r="I81" s="37" t="s">
        <v>211</v>
      </c>
      <c r="J81" s="9" t="s">
        <v>116</v>
      </c>
    </row>
    <row r="82" spans="1:12" x14ac:dyDescent="0.25">
      <c r="A82" s="9">
        <v>10</v>
      </c>
      <c r="B82" s="9" t="s">
        <v>23</v>
      </c>
      <c r="C82" s="9" t="s">
        <v>326</v>
      </c>
      <c r="E82" s="35">
        <v>48</v>
      </c>
      <c r="F82" s="35">
        <v>20</v>
      </c>
      <c r="G82" s="36">
        <v>70</v>
      </c>
      <c r="H82" t="s">
        <v>214</v>
      </c>
      <c r="I82" s="37" t="s">
        <v>233</v>
      </c>
      <c r="J82" s="9" t="s">
        <v>116</v>
      </c>
    </row>
    <row r="83" spans="1:12" x14ac:dyDescent="0.25">
      <c r="A83" s="9">
        <v>11</v>
      </c>
      <c r="B83" s="9" t="s">
        <v>23</v>
      </c>
      <c r="C83" s="9" t="s">
        <v>300</v>
      </c>
      <c r="E83" s="35">
        <v>27</v>
      </c>
      <c r="F83" s="35">
        <v>17</v>
      </c>
      <c r="G83" s="36">
        <v>47</v>
      </c>
      <c r="H83" t="s">
        <v>356</v>
      </c>
      <c r="I83" s="8" t="s">
        <v>249</v>
      </c>
      <c r="J83" s="9" t="s">
        <v>116</v>
      </c>
    </row>
    <row r="84" spans="1:12" x14ac:dyDescent="0.25">
      <c r="A84" s="9">
        <v>12</v>
      </c>
      <c r="B84" s="9" t="s">
        <v>65</v>
      </c>
      <c r="C84" s="9" t="s">
        <v>101</v>
      </c>
      <c r="E84" s="35">
        <v>10</v>
      </c>
      <c r="F84" s="35">
        <v>16</v>
      </c>
      <c r="G84" s="36">
        <v>54</v>
      </c>
      <c r="H84" t="s">
        <v>255</v>
      </c>
      <c r="I84" s="8" t="s">
        <v>265</v>
      </c>
      <c r="J84" s="9" t="s">
        <v>136</v>
      </c>
    </row>
    <row r="85" spans="1:12" x14ac:dyDescent="0.25">
      <c r="A85" s="9">
        <v>13</v>
      </c>
      <c r="B85" s="9" t="s">
        <v>23</v>
      </c>
      <c r="C85" s="9" t="s">
        <v>220</v>
      </c>
      <c r="E85" s="35">
        <v>42</v>
      </c>
      <c r="F85" s="35">
        <v>17</v>
      </c>
      <c r="G85" s="36">
        <v>50</v>
      </c>
      <c r="H85" t="s">
        <v>266</v>
      </c>
      <c r="I85" s="8" t="s">
        <v>283</v>
      </c>
      <c r="J85" s="9" t="s">
        <v>146</v>
      </c>
    </row>
    <row r="86" spans="1:12" x14ac:dyDescent="0.25">
      <c r="A86" s="9">
        <v>14</v>
      </c>
      <c r="B86" s="9" t="s">
        <v>65</v>
      </c>
      <c r="C86" s="9" t="s">
        <v>135</v>
      </c>
      <c r="E86" s="35">
        <v>7</v>
      </c>
      <c r="F86" s="35">
        <v>35</v>
      </c>
      <c r="G86" s="36">
        <v>41</v>
      </c>
      <c r="H86" t="s">
        <v>282</v>
      </c>
      <c r="I86" s="8" t="s">
        <v>293</v>
      </c>
      <c r="J86" s="9" t="s">
        <v>161</v>
      </c>
    </row>
    <row r="87" spans="1:12" x14ac:dyDescent="0.25">
      <c r="A87" t="s">
        <v>93</v>
      </c>
      <c r="B87" s="9" t="s">
        <v>311</v>
      </c>
      <c r="E87" s="35"/>
      <c r="F87" s="35"/>
    </row>
    <row r="88" spans="1:12" x14ac:dyDescent="0.25">
      <c r="A88" t="s">
        <v>94</v>
      </c>
      <c r="B88" s="9" t="s">
        <v>311</v>
      </c>
    </row>
    <row r="89" spans="1:12" x14ac:dyDescent="0.25">
      <c r="A89" t="s">
        <v>95</v>
      </c>
      <c r="B89" s="9" t="s">
        <v>311</v>
      </c>
    </row>
    <row r="90" spans="1:12" x14ac:dyDescent="0.25">
      <c r="E90" s="35">
        <f>AVERAGE(E73:E89)</f>
        <v>26.428571428571427</v>
      </c>
      <c r="F90" s="35">
        <f>AVERAGE(F73:F89)</f>
        <v>19.857142857142858</v>
      </c>
    </row>
    <row r="91" spans="1:12" x14ac:dyDescent="0.25">
      <c r="A91" s="6" t="s">
        <v>2</v>
      </c>
      <c r="B91" s="6" t="s">
        <v>3</v>
      </c>
      <c r="C91" s="6" t="s">
        <v>4</v>
      </c>
      <c r="D91" s="7" t="s">
        <v>5</v>
      </c>
      <c r="E91" s="7" t="s">
        <v>6</v>
      </c>
      <c r="F91" s="7" t="s">
        <v>7</v>
      </c>
      <c r="G91" s="7" t="s">
        <v>8</v>
      </c>
      <c r="H91" s="7" t="s">
        <v>9</v>
      </c>
      <c r="I91" s="7" t="s">
        <v>10</v>
      </c>
      <c r="J91" s="7" t="s">
        <v>7</v>
      </c>
      <c r="K91" s="7" t="s">
        <v>8</v>
      </c>
      <c r="L91" s="7" t="s">
        <v>11</v>
      </c>
    </row>
    <row r="92" spans="1:12" x14ac:dyDescent="0.25">
      <c r="A92" s="8">
        <v>4.5</v>
      </c>
      <c r="B92" s="8">
        <v>4.5</v>
      </c>
      <c r="C92" s="8">
        <v>4.5</v>
      </c>
      <c r="D92">
        <v>5.4</v>
      </c>
      <c r="E92">
        <v>3.3</v>
      </c>
      <c r="F92">
        <v>4.0999999999999996</v>
      </c>
      <c r="G92">
        <v>4.4000000000000004</v>
      </c>
      <c r="H92">
        <v>4.7</v>
      </c>
      <c r="I92">
        <v>3.8</v>
      </c>
      <c r="J92">
        <v>3.8</v>
      </c>
      <c r="K92">
        <v>4.8</v>
      </c>
      <c r="L92">
        <f>SUM(A92:K92)</f>
        <v>47.79999999999999</v>
      </c>
    </row>
    <row r="93" spans="1:12" x14ac:dyDescent="0.25">
      <c r="A93" s="6" t="s">
        <v>473</v>
      </c>
      <c r="B93" s="7"/>
      <c r="C93" s="7" t="s">
        <v>474</v>
      </c>
      <c r="D93" s="7"/>
      <c r="E93" s="7"/>
      <c r="F93" s="7"/>
      <c r="G93" s="7"/>
      <c r="H93" s="7"/>
      <c r="I93" s="7"/>
      <c r="J93" s="7"/>
      <c r="K93" s="7"/>
      <c r="L93" s="7"/>
    </row>
    <row r="94" spans="1:12" x14ac:dyDescent="0.25">
      <c r="A94" s="8" t="s">
        <v>12</v>
      </c>
      <c r="B94" s="8" t="s">
        <v>13</v>
      </c>
      <c r="C94" s="8" t="s">
        <v>14</v>
      </c>
      <c r="D94" s="8"/>
      <c r="E94" s="8" t="s">
        <v>15</v>
      </c>
      <c r="F94" s="8" t="s">
        <v>16</v>
      </c>
      <c r="G94" s="8" t="s">
        <v>17</v>
      </c>
      <c r="H94" s="8" t="s">
        <v>18</v>
      </c>
      <c r="I94" s="8" t="s">
        <v>19</v>
      </c>
      <c r="J94" s="8" t="s">
        <v>22</v>
      </c>
      <c r="K94" s="10"/>
      <c r="L94" s="10"/>
    </row>
    <row r="95" spans="1:12" x14ac:dyDescent="0.25">
      <c r="A95" s="9">
        <v>1</v>
      </c>
      <c r="B95" t="s">
        <v>23</v>
      </c>
      <c r="C95" s="9" t="s">
        <v>101</v>
      </c>
      <c r="E95" s="35">
        <v>34</v>
      </c>
      <c r="F95" s="35">
        <v>27</v>
      </c>
      <c r="G95" s="36">
        <v>82</v>
      </c>
      <c r="H95" t="s">
        <v>63</v>
      </c>
      <c r="I95" s="38" t="s">
        <v>64</v>
      </c>
      <c r="J95" t="s">
        <v>64</v>
      </c>
    </row>
    <row r="96" spans="1:12" x14ac:dyDescent="0.25">
      <c r="A96" s="9">
        <v>2</v>
      </c>
      <c r="B96" s="9" t="s">
        <v>23</v>
      </c>
      <c r="C96" s="9" t="s">
        <v>220</v>
      </c>
      <c r="E96" s="35">
        <v>40</v>
      </c>
      <c r="F96" s="35">
        <v>9</v>
      </c>
      <c r="G96" s="36">
        <v>70</v>
      </c>
      <c r="H96" t="s">
        <v>67</v>
      </c>
      <c r="I96" s="37" t="s">
        <v>89</v>
      </c>
      <c r="J96" t="s">
        <v>89</v>
      </c>
    </row>
    <row r="97" spans="1:11" x14ac:dyDescent="0.25">
      <c r="A97" s="9">
        <v>3</v>
      </c>
      <c r="B97" s="9" t="s">
        <v>23</v>
      </c>
      <c r="C97" s="9" t="s">
        <v>135</v>
      </c>
      <c r="E97" s="35">
        <v>63</v>
      </c>
      <c r="F97" s="35">
        <v>35</v>
      </c>
      <c r="G97" s="36">
        <v>64</v>
      </c>
      <c r="H97" t="s">
        <v>87</v>
      </c>
      <c r="I97" s="37" t="s">
        <v>114</v>
      </c>
      <c r="J97" s="9" t="s">
        <v>114</v>
      </c>
    </row>
    <row r="98" spans="1:11" x14ac:dyDescent="0.25">
      <c r="A98" s="9">
        <v>4</v>
      </c>
      <c r="B98" s="9" t="s">
        <v>23</v>
      </c>
      <c r="C98" s="9" t="s">
        <v>91</v>
      </c>
      <c r="E98" s="35">
        <v>59</v>
      </c>
      <c r="F98" s="35">
        <v>49</v>
      </c>
      <c r="G98" s="36">
        <v>54</v>
      </c>
      <c r="H98" t="s">
        <v>114</v>
      </c>
      <c r="I98" s="40" t="s">
        <v>133</v>
      </c>
      <c r="J98" s="39" t="s">
        <v>114</v>
      </c>
    </row>
    <row r="99" spans="1:11" x14ac:dyDescent="0.25">
      <c r="A99" s="9">
        <v>5</v>
      </c>
      <c r="B99" s="9" t="s">
        <v>23</v>
      </c>
      <c r="C99" s="9" t="s">
        <v>273</v>
      </c>
      <c r="E99" s="35">
        <v>47</v>
      </c>
      <c r="F99" s="35">
        <v>16</v>
      </c>
      <c r="G99" s="36">
        <v>80</v>
      </c>
      <c r="H99" t="s">
        <v>132</v>
      </c>
      <c r="I99" s="37" t="s">
        <v>150</v>
      </c>
      <c r="J99" s="9" t="s">
        <v>114</v>
      </c>
    </row>
    <row r="100" spans="1:11" x14ac:dyDescent="0.25">
      <c r="A100" s="9">
        <v>6</v>
      </c>
      <c r="B100" s="9" t="s">
        <v>23</v>
      </c>
      <c r="C100" s="9" t="s">
        <v>290</v>
      </c>
      <c r="E100" s="35">
        <v>11</v>
      </c>
      <c r="F100" s="35">
        <v>9</v>
      </c>
      <c r="G100" s="36">
        <v>82</v>
      </c>
      <c r="H100" t="s">
        <v>147</v>
      </c>
      <c r="I100" s="37" t="s">
        <v>166</v>
      </c>
      <c r="J100" s="9" t="s">
        <v>114</v>
      </c>
    </row>
    <row r="101" spans="1:11" x14ac:dyDescent="0.25">
      <c r="A101" s="9">
        <v>7</v>
      </c>
      <c r="B101" s="9" t="s">
        <v>65</v>
      </c>
      <c r="C101" s="9" t="s">
        <v>307</v>
      </c>
      <c r="E101" s="35">
        <v>10</v>
      </c>
      <c r="F101" s="35">
        <v>11</v>
      </c>
      <c r="G101" s="36">
        <v>38</v>
      </c>
      <c r="H101" t="s">
        <v>161</v>
      </c>
      <c r="I101" s="37" t="s">
        <v>186</v>
      </c>
      <c r="J101" s="9" t="s">
        <v>114</v>
      </c>
    </row>
    <row r="102" spans="1:11" x14ac:dyDescent="0.25">
      <c r="A102" s="9">
        <v>8</v>
      </c>
      <c r="B102" s="9" t="s">
        <v>65</v>
      </c>
      <c r="C102" s="9" t="s">
        <v>77</v>
      </c>
      <c r="E102" s="35">
        <v>27</v>
      </c>
      <c r="F102" s="35">
        <v>33</v>
      </c>
      <c r="G102" s="36">
        <v>47</v>
      </c>
      <c r="H102" t="s">
        <v>176</v>
      </c>
      <c r="I102" s="37" t="s">
        <v>198</v>
      </c>
      <c r="J102" s="9" t="s">
        <v>131</v>
      </c>
    </row>
    <row r="103" spans="1:11" x14ac:dyDescent="0.25">
      <c r="A103" s="9">
        <v>9</v>
      </c>
      <c r="B103" s="9" t="s">
        <v>23</v>
      </c>
      <c r="C103" s="9" t="s">
        <v>102</v>
      </c>
      <c r="E103" s="35">
        <v>48</v>
      </c>
      <c r="F103" s="35">
        <v>24</v>
      </c>
      <c r="G103" s="36">
        <v>79</v>
      </c>
      <c r="H103" t="s">
        <v>202</v>
      </c>
      <c r="I103" s="37" t="s">
        <v>213</v>
      </c>
      <c r="J103" s="9" t="s">
        <v>147</v>
      </c>
    </row>
    <row r="104" spans="1:11" x14ac:dyDescent="0.25">
      <c r="A104" s="9">
        <v>10</v>
      </c>
      <c r="B104" s="9" t="s">
        <v>23</v>
      </c>
      <c r="C104" s="9" t="s">
        <v>75</v>
      </c>
      <c r="E104" s="35">
        <v>32</v>
      </c>
      <c r="F104" s="35">
        <v>19</v>
      </c>
      <c r="G104" s="36">
        <v>88</v>
      </c>
      <c r="H104" t="s">
        <v>218</v>
      </c>
      <c r="I104" s="37" t="s">
        <v>241</v>
      </c>
      <c r="J104" s="9" t="s">
        <v>164</v>
      </c>
    </row>
    <row r="105" spans="1:11" x14ac:dyDescent="0.25">
      <c r="A105" s="9">
        <v>11</v>
      </c>
      <c r="B105" s="9" t="s">
        <v>23</v>
      </c>
      <c r="C105" s="9" t="s">
        <v>90</v>
      </c>
      <c r="E105" s="35">
        <v>49</v>
      </c>
      <c r="F105" s="35">
        <v>27</v>
      </c>
      <c r="G105" s="36">
        <v>67</v>
      </c>
      <c r="H105" t="s">
        <v>356</v>
      </c>
      <c r="I105" s="8" t="s">
        <v>256</v>
      </c>
      <c r="J105" s="9" t="s">
        <v>164</v>
      </c>
    </row>
    <row r="106" spans="1:11" x14ac:dyDescent="0.25">
      <c r="A106" s="9">
        <v>12</v>
      </c>
      <c r="B106" s="9" t="s">
        <v>65</v>
      </c>
      <c r="C106" s="9" t="s">
        <v>160</v>
      </c>
      <c r="E106" s="35">
        <v>19</v>
      </c>
      <c r="F106" s="35">
        <v>35</v>
      </c>
      <c r="G106" s="36">
        <v>53</v>
      </c>
      <c r="H106" t="s">
        <v>246</v>
      </c>
      <c r="I106" s="8" t="s">
        <v>266</v>
      </c>
      <c r="J106" s="9" t="s">
        <v>164</v>
      </c>
    </row>
    <row r="107" spans="1:11" x14ac:dyDescent="0.25">
      <c r="A107" s="9">
        <v>13</v>
      </c>
      <c r="B107" s="9" t="s">
        <v>23</v>
      </c>
      <c r="C107" s="9" t="s">
        <v>169</v>
      </c>
      <c r="E107" s="35">
        <v>41</v>
      </c>
      <c r="F107" s="35">
        <v>27</v>
      </c>
      <c r="G107" s="36">
        <v>79</v>
      </c>
      <c r="H107" t="s">
        <v>361</v>
      </c>
      <c r="I107" s="8" t="s">
        <v>284</v>
      </c>
      <c r="J107" s="9" t="s">
        <v>164</v>
      </c>
    </row>
    <row r="108" spans="1:11" x14ac:dyDescent="0.25">
      <c r="A108" s="9">
        <v>14</v>
      </c>
      <c r="B108" s="9" t="s">
        <v>65</v>
      </c>
      <c r="C108" s="9" t="s">
        <v>190</v>
      </c>
      <c r="E108" s="35">
        <v>13</v>
      </c>
      <c r="F108" s="35">
        <v>22</v>
      </c>
      <c r="G108" s="36">
        <v>47</v>
      </c>
      <c r="H108" t="s">
        <v>491</v>
      </c>
      <c r="I108" s="8" t="s">
        <v>298</v>
      </c>
      <c r="J108" s="9" t="s">
        <v>164</v>
      </c>
      <c r="K108" t="s">
        <v>340</v>
      </c>
    </row>
    <row r="109" spans="1:11" x14ac:dyDescent="0.25">
      <c r="A109" t="s">
        <v>93</v>
      </c>
      <c r="B109" s="9" t="s">
        <v>23</v>
      </c>
      <c r="C109" s="9" t="s">
        <v>290</v>
      </c>
      <c r="E109" s="35">
        <v>4</v>
      </c>
      <c r="F109" s="35">
        <v>3</v>
      </c>
      <c r="G109" s="36">
        <v>75</v>
      </c>
      <c r="H109" t="s">
        <v>293</v>
      </c>
      <c r="I109" s="8" t="s">
        <v>314</v>
      </c>
      <c r="J109" s="9" t="s">
        <v>164</v>
      </c>
    </row>
    <row r="110" spans="1:11" x14ac:dyDescent="0.25">
      <c r="A110" t="s">
        <v>94</v>
      </c>
      <c r="B110" s="9" t="s">
        <v>65</v>
      </c>
      <c r="C110" s="9" t="s">
        <v>326</v>
      </c>
      <c r="E110" s="35">
        <v>14</v>
      </c>
      <c r="F110" s="35">
        <v>25</v>
      </c>
      <c r="G110" s="36">
        <v>46</v>
      </c>
      <c r="H110" t="s">
        <v>312</v>
      </c>
      <c r="I110" s="8" t="s">
        <v>319</v>
      </c>
      <c r="J110" s="9" t="s">
        <v>164</v>
      </c>
    </row>
    <row r="111" spans="1:11" x14ac:dyDescent="0.25">
      <c r="A111" t="s">
        <v>95</v>
      </c>
      <c r="B111" s="9" t="s">
        <v>311</v>
      </c>
    </row>
    <row r="112" spans="1:11" x14ac:dyDescent="0.25">
      <c r="E112" s="35">
        <f>AVERAGE(E95:E111)</f>
        <v>31.9375</v>
      </c>
      <c r="F112" s="35">
        <f>AVERAGE(F95:F111)</f>
        <v>23.1875</v>
      </c>
    </row>
    <row r="113" spans="1:12" x14ac:dyDescent="0.25">
      <c r="A113" s="6" t="s">
        <v>2</v>
      </c>
      <c r="B113" s="6" t="s">
        <v>3</v>
      </c>
      <c r="C113" s="6" t="s">
        <v>4</v>
      </c>
      <c r="D113" s="7" t="s">
        <v>5</v>
      </c>
      <c r="E113" s="7" t="s">
        <v>6</v>
      </c>
      <c r="F113" s="7" t="s">
        <v>7</v>
      </c>
      <c r="G113" s="7" t="s">
        <v>8</v>
      </c>
      <c r="H113" s="7" t="s">
        <v>9</v>
      </c>
      <c r="I113" s="7" t="s">
        <v>10</v>
      </c>
      <c r="J113" s="7" t="s">
        <v>7</v>
      </c>
      <c r="K113" s="7" t="s">
        <v>8</v>
      </c>
      <c r="L113" s="7" t="s">
        <v>11</v>
      </c>
    </row>
    <row r="114" spans="1:12" x14ac:dyDescent="0.25">
      <c r="A114" s="8">
        <v>4</v>
      </c>
      <c r="B114" s="8">
        <v>4.5</v>
      </c>
      <c r="C114" s="8">
        <v>3.5</v>
      </c>
      <c r="D114">
        <v>5.5</v>
      </c>
      <c r="E114">
        <v>3.6</v>
      </c>
      <c r="F114">
        <v>4.5</v>
      </c>
      <c r="G114">
        <v>4.5</v>
      </c>
      <c r="H114">
        <v>4.3</v>
      </c>
      <c r="I114">
        <v>3.1</v>
      </c>
      <c r="J114">
        <v>3</v>
      </c>
      <c r="K114">
        <v>3</v>
      </c>
      <c r="L114">
        <f>SUM(A114:K114)</f>
        <v>43.5</v>
      </c>
    </row>
    <row r="115" spans="1:12" x14ac:dyDescent="0.25">
      <c r="A115" s="6" t="s">
        <v>500</v>
      </c>
      <c r="B115" s="7"/>
      <c r="C115" s="7" t="s">
        <v>501</v>
      </c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25">
      <c r="A116" s="8" t="s">
        <v>12</v>
      </c>
      <c r="B116" s="8" t="s">
        <v>13</v>
      </c>
      <c r="C116" s="8" t="s">
        <v>14</v>
      </c>
      <c r="D116" s="8"/>
      <c r="E116" s="8" t="s">
        <v>15</v>
      </c>
      <c r="F116" s="8" t="s">
        <v>16</v>
      </c>
      <c r="G116" s="8" t="s">
        <v>17</v>
      </c>
      <c r="H116" s="8" t="s">
        <v>18</v>
      </c>
      <c r="I116" s="8" t="s">
        <v>19</v>
      </c>
      <c r="J116" s="8" t="s">
        <v>22</v>
      </c>
      <c r="K116" s="10"/>
      <c r="L116" s="10"/>
    </row>
    <row r="117" spans="1:12" x14ac:dyDescent="0.25">
      <c r="A117" s="9">
        <v>1</v>
      </c>
      <c r="B117" t="s">
        <v>23</v>
      </c>
      <c r="C117" s="9" t="s">
        <v>108</v>
      </c>
      <c r="E117" s="35">
        <v>32</v>
      </c>
      <c r="F117" s="35">
        <v>24</v>
      </c>
      <c r="G117" s="36">
        <v>49</v>
      </c>
      <c r="H117" t="s">
        <v>63</v>
      </c>
      <c r="I117" s="38" t="s">
        <v>64</v>
      </c>
      <c r="J117" t="s">
        <v>63</v>
      </c>
    </row>
    <row r="118" spans="1:12" x14ac:dyDescent="0.25">
      <c r="A118" s="9">
        <v>2</v>
      </c>
      <c r="B118" s="9" t="s">
        <v>65</v>
      </c>
      <c r="C118" s="9" t="s">
        <v>154</v>
      </c>
      <c r="E118" s="35">
        <v>34</v>
      </c>
      <c r="F118" s="35">
        <v>41</v>
      </c>
      <c r="G118" s="36">
        <v>81</v>
      </c>
      <c r="H118" t="s">
        <v>64</v>
      </c>
      <c r="I118" s="37" t="s">
        <v>87</v>
      </c>
      <c r="J118" t="s">
        <v>63</v>
      </c>
    </row>
    <row r="119" spans="1:12" x14ac:dyDescent="0.25">
      <c r="A119" s="9">
        <v>3</v>
      </c>
      <c r="B119" s="9" t="s">
        <v>65</v>
      </c>
      <c r="C119" s="9" t="s">
        <v>81</v>
      </c>
      <c r="E119" s="35">
        <v>27</v>
      </c>
      <c r="F119" s="35">
        <v>41</v>
      </c>
      <c r="G119" s="36">
        <v>36</v>
      </c>
      <c r="H119" t="s">
        <v>89</v>
      </c>
      <c r="I119" s="37" t="s">
        <v>112</v>
      </c>
      <c r="J119" s="9" t="s">
        <v>63</v>
      </c>
    </row>
    <row r="120" spans="1:12" x14ac:dyDescent="0.25">
      <c r="A120" s="9">
        <v>4</v>
      </c>
      <c r="B120" s="9" t="s">
        <v>23</v>
      </c>
      <c r="C120" s="9" t="s">
        <v>66</v>
      </c>
      <c r="E120" s="35">
        <v>30</v>
      </c>
      <c r="F120" s="35">
        <v>24</v>
      </c>
      <c r="G120" s="36">
        <v>54</v>
      </c>
      <c r="H120" t="s">
        <v>112</v>
      </c>
      <c r="I120" s="40" t="s">
        <v>136</v>
      </c>
      <c r="J120" s="39" t="s">
        <v>63</v>
      </c>
    </row>
    <row r="121" spans="1:12" x14ac:dyDescent="0.25">
      <c r="A121" s="9">
        <v>5</v>
      </c>
      <c r="B121" s="9" t="s">
        <v>456</v>
      </c>
      <c r="C121" s="9" t="s">
        <v>77</v>
      </c>
      <c r="E121" s="35">
        <v>28</v>
      </c>
      <c r="F121" s="35">
        <v>34</v>
      </c>
      <c r="G121" s="36">
        <v>66</v>
      </c>
      <c r="H121" t="s">
        <v>131</v>
      </c>
      <c r="I121" s="37" t="s">
        <v>144</v>
      </c>
      <c r="J121" s="9" t="s">
        <v>67</v>
      </c>
    </row>
    <row r="122" spans="1:12" x14ac:dyDescent="0.25">
      <c r="A122" s="9">
        <v>6</v>
      </c>
      <c r="B122" s="9" t="s">
        <v>23</v>
      </c>
      <c r="C122" s="9" t="s">
        <v>102</v>
      </c>
      <c r="E122" s="35">
        <v>56</v>
      </c>
      <c r="F122" s="35">
        <v>21</v>
      </c>
      <c r="G122" s="36">
        <v>70</v>
      </c>
      <c r="H122" t="s">
        <v>144</v>
      </c>
      <c r="I122" s="37" t="s">
        <v>161</v>
      </c>
      <c r="J122" s="9" t="s">
        <v>87</v>
      </c>
    </row>
    <row r="123" spans="1:12" x14ac:dyDescent="0.25">
      <c r="A123" s="9">
        <v>7</v>
      </c>
      <c r="B123" s="9" t="s">
        <v>23</v>
      </c>
      <c r="C123" s="9" t="s">
        <v>75</v>
      </c>
      <c r="E123" s="35">
        <v>31</v>
      </c>
      <c r="F123" s="35">
        <v>10</v>
      </c>
      <c r="G123" s="36">
        <v>67</v>
      </c>
      <c r="H123" t="s">
        <v>161</v>
      </c>
      <c r="I123" s="37" t="s">
        <v>185</v>
      </c>
      <c r="J123" s="9" t="s">
        <v>116</v>
      </c>
    </row>
    <row r="124" spans="1:12" x14ac:dyDescent="0.25">
      <c r="A124" s="9">
        <v>8</v>
      </c>
      <c r="B124" s="9" t="s">
        <v>23</v>
      </c>
      <c r="C124" s="9" t="s">
        <v>105</v>
      </c>
      <c r="E124" s="35">
        <v>31</v>
      </c>
      <c r="F124" s="35">
        <v>9</v>
      </c>
      <c r="G124" s="36">
        <v>72</v>
      </c>
      <c r="H124" t="s">
        <v>176</v>
      </c>
      <c r="I124" s="37" t="s">
        <v>194</v>
      </c>
      <c r="J124" s="9" t="s">
        <v>116</v>
      </c>
    </row>
    <row r="125" spans="1:12" x14ac:dyDescent="0.25">
      <c r="A125" s="9">
        <v>9</v>
      </c>
      <c r="B125" s="9" t="s">
        <v>23</v>
      </c>
      <c r="C125" s="9" t="s">
        <v>71</v>
      </c>
      <c r="E125" s="35">
        <v>25</v>
      </c>
      <c r="F125" s="35">
        <v>21</v>
      </c>
      <c r="G125" s="36">
        <v>37</v>
      </c>
      <c r="H125" t="s">
        <v>193</v>
      </c>
      <c r="I125" s="37" t="s">
        <v>211</v>
      </c>
      <c r="J125" s="9" t="s">
        <v>116</v>
      </c>
    </row>
    <row r="126" spans="1:12" x14ac:dyDescent="0.25">
      <c r="A126" s="9">
        <v>10</v>
      </c>
      <c r="B126" s="9" t="s">
        <v>125</v>
      </c>
      <c r="C126" s="9" t="s">
        <v>109</v>
      </c>
      <c r="E126" s="35">
        <v>35</v>
      </c>
      <c r="F126" s="35">
        <v>42</v>
      </c>
      <c r="G126" s="36">
        <v>57</v>
      </c>
      <c r="H126" t="s">
        <v>213</v>
      </c>
      <c r="I126" s="37" t="s">
        <v>230</v>
      </c>
      <c r="J126" s="9" t="s">
        <v>116</v>
      </c>
    </row>
    <row r="127" spans="1:12" x14ac:dyDescent="0.25">
      <c r="A127" s="9">
        <v>11</v>
      </c>
      <c r="B127" s="9" t="s">
        <v>65</v>
      </c>
      <c r="C127" s="9" t="s">
        <v>69</v>
      </c>
      <c r="E127" s="35">
        <v>24</v>
      </c>
      <c r="F127" s="35">
        <v>38</v>
      </c>
      <c r="G127" s="36">
        <v>22</v>
      </c>
      <c r="H127" t="s">
        <v>233</v>
      </c>
      <c r="I127" s="8" t="s">
        <v>244</v>
      </c>
      <c r="J127" s="9" t="s">
        <v>116</v>
      </c>
    </row>
    <row r="128" spans="1:12" x14ac:dyDescent="0.25">
      <c r="A128" s="9">
        <v>12</v>
      </c>
      <c r="B128" s="9" t="s">
        <v>23</v>
      </c>
      <c r="C128" s="9" t="s">
        <v>101</v>
      </c>
      <c r="E128" s="35">
        <v>34</v>
      </c>
      <c r="F128" s="35">
        <v>13</v>
      </c>
      <c r="G128" s="36">
        <v>54</v>
      </c>
      <c r="H128" t="s">
        <v>246</v>
      </c>
      <c r="I128" s="8" t="s">
        <v>263</v>
      </c>
      <c r="J128" s="9" t="s">
        <v>131</v>
      </c>
    </row>
    <row r="129" spans="1:12" x14ac:dyDescent="0.25">
      <c r="A129" s="9">
        <v>13</v>
      </c>
      <c r="B129" s="9" t="s">
        <v>23</v>
      </c>
      <c r="C129" s="9" t="s">
        <v>220</v>
      </c>
      <c r="E129" s="35">
        <v>37</v>
      </c>
      <c r="F129" s="35">
        <v>20</v>
      </c>
      <c r="G129" s="36">
        <v>63</v>
      </c>
      <c r="H129" t="s">
        <v>261</v>
      </c>
      <c r="I129" s="8" t="s">
        <v>282</v>
      </c>
      <c r="J129" s="9" t="s">
        <v>147</v>
      </c>
    </row>
    <row r="130" spans="1:12" x14ac:dyDescent="0.25">
      <c r="A130" s="9">
        <v>14</v>
      </c>
      <c r="B130" s="9" t="s">
        <v>65</v>
      </c>
      <c r="C130" s="9" t="s">
        <v>135</v>
      </c>
      <c r="E130" s="35">
        <v>10</v>
      </c>
      <c r="F130" s="35">
        <v>11</v>
      </c>
      <c r="G130" s="36">
        <v>76</v>
      </c>
      <c r="H130" t="s">
        <v>274</v>
      </c>
      <c r="I130" s="8" t="s">
        <v>292</v>
      </c>
      <c r="J130" s="9" t="s">
        <v>163</v>
      </c>
    </row>
    <row r="131" spans="1:12" x14ac:dyDescent="0.25">
      <c r="A131" t="s">
        <v>93</v>
      </c>
      <c r="B131" s="9" t="s">
        <v>311</v>
      </c>
      <c r="C131" s="9"/>
      <c r="E131" s="35"/>
      <c r="F131" s="35"/>
      <c r="G131" s="36"/>
      <c r="I131" s="8"/>
      <c r="J131" s="9"/>
    </row>
    <row r="132" spans="1:12" x14ac:dyDescent="0.25">
      <c r="A132" t="s">
        <v>94</v>
      </c>
      <c r="B132" s="9" t="s">
        <v>311</v>
      </c>
      <c r="C132" s="9"/>
      <c r="E132" s="35"/>
      <c r="F132" s="35"/>
      <c r="G132" s="36"/>
      <c r="I132" s="8"/>
      <c r="J132" s="9"/>
    </row>
    <row r="133" spans="1:12" x14ac:dyDescent="0.25">
      <c r="A133" t="s">
        <v>95</v>
      </c>
      <c r="B133" s="9" t="s">
        <v>311</v>
      </c>
      <c r="C133" s="9"/>
      <c r="E133" s="35"/>
      <c r="F133" s="35"/>
      <c r="G133" s="36"/>
      <c r="I133" s="8"/>
      <c r="J133" s="9"/>
    </row>
    <row r="134" spans="1:12" x14ac:dyDescent="0.25">
      <c r="E134" s="35">
        <f>AVERAGE(E117:E133)</f>
        <v>31</v>
      </c>
      <c r="F134" s="35">
        <f>AVERAGE(F117:F133)</f>
        <v>24.928571428571427</v>
      </c>
    </row>
    <row r="135" spans="1:12" x14ac:dyDescent="0.25">
      <c r="A135" s="6" t="s">
        <v>2</v>
      </c>
      <c r="B135" s="6" t="s">
        <v>3</v>
      </c>
      <c r="C135" s="6" t="s">
        <v>4</v>
      </c>
      <c r="D135" s="7" t="s">
        <v>5</v>
      </c>
      <c r="E135" s="7" t="s">
        <v>6</v>
      </c>
      <c r="F135" s="7" t="s">
        <v>7</v>
      </c>
      <c r="G135" s="7" t="s">
        <v>8</v>
      </c>
      <c r="H135" s="7" t="s">
        <v>9</v>
      </c>
      <c r="I135" s="7" t="s">
        <v>10</v>
      </c>
      <c r="J135" s="7" t="s">
        <v>7</v>
      </c>
      <c r="K135" s="7" t="s">
        <v>8</v>
      </c>
      <c r="L135" s="7" t="s">
        <v>11</v>
      </c>
    </row>
    <row r="136" spans="1:12" x14ac:dyDescent="0.25">
      <c r="A136" s="8">
        <v>4.5</v>
      </c>
      <c r="B136" s="8">
        <v>5</v>
      </c>
      <c r="C136" s="8">
        <v>4</v>
      </c>
      <c r="D136" s="9">
        <v>5.8</v>
      </c>
      <c r="E136" s="9">
        <v>4.0999999999999996</v>
      </c>
      <c r="F136" s="9">
        <v>5</v>
      </c>
      <c r="G136" s="9">
        <v>5</v>
      </c>
      <c r="H136" s="9">
        <v>4.5</v>
      </c>
      <c r="I136" s="9">
        <v>3.5</v>
      </c>
      <c r="J136" s="9">
        <v>3.5</v>
      </c>
      <c r="K136" s="9">
        <v>3.7</v>
      </c>
      <c r="L136">
        <f>SUM(A136:K136)</f>
        <v>48.6</v>
      </c>
    </row>
    <row r="137" spans="1:12" x14ac:dyDescent="0.25">
      <c r="A137" s="6" t="s">
        <v>510</v>
      </c>
      <c r="B137" s="7"/>
      <c r="C137" s="7" t="s">
        <v>511</v>
      </c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25">
      <c r="A138" s="8" t="s">
        <v>12</v>
      </c>
      <c r="B138" s="8" t="s">
        <v>13</v>
      </c>
      <c r="C138" s="8" t="s">
        <v>14</v>
      </c>
      <c r="D138" s="8"/>
      <c r="E138" s="8" t="s">
        <v>15</v>
      </c>
      <c r="F138" s="8" t="s">
        <v>16</v>
      </c>
      <c r="G138" s="8" t="s">
        <v>17</v>
      </c>
      <c r="H138" s="8" t="s">
        <v>18</v>
      </c>
      <c r="I138" s="8" t="s">
        <v>19</v>
      </c>
      <c r="J138" s="8" t="s">
        <v>22</v>
      </c>
      <c r="K138" s="10"/>
      <c r="L138" s="10"/>
    </row>
    <row r="139" spans="1:12" x14ac:dyDescent="0.25">
      <c r="A139" s="9">
        <v>1</v>
      </c>
      <c r="B139" t="s">
        <v>23</v>
      </c>
      <c r="C139" s="9" t="s">
        <v>77</v>
      </c>
      <c r="E139" s="35">
        <v>5</v>
      </c>
      <c r="F139" s="35">
        <v>0</v>
      </c>
      <c r="G139" s="36">
        <v>70</v>
      </c>
      <c r="H139" t="s">
        <v>63</v>
      </c>
      <c r="I139" s="38" t="s">
        <v>64</v>
      </c>
      <c r="J139" t="s">
        <v>64</v>
      </c>
    </row>
    <row r="140" spans="1:12" x14ac:dyDescent="0.25">
      <c r="A140" s="9">
        <v>2</v>
      </c>
      <c r="B140" s="9" t="s">
        <v>23</v>
      </c>
      <c r="C140" s="9" t="s">
        <v>102</v>
      </c>
      <c r="E140" s="35">
        <v>35</v>
      </c>
      <c r="F140" s="35">
        <v>21</v>
      </c>
      <c r="G140" s="36">
        <v>82</v>
      </c>
      <c r="H140" t="s">
        <v>67</v>
      </c>
      <c r="I140" s="37" t="s">
        <v>89</v>
      </c>
      <c r="J140" t="s">
        <v>89</v>
      </c>
    </row>
    <row r="141" spans="1:12" x14ac:dyDescent="0.25">
      <c r="A141" s="9">
        <v>3</v>
      </c>
      <c r="B141" s="9" t="s">
        <v>23</v>
      </c>
      <c r="C141" s="9" t="s">
        <v>75</v>
      </c>
      <c r="E141" s="35">
        <v>49</v>
      </c>
      <c r="F141" s="35">
        <v>24</v>
      </c>
      <c r="G141" s="36">
        <v>72</v>
      </c>
      <c r="H141" t="s">
        <v>87</v>
      </c>
      <c r="I141" s="37" t="s">
        <v>114</v>
      </c>
      <c r="J141" s="9" t="s">
        <v>114</v>
      </c>
    </row>
    <row r="142" spans="1:12" x14ac:dyDescent="0.25">
      <c r="A142" s="9">
        <v>4</v>
      </c>
      <c r="B142" s="9" t="s">
        <v>23</v>
      </c>
      <c r="C142" s="9" t="s">
        <v>336</v>
      </c>
      <c r="E142" s="35">
        <v>24</v>
      </c>
      <c r="F142" s="35">
        <v>3</v>
      </c>
      <c r="G142" s="36">
        <v>70</v>
      </c>
      <c r="H142" t="s">
        <v>116</v>
      </c>
      <c r="I142" s="40" t="s">
        <v>133</v>
      </c>
      <c r="J142" s="39" t="s">
        <v>114</v>
      </c>
    </row>
    <row r="143" spans="1:12" x14ac:dyDescent="0.25">
      <c r="A143" s="9">
        <v>5</v>
      </c>
      <c r="B143" s="9" t="s">
        <v>65</v>
      </c>
      <c r="C143" s="9" t="s">
        <v>276</v>
      </c>
      <c r="E143" s="35">
        <v>12</v>
      </c>
      <c r="F143" s="35">
        <v>19</v>
      </c>
      <c r="G143" s="36">
        <v>71</v>
      </c>
      <c r="H143" t="s">
        <v>132</v>
      </c>
      <c r="I143" s="37" t="s">
        <v>147</v>
      </c>
      <c r="J143" s="9" t="s">
        <v>114</v>
      </c>
    </row>
    <row r="144" spans="1:12" x14ac:dyDescent="0.25">
      <c r="A144" s="9">
        <v>6</v>
      </c>
      <c r="B144" s="9" t="s">
        <v>65</v>
      </c>
      <c r="C144" s="9" t="s">
        <v>62</v>
      </c>
      <c r="E144" s="35">
        <v>24</v>
      </c>
      <c r="F144" s="35">
        <v>34</v>
      </c>
      <c r="G144" s="36">
        <v>64</v>
      </c>
      <c r="H144" t="s">
        <v>149</v>
      </c>
      <c r="I144" s="37" t="s">
        <v>163</v>
      </c>
      <c r="J144" s="9" t="s">
        <v>114</v>
      </c>
    </row>
    <row r="145" spans="1:12" x14ac:dyDescent="0.25">
      <c r="A145" s="9">
        <v>7</v>
      </c>
      <c r="B145" s="9" t="s">
        <v>23</v>
      </c>
      <c r="C145" s="9" t="s">
        <v>111</v>
      </c>
      <c r="E145" s="35">
        <v>50</v>
      </c>
      <c r="F145" s="35">
        <v>14</v>
      </c>
      <c r="G145" s="36">
        <v>80</v>
      </c>
      <c r="H145" t="s">
        <v>165</v>
      </c>
      <c r="I145" s="37" t="s">
        <v>180</v>
      </c>
      <c r="J145" s="9" t="s">
        <v>114</v>
      </c>
    </row>
    <row r="146" spans="1:12" x14ac:dyDescent="0.25">
      <c r="A146" s="9">
        <v>8</v>
      </c>
      <c r="B146" s="9" t="s">
        <v>23</v>
      </c>
      <c r="C146" s="9" t="s">
        <v>101</v>
      </c>
      <c r="E146" s="35">
        <v>24</v>
      </c>
      <c r="F146" s="35">
        <v>20</v>
      </c>
      <c r="G146" s="36">
        <v>59</v>
      </c>
      <c r="H146" t="s">
        <v>176</v>
      </c>
      <c r="I146" s="37" t="s">
        <v>198</v>
      </c>
      <c r="J146" s="9" t="s">
        <v>133</v>
      </c>
    </row>
    <row r="147" spans="1:12" x14ac:dyDescent="0.25">
      <c r="A147" s="9">
        <v>9</v>
      </c>
      <c r="B147" s="9" t="s">
        <v>23</v>
      </c>
      <c r="C147" s="9" t="s">
        <v>220</v>
      </c>
      <c r="E147" s="35">
        <v>21</v>
      </c>
      <c r="F147" s="35">
        <v>14</v>
      </c>
      <c r="G147" s="36">
        <v>70</v>
      </c>
      <c r="H147" t="s">
        <v>199</v>
      </c>
      <c r="I147" s="37" t="s">
        <v>213</v>
      </c>
      <c r="J147" s="9" t="s">
        <v>150</v>
      </c>
    </row>
    <row r="148" spans="1:12" x14ac:dyDescent="0.25">
      <c r="A148" s="9">
        <v>10</v>
      </c>
      <c r="B148" s="9" t="s">
        <v>23</v>
      </c>
      <c r="C148" s="9" t="s">
        <v>135</v>
      </c>
      <c r="E148" s="35">
        <v>48</v>
      </c>
      <c r="F148" s="35">
        <v>18</v>
      </c>
      <c r="G148" s="36">
        <v>83</v>
      </c>
      <c r="H148" t="s">
        <v>210</v>
      </c>
      <c r="I148" s="37" t="s">
        <v>241</v>
      </c>
      <c r="J148" s="9" t="s">
        <v>166</v>
      </c>
    </row>
    <row r="149" spans="1:12" x14ac:dyDescent="0.25">
      <c r="A149" s="9">
        <v>11</v>
      </c>
      <c r="B149" s="9" t="s">
        <v>65</v>
      </c>
      <c r="C149" s="9" t="s">
        <v>445</v>
      </c>
      <c r="E149" s="35">
        <v>19</v>
      </c>
      <c r="F149" s="35">
        <v>24</v>
      </c>
      <c r="G149" s="36">
        <v>53</v>
      </c>
      <c r="H149" t="s">
        <v>230</v>
      </c>
      <c r="I149" s="8" t="s">
        <v>249</v>
      </c>
      <c r="J149" s="9" t="s">
        <v>166</v>
      </c>
    </row>
    <row r="150" spans="1:12" x14ac:dyDescent="0.25">
      <c r="A150" s="9">
        <v>12</v>
      </c>
      <c r="B150" s="9" t="s">
        <v>23</v>
      </c>
      <c r="C150" s="9" t="s">
        <v>347</v>
      </c>
      <c r="E150" s="35">
        <v>19</v>
      </c>
      <c r="F150" s="35">
        <v>13</v>
      </c>
      <c r="G150" s="36">
        <v>29</v>
      </c>
      <c r="H150" t="s">
        <v>256</v>
      </c>
      <c r="I150" s="8" t="s">
        <v>266</v>
      </c>
      <c r="J150" s="9" t="s">
        <v>166</v>
      </c>
    </row>
    <row r="151" spans="1:12" x14ac:dyDescent="0.25">
      <c r="A151" s="9">
        <v>13</v>
      </c>
      <c r="B151" s="9" t="s">
        <v>65</v>
      </c>
      <c r="C151" s="9" t="s">
        <v>68</v>
      </c>
      <c r="E151" s="35">
        <v>27</v>
      </c>
      <c r="F151" s="35">
        <v>34</v>
      </c>
      <c r="G151" s="36">
        <v>88</v>
      </c>
      <c r="H151" t="s">
        <v>261</v>
      </c>
      <c r="I151" s="8" t="s">
        <v>283</v>
      </c>
      <c r="J151" s="9" t="s">
        <v>166</v>
      </c>
    </row>
    <row r="152" spans="1:12" x14ac:dyDescent="0.25">
      <c r="A152" s="9">
        <v>14</v>
      </c>
      <c r="B152" s="9" t="s">
        <v>23</v>
      </c>
      <c r="C152" s="9" t="s">
        <v>238</v>
      </c>
      <c r="E152" s="35">
        <v>38</v>
      </c>
      <c r="F152" s="35">
        <v>3</v>
      </c>
      <c r="G152" s="36">
        <v>79</v>
      </c>
      <c r="H152" t="s">
        <v>274</v>
      </c>
      <c r="I152" s="8" t="s">
        <v>298</v>
      </c>
      <c r="J152" s="9" t="s">
        <v>166</v>
      </c>
      <c r="K152" t="s">
        <v>340</v>
      </c>
    </row>
    <row r="153" spans="1:12" x14ac:dyDescent="0.25">
      <c r="A153" t="s">
        <v>93</v>
      </c>
      <c r="B153" s="9" t="s">
        <v>23</v>
      </c>
      <c r="C153" s="9" t="s">
        <v>169</v>
      </c>
      <c r="E153" s="35">
        <v>57</v>
      </c>
      <c r="F153" s="35">
        <v>36</v>
      </c>
      <c r="G153" s="36">
        <v>68</v>
      </c>
      <c r="H153" t="s">
        <v>293</v>
      </c>
      <c r="I153" s="8" t="s">
        <v>314</v>
      </c>
      <c r="J153" s="9" t="s">
        <v>166</v>
      </c>
    </row>
    <row r="154" spans="1:12" x14ac:dyDescent="0.25">
      <c r="A154" t="s">
        <v>94</v>
      </c>
      <c r="B154" s="9" t="s">
        <v>65</v>
      </c>
      <c r="C154" s="9" t="s">
        <v>69</v>
      </c>
      <c r="E154" s="35">
        <v>13</v>
      </c>
      <c r="F154" s="35">
        <v>16</v>
      </c>
      <c r="G154" s="36">
        <v>24</v>
      </c>
      <c r="H154" t="s">
        <v>309</v>
      </c>
      <c r="I154" s="8" t="s">
        <v>319</v>
      </c>
      <c r="J154" s="9" t="s">
        <v>166</v>
      </c>
    </row>
    <row r="155" spans="1:12" x14ac:dyDescent="0.25">
      <c r="A155" t="s">
        <v>95</v>
      </c>
      <c r="B155" s="9" t="s">
        <v>311</v>
      </c>
      <c r="C155" s="9"/>
      <c r="E155" s="35"/>
      <c r="F155" s="35"/>
      <c r="G155" s="36"/>
      <c r="I155" s="8"/>
      <c r="J155" s="9"/>
    </row>
    <row r="156" spans="1:12" x14ac:dyDescent="0.25">
      <c r="E156" s="35">
        <f>AVERAGE(E139:E155)</f>
        <v>29.0625</v>
      </c>
      <c r="F156" s="35">
        <f>AVERAGE(F139:F155)</f>
        <v>18.3125</v>
      </c>
    </row>
    <row r="157" spans="1:12" x14ac:dyDescent="0.25">
      <c r="A157" s="6" t="s">
        <v>2</v>
      </c>
      <c r="B157" s="6" t="s">
        <v>3</v>
      </c>
      <c r="C157" s="6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7" t="s">
        <v>9</v>
      </c>
      <c r="I157" s="7" t="s">
        <v>10</v>
      </c>
      <c r="J157" s="7" t="s">
        <v>7</v>
      </c>
      <c r="K157" s="7" t="s">
        <v>8</v>
      </c>
      <c r="L157" s="7" t="s">
        <v>11</v>
      </c>
    </row>
    <row r="158" spans="1:12" x14ac:dyDescent="0.25">
      <c r="A158" s="8">
        <v>4.5</v>
      </c>
      <c r="B158" s="8">
        <v>5</v>
      </c>
      <c r="C158" s="8">
        <v>4.5</v>
      </c>
      <c r="D158">
        <v>5.5</v>
      </c>
      <c r="E158">
        <v>4</v>
      </c>
      <c r="F158">
        <v>4.8</v>
      </c>
      <c r="G158">
        <v>4.8</v>
      </c>
      <c r="H158">
        <v>5</v>
      </c>
      <c r="I158">
        <v>4</v>
      </c>
      <c r="J158">
        <v>3.9</v>
      </c>
      <c r="K158">
        <v>4.2</v>
      </c>
      <c r="L158">
        <f>SUM(A158:K158)</f>
        <v>50.2</v>
      </c>
    </row>
    <row r="159" spans="1:12" x14ac:dyDescent="0.25">
      <c r="A159" s="6" t="s">
        <v>519</v>
      </c>
      <c r="B159" s="7"/>
      <c r="C159" s="7" t="s">
        <v>520</v>
      </c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A160" s="8" t="s">
        <v>12</v>
      </c>
      <c r="B160" s="8" t="s">
        <v>13</v>
      </c>
      <c r="C160" s="8" t="s">
        <v>14</v>
      </c>
      <c r="D160" s="8"/>
      <c r="E160" s="8" t="s">
        <v>15</v>
      </c>
      <c r="F160" s="8" t="s">
        <v>16</v>
      </c>
      <c r="G160" s="8" t="s">
        <v>17</v>
      </c>
      <c r="H160" s="8" t="s">
        <v>18</v>
      </c>
      <c r="I160" s="8" t="s">
        <v>19</v>
      </c>
      <c r="J160" s="8" t="s">
        <v>22</v>
      </c>
      <c r="K160" s="10"/>
      <c r="L160" s="10"/>
    </row>
    <row r="161" spans="1:11" x14ac:dyDescent="0.25">
      <c r="A161" s="9">
        <v>1</v>
      </c>
      <c r="B161" t="s">
        <v>65</v>
      </c>
      <c r="C161" s="9" t="s">
        <v>104</v>
      </c>
      <c r="E161" s="35">
        <v>9</v>
      </c>
      <c r="F161" s="35">
        <v>12</v>
      </c>
      <c r="G161" s="36">
        <v>61</v>
      </c>
      <c r="H161" t="s">
        <v>63</v>
      </c>
      <c r="I161" s="38" t="s">
        <v>67</v>
      </c>
      <c r="J161" t="s">
        <v>63</v>
      </c>
    </row>
    <row r="162" spans="1:11" x14ac:dyDescent="0.25">
      <c r="A162" s="9">
        <v>2</v>
      </c>
      <c r="B162" s="9" t="s">
        <v>23</v>
      </c>
      <c r="C162" s="9" t="s">
        <v>326</v>
      </c>
      <c r="E162" s="35">
        <v>50</v>
      </c>
      <c r="F162" s="35">
        <v>27</v>
      </c>
      <c r="G162" s="36">
        <v>54</v>
      </c>
      <c r="H162" t="s">
        <v>64</v>
      </c>
      <c r="I162" s="37" t="s">
        <v>87</v>
      </c>
      <c r="J162" t="s">
        <v>63</v>
      </c>
    </row>
    <row r="163" spans="1:11" x14ac:dyDescent="0.25">
      <c r="A163" s="9">
        <v>3</v>
      </c>
      <c r="B163" s="9" t="s">
        <v>23</v>
      </c>
      <c r="C163" s="9" t="s">
        <v>300</v>
      </c>
      <c r="E163" s="35">
        <v>24</v>
      </c>
      <c r="F163" s="35">
        <v>18</v>
      </c>
      <c r="G163" s="36">
        <v>81</v>
      </c>
      <c r="H163" t="s">
        <v>87</v>
      </c>
      <c r="I163" s="37" t="s">
        <v>116</v>
      </c>
      <c r="J163" s="9" t="s">
        <v>63</v>
      </c>
    </row>
    <row r="164" spans="1:11" x14ac:dyDescent="0.25">
      <c r="A164" s="9">
        <v>4</v>
      </c>
      <c r="B164" s="9" t="s">
        <v>23</v>
      </c>
      <c r="C164" s="9" t="s">
        <v>170</v>
      </c>
      <c r="E164" s="35">
        <v>39</v>
      </c>
      <c r="F164" s="35">
        <v>7</v>
      </c>
      <c r="G164" s="36">
        <v>72</v>
      </c>
      <c r="H164" t="s">
        <v>112</v>
      </c>
      <c r="I164" s="40" t="s">
        <v>131</v>
      </c>
      <c r="J164" s="39" t="s">
        <v>63</v>
      </c>
    </row>
    <row r="165" spans="1:11" x14ac:dyDescent="0.25">
      <c r="A165" s="9">
        <v>5</v>
      </c>
      <c r="B165" s="9" t="s">
        <v>23</v>
      </c>
      <c r="C165" s="9" t="s">
        <v>101</v>
      </c>
      <c r="E165" s="35">
        <v>21</v>
      </c>
      <c r="F165" s="35">
        <v>17</v>
      </c>
      <c r="G165" s="36">
        <v>56</v>
      </c>
      <c r="H165" t="s">
        <v>132</v>
      </c>
      <c r="I165" s="37" t="s">
        <v>147</v>
      </c>
      <c r="J165" s="9" t="s">
        <v>64</v>
      </c>
    </row>
    <row r="166" spans="1:11" x14ac:dyDescent="0.25">
      <c r="A166" s="9">
        <v>6</v>
      </c>
      <c r="B166" s="9" t="s">
        <v>23</v>
      </c>
      <c r="C166" s="9" t="s">
        <v>220</v>
      </c>
      <c r="E166" s="35">
        <v>20</v>
      </c>
      <c r="F166" s="35">
        <v>13</v>
      </c>
      <c r="G166" s="36">
        <v>54</v>
      </c>
      <c r="H166" t="s">
        <v>146</v>
      </c>
      <c r="I166" s="37" t="s">
        <v>164</v>
      </c>
      <c r="J166" s="9" t="s">
        <v>89</v>
      </c>
    </row>
    <row r="167" spans="1:11" x14ac:dyDescent="0.25">
      <c r="A167" s="9">
        <v>7</v>
      </c>
      <c r="B167" s="9" t="s">
        <v>23</v>
      </c>
      <c r="C167" s="9" t="s">
        <v>135</v>
      </c>
      <c r="E167" s="35">
        <v>13</v>
      </c>
      <c r="F167" s="35">
        <v>3</v>
      </c>
      <c r="G167" s="36">
        <v>78</v>
      </c>
      <c r="H167" t="s">
        <v>161</v>
      </c>
      <c r="I167" s="37" t="s">
        <v>186</v>
      </c>
      <c r="J167" s="9" t="s">
        <v>114</v>
      </c>
    </row>
    <row r="168" spans="1:11" x14ac:dyDescent="0.25">
      <c r="A168" s="9">
        <v>8</v>
      </c>
      <c r="B168" s="9" t="s">
        <v>65</v>
      </c>
      <c r="C168" s="9" t="s">
        <v>85</v>
      </c>
      <c r="E168" s="35">
        <v>32</v>
      </c>
      <c r="F168" s="35">
        <v>35</v>
      </c>
      <c r="G168" s="36">
        <v>62</v>
      </c>
      <c r="H168" t="s">
        <v>185</v>
      </c>
      <c r="I168" s="37" t="s">
        <v>198</v>
      </c>
      <c r="J168" s="9" t="s">
        <v>114</v>
      </c>
    </row>
    <row r="169" spans="1:11" x14ac:dyDescent="0.25">
      <c r="A169" s="9">
        <v>9</v>
      </c>
      <c r="B169" s="9" t="s">
        <v>23</v>
      </c>
      <c r="C169" s="9" t="s">
        <v>86</v>
      </c>
      <c r="E169" s="35">
        <v>41</v>
      </c>
      <c r="F169" s="35">
        <v>27</v>
      </c>
      <c r="G169" s="36">
        <v>45</v>
      </c>
      <c r="H169" t="s">
        <v>200</v>
      </c>
      <c r="I169" s="37" t="s">
        <v>213</v>
      </c>
      <c r="J169" s="9" t="s">
        <v>114</v>
      </c>
    </row>
    <row r="170" spans="1:11" x14ac:dyDescent="0.25">
      <c r="A170" s="9">
        <v>10</v>
      </c>
      <c r="B170" s="9" t="s">
        <v>23</v>
      </c>
      <c r="C170" s="9" t="s">
        <v>467</v>
      </c>
      <c r="E170" s="35">
        <v>16</v>
      </c>
      <c r="F170" s="35">
        <v>11</v>
      </c>
      <c r="G170" s="36">
        <v>83</v>
      </c>
      <c r="H170" t="s">
        <v>214</v>
      </c>
      <c r="I170" s="37" t="s">
        <v>241</v>
      </c>
      <c r="J170" s="9" t="s">
        <v>114</v>
      </c>
    </row>
    <row r="171" spans="1:11" x14ac:dyDescent="0.25">
      <c r="A171" s="9">
        <v>11</v>
      </c>
      <c r="B171" s="9" t="s">
        <v>23</v>
      </c>
      <c r="C171" s="9" t="s">
        <v>97</v>
      </c>
      <c r="E171" s="35">
        <v>42</v>
      </c>
      <c r="F171" s="35">
        <v>14</v>
      </c>
      <c r="G171" s="36">
        <v>65</v>
      </c>
      <c r="H171" t="s">
        <v>230</v>
      </c>
      <c r="I171" s="8" t="s">
        <v>256</v>
      </c>
      <c r="J171" s="9" t="s">
        <v>114</v>
      </c>
      <c r="K171" t="s">
        <v>443</v>
      </c>
    </row>
    <row r="172" spans="1:11" x14ac:dyDescent="0.25">
      <c r="A172" s="9">
        <v>12</v>
      </c>
      <c r="B172" s="9" t="s">
        <v>23</v>
      </c>
      <c r="C172" s="9" t="s">
        <v>77</v>
      </c>
      <c r="E172" s="35">
        <v>20</v>
      </c>
      <c r="F172" s="35">
        <v>11</v>
      </c>
      <c r="G172" s="36">
        <v>60</v>
      </c>
      <c r="H172" t="s">
        <v>246</v>
      </c>
      <c r="I172" s="8" t="s">
        <v>362</v>
      </c>
      <c r="J172" s="9" t="s">
        <v>133</v>
      </c>
    </row>
    <row r="173" spans="1:11" x14ac:dyDescent="0.25">
      <c r="A173" s="9">
        <v>13</v>
      </c>
      <c r="B173" s="9" t="s">
        <v>65</v>
      </c>
      <c r="C173" s="9" t="s">
        <v>102</v>
      </c>
      <c r="E173" s="35">
        <v>27</v>
      </c>
      <c r="F173" s="35">
        <v>41</v>
      </c>
      <c r="G173" s="36">
        <v>61</v>
      </c>
      <c r="H173" t="s">
        <v>265</v>
      </c>
      <c r="I173" s="8" t="s">
        <v>284</v>
      </c>
      <c r="J173" s="9" t="s">
        <v>147</v>
      </c>
    </row>
    <row r="174" spans="1:11" x14ac:dyDescent="0.25">
      <c r="A174" s="9">
        <v>14</v>
      </c>
      <c r="B174" s="9" t="s">
        <v>23</v>
      </c>
      <c r="C174" s="9" t="s">
        <v>75</v>
      </c>
      <c r="E174" s="35">
        <v>28</v>
      </c>
      <c r="F174" s="35">
        <v>21</v>
      </c>
      <c r="G174" s="36">
        <v>68</v>
      </c>
      <c r="H174" t="s">
        <v>274</v>
      </c>
      <c r="I174" s="8" t="s">
        <v>365</v>
      </c>
      <c r="J174" s="9" t="s">
        <v>164</v>
      </c>
      <c r="K174" t="s">
        <v>340</v>
      </c>
    </row>
    <row r="175" spans="1:11" x14ac:dyDescent="0.25">
      <c r="A175" t="s">
        <v>93</v>
      </c>
      <c r="B175" s="9" t="s">
        <v>65</v>
      </c>
      <c r="C175" s="9" t="s">
        <v>190</v>
      </c>
      <c r="E175" s="35">
        <v>30</v>
      </c>
      <c r="F175" s="35">
        <v>45</v>
      </c>
      <c r="G175" s="36">
        <v>64</v>
      </c>
      <c r="H175" t="s">
        <v>292</v>
      </c>
      <c r="I175" s="8" t="s">
        <v>314</v>
      </c>
      <c r="J175" s="9" t="s">
        <v>164</v>
      </c>
    </row>
    <row r="176" spans="1:11" x14ac:dyDescent="0.25">
      <c r="A176" t="s">
        <v>94</v>
      </c>
      <c r="B176" s="9" t="s">
        <v>311</v>
      </c>
      <c r="C176" s="9"/>
      <c r="E176" s="35"/>
      <c r="F176" s="35"/>
      <c r="G176" s="36"/>
      <c r="I176" s="8"/>
      <c r="J176" s="9"/>
    </row>
    <row r="177" spans="1:10" x14ac:dyDescent="0.25">
      <c r="A177" t="s">
        <v>95</v>
      </c>
      <c r="B177" s="9" t="s">
        <v>311</v>
      </c>
      <c r="C177" s="9"/>
      <c r="E177" s="35"/>
      <c r="F177" s="35"/>
      <c r="G177" s="36"/>
      <c r="I177" s="8"/>
      <c r="J177" s="9"/>
    </row>
    <row r="178" spans="1:10" x14ac:dyDescent="0.25">
      <c r="E178" s="35">
        <f>AVERAGE(E161:E177)</f>
        <v>27.466666666666665</v>
      </c>
      <c r="F178" s="35">
        <f>AVERAGE(F161:F177)</f>
        <v>20.133333333333333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E178"/>
  <sheetViews>
    <sheetView topLeftCell="H17" zoomScale="75" zoomScaleNormal="75" workbookViewId="0">
      <selection activeCell="U43" sqref="U43:U45"/>
    </sheetView>
  </sheetViews>
  <sheetFormatPr defaultRowHeight="15" x14ac:dyDescent="0.25"/>
  <sheetData>
    <row r="1" spans="1:31" ht="61.5" x14ac:dyDescent="0.9">
      <c r="A1" s="29" t="s">
        <v>46</v>
      </c>
      <c r="E1" s="15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9" t="s">
        <v>46</v>
      </c>
      <c r="AE1" s="15"/>
    </row>
    <row r="2" spans="1:31" ht="61.5" x14ac:dyDescent="0.9">
      <c r="A2" s="16" t="s">
        <v>47</v>
      </c>
      <c r="E2" s="15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6" t="s">
        <v>47</v>
      </c>
      <c r="AE2" s="15"/>
    </row>
    <row r="3" spans="1:31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  <c r="T3" s="6" t="s">
        <v>2</v>
      </c>
      <c r="U3" s="6" t="s">
        <v>3</v>
      </c>
      <c r="V3" s="6" t="s">
        <v>4</v>
      </c>
      <c r="W3" s="7" t="s">
        <v>5</v>
      </c>
      <c r="X3" s="7" t="s">
        <v>6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11</v>
      </c>
    </row>
    <row r="4" spans="1:31" x14ac:dyDescent="0.25">
      <c r="A4" s="8">
        <v>3</v>
      </c>
      <c r="B4" s="8">
        <v>2</v>
      </c>
      <c r="C4" s="8">
        <v>3.5</v>
      </c>
      <c r="D4">
        <v>1</v>
      </c>
      <c r="E4">
        <v>3.5</v>
      </c>
      <c r="F4">
        <v>2.2000000000000002</v>
      </c>
      <c r="G4">
        <v>2.4</v>
      </c>
      <c r="H4">
        <v>3.7</v>
      </c>
      <c r="I4">
        <v>3.8</v>
      </c>
      <c r="J4">
        <v>3.7</v>
      </c>
      <c r="K4">
        <v>3.7</v>
      </c>
      <c r="L4">
        <v>32.5</v>
      </c>
      <c r="T4" s="8">
        <v>4</v>
      </c>
      <c r="U4" s="8">
        <v>2.5</v>
      </c>
      <c r="V4" s="8">
        <v>5.5</v>
      </c>
      <c r="W4">
        <v>2.5</v>
      </c>
      <c r="X4">
        <v>3.4</v>
      </c>
      <c r="Y4">
        <v>2.5</v>
      </c>
      <c r="Z4">
        <v>2.5</v>
      </c>
      <c r="AA4">
        <v>5.6</v>
      </c>
      <c r="AB4">
        <v>5.6</v>
      </c>
      <c r="AC4">
        <v>5.6</v>
      </c>
      <c r="AD4">
        <v>5.6</v>
      </c>
      <c r="AE4">
        <f>SUM(T4:AD4)</f>
        <v>45.300000000000004</v>
      </c>
    </row>
    <row r="5" spans="1:31" x14ac:dyDescent="0.25">
      <c r="A5" s="6" t="s">
        <v>20</v>
      </c>
      <c r="B5" s="7"/>
      <c r="C5" s="7" t="s">
        <v>21</v>
      </c>
      <c r="D5" s="7"/>
      <c r="E5" s="7"/>
      <c r="F5" s="7"/>
      <c r="G5" s="7"/>
      <c r="H5" s="7"/>
      <c r="I5" s="7"/>
      <c r="J5" s="7"/>
      <c r="K5" s="7"/>
      <c r="L5" s="7"/>
      <c r="T5" s="6" t="s">
        <v>521</v>
      </c>
      <c r="U5" s="7"/>
      <c r="V5" s="7" t="s">
        <v>522</v>
      </c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  <c r="T6" s="8" t="s">
        <v>12</v>
      </c>
      <c r="U6" s="8" t="s">
        <v>13</v>
      </c>
      <c r="V6" s="8" t="s">
        <v>14</v>
      </c>
      <c r="W6" s="8"/>
      <c r="X6" s="8" t="s">
        <v>15</v>
      </c>
      <c r="Y6" s="8" t="s">
        <v>16</v>
      </c>
      <c r="Z6" s="8" t="s">
        <v>17</v>
      </c>
      <c r="AA6" s="8" t="s">
        <v>18</v>
      </c>
      <c r="AB6" s="8" t="s">
        <v>19</v>
      </c>
      <c r="AC6" s="8" t="s">
        <v>22</v>
      </c>
      <c r="AD6" s="10"/>
      <c r="AE6" s="10"/>
    </row>
    <row r="7" spans="1:31" x14ac:dyDescent="0.25">
      <c r="A7" s="9">
        <v>1</v>
      </c>
      <c r="B7" t="s">
        <v>23</v>
      </c>
      <c r="C7" s="9" t="s">
        <v>78</v>
      </c>
      <c r="E7" s="35">
        <v>21</v>
      </c>
      <c r="F7" s="35">
        <v>17</v>
      </c>
      <c r="G7" s="36">
        <v>29</v>
      </c>
      <c r="H7" t="s">
        <v>63</v>
      </c>
      <c r="I7" s="8" t="s">
        <v>64</v>
      </c>
      <c r="J7" t="s">
        <v>64</v>
      </c>
      <c r="T7" s="9">
        <v>1</v>
      </c>
      <c r="U7" t="s">
        <v>65</v>
      </c>
      <c r="V7" s="9" t="s">
        <v>264</v>
      </c>
      <c r="X7" s="35">
        <v>6</v>
      </c>
      <c r="Y7" s="35">
        <v>13</v>
      </c>
      <c r="Z7" s="36">
        <v>53</v>
      </c>
      <c r="AA7" s="90" t="s">
        <v>63</v>
      </c>
      <c r="AB7" s="38" t="s">
        <v>67</v>
      </c>
      <c r="AC7" t="s">
        <v>67</v>
      </c>
    </row>
    <row r="8" spans="1:31" x14ac:dyDescent="0.25">
      <c r="A8" s="9">
        <v>2</v>
      </c>
      <c r="B8" s="9" t="s">
        <v>23</v>
      </c>
      <c r="C8" s="9" t="s">
        <v>104</v>
      </c>
      <c r="E8" s="35">
        <v>38</v>
      </c>
      <c r="F8" s="35">
        <v>21</v>
      </c>
      <c r="G8" s="36">
        <v>73</v>
      </c>
      <c r="H8" t="s">
        <v>64</v>
      </c>
      <c r="I8" s="8" t="s">
        <v>89</v>
      </c>
      <c r="J8" t="s">
        <v>89</v>
      </c>
      <c r="T8" s="9">
        <v>2</v>
      </c>
      <c r="U8" s="9" t="s">
        <v>65</v>
      </c>
      <c r="V8" s="9" t="s">
        <v>104</v>
      </c>
      <c r="X8" s="35">
        <v>3</v>
      </c>
      <c r="Y8" s="35">
        <v>34</v>
      </c>
      <c r="Z8" s="36">
        <v>29</v>
      </c>
      <c r="AA8" s="90" t="s">
        <v>67</v>
      </c>
      <c r="AB8" s="37" t="s">
        <v>92</v>
      </c>
      <c r="AC8" t="s">
        <v>92</v>
      </c>
    </row>
    <row r="9" spans="1:31" x14ac:dyDescent="0.25">
      <c r="A9" s="9">
        <v>3</v>
      </c>
      <c r="B9" s="9" t="s">
        <v>123</v>
      </c>
      <c r="C9" s="9" t="s">
        <v>124</v>
      </c>
      <c r="E9" s="35">
        <v>20</v>
      </c>
      <c r="F9" s="35">
        <v>16</v>
      </c>
      <c r="G9" s="36">
        <v>81</v>
      </c>
      <c r="H9" t="s">
        <v>92</v>
      </c>
      <c r="I9" s="8" t="s">
        <v>114</v>
      </c>
      <c r="J9" t="s">
        <v>114</v>
      </c>
      <c r="T9" s="9">
        <v>3</v>
      </c>
      <c r="U9" s="9" t="s">
        <v>65</v>
      </c>
      <c r="V9" s="9" t="s">
        <v>357</v>
      </c>
      <c r="X9" s="35">
        <v>6</v>
      </c>
      <c r="Y9" s="35">
        <v>13</v>
      </c>
      <c r="Z9" s="36">
        <v>26</v>
      </c>
      <c r="AA9" s="90" t="s">
        <v>87</v>
      </c>
      <c r="AB9" s="37" t="s">
        <v>119</v>
      </c>
      <c r="AC9" s="9" t="s">
        <v>119</v>
      </c>
    </row>
    <row r="10" spans="1:31" x14ac:dyDescent="0.25">
      <c r="A10" s="9">
        <v>4</v>
      </c>
      <c r="B10" s="9" t="s">
        <v>23</v>
      </c>
      <c r="C10" s="9" t="s">
        <v>108</v>
      </c>
      <c r="E10" s="35">
        <v>10</v>
      </c>
      <c r="F10" s="35">
        <v>3</v>
      </c>
      <c r="G10" s="36">
        <v>89</v>
      </c>
      <c r="H10" t="s">
        <v>112</v>
      </c>
      <c r="I10" s="8" t="s">
        <v>133</v>
      </c>
      <c r="J10" t="s">
        <v>114</v>
      </c>
      <c r="T10" s="9">
        <v>4</v>
      </c>
      <c r="U10" s="9" t="s">
        <v>23</v>
      </c>
      <c r="V10" s="9" t="s">
        <v>449</v>
      </c>
      <c r="X10" s="35">
        <v>6</v>
      </c>
      <c r="Y10" s="35">
        <v>5</v>
      </c>
      <c r="Z10" s="36">
        <v>46</v>
      </c>
      <c r="AA10" s="90" t="s">
        <v>116</v>
      </c>
      <c r="AB10" s="40" t="s">
        <v>132</v>
      </c>
      <c r="AC10" s="39" t="s">
        <v>119</v>
      </c>
    </row>
    <row r="11" spans="1:31" x14ac:dyDescent="0.25">
      <c r="A11" s="9">
        <v>5</v>
      </c>
      <c r="B11" s="9" t="s">
        <v>65</v>
      </c>
      <c r="C11" s="9" t="s">
        <v>158</v>
      </c>
      <c r="E11" s="35">
        <v>14</v>
      </c>
      <c r="F11" s="35">
        <v>31</v>
      </c>
      <c r="G11" s="36">
        <v>51</v>
      </c>
      <c r="H11" t="s">
        <v>132</v>
      </c>
      <c r="I11" s="8" t="s">
        <v>147</v>
      </c>
      <c r="J11" t="s">
        <v>114</v>
      </c>
      <c r="T11" s="9">
        <v>5</v>
      </c>
      <c r="U11" s="9" t="s">
        <v>23</v>
      </c>
      <c r="V11" s="9" t="s">
        <v>559</v>
      </c>
      <c r="X11" s="35">
        <v>21</v>
      </c>
      <c r="Y11" s="35">
        <v>0</v>
      </c>
      <c r="Z11" s="36">
        <v>82</v>
      </c>
      <c r="AA11" s="90" t="s">
        <v>131</v>
      </c>
      <c r="AB11" s="37" t="s">
        <v>144</v>
      </c>
      <c r="AC11" s="9" t="s">
        <v>119</v>
      </c>
    </row>
    <row r="12" spans="1:31" x14ac:dyDescent="0.25">
      <c r="A12" s="9">
        <v>6</v>
      </c>
      <c r="B12" s="9" t="s">
        <v>65</v>
      </c>
      <c r="C12" s="9" t="s">
        <v>162</v>
      </c>
      <c r="E12" s="35">
        <v>6</v>
      </c>
      <c r="F12" s="35">
        <v>10</v>
      </c>
      <c r="G12" s="36">
        <v>65</v>
      </c>
      <c r="H12" t="s">
        <v>144</v>
      </c>
      <c r="I12" s="37" t="s">
        <v>163</v>
      </c>
      <c r="J12" s="9" t="s">
        <v>114</v>
      </c>
      <c r="T12" s="9">
        <v>6</v>
      </c>
      <c r="U12" s="9" t="s">
        <v>65</v>
      </c>
      <c r="V12" s="9" t="s">
        <v>439</v>
      </c>
      <c r="X12" s="35">
        <v>6</v>
      </c>
      <c r="Y12" s="35">
        <v>13</v>
      </c>
      <c r="Z12" s="36">
        <v>57</v>
      </c>
      <c r="AA12" t="s">
        <v>146</v>
      </c>
      <c r="AB12" s="37" t="s">
        <v>231</v>
      </c>
      <c r="AC12" s="9" t="s">
        <v>119</v>
      </c>
    </row>
    <row r="13" spans="1:31" x14ac:dyDescent="0.25">
      <c r="A13" s="9">
        <v>7</v>
      </c>
      <c r="B13" s="9" t="s">
        <v>65</v>
      </c>
      <c r="C13" s="9" t="s">
        <v>97</v>
      </c>
      <c r="E13" s="35">
        <v>9</v>
      </c>
      <c r="F13" s="35">
        <v>33</v>
      </c>
      <c r="G13" s="36">
        <v>19</v>
      </c>
      <c r="H13" t="s">
        <v>163</v>
      </c>
      <c r="I13" s="37" t="s">
        <v>185</v>
      </c>
      <c r="J13" s="9" t="s">
        <v>114</v>
      </c>
      <c r="T13" s="9">
        <v>7</v>
      </c>
      <c r="U13" s="9" t="s">
        <v>23</v>
      </c>
      <c r="V13" s="9" t="s">
        <v>71</v>
      </c>
      <c r="X13" s="35">
        <v>17</v>
      </c>
      <c r="Y13" s="35">
        <v>10</v>
      </c>
      <c r="Z13" s="36">
        <v>69</v>
      </c>
      <c r="AA13" t="s">
        <v>161</v>
      </c>
      <c r="AB13" s="37" t="s">
        <v>178</v>
      </c>
      <c r="AC13" s="9" t="s">
        <v>119</v>
      </c>
    </row>
    <row r="14" spans="1:31" x14ac:dyDescent="0.25">
      <c r="A14" s="9">
        <v>8</v>
      </c>
      <c r="B14" s="9" t="s">
        <v>23</v>
      </c>
      <c r="C14" s="9" t="s">
        <v>80</v>
      </c>
      <c r="E14" s="35">
        <v>24</v>
      </c>
      <c r="F14" s="35">
        <v>7</v>
      </c>
      <c r="G14" s="36">
        <v>87</v>
      </c>
      <c r="H14" t="s">
        <v>183</v>
      </c>
      <c r="I14" s="37" t="s">
        <v>194</v>
      </c>
      <c r="J14" s="9" t="s">
        <v>133</v>
      </c>
      <c r="T14" s="9">
        <v>8</v>
      </c>
      <c r="U14" s="9" t="s">
        <v>65</v>
      </c>
      <c r="V14" s="9" t="s">
        <v>515</v>
      </c>
      <c r="X14" s="35">
        <v>9</v>
      </c>
      <c r="Y14" s="35">
        <v>10</v>
      </c>
      <c r="Z14" s="36">
        <v>32</v>
      </c>
      <c r="AA14" t="s">
        <v>180</v>
      </c>
      <c r="AB14" s="37" t="s">
        <v>199</v>
      </c>
      <c r="AC14" s="9" t="s">
        <v>139</v>
      </c>
    </row>
    <row r="15" spans="1:31" x14ac:dyDescent="0.25">
      <c r="A15" s="9">
        <v>9</v>
      </c>
      <c r="B15" s="9" t="s">
        <v>65</v>
      </c>
      <c r="C15" s="9" t="s">
        <v>81</v>
      </c>
      <c r="E15" s="35">
        <v>14</v>
      </c>
      <c r="F15" s="35">
        <v>24</v>
      </c>
      <c r="G15" s="36">
        <v>68</v>
      </c>
      <c r="H15" t="s">
        <v>202</v>
      </c>
      <c r="I15" s="8" t="s">
        <v>218</v>
      </c>
      <c r="J15" t="s">
        <v>147</v>
      </c>
      <c r="T15" s="9">
        <v>9</v>
      </c>
      <c r="U15" s="9" t="s">
        <v>65</v>
      </c>
      <c r="V15" s="9" t="s">
        <v>81</v>
      </c>
      <c r="X15" s="35">
        <v>15</v>
      </c>
      <c r="Y15" s="35">
        <v>30</v>
      </c>
      <c r="Z15" s="36">
        <v>22</v>
      </c>
      <c r="AA15" t="s">
        <v>194</v>
      </c>
      <c r="AB15" s="37" t="s">
        <v>217</v>
      </c>
      <c r="AC15" s="9" t="s">
        <v>155</v>
      </c>
    </row>
    <row r="16" spans="1:31" x14ac:dyDescent="0.25">
      <c r="A16" s="9">
        <v>10</v>
      </c>
      <c r="B16" s="9" t="s">
        <v>23</v>
      </c>
      <c r="C16" s="9" t="s">
        <v>238</v>
      </c>
      <c r="E16" s="35">
        <v>11</v>
      </c>
      <c r="F16" s="35">
        <v>10</v>
      </c>
      <c r="G16" s="36">
        <v>32</v>
      </c>
      <c r="H16" t="s">
        <v>213</v>
      </c>
      <c r="I16" s="8" t="s">
        <v>230</v>
      </c>
      <c r="J16" t="s">
        <v>164</v>
      </c>
      <c r="T16" s="9">
        <v>10</v>
      </c>
      <c r="U16" s="9" t="s">
        <v>23</v>
      </c>
      <c r="V16" s="9" t="s">
        <v>238</v>
      </c>
      <c r="X16" s="35">
        <v>29</v>
      </c>
      <c r="Y16" s="35">
        <v>3</v>
      </c>
      <c r="Z16" s="36">
        <v>76</v>
      </c>
      <c r="AA16" t="s">
        <v>218</v>
      </c>
      <c r="AB16" s="37" t="s">
        <v>356</v>
      </c>
      <c r="AC16" s="9" t="s">
        <v>165</v>
      </c>
    </row>
    <row r="17" spans="1:31" x14ac:dyDescent="0.25">
      <c r="A17" s="9">
        <v>11</v>
      </c>
      <c r="B17" s="9" t="s">
        <v>23</v>
      </c>
      <c r="C17" s="9" t="s">
        <v>254</v>
      </c>
      <c r="E17" s="35">
        <v>23</v>
      </c>
      <c r="F17" s="35">
        <v>10</v>
      </c>
      <c r="G17" s="36">
        <v>77</v>
      </c>
      <c r="H17" t="s">
        <v>228</v>
      </c>
      <c r="I17" s="8" t="s">
        <v>250</v>
      </c>
      <c r="J17" t="s">
        <v>164</v>
      </c>
      <c r="T17" s="9">
        <v>11</v>
      </c>
      <c r="U17" s="9" t="s">
        <v>65</v>
      </c>
      <c r="V17" s="9" t="s">
        <v>85</v>
      </c>
      <c r="X17" s="35">
        <v>17</v>
      </c>
      <c r="Y17" s="35">
        <v>20</v>
      </c>
      <c r="Z17" s="36">
        <v>72</v>
      </c>
      <c r="AA17" s="90" t="s">
        <v>235</v>
      </c>
      <c r="AB17" s="8" t="s">
        <v>359</v>
      </c>
      <c r="AC17" s="9" t="s">
        <v>165</v>
      </c>
      <c r="AD17" t="s">
        <v>443</v>
      </c>
    </row>
    <row r="18" spans="1:31" x14ac:dyDescent="0.25">
      <c r="A18" s="9">
        <v>12</v>
      </c>
      <c r="B18" s="9" t="s">
        <v>65</v>
      </c>
      <c r="C18" s="9" t="s">
        <v>86</v>
      </c>
      <c r="E18" s="35">
        <v>0</v>
      </c>
      <c r="F18" s="35">
        <v>32</v>
      </c>
      <c r="G18" s="36">
        <v>14</v>
      </c>
      <c r="H18" t="s">
        <v>248</v>
      </c>
      <c r="I18" s="37" t="s">
        <v>263</v>
      </c>
      <c r="J18" t="s">
        <v>164</v>
      </c>
      <c r="T18" s="9">
        <v>12</v>
      </c>
      <c r="U18" s="9" t="s">
        <v>65</v>
      </c>
      <c r="V18" s="9" t="s">
        <v>69</v>
      </c>
      <c r="X18" s="35">
        <v>17</v>
      </c>
      <c r="Y18" s="35">
        <v>31</v>
      </c>
      <c r="Z18" s="36">
        <v>25</v>
      </c>
      <c r="AA18" s="90" t="s">
        <v>250</v>
      </c>
      <c r="AB18" s="8" t="s">
        <v>361</v>
      </c>
      <c r="AC18" s="9" t="s">
        <v>165</v>
      </c>
    </row>
    <row r="19" spans="1:31" x14ac:dyDescent="0.25">
      <c r="A19" s="9">
        <v>13</v>
      </c>
      <c r="B19" s="9" t="s">
        <v>65</v>
      </c>
      <c r="C19" s="9" t="s">
        <v>109</v>
      </c>
      <c r="E19" s="35">
        <v>10</v>
      </c>
      <c r="F19" s="35">
        <v>24</v>
      </c>
      <c r="G19" s="36">
        <v>34</v>
      </c>
      <c r="H19" t="s">
        <v>265</v>
      </c>
      <c r="I19" s="8" t="s">
        <v>274</v>
      </c>
      <c r="J19" t="s">
        <v>164</v>
      </c>
      <c r="T19" s="9">
        <v>13</v>
      </c>
      <c r="U19" s="9" t="s">
        <v>23</v>
      </c>
      <c r="V19" s="9" t="s">
        <v>430</v>
      </c>
      <c r="X19" s="35">
        <v>17</v>
      </c>
      <c r="Y19" s="35">
        <v>6</v>
      </c>
      <c r="Z19" s="36">
        <v>79</v>
      </c>
      <c r="AA19" s="90" t="s">
        <v>363</v>
      </c>
      <c r="AB19" s="8" t="s">
        <v>364</v>
      </c>
      <c r="AC19" s="9" t="s">
        <v>165</v>
      </c>
    </row>
    <row r="20" spans="1:31" x14ac:dyDescent="0.25">
      <c r="A20" s="9">
        <v>14</v>
      </c>
      <c r="B20" s="9" t="s">
        <v>175</v>
      </c>
      <c r="C20" s="9" t="s">
        <v>101</v>
      </c>
      <c r="E20" s="35">
        <v>21</v>
      </c>
      <c r="F20" s="35">
        <v>17</v>
      </c>
      <c r="G20" s="36">
        <v>53</v>
      </c>
      <c r="H20" t="s">
        <v>285</v>
      </c>
      <c r="I20" s="8" t="s">
        <v>292</v>
      </c>
      <c r="J20" t="s">
        <v>164</v>
      </c>
      <c r="T20" s="9">
        <v>14</v>
      </c>
      <c r="U20" s="9" t="s">
        <v>23</v>
      </c>
      <c r="V20" s="9" t="s">
        <v>101</v>
      </c>
      <c r="X20" s="35">
        <v>21</v>
      </c>
      <c r="Y20" s="35">
        <v>17</v>
      </c>
      <c r="Z20" s="36">
        <v>71</v>
      </c>
      <c r="AA20" s="90" t="s">
        <v>275</v>
      </c>
      <c r="AB20" s="8" t="s">
        <v>304</v>
      </c>
      <c r="AC20" s="9" t="s">
        <v>165</v>
      </c>
    </row>
    <row r="21" spans="1:31" x14ac:dyDescent="0.25">
      <c r="A21" t="s">
        <v>93</v>
      </c>
      <c r="B21" s="9" t="s">
        <v>311</v>
      </c>
      <c r="E21" s="35"/>
      <c r="F21" s="35"/>
      <c r="T21" t="s">
        <v>93</v>
      </c>
      <c r="U21" s="9" t="s">
        <v>311</v>
      </c>
      <c r="V21" s="9"/>
      <c r="X21" s="35"/>
      <c r="Y21" s="35"/>
      <c r="Z21" s="36"/>
      <c r="AB21" s="8"/>
      <c r="AC21" s="9"/>
    </row>
    <row r="22" spans="1:31" x14ac:dyDescent="0.25">
      <c r="A22" t="s">
        <v>94</v>
      </c>
      <c r="B22" s="9" t="s">
        <v>311</v>
      </c>
      <c r="T22" t="s">
        <v>94</v>
      </c>
      <c r="U22" s="9" t="s">
        <v>311</v>
      </c>
      <c r="V22" s="9"/>
      <c r="X22" s="35"/>
      <c r="Y22" s="35"/>
      <c r="Z22" s="36"/>
      <c r="AB22" s="8"/>
      <c r="AC22" s="9"/>
    </row>
    <row r="23" spans="1:31" x14ac:dyDescent="0.25">
      <c r="A23" t="s">
        <v>95</v>
      </c>
      <c r="B23" s="9" t="s">
        <v>311</v>
      </c>
      <c r="T23" t="s">
        <v>95</v>
      </c>
      <c r="U23" s="9" t="s">
        <v>311</v>
      </c>
      <c r="V23" s="9"/>
      <c r="X23" s="35"/>
      <c r="Y23" s="35"/>
      <c r="Z23" s="36"/>
      <c r="AB23" s="8"/>
      <c r="AC23" s="9"/>
    </row>
    <row r="24" spans="1:31" x14ac:dyDescent="0.25">
      <c r="E24" s="35">
        <f>AVERAGE(E7:E23)</f>
        <v>15.785714285714286</v>
      </c>
      <c r="F24" s="35">
        <f>AVERAGE(F7:F23)</f>
        <v>18.214285714285715</v>
      </c>
      <c r="X24" s="35">
        <f>AVERAGE(X7:X23)</f>
        <v>13.571428571428571</v>
      </c>
      <c r="Y24" s="35">
        <f>AVERAGE(Y7:Y23)</f>
        <v>14.642857142857142</v>
      </c>
    </row>
    <row r="25" spans="1:31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  <c r="T25" s="6" t="s">
        <v>2</v>
      </c>
      <c r="U25" s="6" t="s">
        <v>3</v>
      </c>
      <c r="V25" s="6" t="s">
        <v>4</v>
      </c>
      <c r="W25" s="7" t="s">
        <v>5</v>
      </c>
      <c r="X25" s="7" t="s">
        <v>6</v>
      </c>
      <c r="Y25" s="7" t="s">
        <v>7</v>
      </c>
      <c r="Z25" s="7" t="s">
        <v>8</v>
      </c>
      <c r="AA25" s="7" t="s">
        <v>9</v>
      </c>
      <c r="AB25" s="7" t="s">
        <v>10</v>
      </c>
      <c r="AC25" s="7" t="s">
        <v>7</v>
      </c>
      <c r="AD25" s="7" t="s">
        <v>8</v>
      </c>
      <c r="AE25" s="7" t="s">
        <v>11</v>
      </c>
    </row>
    <row r="26" spans="1:31" x14ac:dyDescent="0.25">
      <c r="A26" s="8">
        <v>3.5</v>
      </c>
      <c r="B26" s="8">
        <v>3.5</v>
      </c>
      <c r="C26" s="8">
        <v>4</v>
      </c>
      <c r="D26">
        <v>2.1</v>
      </c>
      <c r="E26">
        <v>4.5999999999999996</v>
      </c>
      <c r="F26">
        <v>3.3</v>
      </c>
      <c r="G26">
        <v>3.5</v>
      </c>
      <c r="H26">
        <v>3.8</v>
      </c>
      <c r="I26">
        <v>3.9</v>
      </c>
      <c r="J26">
        <v>3.8</v>
      </c>
      <c r="K26">
        <v>3.8</v>
      </c>
      <c r="L26">
        <v>39.799999999999997</v>
      </c>
      <c r="T26" s="8">
        <v>3.5</v>
      </c>
      <c r="U26" s="8">
        <v>2</v>
      </c>
      <c r="V26" s="8">
        <v>5</v>
      </c>
      <c r="W26" s="9">
        <v>1.7</v>
      </c>
      <c r="X26" s="9">
        <v>2.5</v>
      </c>
      <c r="Y26" s="9">
        <v>1.7</v>
      </c>
      <c r="Z26" s="9">
        <v>1.7</v>
      </c>
      <c r="AA26" s="9">
        <v>5.0999999999999996</v>
      </c>
      <c r="AB26" s="9">
        <v>5</v>
      </c>
      <c r="AC26" s="9">
        <v>5</v>
      </c>
      <c r="AD26" s="9">
        <v>5.0999999999999996</v>
      </c>
      <c r="AE26">
        <f>SUM(T26:AD26)</f>
        <v>38.299999999999997</v>
      </c>
    </row>
    <row r="27" spans="1:31" x14ac:dyDescent="0.25">
      <c r="A27" s="6" t="s">
        <v>324</v>
      </c>
      <c r="B27" s="7"/>
      <c r="C27" s="7" t="s">
        <v>325</v>
      </c>
      <c r="D27" s="7"/>
      <c r="E27" s="7"/>
      <c r="F27" s="7"/>
      <c r="G27" s="7"/>
      <c r="H27" s="7"/>
      <c r="I27" s="7"/>
      <c r="J27" s="7"/>
      <c r="K27" s="7"/>
      <c r="L27" s="7"/>
      <c r="T27" s="6" t="s">
        <v>587</v>
      </c>
      <c r="U27" s="7"/>
      <c r="V27" s="7" t="s">
        <v>588</v>
      </c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  <c r="T28" s="8" t="s">
        <v>12</v>
      </c>
      <c r="U28" s="8" t="s">
        <v>13</v>
      </c>
      <c r="V28" s="8" t="s">
        <v>14</v>
      </c>
      <c r="W28" s="8"/>
      <c r="X28" s="8" t="s">
        <v>15</v>
      </c>
      <c r="Y28" s="8" t="s">
        <v>16</v>
      </c>
      <c r="Z28" s="8" t="s">
        <v>17</v>
      </c>
      <c r="AA28" s="8" t="s">
        <v>18</v>
      </c>
      <c r="AB28" s="8" t="s">
        <v>19</v>
      </c>
      <c r="AC28" s="8" t="s">
        <v>22</v>
      </c>
      <c r="AD28" s="10"/>
      <c r="AE28" s="10"/>
    </row>
    <row r="29" spans="1:31" x14ac:dyDescent="0.25">
      <c r="A29" s="9">
        <v>1</v>
      </c>
      <c r="B29" t="s">
        <v>23</v>
      </c>
      <c r="C29" s="9" t="s">
        <v>203</v>
      </c>
      <c r="E29" s="35">
        <v>37</v>
      </c>
      <c r="F29" s="35">
        <v>27</v>
      </c>
      <c r="G29" s="36">
        <v>46</v>
      </c>
      <c r="H29" t="s">
        <v>63</v>
      </c>
      <c r="I29" s="38" t="s">
        <v>64</v>
      </c>
      <c r="J29" t="s">
        <v>63</v>
      </c>
      <c r="T29" s="9">
        <v>1</v>
      </c>
      <c r="U29" t="s">
        <v>23</v>
      </c>
      <c r="V29" s="9" t="s">
        <v>553</v>
      </c>
      <c r="X29" s="35">
        <v>26</v>
      </c>
      <c r="Y29" s="35">
        <v>22</v>
      </c>
      <c r="Z29" s="36">
        <v>61</v>
      </c>
      <c r="AA29" t="s">
        <v>63</v>
      </c>
      <c r="AB29" s="38" t="s">
        <v>64</v>
      </c>
      <c r="AC29" t="s">
        <v>63</v>
      </c>
    </row>
    <row r="30" spans="1:31" x14ac:dyDescent="0.25">
      <c r="A30" s="9">
        <v>2</v>
      </c>
      <c r="B30" s="9" t="s">
        <v>23</v>
      </c>
      <c r="C30" s="9" t="s">
        <v>91</v>
      </c>
      <c r="E30" s="35">
        <v>14</v>
      </c>
      <c r="F30" s="35">
        <v>10</v>
      </c>
      <c r="G30" s="36">
        <v>87</v>
      </c>
      <c r="H30" t="s">
        <v>67</v>
      </c>
      <c r="I30" s="37" t="s">
        <v>89</v>
      </c>
      <c r="J30" t="s">
        <v>63</v>
      </c>
      <c r="T30" s="9">
        <v>2</v>
      </c>
      <c r="U30" s="9" t="s">
        <v>23</v>
      </c>
      <c r="V30" s="9" t="s">
        <v>62</v>
      </c>
      <c r="X30" s="35">
        <v>14</v>
      </c>
      <c r="Y30" s="35">
        <v>10</v>
      </c>
      <c r="Z30" s="36">
        <v>23</v>
      </c>
      <c r="AA30" t="s">
        <v>67</v>
      </c>
      <c r="AB30" s="37" t="s">
        <v>89</v>
      </c>
      <c r="AC30" t="s">
        <v>63</v>
      </c>
    </row>
    <row r="31" spans="1:31" x14ac:dyDescent="0.25">
      <c r="A31" s="9">
        <v>3</v>
      </c>
      <c r="B31" s="9" t="s">
        <v>65</v>
      </c>
      <c r="C31" s="9" t="s">
        <v>70</v>
      </c>
      <c r="E31" s="35">
        <v>17</v>
      </c>
      <c r="F31" s="35">
        <v>56</v>
      </c>
      <c r="G31" s="36">
        <v>18</v>
      </c>
      <c r="H31" t="s">
        <v>89</v>
      </c>
      <c r="I31" s="37" t="s">
        <v>116</v>
      </c>
      <c r="J31" s="9" t="s">
        <v>63</v>
      </c>
      <c r="T31" s="9">
        <v>3</v>
      </c>
      <c r="U31" s="9" t="s">
        <v>23</v>
      </c>
      <c r="V31" s="9" t="s">
        <v>346</v>
      </c>
      <c r="X31" s="35">
        <v>13</v>
      </c>
      <c r="Y31" s="35">
        <v>9</v>
      </c>
      <c r="Z31" s="36">
        <v>72</v>
      </c>
      <c r="AA31" t="s">
        <v>92</v>
      </c>
      <c r="AB31" s="37" t="s">
        <v>114</v>
      </c>
      <c r="AC31" s="9" t="s">
        <v>63</v>
      </c>
    </row>
    <row r="32" spans="1:31" x14ac:dyDescent="0.25">
      <c r="A32" s="9">
        <v>4</v>
      </c>
      <c r="B32" s="9" t="s">
        <v>65</v>
      </c>
      <c r="C32" s="9" t="s">
        <v>129</v>
      </c>
      <c r="E32" s="35">
        <v>20</v>
      </c>
      <c r="F32" s="35">
        <v>24</v>
      </c>
      <c r="G32" s="36">
        <v>55</v>
      </c>
      <c r="H32" t="s">
        <v>112</v>
      </c>
      <c r="I32" s="40" t="s">
        <v>136</v>
      </c>
      <c r="J32" s="39" t="s">
        <v>63</v>
      </c>
      <c r="T32" s="9">
        <v>4</v>
      </c>
      <c r="U32" s="9" t="s">
        <v>125</v>
      </c>
      <c r="V32" s="9" t="s">
        <v>535</v>
      </c>
      <c r="X32" s="35">
        <v>11</v>
      </c>
      <c r="Y32" s="35">
        <v>18</v>
      </c>
      <c r="Z32" s="36">
        <v>67</v>
      </c>
      <c r="AA32" t="s">
        <v>116</v>
      </c>
      <c r="AB32" s="40" t="s">
        <v>131</v>
      </c>
      <c r="AC32" s="39" t="s">
        <v>63</v>
      </c>
    </row>
    <row r="33" spans="1:30" x14ac:dyDescent="0.25">
      <c r="A33" s="9">
        <v>5</v>
      </c>
      <c r="B33" s="9" t="s">
        <v>65</v>
      </c>
      <c r="C33" s="9" t="s">
        <v>80</v>
      </c>
      <c r="E33" s="35">
        <v>16</v>
      </c>
      <c r="F33" s="35">
        <v>17</v>
      </c>
      <c r="G33" s="36">
        <v>57</v>
      </c>
      <c r="H33" t="s">
        <v>132</v>
      </c>
      <c r="I33" s="37" t="s">
        <v>144</v>
      </c>
      <c r="J33" s="9" t="s">
        <v>67</v>
      </c>
      <c r="T33" s="9">
        <v>5</v>
      </c>
      <c r="U33" s="9" t="s">
        <v>23</v>
      </c>
      <c r="V33" s="9" t="s">
        <v>515</v>
      </c>
      <c r="X33" s="35">
        <v>17</v>
      </c>
      <c r="Y33" s="35">
        <v>10</v>
      </c>
      <c r="Z33" s="36">
        <v>42</v>
      </c>
      <c r="AA33" t="s">
        <v>132</v>
      </c>
      <c r="AB33" s="37" t="s">
        <v>147</v>
      </c>
      <c r="AC33" s="9" t="s">
        <v>64</v>
      </c>
    </row>
    <row r="34" spans="1:30" x14ac:dyDescent="0.25">
      <c r="A34" s="9">
        <v>6</v>
      </c>
      <c r="B34" s="9" t="s">
        <v>65</v>
      </c>
      <c r="C34" s="9" t="s">
        <v>81</v>
      </c>
      <c r="E34" s="35">
        <v>20</v>
      </c>
      <c r="F34" s="35">
        <v>44</v>
      </c>
      <c r="G34" s="36">
        <v>46</v>
      </c>
      <c r="H34" t="s">
        <v>147</v>
      </c>
      <c r="I34" s="37" t="s">
        <v>231</v>
      </c>
      <c r="J34" s="9" t="s">
        <v>92</v>
      </c>
      <c r="T34" s="9">
        <v>6</v>
      </c>
      <c r="U34" s="9" t="s">
        <v>65</v>
      </c>
      <c r="V34" s="9" t="s">
        <v>81</v>
      </c>
      <c r="X34" s="35">
        <v>9</v>
      </c>
      <c r="Y34" s="35">
        <v>22</v>
      </c>
      <c r="Z34" s="36">
        <v>25</v>
      </c>
      <c r="AA34" t="s">
        <v>146</v>
      </c>
      <c r="AB34" s="37" t="s">
        <v>163</v>
      </c>
      <c r="AC34" s="9" t="s">
        <v>87</v>
      </c>
    </row>
    <row r="35" spans="1:30" x14ac:dyDescent="0.25">
      <c r="A35" s="9">
        <v>7</v>
      </c>
      <c r="B35" s="9" t="s">
        <v>23</v>
      </c>
      <c r="C35" s="9" t="s">
        <v>238</v>
      </c>
      <c r="E35" s="35">
        <v>20</v>
      </c>
      <c r="F35" s="35">
        <v>3</v>
      </c>
      <c r="G35" s="36">
        <v>60</v>
      </c>
      <c r="H35" t="s">
        <v>163</v>
      </c>
      <c r="I35" s="37" t="s">
        <v>178</v>
      </c>
      <c r="J35" s="9" t="s">
        <v>112</v>
      </c>
      <c r="T35" s="9">
        <v>7</v>
      </c>
      <c r="U35" s="9" t="s">
        <v>23</v>
      </c>
      <c r="V35" s="9" t="s">
        <v>238</v>
      </c>
      <c r="X35" s="35">
        <v>10</v>
      </c>
      <c r="Y35" s="35">
        <v>0</v>
      </c>
      <c r="Z35" s="36">
        <v>77</v>
      </c>
      <c r="AA35" s="90" t="s">
        <v>167</v>
      </c>
      <c r="AB35" s="37" t="s">
        <v>180</v>
      </c>
      <c r="AC35" s="9" t="s">
        <v>116</v>
      </c>
    </row>
    <row r="36" spans="1:30" x14ac:dyDescent="0.25">
      <c r="A36" s="9">
        <v>8</v>
      </c>
      <c r="B36" s="9" t="s">
        <v>65</v>
      </c>
      <c r="C36" s="9" t="s">
        <v>68</v>
      </c>
      <c r="E36" s="35">
        <v>6</v>
      </c>
      <c r="F36" s="35">
        <v>27</v>
      </c>
      <c r="G36" s="36">
        <v>28</v>
      </c>
      <c r="H36" t="s">
        <v>178</v>
      </c>
      <c r="I36" s="37" t="s">
        <v>199</v>
      </c>
      <c r="J36" s="9" t="s">
        <v>112</v>
      </c>
      <c r="T36" s="9">
        <v>8</v>
      </c>
      <c r="U36" s="9" t="s">
        <v>65</v>
      </c>
      <c r="V36" s="9" t="s">
        <v>90</v>
      </c>
      <c r="X36" s="35">
        <v>10</v>
      </c>
      <c r="Y36" s="35">
        <v>14</v>
      </c>
      <c r="Z36" s="36">
        <v>31</v>
      </c>
      <c r="AA36" s="90" t="s">
        <v>178</v>
      </c>
      <c r="AB36" s="37" t="s">
        <v>194</v>
      </c>
      <c r="AC36" s="9" t="s">
        <v>116</v>
      </c>
    </row>
    <row r="37" spans="1:30" x14ac:dyDescent="0.25">
      <c r="A37" s="9">
        <v>9</v>
      </c>
      <c r="B37" s="9" t="s">
        <v>65</v>
      </c>
      <c r="C37" s="9" t="s">
        <v>205</v>
      </c>
      <c r="E37" s="35">
        <v>17</v>
      </c>
      <c r="F37" s="35">
        <v>21</v>
      </c>
      <c r="G37" s="36">
        <v>31</v>
      </c>
      <c r="H37" t="s">
        <v>198</v>
      </c>
      <c r="I37" s="37" t="s">
        <v>217</v>
      </c>
      <c r="J37" s="9" t="s">
        <v>112</v>
      </c>
      <c r="T37" s="9">
        <v>9</v>
      </c>
      <c r="U37" s="9" t="s">
        <v>65</v>
      </c>
      <c r="V37" s="9" t="s">
        <v>72</v>
      </c>
      <c r="X37" s="35">
        <v>6</v>
      </c>
      <c r="Y37" s="35">
        <v>16</v>
      </c>
      <c r="Z37" s="36">
        <v>45</v>
      </c>
      <c r="AA37" s="90" t="s">
        <v>194</v>
      </c>
      <c r="AB37" s="37" t="s">
        <v>218</v>
      </c>
      <c r="AC37" s="9" t="s">
        <v>116</v>
      </c>
    </row>
    <row r="38" spans="1:30" x14ac:dyDescent="0.25">
      <c r="A38" s="9">
        <v>10</v>
      </c>
      <c r="B38" s="9" t="s">
        <v>65</v>
      </c>
      <c r="C38" s="9" t="s">
        <v>342</v>
      </c>
      <c r="E38" s="35">
        <v>20</v>
      </c>
      <c r="F38" s="35">
        <v>33</v>
      </c>
      <c r="G38" s="36">
        <v>29</v>
      </c>
      <c r="H38" t="s">
        <v>210</v>
      </c>
      <c r="I38" s="37" t="s">
        <v>235</v>
      </c>
      <c r="J38" s="9" t="s">
        <v>112</v>
      </c>
      <c r="T38" s="9">
        <v>10</v>
      </c>
      <c r="U38" s="9" t="s">
        <v>65</v>
      </c>
      <c r="V38" s="9" t="s">
        <v>342</v>
      </c>
      <c r="X38" s="35">
        <v>8</v>
      </c>
      <c r="Y38" s="35">
        <v>29</v>
      </c>
      <c r="Z38" s="36">
        <v>26</v>
      </c>
      <c r="AA38" s="90" t="s">
        <v>210</v>
      </c>
      <c r="AB38" s="37" t="s">
        <v>226</v>
      </c>
      <c r="AC38" s="9" t="s">
        <v>116</v>
      </c>
    </row>
    <row r="39" spans="1:30" x14ac:dyDescent="0.25">
      <c r="A39" s="9">
        <v>11</v>
      </c>
      <c r="B39" s="9" t="s">
        <v>23</v>
      </c>
      <c r="C39" s="9" t="s">
        <v>184</v>
      </c>
      <c r="E39" s="35">
        <v>31</v>
      </c>
      <c r="F39" s="35">
        <v>10</v>
      </c>
      <c r="G39" s="36">
        <v>55</v>
      </c>
      <c r="H39" t="s">
        <v>235</v>
      </c>
      <c r="I39" s="8" t="s">
        <v>359</v>
      </c>
      <c r="J39" s="9" t="s">
        <v>112</v>
      </c>
      <c r="T39" s="9">
        <v>11</v>
      </c>
      <c r="U39" s="9" t="s">
        <v>23</v>
      </c>
      <c r="V39" s="9" t="s">
        <v>332</v>
      </c>
      <c r="X39" s="35">
        <v>24</v>
      </c>
      <c r="Y39" s="35">
        <v>14</v>
      </c>
      <c r="Z39" s="36">
        <v>29</v>
      </c>
      <c r="AA39" s="90" t="s">
        <v>230</v>
      </c>
      <c r="AB39" s="8" t="s">
        <v>244</v>
      </c>
      <c r="AC39" s="9" t="s">
        <v>116</v>
      </c>
      <c r="AD39" t="s">
        <v>443</v>
      </c>
    </row>
    <row r="40" spans="1:30" x14ac:dyDescent="0.25">
      <c r="A40" s="9">
        <v>12</v>
      </c>
      <c r="B40" s="9" t="s">
        <v>65</v>
      </c>
      <c r="C40" s="9" t="s">
        <v>78</v>
      </c>
      <c r="E40" s="35">
        <v>13</v>
      </c>
      <c r="F40" s="35">
        <v>27</v>
      </c>
      <c r="G40" s="36">
        <v>23</v>
      </c>
      <c r="H40" t="s">
        <v>244</v>
      </c>
      <c r="I40" s="8" t="s">
        <v>361</v>
      </c>
      <c r="J40" s="9" t="s">
        <v>132</v>
      </c>
      <c r="T40" s="9">
        <v>12</v>
      </c>
      <c r="U40" s="9" t="s">
        <v>23</v>
      </c>
      <c r="V40" s="9" t="s">
        <v>264</v>
      </c>
      <c r="X40" s="35">
        <v>21</v>
      </c>
      <c r="Y40" s="35">
        <v>17</v>
      </c>
      <c r="Z40" s="36">
        <v>50</v>
      </c>
      <c r="AA40" s="90" t="s">
        <v>596</v>
      </c>
      <c r="AB40" s="8" t="s">
        <v>263</v>
      </c>
      <c r="AC40" s="9" t="s">
        <v>131</v>
      </c>
    </row>
    <row r="41" spans="1:30" x14ac:dyDescent="0.25">
      <c r="A41" s="9">
        <v>13</v>
      </c>
      <c r="B41" s="9" t="s">
        <v>65</v>
      </c>
      <c r="C41" s="9" t="s">
        <v>104</v>
      </c>
      <c r="E41" s="35">
        <v>14</v>
      </c>
      <c r="F41" s="35">
        <v>21</v>
      </c>
      <c r="G41" s="36">
        <v>65</v>
      </c>
      <c r="H41" t="s">
        <v>263</v>
      </c>
      <c r="I41" s="8" t="s">
        <v>277</v>
      </c>
      <c r="J41" s="9" t="s">
        <v>149</v>
      </c>
      <c r="T41" s="9">
        <v>13</v>
      </c>
      <c r="U41" s="9" t="s">
        <v>65</v>
      </c>
      <c r="V41" s="9" t="s">
        <v>104</v>
      </c>
      <c r="X41" s="35">
        <v>21</v>
      </c>
      <c r="Y41" s="35">
        <v>28</v>
      </c>
      <c r="Z41" s="36">
        <v>34</v>
      </c>
      <c r="AA41" s="90" t="s">
        <v>263</v>
      </c>
      <c r="AB41" s="8" t="s">
        <v>274</v>
      </c>
      <c r="AC41" s="9" t="s">
        <v>146</v>
      </c>
    </row>
    <row r="42" spans="1:30" x14ac:dyDescent="0.25">
      <c r="A42" s="9">
        <v>14</v>
      </c>
      <c r="B42" s="9" t="s">
        <v>23</v>
      </c>
      <c r="C42" s="9" t="s">
        <v>124</v>
      </c>
      <c r="E42" s="35">
        <v>11</v>
      </c>
      <c r="F42" s="35">
        <v>10</v>
      </c>
      <c r="G42" s="36">
        <v>32</v>
      </c>
      <c r="H42" t="s">
        <v>274</v>
      </c>
      <c r="I42" s="8" t="s">
        <v>303</v>
      </c>
      <c r="J42" s="9" t="s">
        <v>231</v>
      </c>
      <c r="T42" s="9">
        <v>14</v>
      </c>
      <c r="U42" s="9" t="s">
        <v>65</v>
      </c>
      <c r="V42" s="9" t="s">
        <v>357</v>
      </c>
      <c r="X42" s="35">
        <v>3</v>
      </c>
      <c r="Y42" s="35">
        <v>20</v>
      </c>
      <c r="Z42" s="36">
        <v>27</v>
      </c>
      <c r="AA42" s="90" t="s">
        <v>274</v>
      </c>
      <c r="AB42" s="8" t="s">
        <v>366</v>
      </c>
      <c r="AC42" s="9" t="s">
        <v>161</v>
      </c>
    </row>
    <row r="43" spans="1:30" x14ac:dyDescent="0.25">
      <c r="A43" t="s">
        <v>93</v>
      </c>
      <c r="B43" s="9" t="s">
        <v>311</v>
      </c>
      <c r="E43" s="35"/>
      <c r="F43" s="35"/>
      <c r="T43" t="s">
        <v>93</v>
      </c>
      <c r="U43" s="9" t="s">
        <v>311</v>
      </c>
      <c r="V43" s="9"/>
      <c r="X43" s="35"/>
      <c r="Y43" s="35"/>
      <c r="Z43" s="36"/>
      <c r="AB43" s="8"/>
      <c r="AC43" s="9"/>
    </row>
    <row r="44" spans="1:30" x14ac:dyDescent="0.25">
      <c r="A44" t="s">
        <v>94</v>
      </c>
      <c r="B44" s="9" t="s">
        <v>311</v>
      </c>
      <c r="T44" t="s">
        <v>94</v>
      </c>
      <c r="U44" s="9" t="s">
        <v>311</v>
      </c>
      <c r="V44" s="9"/>
      <c r="X44" s="35"/>
      <c r="Y44" s="35"/>
      <c r="Z44" s="36"/>
      <c r="AB44" s="8"/>
      <c r="AC44" s="9"/>
    </row>
    <row r="45" spans="1:30" x14ac:dyDescent="0.25">
      <c r="A45" t="s">
        <v>95</v>
      </c>
      <c r="B45" s="9" t="s">
        <v>311</v>
      </c>
      <c r="T45" t="s">
        <v>95</v>
      </c>
      <c r="U45" s="9" t="s">
        <v>311</v>
      </c>
      <c r="V45" s="9"/>
      <c r="X45" s="35"/>
      <c r="Y45" s="35"/>
      <c r="Z45" s="36"/>
      <c r="AB45" s="8"/>
      <c r="AC45" s="9"/>
    </row>
    <row r="46" spans="1:30" x14ac:dyDescent="0.25">
      <c r="E46" s="35">
        <f>AVERAGE(E29:E45)</f>
        <v>18.285714285714285</v>
      </c>
      <c r="F46" s="35">
        <f>AVERAGE(F29:F45)</f>
        <v>23.571428571428573</v>
      </c>
      <c r="X46" s="35">
        <f>AVERAGE(X29:X45)</f>
        <v>13.785714285714286</v>
      </c>
      <c r="Y46" s="35">
        <f>AVERAGE(Y29:Y45)</f>
        <v>16.357142857142858</v>
      </c>
    </row>
    <row r="47" spans="1:30" x14ac:dyDescent="0.25">
      <c r="A47" s="6" t="s">
        <v>2</v>
      </c>
      <c r="B47" s="6" t="s">
        <v>3</v>
      </c>
      <c r="C47" s="6" t="s">
        <v>4</v>
      </c>
      <c r="D47" s="7" t="s">
        <v>5</v>
      </c>
      <c r="E47" s="7" t="s">
        <v>6</v>
      </c>
      <c r="F47" s="7" t="s">
        <v>7</v>
      </c>
      <c r="G47" s="7" t="s">
        <v>8</v>
      </c>
      <c r="H47" s="7" t="s">
        <v>9</v>
      </c>
      <c r="I47" s="7" t="s">
        <v>10</v>
      </c>
      <c r="J47" s="7" t="s">
        <v>7</v>
      </c>
      <c r="K47" s="7" t="s">
        <v>8</v>
      </c>
      <c r="L47" s="7" t="s">
        <v>11</v>
      </c>
    </row>
    <row r="48" spans="1:30" x14ac:dyDescent="0.25">
      <c r="A48" s="8">
        <v>3.5</v>
      </c>
      <c r="B48" s="8">
        <v>3</v>
      </c>
      <c r="C48" s="8">
        <v>3.5</v>
      </c>
      <c r="D48">
        <v>3</v>
      </c>
      <c r="E48">
        <v>4</v>
      </c>
      <c r="F48">
        <v>3</v>
      </c>
      <c r="G48">
        <v>3</v>
      </c>
      <c r="H48">
        <v>3.5</v>
      </c>
      <c r="I48">
        <v>3.5</v>
      </c>
      <c r="J48">
        <v>3.5</v>
      </c>
      <c r="K48">
        <v>3.5</v>
      </c>
      <c r="L48">
        <v>37</v>
      </c>
    </row>
    <row r="49" spans="1:12" x14ac:dyDescent="0.25">
      <c r="A49" s="6" t="s">
        <v>425</v>
      </c>
      <c r="B49" s="7"/>
      <c r="C49" s="7" t="s">
        <v>426</v>
      </c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8" t="s">
        <v>12</v>
      </c>
      <c r="B50" s="8" t="s">
        <v>13</v>
      </c>
      <c r="C50" s="8" t="s">
        <v>14</v>
      </c>
      <c r="D50" s="8"/>
      <c r="E50" s="8" t="s">
        <v>15</v>
      </c>
      <c r="F50" s="8" t="s">
        <v>16</v>
      </c>
      <c r="G50" s="8" t="s">
        <v>17</v>
      </c>
      <c r="H50" s="8" t="s">
        <v>18</v>
      </c>
      <c r="I50" s="8" t="s">
        <v>19</v>
      </c>
      <c r="J50" s="8" t="s">
        <v>22</v>
      </c>
      <c r="K50" s="10"/>
      <c r="L50" s="10"/>
    </row>
    <row r="51" spans="1:12" x14ac:dyDescent="0.25">
      <c r="A51" s="9">
        <v>1</v>
      </c>
      <c r="B51" t="s">
        <v>65</v>
      </c>
      <c r="C51" s="9" t="s">
        <v>80</v>
      </c>
      <c r="E51" s="35">
        <v>24</v>
      </c>
      <c r="F51" s="35">
        <v>45</v>
      </c>
      <c r="G51" s="36">
        <v>27</v>
      </c>
      <c r="H51" t="s">
        <v>63</v>
      </c>
      <c r="I51" s="38" t="s">
        <v>67</v>
      </c>
      <c r="J51" t="s">
        <v>67</v>
      </c>
    </row>
    <row r="52" spans="1:12" x14ac:dyDescent="0.25">
      <c r="A52" s="9">
        <v>2</v>
      </c>
      <c r="B52" s="9" t="s">
        <v>65</v>
      </c>
      <c r="C52" s="9" t="s">
        <v>81</v>
      </c>
      <c r="E52" s="35">
        <v>15</v>
      </c>
      <c r="F52" s="35">
        <v>20</v>
      </c>
      <c r="G52" s="36">
        <v>32</v>
      </c>
      <c r="H52" t="s">
        <v>64</v>
      </c>
      <c r="I52" s="37" t="s">
        <v>92</v>
      </c>
      <c r="J52" t="s">
        <v>92</v>
      </c>
    </row>
    <row r="53" spans="1:12" x14ac:dyDescent="0.25">
      <c r="A53" s="9">
        <v>3</v>
      </c>
      <c r="B53" s="9" t="s">
        <v>23</v>
      </c>
      <c r="C53" s="9" t="s">
        <v>238</v>
      </c>
      <c r="E53" s="35">
        <v>5</v>
      </c>
      <c r="F53" s="35">
        <v>3</v>
      </c>
      <c r="G53" s="36">
        <v>38</v>
      </c>
      <c r="H53" t="s">
        <v>92</v>
      </c>
      <c r="I53" s="37" t="s">
        <v>112</v>
      </c>
      <c r="J53" s="9" t="s">
        <v>112</v>
      </c>
    </row>
    <row r="54" spans="1:12" x14ac:dyDescent="0.25">
      <c r="A54" s="9">
        <v>4</v>
      </c>
      <c r="B54" s="9" t="s">
        <v>23</v>
      </c>
      <c r="C54" s="9" t="s">
        <v>430</v>
      </c>
      <c r="E54" s="35">
        <v>19</v>
      </c>
      <c r="F54" s="35">
        <v>6</v>
      </c>
      <c r="G54" s="36">
        <v>81</v>
      </c>
      <c r="H54" t="s">
        <v>119</v>
      </c>
      <c r="I54" s="40" t="s">
        <v>136</v>
      </c>
      <c r="J54" s="39" t="s">
        <v>112</v>
      </c>
    </row>
    <row r="55" spans="1:12" x14ac:dyDescent="0.25">
      <c r="A55" s="9">
        <v>5</v>
      </c>
      <c r="B55" s="9" t="s">
        <v>65</v>
      </c>
      <c r="C55" s="9" t="s">
        <v>69</v>
      </c>
      <c r="E55" s="35">
        <v>17</v>
      </c>
      <c r="F55" s="35">
        <v>46</v>
      </c>
      <c r="G55" s="36">
        <v>12</v>
      </c>
      <c r="H55" t="s">
        <v>133</v>
      </c>
      <c r="I55" s="37" t="s">
        <v>144</v>
      </c>
      <c r="J55" s="9" t="s">
        <v>112</v>
      </c>
    </row>
    <row r="56" spans="1:12" x14ac:dyDescent="0.25">
      <c r="A56" s="9">
        <v>6</v>
      </c>
      <c r="B56" s="9" t="s">
        <v>65</v>
      </c>
      <c r="C56" s="9" t="s">
        <v>85</v>
      </c>
      <c r="E56" s="35">
        <v>14</v>
      </c>
      <c r="F56" s="35">
        <v>18</v>
      </c>
      <c r="G56" s="36">
        <v>24</v>
      </c>
      <c r="H56" t="s">
        <v>147</v>
      </c>
      <c r="I56" s="37" t="s">
        <v>231</v>
      </c>
      <c r="J56" s="9" t="s">
        <v>112</v>
      </c>
    </row>
    <row r="57" spans="1:12" x14ac:dyDescent="0.25">
      <c r="A57" s="9">
        <v>7</v>
      </c>
      <c r="B57" s="9" t="s">
        <v>65</v>
      </c>
      <c r="C57" s="9" t="s">
        <v>75</v>
      </c>
      <c r="E57" s="35">
        <v>17</v>
      </c>
      <c r="F57" s="35">
        <v>31</v>
      </c>
      <c r="G57" s="36">
        <v>63</v>
      </c>
      <c r="H57" t="s">
        <v>167</v>
      </c>
      <c r="I57" s="37" t="s">
        <v>176</v>
      </c>
      <c r="J57" s="41" t="s">
        <v>112</v>
      </c>
    </row>
    <row r="58" spans="1:12" x14ac:dyDescent="0.25">
      <c r="A58" s="9">
        <v>8</v>
      </c>
      <c r="B58" s="9" t="s">
        <v>23</v>
      </c>
      <c r="C58" s="9" t="s">
        <v>78</v>
      </c>
      <c r="E58" s="35">
        <v>23</v>
      </c>
      <c r="F58" s="35">
        <v>20</v>
      </c>
      <c r="G58" s="36">
        <v>20</v>
      </c>
      <c r="H58" t="s">
        <v>176</v>
      </c>
      <c r="I58" s="37" t="s">
        <v>199</v>
      </c>
      <c r="J58" s="9" t="s">
        <v>136</v>
      </c>
    </row>
    <row r="59" spans="1:12" x14ac:dyDescent="0.25">
      <c r="A59" s="9">
        <v>9</v>
      </c>
      <c r="B59" s="9" t="s">
        <v>65</v>
      </c>
      <c r="C59" s="9" t="s">
        <v>104</v>
      </c>
      <c r="E59" s="35">
        <v>17</v>
      </c>
      <c r="F59" s="35">
        <v>30</v>
      </c>
      <c r="G59" s="36">
        <v>57</v>
      </c>
      <c r="H59" t="s">
        <v>196</v>
      </c>
      <c r="I59" s="37" t="s">
        <v>217</v>
      </c>
      <c r="J59" s="9" t="s">
        <v>144</v>
      </c>
    </row>
    <row r="60" spans="1:12" x14ac:dyDescent="0.25">
      <c r="A60" s="9">
        <v>10</v>
      </c>
      <c r="B60" s="9" t="s">
        <v>65</v>
      </c>
      <c r="C60" s="9" t="s">
        <v>124</v>
      </c>
      <c r="E60" s="35">
        <v>3</v>
      </c>
      <c r="F60" s="35">
        <v>17</v>
      </c>
      <c r="G60" s="36">
        <v>20</v>
      </c>
      <c r="H60" t="s">
        <v>215</v>
      </c>
      <c r="I60" s="37" t="s">
        <v>235</v>
      </c>
      <c r="J60" s="9" t="s">
        <v>231</v>
      </c>
    </row>
    <row r="61" spans="1:12" x14ac:dyDescent="0.25">
      <c r="A61" s="9">
        <v>11</v>
      </c>
      <c r="B61" s="9" t="s">
        <v>65</v>
      </c>
      <c r="C61" s="9" t="s">
        <v>83</v>
      </c>
      <c r="E61" s="35">
        <v>7</v>
      </c>
      <c r="F61" s="35">
        <v>8</v>
      </c>
      <c r="G61" s="36">
        <v>33</v>
      </c>
      <c r="H61" t="s">
        <v>230</v>
      </c>
      <c r="I61" s="8" t="s">
        <v>255</v>
      </c>
      <c r="J61" s="9" t="s">
        <v>231</v>
      </c>
    </row>
    <row r="62" spans="1:12" x14ac:dyDescent="0.25">
      <c r="A62" s="9">
        <v>12</v>
      </c>
      <c r="B62" s="9" t="s">
        <v>23</v>
      </c>
      <c r="C62" s="9" t="s">
        <v>77</v>
      </c>
      <c r="E62" s="35">
        <v>31</v>
      </c>
      <c r="F62" s="35">
        <v>30</v>
      </c>
      <c r="G62" s="36">
        <v>24</v>
      </c>
      <c r="H62" t="s">
        <v>246</v>
      </c>
      <c r="I62" s="8" t="s">
        <v>361</v>
      </c>
      <c r="J62" s="9" t="s">
        <v>231</v>
      </c>
    </row>
    <row r="63" spans="1:12" x14ac:dyDescent="0.25">
      <c r="A63" s="9">
        <v>13</v>
      </c>
      <c r="B63" s="9" t="s">
        <v>65</v>
      </c>
      <c r="C63" s="9" t="s">
        <v>335</v>
      </c>
      <c r="E63" s="35">
        <v>14</v>
      </c>
      <c r="F63" s="35">
        <v>38</v>
      </c>
      <c r="G63" s="36">
        <v>22</v>
      </c>
      <c r="H63" t="s">
        <v>259</v>
      </c>
      <c r="I63" s="8" t="s">
        <v>277</v>
      </c>
      <c r="J63" s="9" t="s">
        <v>231</v>
      </c>
    </row>
    <row r="64" spans="1:12" x14ac:dyDescent="0.25">
      <c r="A64" s="9">
        <v>14</v>
      </c>
      <c r="B64" s="9" t="s">
        <v>23</v>
      </c>
      <c r="C64" s="9" t="s">
        <v>71</v>
      </c>
      <c r="E64" s="35">
        <v>35</v>
      </c>
      <c r="F64" s="35">
        <v>21</v>
      </c>
      <c r="G64" s="36">
        <v>54</v>
      </c>
      <c r="H64" t="s">
        <v>285</v>
      </c>
      <c r="I64" s="8" t="s">
        <v>303</v>
      </c>
      <c r="J64" s="9" t="s">
        <v>231</v>
      </c>
    </row>
    <row r="65" spans="1:12" x14ac:dyDescent="0.25">
      <c r="A65" t="s">
        <v>93</v>
      </c>
      <c r="B65" s="9" t="s">
        <v>311</v>
      </c>
      <c r="C65" s="9"/>
      <c r="E65" s="35"/>
      <c r="F65" s="35"/>
      <c r="G65" s="36"/>
      <c r="I65" s="8"/>
      <c r="J65" s="9"/>
    </row>
    <row r="66" spans="1:12" x14ac:dyDescent="0.25">
      <c r="A66" t="s">
        <v>94</v>
      </c>
      <c r="B66" s="9" t="s">
        <v>311</v>
      </c>
    </row>
    <row r="67" spans="1:12" x14ac:dyDescent="0.25">
      <c r="A67" t="s">
        <v>95</v>
      </c>
      <c r="B67" s="9" t="s">
        <v>311</v>
      </c>
    </row>
    <row r="68" spans="1:12" x14ac:dyDescent="0.25">
      <c r="E68" s="35">
        <f>AVERAGE(E51:E67)</f>
        <v>17.214285714285715</v>
      </c>
      <c r="F68" s="35">
        <f>AVERAGE(F51:F67)</f>
        <v>23.785714285714285</v>
      </c>
    </row>
    <row r="69" spans="1:12" x14ac:dyDescent="0.25">
      <c r="A69" s="6" t="s">
        <v>2</v>
      </c>
      <c r="B69" s="6" t="s">
        <v>3</v>
      </c>
      <c r="C69" s="6" t="s">
        <v>4</v>
      </c>
      <c r="D69" s="7" t="s">
        <v>5</v>
      </c>
      <c r="E69" s="7" t="s">
        <v>6</v>
      </c>
      <c r="F69" s="7" t="s">
        <v>7</v>
      </c>
      <c r="G69" s="7" t="s">
        <v>8</v>
      </c>
      <c r="H69" s="7" t="s">
        <v>9</v>
      </c>
      <c r="I69" s="7" t="s">
        <v>10</v>
      </c>
      <c r="J69" s="7" t="s">
        <v>7</v>
      </c>
      <c r="K69" s="7" t="s">
        <v>8</v>
      </c>
      <c r="L69" s="7" t="s">
        <v>11</v>
      </c>
    </row>
    <row r="70" spans="1:12" x14ac:dyDescent="0.25">
      <c r="A70" s="8">
        <v>2.5</v>
      </c>
      <c r="B70" s="8">
        <v>2</v>
      </c>
      <c r="C70" s="8">
        <v>3</v>
      </c>
      <c r="D70" s="9">
        <v>1.4</v>
      </c>
      <c r="E70" s="9">
        <v>3.3</v>
      </c>
      <c r="F70" s="9">
        <v>1.4</v>
      </c>
      <c r="G70" s="9">
        <v>1.4</v>
      </c>
      <c r="H70" s="9">
        <v>3.1</v>
      </c>
      <c r="I70" s="9">
        <v>3.1</v>
      </c>
      <c r="J70" s="9">
        <v>3.1</v>
      </c>
      <c r="K70" s="9">
        <v>3.1</v>
      </c>
      <c r="L70">
        <f>SUM(A70:K70)</f>
        <v>27.400000000000006</v>
      </c>
    </row>
    <row r="71" spans="1:12" x14ac:dyDescent="0.25">
      <c r="A71" s="6" t="s">
        <v>457</v>
      </c>
      <c r="B71" s="7"/>
      <c r="C71" s="7" t="s">
        <v>454</v>
      </c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5">
      <c r="A72" s="8" t="s">
        <v>12</v>
      </c>
      <c r="B72" s="8" t="s">
        <v>13</v>
      </c>
      <c r="C72" s="8" t="s">
        <v>14</v>
      </c>
      <c r="D72" s="8"/>
      <c r="E72" s="8" t="s">
        <v>15</v>
      </c>
      <c r="F72" s="8" t="s">
        <v>16</v>
      </c>
      <c r="G72" s="8" t="s">
        <v>17</v>
      </c>
      <c r="H72" s="8" t="s">
        <v>18</v>
      </c>
      <c r="I72" s="8" t="s">
        <v>19</v>
      </c>
      <c r="J72" s="8" t="s">
        <v>22</v>
      </c>
      <c r="K72" s="10"/>
      <c r="L72" s="10"/>
    </row>
    <row r="73" spans="1:12" x14ac:dyDescent="0.25">
      <c r="A73" s="9">
        <v>1</v>
      </c>
      <c r="B73" t="s">
        <v>65</v>
      </c>
      <c r="C73" s="9" t="s">
        <v>62</v>
      </c>
      <c r="E73" s="35">
        <v>13</v>
      </c>
      <c r="F73" s="35">
        <v>41</v>
      </c>
      <c r="G73" s="36">
        <v>8</v>
      </c>
      <c r="H73" t="s">
        <v>63</v>
      </c>
      <c r="I73" s="38" t="s">
        <v>67</v>
      </c>
      <c r="J73" t="s">
        <v>63</v>
      </c>
    </row>
    <row r="74" spans="1:12" x14ac:dyDescent="0.25">
      <c r="A74" s="9">
        <v>2</v>
      </c>
      <c r="B74" s="9" t="s">
        <v>65</v>
      </c>
      <c r="C74" s="9" t="s">
        <v>346</v>
      </c>
      <c r="E74" s="35">
        <v>6</v>
      </c>
      <c r="F74" s="35">
        <v>24</v>
      </c>
      <c r="G74" s="36">
        <v>16</v>
      </c>
      <c r="H74" t="s">
        <v>67</v>
      </c>
      <c r="I74" s="37" t="s">
        <v>92</v>
      </c>
      <c r="J74" t="s">
        <v>63</v>
      </c>
    </row>
    <row r="75" spans="1:12" x14ac:dyDescent="0.25">
      <c r="A75" s="9">
        <v>3</v>
      </c>
      <c r="B75" s="9" t="s">
        <v>65</v>
      </c>
      <c r="C75" s="9" t="s">
        <v>466</v>
      </c>
      <c r="E75" s="35">
        <v>3</v>
      </c>
      <c r="F75" s="35">
        <v>13</v>
      </c>
      <c r="G75" s="36">
        <v>58</v>
      </c>
      <c r="H75" t="s">
        <v>87</v>
      </c>
      <c r="I75" s="37" t="s">
        <v>119</v>
      </c>
      <c r="J75" s="9" t="s">
        <v>63</v>
      </c>
    </row>
    <row r="76" spans="1:12" x14ac:dyDescent="0.25">
      <c r="A76" s="9">
        <v>4</v>
      </c>
      <c r="B76" s="9" t="s">
        <v>65</v>
      </c>
      <c r="C76" s="9" t="s">
        <v>468</v>
      </c>
      <c r="E76" s="35">
        <v>10</v>
      </c>
      <c r="F76" s="35">
        <v>24</v>
      </c>
      <c r="G76" s="36">
        <v>11</v>
      </c>
      <c r="H76" t="s">
        <v>116</v>
      </c>
      <c r="I76" s="40" t="s">
        <v>139</v>
      </c>
      <c r="J76" s="39" t="s">
        <v>63</v>
      </c>
    </row>
    <row r="77" spans="1:12" x14ac:dyDescent="0.25">
      <c r="A77" s="9">
        <v>5</v>
      </c>
      <c r="B77" s="9" t="s">
        <v>65</v>
      </c>
      <c r="C77" s="9" t="s">
        <v>78</v>
      </c>
      <c r="E77" s="35">
        <v>6</v>
      </c>
      <c r="F77" s="35">
        <v>23</v>
      </c>
      <c r="G77" s="36">
        <v>15</v>
      </c>
      <c r="H77" t="s">
        <v>136</v>
      </c>
      <c r="I77" s="37" t="s">
        <v>155</v>
      </c>
      <c r="J77" s="9" t="s">
        <v>67</v>
      </c>
    </row>
    <row r="78" spans="1:12" x14ac:dyDescent="0.25">
      <c r="A78" s="9">
        <v>6</v>
      </c>
      <c r="B78" s="9" t="s">
        <v>23</v>
      </c>
      <c r="C78" s="9" t="s">
        <v>104</v>
      </c>
      <c r="E78" s="35">
        <v>9</v>
      </c>
      <c r="F78" s="35">
        <v>6</v>
      </c>
      <c r="G78" s="36">
        <v>20</v>
      </c>
      <c r="H78" t="s">
        <v>155</v>
      </c>
      <c r="I78" s="37" t="s">
        <v>165</v>
      </c>
      <c r="J78" s="9" t="s">
        <v>87</v>
      </c>
    </row>
    <row r="79" spans="1:12" x14ac:dyDescent="0.25">
      <c r="A79" s="9">
        <v>7</v>
      </c>
      <c r="B79" s="9" t="s">
        <v>65</v>
      </c>
      <c r="C79" s="9" t="s">
        <v>124</v>
      </c>
      <c r="E79" s="35">
        <v>3</v>
      </c>
      <c r="F79" s="35">
        <v>31</v>
      </c>
      <c r="G79" s="36">
        <v>10</v>
      </c>
      <c r="H79" t="s">
        <v>163</v>
      </c>
      <c r="I79" s="37" t="s">
        <v>183</v>
      </c>
      <c r="J79" s="9" t="s">
        <v>112</v>
      </c>
    </row>
    <row r="80" spans="1:12" x14ac:dyDescent="0.25">
      <c r="A80" s="9">
        <v>8</v>
      </c>
      <c r="B80" s="9" t="s">
        <v>23</v>
      </c>
      <c r="C80" s="9" t="s">
        <v>347</v>
      </c>
      <c r="E80" s="35">
        <v>30</v>
      </c>
      <c r="F80" s="35">
        <v>27</v>
      </c>
      <c r="G80" s="36">
        <v>9</v>
      </c>
      <c r="H80" t="s">
        <v>186</v>
      </c>
      <c r="I80" s="37" t="s">
        <v>196</v>
      </c>
      <c r="J80" s="9" t="s">
        <v>112</v>
      </c>
    </row>
    <row r="81" spans="1:12" x14ac:dyDescent="0.25">
      <c r="A81" s="9">
        <v>9</v>
      </c>
      <c r="B81" s="9" t="s">
        <v>65</v>
      </c>
      <c r="C81" s="9" t="s">
        <v>148</v>
      </c>
      <c r="E81" s="35">
        <v>17</v>
      </c>
      <c r="F81" s="35">
        <v>31</v>
      </c>
      <c r="G81" s="36">
        <v>16</v>
      </c>
      <c r="H81" t="s">
        <v>198</v>
      </c>
      <c r="I81" s="37" t="s">
        <v>212</v>
      </c>
      <c r="J81" s="9" t="s">
        <v>112</v>
      </c>
    </row>
    <row r="82" spans="1:12" x14ac:dyDescent="0.25">
      <c r="A82" s="9">
        <v>10</v>
      </c>
      <c r="B82" s="9" t="s">
        <v>65</v>
      </c>
      <c r="C82" s="9" t="s">
        <v>290</v>
      </c>
      <c r="E82" s="35">
        <v>13</v>
      </c>
      <c r="F82" s="35">
        <v>36</v>
      </c>
      <c r="G82" s="36">
        <v>30</v>
      </c>
      <c r="H82" t="s">
        <v>212</v>
      </c>
      <c r="I82" s="37" t="s">
        <v>228</v>
      </c>
      <c r="J82" s="9" t="s">
        <v>112</v>
      </c>
    </row>
    <row r="83" spans="1:12" x14ac:dyDescent="0.25">
      <c r="A83" s="9">
        <v>11</v>
      </c>
      <c r="B83" s="9" t="s">
        <v>23</v>
      </c>
      <c r="C83" s="9" t="s">
        <v>90</v>
      </c>
      <c r="E83" s="35">
        <v>28</v>
      </c>
      <c r="F83" s="35">
        <v>24</v>
      </c>
      <c r="G83" s="36">
        <v>11</v>
      </c>
      <c r="H83" t="s">
        <v>226</v>
      </c>
      <c r="I83" s="8" t="s">
        <v>255</v>
      </c>
      <c r="J83" s="9" t="s">
        <v>112</v>
      </c>
    </row>
    <row r="84" spans="1:12" x14ac:dyDescent="0.25">
      <c r="A84" s="9">
        <v>12</v>
      </c>
      <c r="B84" s="9" t="s">
        <v>65</v>
      </c>
      <c r="C84" s="9" t="s">
        <v>80</v>
      </c>
      <c r="E84" s="35">
        <v>7</v>
      </c>
      <c r="F84" s="35">
        <v>45</v>
      </c>
      <c r="G84" s="36">
        <v>13</v>
      </c>
      <c r="H84" t="s">
        <v>250</v>
      </c>
      <c r="I84" s="8" t="s">
        <v>261</v>
      </c>
      <c r="J84" s="9" t="s">
        <v>132</v>
      </c>
    </row>
    <row r="85" spans="1:12" x14ac:dyDescent="0.25">
      <c r="A85" s="9">
        <v>13</v>
      </c>
      <c r="B85" s="9" t="s">
        <v>65</v>
      </c>
      <c r="C85" s="9" t="s">
        <v>81</v>
      </c>
      <c r="E85" s="35">
        <v>7</v>
      </c>
      <c r="F85" s="35">
        <v>45</v>
      </c>
      <c r="G85" s="36">
        <v>13</v>
      </c>
      <c r="H85" t="s">
        <v>361</v>
      </c>
      <c r="I85" s="8" t="s">
        <v>275</v>
      </c>
      <c r="J85" s="9" t="s">
        <v>149</v>
      </c>
    </row>
    <row r="86" spans="1:12" x14ac:dyDescent="0.25">
      <c r="A86" s="9">
        <v>14</v>
      </c>
      <c r="B86" s="9" t="s">
        <v>65</v>
      </c>
      <c r="C86" s="9" t="s">
        <v>238</v>
      </c>
      <c r="E86" s="35">
        <v>0</v>
      </c>
      <c r="F86" s="35">
        <v>20</v>
      </c>
      <c r="G86" s="36">
        <v>21</v>
      </c>
      <c r="H86" t="s">
        <v>274</v>
      </c>
      <c r="I86" s="8" t="s">
        <v>301</v>
      </c>
      <c r="J86" s="9" t="s">
        <v>165</v>
      </c>
    </row>
    <row r="87" spans="1:12" x14ac:dyDescent="0.25">
      <c r="A87" t="s">
        <v>93</v>
      </c>
      <c r="B87" s="9" t="s">
        <v>311</v>
      </c>
      <c r="E87" s="35"/>
      <c r="F87" s="35"/>
    </row>
    <row r="88" spans="1:12" x14ac:dyDescent="0.25">
      <c r="A88" t="s">
        <v>94</v>
      </c>
      <c r="B88" s="9" t="s">
        <v>311</v>
      </c>
    </row>
    <row r="89" spans="1:12" x14ac:dyDescent="0.25">
      <c r="A89" t="s">
        <v>95</v>
      </c>
      <c r="B89" s="9" t="s">
        <v>311</v>
      </c>
    </row>
    <row r="90" spans="1:12" x14ac:dyDescent="0.25">
      <c r="E90" s="35">
        <f>AVERAGE(E73:E89)</f>
        <v>10.857142857142858</v>
      </c>
      <c r="F90" s="35">
        <f>AVERAGE(F73:F89)</f>
        <v>27.857142857142858</v>
      </c>
    </row>
    <row r="91" spans="1:12" x14ac:dyDescent="0.25">
      <c r="A91" s="6" t="s">
        <v>2</v>
      </c>
      <c r="B91" s="6" t="s">
        <v>3</v>
      </c>
      <c r="C91" s="6" t="s">
        <v>4</v>
      </c>
      <c r="D91" s="7" t="s">
        <v>5</v>
      </c>
      <c r="E91" s="7" t="s">
        <v>6</v>
      </c>
      <c r="F91" s="7" t="s">
        <v>7</v>
      </c>
      <c r="G91" s="7" t="s">
        <v>8</v>
      </c>
      <c r="H91" s="7" t="s">
        <v>9</v>
      </c>
      <c r="I91" s="7" t="s">
        <v>10</v>
      </c>
      <c r="J91" s="7" t="s">
        <v>7</v>
      </c>
      <c r="K91" s="7" t="s">
        <v>8</v>
      </c>
      <c r="L91" s="7" t="s">
        <v>11</v>
      </c>
    </row>
    <row r="92" spans="1:12" x14ac:dyDescent="0.25">
      <c r="A92" s="8">
        <v>3.5</v>
      </c>
      <c r="B92" s="8">
        <v>3</v>
      </c>
      <c r="C92" s="8">
        <v>4</v>
      </c>
      <c r="D92">
        <v>2.9</v>
      </c>
      <c r="E92">
        <v>4.2</v>
      </c>
      <c r="F92">
        <v>2.9</v>
      </c>
      <c r="G92">
        <v>2.9</v>
      </c>
      <c r="H92">
        <v>4.2</v>
      </c>
      <c r="I92">
        <v>4.2</v>
      </c>
      <c r="J92">
        <v>4.2</v>
      </c>
      <c r="K92">
        <v>4.2</v>
      </c>
      <c r="L92">
        <f>SUM(A92:K92)</f>
        <v>40.200000000000003</v>
      </c>
    </row>
    <row r="93" spans="1:12" x14ac:dyDescent="0.25">
      <c r="A93" s="6" t="s">
        <v>473</v>
      </c>
      <c r="B93" s="7"/>
      <c r="C93" s="7" t="s">
        <v>474</v>
      </c>
      <c r="D93" s="7"/>
      <c r="E93" s="7"/>
      <c r="F93" s="7"/>
      <c r="G93" s="7"/>
      <c r="H93" s="7"/>
      <c r="I93" s="7"/>
      <c r="J93" s="7"/>
      <c r="K93" s="7"/>
      <c r="L93" s="7"/>
    </row>
    <row r="94" spans="1:12" x14ac:dyDescent="0.25">
      <c r="A94" s="8" t="s">
        <v>12</v>
      </c>
      <c r="B94" s="8" t="s">
        <v>13</v>
      </c>
      <c r="C94" s="8" t="s">
        <v>14</v>
      </c>
      <c r="D94" s="8"/>
      <c r="E94" s="8" t="s">
        <v>15</v>
      </c>
      <c r="F94" s="8" t="s">
        <v>16</v>
      </c>
      <c r="G94" s="8" t="s">
        <v>17</v>
      </c>
      <c r="H94" s="8" t="s">
        <v>18</v>
      </c>
      <c r="I94" s="8" t="s">
        <v>19</v>
      </c>
      <c r="J94" s="8" t="s">
        <v>22</v>
      </c>
      <c r="K94" s="10"/>
      <c r="L94" s="10"/>
    </row>
    <row r="95" spans="1:12" x14ac:dyDescent="0.25">
      <c r="A95" s="9">
        <v>1</v>
      </c>
      <c r="B95" t="s">
        <v>23</v>
      </c>
      <c r="C95" s="9" t="s">
        <v>484</v>
      </c>
      <c r="E95" s="35">
        <v>20</v>
      </c>
      <c r="F95" s="35">
        <v>17</v>
      </c>
      <c r="G95" s="36">
        <v>30</v>
      </c>
      <c r="H95" t="s">
        <v>63</v>
      </c>
      <c r="I95" s="38" t="s">
        <v>64</v>
      </c>
      <c r="J95" t="s">
        <v>64</v>
      </c>
    </row>
    <row r="96" spans="1:12" x14ac:dyDescent="0.25">
      <c r="A96" s="9">
        <v>2</v>
      </c>
      <c r="B96" s="9" t="s">
        <v>65</v>
      </c>
      <c r="C96" s="9" t="s">
        <v>81</v>
      </c>
      <c r="E96" s="35">
        <v>6</v>
      </c>
      <c r="F96" s="35">
        <v>27</v>
      </c>
      <c r="G96" s="36">
        <v>21</v>
      </c>
      <c r="H96" t="s">
        <v>64</v>
      </c>
      <c r="I96" s="37" t="s">
        <v>87</v>
      </c>
      <c r="J96" t="s">
        <v>87</v>
      </c>
    </row>
    <row r="97" spans="1:10" x14ac:dyDescent="0.25">
      <c r="A97" s="9">
        <v>3</v>
      </c>
      <c r="B97" s="9" t="s">
        <v>23</v>
      </c>
      <c r="C97" s="9" t="s">
        <v>238</v>
      </c>
      <c r="E97" s="35">
        <v>31</v>
      </c>
      <c r="F97" s="35">
        <v>23</v>
      </c>
      <c r="G97" s="36">
        <v>72</v>
      </c>
      <c r="H97" t="s">
        <v>92</v>
      </c>
      <c r="I97" s="37" t="s">
        <v>116</v>
      </c>
      <c r="J97" s="9" t="s">
        <v>116</v>
      </c>
    </row>
    <row r="98" spans="1:10" x14ac:dyDescent="0.25">
      <c r="A98" s="9">
        <v>4</v>
      </c>
      <c r="B98" s="9" t="s">
        <v>23</v>
      </c>
      <c r="C98" s="9" t="s">
        <v>254</v>
      </c>
      <c r="E98" s="35">
        <v>38</v>
      </c>
      <c r="F98" s="35">
        <v>10</v>
      </c>
      <c r="G98" s="36">
        <v>64</v>
      </c>
      <c r="H98" t="s">
        <v>119</v>
      </c>
      <c r="I98" s="40" t="s">
        <v>131</v>
      </c>
      <c r="J98" s="39" t="s">
        <v>116</v>
      </c>
    </row>
    <row r="99" spans="1:10" x14ac:dyDescent="0.25">
      <c r="A99" s="9">
        <v>5</v>
      </c>
      <c r="B99" s="9" t="s">
        <v>65</v>
      </c>
      <c r="C99" s="9" t="s">
        <v>86</v>
      </c>
      <c r="E99" s="35">
        <v>17</v>
      </c>
      <c r="F99" s="35">
        <v>45</v>
      </c>
      <c r="G99" s="36">
        <v>28</v>
      </c>
      <c r="H99" t="s">
        <v>136</v>
      </c>
      <c r="I99" s="37" t="s">
        <v>146</v>
      </c>
      <c r="J99" s="9" t="s">
        <v>116</v>
      </c>
    </row>
    <row r="100" spans="1:10" x14ac:dyDescent="0.25">
      <c r="A100" s="9">
        <v>6</v>
      </c>
      <c r="B100" s="9" t="s">
        <v>23</v>
      </c>
      <c r="C100" s="9" t="s">
        <v>109</v>
      </c>
      <c r="E100" s="35">
        <v>30</v>
      </c>
      <c r="F100" s="35">
        <v>16</v>
      </c>
      <c r="G100" s="36">
        <v>69</v>
      </c>
      <c r="H100" t="s">
        <v>144</v>
      </c>
      <c r="I100" s="37" t="s">
        <v>163</v>
      </c>
      <c r="J100" s="9" t="s">
        <v>116</v>
      </c>
    </row>
    <row r="101" spans="1:10" x14ac:dyDescent="0.25">
      <c r="A101" s="9">
        <v>7</v>
      </c>
      <c r="B101" s="9" t="s">
        <v>23</v>
      </c>
      <c r="C101" s="9" t="s">
        <v>101</v>
      </c>
      <c r="E101" s="35">
        <v>17</v>
      </c>
      <c r="F101" s="35">
        <v>13</v>
      </c>
      <c r="G101" s="36">
        <v>68</v>
      </c>
      <c r="H101" t="s">
        <v>163</v>
      </c>
      <c r="I101" s="37" t="s">
        <v>180</v>
      </c>
      <c r="J101" s="9" t="s">
        <v>116</v>
      </c>
    </row>
    <row r="102" spans="1:10" x14ac:dyDescent="0.25">
      <c r="A102" s="9">
        <v>8</v>
      </c>
      <c r="B102" s="9" t="s">
        <v>65</v>
      </c>
      <c r="C102" s="9" t="s">
        <v>78</v>
      </c>
      <c r="E102" s="35">
        <v>21</v>
      </c>
      <c r="F102" s="35">
        <v>33</v>
      </c>
      <c r="G102" s="36">
        <v>28</v>
      </c>
      <c r="H102" t="s">
        <v>176</v>
      </c>
      <c r="I102" s="37" t="s">
        <v>194</v>
      </c>
      <c r="J102" s="9" t="s">
        <v>136</v>
      </c>
    </row>
    <row r="103" spans="1:10" x14ac:dyDescent="0.25">
      <c r="A103" s="9">
        <v>9</v>
      </c>
      <c r="B103" s="9" t="s">
        <v>65</v>
      </c>
      <c r="C103" s="9" t="s">
        <v>104</v>
      </c>
      <c r="E103" s="35">
        <v>10</v>
      </c>
      <c r="F103" s="35">
        <v>11</v>
      </c>
      <c r="G103" s="36">
        <v>31</v>
      </c>
      <c r="H103" t="s">
        <v>194</v>
      </c>
      <c r="I103" s="37" t="s">
        <v>218</v>
      </c>
      <c r="J103" s="9" t="s">
        <v>144</v>
      </c>
    </row>
    <row r="104" spans="1:10" x14ac:dyDescent="0.25">
      <c r="A104" s="9">
        <v>10</v>
      </c>
      <c r="B104" s="9" t="s">
        <v>65</v>
      </c>
      <c r="C104" s="9" t="s">
        <v>124</v>
      </c>
      <c r="E104" s="35">
        <v>6</v>
      </c>
      <c r="F104" s="35">
        <v>20</v>
      </c>
      <c r="G104" s="36">
        <v>21</v>
      </c>
      <c r="H104" t="s">
        <v>218</v>
      </c>
      <c r="I104" s="37" t="s">
        <v>226</v>
      </c>
      <c r="J104" s="9" t="s">
        <v>231</v>
      </c>
    </row>
    <row r="105" spans="1:10" x14ac:dyDescent="0.25">
      <c r="A105" s="9">
        <v>11</v>
      </c>
      <c r="B105" s="9" t="s">
        <v>23</v>
      </c>
      <c r="C105" s="9" t="s">
        <v>108</v>
      </c>
      <c r="E105" s="35">
        <v>32</v>
      </c>
      <c r="F105" s="35">
        <v>21</v>
      </c>
      <c r="G105" s="36">
        <v>35</v>
      </c>
      <c r="H105" t="s">
        <v>226</v>
      </c>
      <c r="I105" s="8" t="s">
        <v>244</v>
      </c>
      <c r="J105" s="9" t="s">
        <v>231</v>
      </c>
    </row>
    <row r="106" spans="1:10" x14ac:dyDescent="0.25">
      <c r="A106" s="9">
        <v>12</v>
      </c>
      <c r="B106" s="9" t="s">
        <v>65</v>
      </c>
      <c r="C106" s="9" t="s">
        <v>158</v>
      </c>
      <c r="E106" s="35">
        <v>3</v>
      </c>
      <c r="F106" s="35">
        <v>24</v>
      </c>
      <c r="G106" s="36">
        <v>46</v>
      </c>
      <c r="H106" t="s">
        <v>359</v>
      </c>
      <c r="I106" s="8" t="s">
        <v>259</v>
      </c>
      <c r="J106" s="9" t="s">
        <v>231</v>
      </c>
    </row>
    <row r="107" spans="1:10" x14ac:dyDescent="0.25">
      <c r="A107" s="9">
        <v>13</v>
      </c>
      <c r="B107" s="9" t="s">
        <v>65</v>
      </c>
      <c r="C107" s="9" t="s">
        <v>162</v>
      </c>
      <c r="E107" s="35">
        <v>0</v>
      </c>
      <c r="F107" s="35">
        <v>24</v>
      </c>
      <c r="G107" s="36">
        <v>26</v>
      </c>
      <c r="H107" t="s">
        <v>362</v>
      </c>
      <c r="I107" s="8" t="s">
        <v>285</v>
      </c>
      <c r="J107" s="9" t="s">
        <v>231</v>
      </c>
    </row>
    <row r="108" spans="1:10" x14ac:dyDescent="0.25">
      <c r="A108" s="9">
        <v>14</v>
      </c>
      <c r="B108" s="9" t="s">
        <v>23</v>
      </c>
      <c r="C108" s="9" t="s">
        <v>97</v>
      </c>
      <c r="E108" s="35">
        <v>18</v>
      </c>
      <c r="F108" s="35">
        <v>17</v>
      </c>
      <c r="G108" s="36">
        <v>25</v>
      </c>
      <c r="H108" t="s">
        <v>274</v>
      </c>
      <c r="I108" s="8" t="s">
        <v>366</v>
      </c>
      <c r="J108" s="9" t="s">
        <v>231</v>
      </c>
    </row>
    <row r="109" spans="1:10" x14ac:dyDescent="0.25">
      <c r="A109" t="s">
        <v>93</v>
      </c>
      <c r="B109" s="9" t="s">
        <v>311</v>
      </c>
      <c r="E109" s="35"/>
      <c r="F109" s="35"/>
    </row>
    <row r="110" spans="1:10" x14ac:dyDescent="0.25">
      <c r="A110" t="s">
        <v>94</v>
      </c>
      <c r="B110" s="9" t="s">
        <v>311</v>
      </c>
    </row>
    <row r="111" spans="1:10" x14ac:dyDescent="0.25">
      <c r="A111" t="s">
        <v>95</v>
      </c>
      <c r="B111" s="9" t="s">
        <v>311</v>
      </c>
    </row>
    <row r="112" spans="1:10" x14ac:dyDescent="0.25">
      <c r="E112" s="35">
        <f>AVERAGE(E95:E111)</f>
        <v>17.785714285714285</v>
      </c>
      <c r="F112" s="35">
        <f>AVERAGE(F95:F111)</f>
        <v>21.5</v>
      </c>
    </row>
    <row r="113" spans="1:12" x14ac:dyDescent="0.25">
      <c r="A113" s="6" t="s">
        <v>2</v>
      </c>
      <c r="B113" s="6" t="s">
        <v>3</v>
      </c>
      <c r="C113" s="6" t="s">
        <v>4</v>
      </c>
      <c r="D113" s="7" t="s">
        <v>5</v>
      </c>
      <c r="E113" s="7" t="s">
        <v>6</v>
      </c>
      <c r="F113" s="7" t="s">
        <v>7</v>
      </c>
      <c r="G113" s="7" t="s">
        <v>8</v>
      </c>
      <c r="H113" s="7" t="s">
        <v>9</v>
      </c>
      <c r="I113" s="7" t="s">
        <v>10</v>
      </c>
      <c r="J113" s="7" t="s">
        <v>7</v>
      </c>
      <c r="K113" s="7" t="s">
        <v>8</v>
      </c>
      <c r="L113" s="7" t="s">
        <v>11</v>
      </c>
    </row>
    <row r="114" spans="1:12" x14ac:dyDescent="0.25">
      <c r="A114" s="8">
        <v>3</v>
      </c>
      <c r="B114" s="8">
        <v>2.5</v>
      </c>
      <c r="C114" s="8">
        <v>4</v>
      </c>
      <c r="D114">
        <v>1.9</v>
      </c>
      <c r="E114">
        <v>3.7</v>
      </c>
      <c r="F114">
        <v>1.9</v>
      </c>
      <c r="G114">
        <v>1.9</v>
      </c>
      <c r="H114">
        <v>4</v>
      </c>
      <c r="I114">
        <v>4</v>
      </c>
      <c r="J114">
        <v>4</v>
      </c>
      <c r="K114">
        <v>4</v>
      </c>
      <c r="L114">
        <f>SUM(A114:K114)</f>
        <v>34.9</v>
      </c>
    </row>
    <row r="115" spans="1:12" x14ac:dyDescent="0.25">
      <c r="A115" s="6" t="s">
        <v>500</v>
      </c>
      <c r="B115" s="7"/>
      <c r="C115" s="7" t="s">
        <v>501</v>
      </c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25">
      <c r="A116" s="8" t="s">
        <v>12</v>
      </c>
      <c r="B116" s="8" t="s">
        <v>13</v>
      </c>
      <c r="C116" s="8" t="s">
        <v>14</v>
      </c>
      <c r="D116" s="8"/>
      <c r="E116" s="8" t="s">
        <v>15</v>
      </c>
      <c r="F116" s="8" t="s">
        <v>16</v>
      </c>
      <c r="G116" s="8" t="s">
        <v>17</v>
      </c>
      <c r="H116" s="8" t="s">
        <v>18</v>
      </c>
      <c r="I116" s="8" t="s">
        <v>19</v>
      </c>
      <c r="J116" s="8" t="s">
        <v>22</v>
      </c>
      <c r="K116" s="10"/>
      <c r="L116" s="10"/>
    </row>
    <row r="117" spans="1:12" x14ac:dyDescent="0.25">
      <c r="A117" s="9">
        <v>1</v>
      </c>
      <c r="B117" t="s">
        <v>65</v>
      </c>
      <c r="C117" s="9" t="s">
        <v>68</v>
      </c>
      <c r="E117" s="35">
        <v>10</v>
      </c>
      <c r="F117" s="35">
        <v>14</v>
      </c>
      <c r="G117" s="36">
        <v>74</v>
      </c>
      <c r="H117" t="s">
        <v>63</v>
      </c>
      <c r="I117" s="38" t="s">
        <v>67</v>
      </c>
      <c r="J117" t="s">
        <v>63</v>
      </c>
    </row>
    <row r="118" spans="1:12" x14ac:dyDescent="0.25">
      <c r="A118" s="9">
        <v>2</v>
      </c>
      <c r="B118" s="9" t="s">
        <v>65</v>
      </c>
      <c r="C118" s="9" t="s">
        <v>205</v>
      </c>
      <c r="E118" s="35">
        <v>6</v>
      </c>
      <c r="F118" s="35">
        <v>26</v>
      </c>
      <c r="G118" s="36">
        <v>15</v>
      </c>
      <c r="H118" t="s">
        <v>67</v>
      </c>
      <c r="I118" s="37" t="s">
        <v>92</v>
      </c>
      <c r="J118" t="s">
        <v>63</v>
      </c>
    </row>
    <row r="119" spans="1:12" x14ac:dyDescent="0.25">
      <c r="A119" s="9">
        <v>3</v>
      </c>
      <c r="B119" s="9" t="s">
        <v>23</v>
      </c>
      <c r="C119" s="9" t="s">
        <v>342</v>
      </c>
      <c r="E119" s="35">
        <v>39</v>
      </c>
      <c r="F119" s="35">
        <v>31</v>
      </c>
      <c r="G119" s="36">
        <v>48</v>
      </c>
      <c r="H119" t="s">
        <v>87</v>
      </c>
      <c r="I119" s="37" t="s">
        <v>112</v>
      </c>
      <c r="J119" s="9" t="s">
        <v>63</v>
      </c>
    </row>
    <row r="120" spans="1:12" x14ac:dyDescent="0.25">
      <c r="A120" s="9">
        <v>4</v>
      </c>
      <c r="B120" s="9" t="s">
        <v>65</v>
      </c>
      <c r="C120" s="9" t="s">
        <v>184</v>
      </c>
      <c r="E120" s="35">
        <v>7</v>
      </c>
      <c r="F120" s="35">
        <v>28</v>
      </c>
      <c r="G120" s="36">
        <v>20</v>
      </c>
      <c r="H120" t="s">
        <v>116</v>
      </c>
      <c r="I120" s="40" t="s">
        <v>132</v>
      </c>
      <c r="J120" s="39" t="s">
        <v>63</v>
      </c>
    </row>
    <row r="121" spans="1:12" x14ac:dyDescent="0.25">
      <c r="A121" s="9">
        <v>5</v>
      </c>
      <c r="B121" s="9" t="s">
        <v>65</v>
      </c>
      <c r="C121" s="9" t="s">
        <v>78</v>
      </c>
      <c r="E121" s="35">
        <v>7</v>
      </c>
      <c r="F121" s="35">
        <v>11</v>
      </c>
      <c r="G121" s="36">
        <v>24</v>
      </c>
      <c r="H121" t="s">
        <v>136</v>
      </c>
      <c r="I121" s="37" t="s">
        <v>149</v>
      </c>
      <c r="J121" s="9" t="s">
        <v>67</v>
      </c>
    </row>
    <row r="122" spans="1:12" x14ac:dyDescent="0.25">
      <c r="A122" s="9">
        <v>6</v>
      </c>
      <c r="B122" s="9" t="s">
        <v>123</v>
      </c>
      <c r="C122" s="9" t="s">
        <v>104</v>
      </c>
      <c r="E122" s="35">
        <v>19</v>
      </c>
      <c r="F122" s="35">
        <v>16</v>
      </c>
      <c r="G122" s="36">
        <v>28</v>
      </c>
      <c r="H122" t="s">
        <v>147</v>
      </c>
      <c r="I122" s="37" t="s">
        <v>231</v>
      </c>
      <c r="J122" s="9" t="s">
        <v>87</v>
      </c>
    </row>
    <row r="123" spans="1:12" x14ac:dyDescent="0.25">
      <c r="A123" s="9">
        <v>7</v>
      </c>
      <c r="B123" s="9" t="s">
        <v>65</v>
      </c>
      <c r="C123" s="9" t="s">
        <v>124</v>
      </c>
      <c r="E123" s="35">
        <v>7</v>
      </c>
      <c r="F123" s="35">
        <v>32</v>
      </c>
      <c r="G123" s="36">
        <v>17</v>
      </c>
      <c r="H123" t="s">
        <v>161</v>
      </c>
      <c r="I123" s="37" t="s">
        <v>176</v>
      </c>
      <c r="J123" s="9" t="s">
        <v>112</v>
      </c>
    </row>
    <row r="124" spans="1:12" x14ac:dyDescent="0.25">
      <c r="A124" s="9">
        <v>8</v>
      </c>
      <c r="B124" s="9" t="s">
        <v>65</v>
      </c>
      <c r="C124" s="9" t="s">
        <v>203</v>
      </c>
      <c r="E124" s="35">
        <v>9</v>
      </c>
      <c r="F124" s="35">
        <v>31</v>
      </c>
      <c r="G124" s="36">
        <v>28</v>
      </c>
      <c r="H124" t="s">
        <v>185</v>
      </c>
      <c r="I124" s="37" t="s">
        <v>196</v>
      </c>
      <c r="J124" s="9" t="s">
        <v>112</v>
      </c>
    </row>
    <row r="125" spans="1:12" x14ac:dyDescent="0.25">
      <c r="A125" s="9">
        <v>9</v>
      </c>
      <c r="B125" s="9" t="s">
        <v>65</v>
      </c>
      <c r="C125" s="9" t="s">
        <v>91</v>
      </c>
      <c r="E125" s="35">
        <v>7</v>
      </c>
      <c r="F125" s="35">
        <v>24</v>
      </c>
      <c r="G125" s="36">
        <v>24</v>
      </c>
      <c r="H125" t="s">
        <v>196</v>
      </c>
      <c r="I125" s="37" t="s">
        <v>212</v>
      </c>
      <c r="J125" s="9" t="s">
        <v>112</v>
      </c>
    </row>
    <row r="126" spans="1:12" x14ac:dyDescent="0.25">
      <c r="A126" s="9">
        <v>10</v>
      </c>
      <c r="B126" s="9" t="s">
        <v>65</v>
      </c>
      <c r="C126" s="9" t="s">
        <v>70</v>
      </c>
      <c r="E126" s="35">
        <v>13</v>
      </c>
      <c r="F126" s="35">
        <v>16</v>
      </c>
      <c r="G126" s="36">
        <v>16</v>
      </c>
      <c r="H126" t="s">
        <v>213</v>
      </c>
      <c r="I126" s="37" t="s">
        <v>228</v>
      </c>
      <c r="J126" s="9" t="s">
        <v>112</v>
      </c>
    </row>
    <row r="127" spans="1:12" x14ac:dyDescent="0.25">
      <c r="A127" s="9">
        <v>11</v>
      </c>
      <c r="B127" s="9" t="s">
        <v>65</v>
      </c>
      <c r="C127" s="9" t="s">
        <v>129</v>
      </c>
      <c r="E127" s="35">
        <v>10</v>
      </c>
      <c r="F127" s="35">
        <v>14</v>
      </c>
      <c r="G127" s="36">
        <v>66</v>
      </c>
      <c r="H127" t="s">
        <v>228</v>
      </c>
      <c r="I127" s="8" t="s">
        <v>247</v>
      </c>
      <c r="J127" s="9" t="s">
        <v>112</v>
      </c>
    </row>
    <row r="128" spans="1:12" x14ac:dyDescent="0.25">
      <c r="A128" s="9">
        <v>12</v>
      </c>
      <c r="B128" s="9" t="s">
        <v>65</v>
      </c>
      <c r="C128" s="9" t="s">
        <v>360</v>
      </c>
      <c r="E128" s="35">
        <v>6</v>
      </c>
      <c r="F128" s="35">
        <v>33</v>
      </c>
      <c r="G128" s="36">
        <v>24</v>
      </c>
      <c r="H128" t="s">
        <v>244</v>
      </c>
      <c r="I128" s="8" t="s">
        <v>260</v>
      </c>
      <c r="J128" s="9" t="s">
        <v>132</v>
      </c>
    </row>
    <row r="129" spans="1:12" x14ac:dyDescent="0.25">
      <c r="A129" s="9">
        <v>13</v>
      </c>
      <c r="B129" s="9" t="s">
        <v>23</v>
      </c>
      <c r="C129" s="9" t="s">
        <v>81</v>
      </c>
      <c r="E129" s="35">
        <v>17</v>
      </c>
      <c r="F129" s="35">
        <v>14</v>
      </c>
      <c r="G129" s="36">
        <v>19</v>
      </c>
      <c r="H129" t="s">
        <v>265</v>
      </c>
      <c r="I129" s="8" t="s">
        <v>275</v>
      </c>
      <c r="J129" s="9" t="s">
        <v>144</v>
      </c>
    </row>
    <row r="130" spans="1:12" x14ac:dyDescent="0.25">
      <c r="A130" s="9">
        <v>14</v>
      </c>
      <c r="B130" s="9" t="s">
        <v>65</v>
      </c>
      <c r="C130" s="9" t="s">
        <v>238</v>
      </c>
      <c r="E130" s="35">
        <v>10</v>
      </c>
      <c r="F130" s="35">
        <v>37</v>
      </c>
      <c r="G130" s="36">
        <v>26</v>
      </c>
      <c r="H130" t="s">
        <v>283</v>
      </c>
      <c r="I130" s="8" t="s">
        <v>301</v>
      </c>
      <c r="J130" s="9" t="s">
        <v>231</v>
      </c>
    </row>
    <row r="131" spans="1:12" x14ac:dyDescent="0.25">
      <c r="A131" t="s">
        <v>93</v>
      </c>
      <c r="B131" s="9" t="s">
        <v>311</v>
      </c>
      <c r="C131" s="9"/>
      <c r="E131" s="35"/>
      <c r="F131" s="35"/>
      <c r="G131" s="36"/>
      <c r="I131" s="8"/>
      <c r="J131" s="9"/>
    </row>
    <row r="132" spans="1:12" x14ac:dyDescent="0.25">
      <c r="A132" t="s">
        <v>94</v>
      </c>
      <c r="B132" s="9" t="s">
        <v>311</v>
      </c>
      <c r="C132" s="9"/>
      <c r="E132" s="35"/>
      <c r="F132" s="35"/>
      <c r="G132" s="36"/>
      <c r="I132" s="8"/>
      <c r="J132" s="9"/>
    </row>
    <row r="133" spans="1:12" x14ac:dyDescent="0.25">
      <c r="A133" t="s">
        <v>95</v>
      </c>
      <c r="B133" s="9" t="s">
        <v>311</v>
      </c>
      <c r="C133" s="9"/>
      <c r="E133" s="35"/>
      <c r="F133" s="35"/>
      <c r="G133" s="36"/>
      <c r="I133" s="8"/>
      <c r="J133" s="9"/>
    </row>
    <row r="134" spans="1:12" x14ac:dyDescent="0.25">
      <c r="E134" s="35">
        <f>AVERAGE(E117:E133)</f>
        <v>11.928571428571429</v>
      </c>
      <c r="F134" s="35">
        <f>AVERAGE(F117:F133)</f>
        <v>23.357142857142858</v>
      </c>
    </row>
    <row r="135" spans="1:12" x14ac:dyDescent="0.25">
      <c r="A135" s="6" t="s">
        <v>2</v>
      </c>
      <c r="B135" s="6" t="s">
        <v>3</v>
      </c>
      <c r="C135" s="6" t="s">
        <v>4</v>
      </c>
      <c r="D135" s="7" t="s">
        <v>5</v>
      </c>
      <c r="E135" s="7" t="s">
        <v>6</v>
      </c>
      <c r="F135" s="7" t="s">
        <v>7</v>
      </c>
      <c r="G135" s="7" t="s">
        <v>8</v>
      </c>
      <c r="H135" s="7" t="s">
        <v>9</v>
      </c>
      <c r="I135" s="7" t="s">
        <v>10</v>
      </c>
      <c r="J135" s="7" t="s">
        <v>7</v>
      </c>
      <c r="K135" s="7" t="s">
        <v>8</v>
      </c>
      <c r="L135" s="7" t="s">
        <v>11</v>
      </c>
    </row>
    <row r="136" spans="1:12" x14ac:dyDescent="0.25">
      <c r="A136" s="8">
        <v>3</v>
      </c>
      <c r="B136" s="8">
        <v>1.5</v>
      </c>
      <c r="C136" s="8">
        <v>4</v>
      </c>
      <c r="D136" s="9">
        <v>1.1000000000000001</v>
      </c>
      <c r="E136" s="9">
        <v>2.9</v>
      </c>
      <c r="F136" s="9">
        <v>1.1000000000000001</v>
      </c>
      <c r="G136" s="9">
        <v>1.1000000000000001</v>
      </c>
      <c r="H136" s="9">
        <v>4</v>
      </c>
      <c r="I136" s="9">
        <v>4</v>
      </c>
      <c r="J136" s="9">
        <v>4</v>
      </c>
      <c r="K136" s="9">
        <v>4</v>
      </c>
      <c r="L136">
        <f>SUM(A136:K136)</f>
        <v>30.7</v>
      </c>
    </row>
    <row r="137" spans="1:12" x14ac:dyDescent="0.25">
      <c r="A137" s="6" t="s">
        <v>510</v>
      </c>
      <c r="B137" s="7"/>
      <c r="C137" s="7" t="s">
        <v>511</v>
      </c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25">
      <c r="A138" s="8" t="s">
        <v>12</v>
      </c>
      <c r="B138" s="8" t="s">
        <v>13</v>
      </c>
      <c r="C138" s="8" t="s">
        <v>14</v>
      </c>
      <c r="D138" s="8"/>
      <c r="E138" s="8" t="s">
        <v>15</v>
      </c>
      <c r="F138" s="8" t="s">
        <v>16</v>
      </c>
      <c r="G138" s="8" t="s">
        <v>17</v>
      </c>
      <c r="H138" s="8" t="s">
        <v>18</v>
      </c>
      <c r="I138" s="8" t="s">
        <v>19</v>
      </c>
      <c r="J138" s="8" t="s">
        <v>22</v>
      </c>
      <c r="K138" s="10"/>
      <c r="L138" s="10"/>
    </row>
    <row r="139" spans="1:12" x14ac:dyDescent="0.25">
      <c r="A139" s="9">
        <v>1</v>
      </c>
      <c r="B139" t="s">
        <v>65</v>
      </c>
      <c r="C139" s="9" t="s">
        <v>78</v>
      </c>
      <c r="E139" s="35">
        <v>7</v>
      </c>
      <c r="F139" s="35">
        <v>25</v>
      </c>
      <c r="G139" s="36">
        <v>25</v>
      </c>
      <c r="H139" t="s">
        <v>63</v>
      </c>
      <c r="I139" s="38" t="s">
        <v>67</v>
      </c>
      <c r="J139" t="s">
        <v>67</v>
      </c>
    </row>
    <row r="140" spans="1:12" x14ac:dyDescent="0.25">
      <c r="A140" s="9">
        <v>2</v>
      </c>
      <c r="B140" s="9" t="s">
        <v>23</v>
      </c>
      <c r="C140" s="9" t="s">
        <v>104</v>
      </c>
      <c r="E140" s="35">
        <v>26</v>
      </c>
      <c r="F140" s="35">
        <v>22</v>
      </c>
      <c r="G140" s="36">
        <v>22</v>
      </c>
      <c r="H140" t="s">
        <v>64</v>
      </c>
      <c r="I140" s="37" t="s">
        <v>87</v>
      </c>
      <c r="J140" t="s">
        <v>87</v>
      </c>
    </row>
    <row r="141" spans="1:12" x14ac:dyDescent="0.25">
      <c r="A141" s="9">
        <v>3</v>
      </c>
      <c r="B141" s="9" t="s">
        <v>23</v>
      </c>
      <c r="C141" s="9" t="s">
        <v>124</v>
      </c>
      <c r="E141" s="35">
        <v>15</v>
      </c>
      <c r="F141" s="35">
        <v>8</v>
      </c>
      <c r="G141" s="36">
        <v>16</v>
      </c>
      <c r="H141" t="s">
        <v>87</v>
      </c>
      <c r="I141" s="37" t="s">
        <v>116</v>
      </c>
      <c r="J141" s="9" t="s">
        <v>116</v>
      </c>
    </row>
    <row r="142" spans="1:12" x14ac:dyDescent="0.25">
      <c r="A142" s="9">
        <v>4</v>
      </c>
      <c r="B142" s="9" t="s">
        <v>65</v>
      </c>
      <c r="C142" s="9" t="s">
        <v>85</v>
      </c>
      <c r="E142" s="35">
        <v>7</v>
      </c>
      <c r="F142" s="35">
        <v>17</v>
      </c>
      <c r="G142" s="36">
        <v>14</v>
      </c>
      <c r="H142" t="s">
        <v>112</v>
      </c>
      <c r="I142" s="40" t="s">
        <v>136</v>
      </c>
      <c r="J142" s="39" t="s">
        <v>116</v>
      </c>
    </row>
    <row r="143" spans="1:12" x14ac:dyDescent="0.25">
      <c r="A143" s="9">
        <v>5</v>
      </c>
      <c r="B143" s="9" t="s">
        <v>65</v>
      </c>
      <c r="C143" s="9" t="s">
        <v>75</v>
      </c>
      <c r="E143" s="35">
        <v>0</v>
      </c>
      <c r="F143" s="35">
        <v>7</v>
      </c>
      <c r="G143" s="36">
        <v>26</v>
      </c>
      <c r="H143" t="s">
        <v>132</v>
      </c>
      <c r="I143" s="37" t="s">
        <v>144</v>
      </c>
      <c r="J143" s="9" t="s">
        <v>116</v>
      </c>
    </row>
    <row r="144" spans="1:12" x14ac:dyDescent="0.25">
      <c r="A144" s="9">
        <v>6</v>
      </c>
      <c r="B144" s="9" t="s">
        <v>23</v>
      </c>
      <c r="C144" s="9" t="s">
        <v>430</v>
      </c>
      <c r="E144" s="35">
        <v>14</v>
      </c>
      <c r="F144" s="35">
        <v>10</v>
      </c>
      <c r="G144" s="36">
        <v>33</v>
      </c>
      <c r="H144" t="s">
        <v>149</v>
      </c>
      <c r="I144" s="37" t="s">
        <v>161</v>
      </c>
      <c r="J144" s="9" t="s">
        <v>116</v>
      </c>
    </row>
    <row r="145" spans="1:12" x14ac:dyDescent="0.25">
      <c r="A145" s="9">
        <v>7</v>
      </c>
      <c r="B145" s="9" t="s">
        <v>65</v>
      </c>
      <c r="C145" s="9" t="s">
        <v>69</v>
      </c>
      <c r="E145" s="35">
        <v>18</v>
      </c>
      <c r="F145" s="35">
        <v>25</v>
      </c>
      <c r="G145" s="36">
        <v>10</v>
      </c>
      <c r="H145" t="s">
        <v>166</v>
      </c>
      <c r="I145" s="37" t="s">
        <v>178</v>
      </c>
      <c r="J145" s="9" t="s">
        <v>116</v>
      </c>
    </row>
    <row r="146" spans="1:12" x14ac:dyDescent="0.25">
      <c r="A146" s="9">
        <v>8</v>
      </c>
      <c r="B146" s="9" t="s">
        <v>65</v>
      </c>
      <c r="C146" s="9" t="s">
        <v>515</v>
      </c>
      <c r="E146" s="35">
        <v>6</v>
      </c>
      <c r="F146" s="35">
        <v>40</v>
      </c>
      <c r="G146" s="36">
        <v>21</v>
      </c>
      <c r="H146" t="s">
        <v>185</v>
      </c>
      <c r="I146" s="37" t="s">
        <v>199</v>
      </c>
      <c r="J146" s="9" t="s">
        <v>136</v>
      </c>
    </row>
    <row r="147" spans="1:12" x14ac:dyDescent="0.25">
      <c r="A147" s="9">
        <v>9</v>
      </c>
      <c r="B147" s="9" t="s">
        <v>65</v>
      </c>
      <c r="C147" s="9" t="s">
        <v>81</v>
      </c>
      <c r="E147" s="35">
        <v>0</v>
      </c>
      <c r="F147" s="35">
        <v>3</v>
      </c>
      <c r="G147" s="36">
        <v>16</v>
      </c>
      <c r="H147" t="s">
        <v>193</v>
      </c>
      <c r="I147" s="37" t="s">
        <v>217</v>
      </c>
      <c r="J147" s="9" t="s">
        <v>144</v>
      </c>
    </row>
    <row r="148" spans="1:12" x14ac:dyDescent="0.25">
      <c r="A148" s="9">
        <v>10</v>
      </c>
      <c r="B148" s="9" t="s">
        <v>65</v>
      </c>
      <c r="C148" s="9" t="s">
        <v>238</v>
      </c>
      <c r="E148" s="35">
        <v>5</v>
      </c>
      <c r="F148" s="35">
        <v>17</v>
      </c>
      <c r="G148" s="36">
        <v>32</v>
      </c>
      <c r="H148" t="s">
        <v>217</v>
      </c>
      <c r="I148" s="37" t="s">
        <v>235</v>
      </c>
      <c r="J148" s="9" t="s">
        <v>231</v>
      </c>
    </row>
    <row r="149" spans="1:12" x14ac:dyDescent="0.25">
      <c r="A149" s="9">
        <v>11</v>
      </c>
      <c r="B149" s="9" t="s">
        <v>123</v>
      </c>
      <c r="C149" s="9" t="s">
        <v>335</v>
      </c>
      <c r="E149" s="35">
        <v>37</v>
      </c>
      <c r="F149" s="35">
        <v>30</v>
      </c>
      <c r="G149" s="36">
        <v>13</v>
      </c>
      <c r="H149" t="s">
        <v>516</v>
      </c>
      <c r="I149" s="8" t="s">
        <v>359</v>
      </c>
      <c r="J149" s="9" t="s">
        <v>231</v>
      </c>
    </row>
    <row r="150" spans="1:12" x14ac:dyDescent="0.25">
      <c r="A150" s="9">
        <v>12</v>
      </c>
      <c r="B150" s="9" t="s">
        <v>65</v>
      </c>
      <c r="C150" s="9" t="s">
        <v>71</v>
      </c>
      <c r="E150" s="35">
        <v>0</v>
      </c>
      <c r="F150" s="35">
        <v>17</v>
      </c>
      <c r="G150" s="36">
        <v>14</v>
      </c>
      <c r="H150" t="s">
        <v>250</v>
      </c>
      <c r="I150" s="8" t="s">
        <v>361</v>
      </c>
      <c r="J150" s="9" t="s">
        <v>231</v>
      </c>
    </row>
    <row r="151" spans="1:12" x14ac:dyDescent="0.25">
      <c r="A151" s="9">
        <v>13</v>
      </c>
      <c r="B151" s="9" t="s">
        <v>65</v>
      </c>
      <c r="C151" s="9" t="s">
        <v>83</v>
      </c>
      <c r="E151" s="35">
        <v>6</v>
      </c>
      <c r="F151" s="35">
        <v>17</v>
      </c>
      <c r="G151" s="36">
        <v>19</v>
      </c>
      <c r="H151" t="s">
        <v>259</v>
      </c>
      <c r="I151" s="8" t="s">
        <v>277</v>
      </c>
      <c r="J151" s="9" t="s">
        <v>231</v>
      </c>
    </row>
    <row r="152" spans="1:12" x14ac:dyDescent="0.25">
      <c r="A152" s="9">
        <v>14</v>
      </c>
      <c r="B152" s="9" t="s">
        <v>65</v>
      </c>
      <c r="C152" s="9" t="s">
        <v>77</v>
      </c>
      <c r="E152" s="35">
        <v>3</v>
      </c>
      <c r="F152" s="35">
        <v>28</v>
      </c>
      <c r="G152" s="36">
        <v>21</v>
      </c>
      <c r="H152" t="s">
        <v>277</v>
      </c>
      <c r="I152" s="8" t="s">
        <v>296</v>
      </c>
      <c r="J152" s="9" t="s">
        <v>231</v>
      </c>
    </row>
    <row r="153" spans="1:12" x14ac:dyDescent="0.25">
      <c r="A153" t="s">
        <v>93</v>
      </c>
      <c r="B153" s="9" t="s">
        <v>311</v>
      </c>
      <c r="C153" s="9"/>
      <c r="E153" s="35"/>
      <c r="F153" s="35"/>
      <c r="G153" s="36"/>
      <c r="I153" s="8"/>
      <c r="J153" s="9"/>
    </row>
    <row r="154" spans="1:12" x14ac:dyDescent="0.25">
      <c r="A154" t="s">
        <v>94</v>
      </c>
      <c r="B154" s="9" t="s">
        <v>311</v>
      </c>
      <c r="C154" s="9"/>
      <c r="E154" s="35"/>
      <c r="F154" s="35"/>
      <c r="G154" s="36"/>
      <c r="I154" s="8"/>
      <c r="J154" s="9"/>
    </row>
    <row r="155" spans="1:12" x14ac:dyDescent="0.25">
      <c r="A155" t="s">
        <v>95</v>
      </c>
      <c r="B155" s="9" t="s">
        <v>311</v>
      </c>
      <c r="C155" s="9"/>
      <c r="E155" s="35"/>
      <c r="F155" s="35"/>
      <c r="G155" s="36"/>
      <c r="I155" s="8"/>
      <c r="J155" s="9"/>
    </row>
    <row r="156" spans="1:12" x14ac:dyDescent="0.25">
      <c r="E156" s="35">
        <f>AVERAGE(E139:E155)</f>
        <v>10.285714285714286</v>
      </c>
      <c r="F156" s="35">
        <f>AVERAGE(F139:F155)</f>
        <v>19</v>
      </c>
    </row>
    <row r="157" spans="1:12" x14ac:dyDescent="0.25">
      <c r="A157" s="6" t="s">
        <v>2</v>
      </c>
      <c r="B157" s="6" t="s">
        <v>3</v>
      </c>
      <c r="C157" s="6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7" t="s">
        <v>9</v>
      </c>
      <c r="I157" s="7" t="s">
        <v>10</v>
      </c>
      <c r="J157" s="7" t="s">
        <v>7</v>
      </c>
      <c r="K157" s="7" t="s">
        <v>8</v>
      </c>
      <c r="L157" s="7" t="s">
        <v>11</v>
      </c>
    </row>
    <row r="158" spans="1:12" x14ac:dyDescent="0.25">
      <c r="A158" s="8">
        <v>3.5</v>
      </c>
      <c r="B158" s="8">
        <v>2</v>
      </c>
      <c r="C158" s="8">
        <v>4.5</v>
      </c>
      <c r="D158">
        <v>2</v>
      </c>
      <c r="E158">
        <v>2.9</v>
      </c>
      <c r="F158">
        <v>2</v>
      </c>
      <c r="G158">
        <v>2</v>
      </c>
      <c r="H158">
        <v>4.5999999999999996</v>
      </c>
      <c r="I158">
        <v>4.5</v>
      </c>
      <c r="J158">
        <v>4.5</v>
      </c>
      <c r="K158">
        <v>4.5999999999999996</v>
      </c>
      <c r="L158">
        <f>SUM(A158:K158)</f>
        <v>37.1</v>
      </c>
    </row>
    <row r="159" spans="1:12" x14ac:dyDescent="0.25">
      <c r="A159" s="6" t="s">
        <v>519</v>
      </c>
      <c r="B159" s="7"/>
      <c r="C159" s="7" t="s">
        <v>520</v>
      </c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A160" s="8" t="s">
        <v>12</v>
      </c>
      <c r="B160" s="8" t="s">
        <v>13</v>
      </c>
      <c r="C160" s="8" t="s">
        <v>14</v>
      </c>
      <c r="D160" s="8"/>
      <c r="E160" s="8" t="s">
        <v>15</v>
      </c>
      <c r="F160" s="8" t="s">
        <v>16</v>
      </c>
      <c r="G160" s="8" t="s">
        <v>17</v>
      </c>
      <c r="H160" s="8" t="s">
        <v>18</v>
      </c>
      <c r="I160" s="8" t="s">
        <v>19</v>
      </c>
      <c r="J160" s="8" t="s">
        <v>22</v>
      </c>
      <c r="K160" s="10"/>
      <c r="L160" s="10"/>
    </row>
    <row r="161" spans="1:11" x14ac:dyDescent="0.25">
      <c r="A161" s="9">
        <v>1</v>
      </c>
      <c r="B161" t="s">
        <v>65</v>
      </c>
      <c r="C161" s="9" t="s">
        <v>271</v>
      </c>
      <c r="E161" s="35">
        <v>10</v>
      </c>
      <c r="F161" s="35">
        <v>31</v>
      </c>
      <c r="G161" s="36">
        <v>28</v>
      </c>
      <c r="H161" t="s">
        <v>63</v>
      </c>
      <c r="I161" s="38" t="s">
        <v>67</v>
      </c>
      <c r="J161" t="s">
        <v>63</v>
      </c>
    </row>
    <row r="162" spans="1:11" x14ac:dyDescent="0.25">
      <c r="A162" s="9">
        <v>2</v>
      </c>
      <c r="B162" s="9" t="s">
        <v>23</v>
      </c>
      <c r="C162" s="9" t="s">
        <v>290</v>
      </c>
      <c r="E162" s="35">
        <v>12</v>
      </c>
      <c r="F162" s="35">
        <v>9</v>
      </c>
      <c r="G162" s="36">
        <v>75</v>
      </c>
      <c r="H162" t="s">
        <v>67</v>
      </c>
      <c r="I162" s="37" t="s">
        <v>87</v>
      </c>
      <c r="J162" t="s">
        <v>63</v>
      </c>
    </row>
    <row r="163" spans="1:11" x14ac:dyDescent="0.25">
      <c r="A163" s="9">
        <v>3</v>
      </c>
      <c r="B163" s="9" t="s">
        <v>65</v>
      </c>
      <c r="C163" s="9" t="s">
        <v>90</v>
      </c>
      <c r="E163" s="35">
        <v>0</v>
      </c>
      <c r="F163" s="35">
        <v>17</v>
      </c>
      <c r="G163" s="36">
        <v>28</v>
      </c>
      <c r="H163" t="s">
        <v>87</v>
      </c>
      <c r="I163" s="37" t="s">
        <v>112</v>
      </c>
      <c r="J163" s="9" t="s">
        <v>63</v>
      </c>
    </row>
    <row r="164" spans="1:11" x14ac:dyDescent="0.25">
      <c r="A164" s="9">
        <v>4</v>
      </c>
      <c r="B164" s="9" t="s">
        <v>65</v>
      </c>
      <c r="C164" s="9" t="s">
        <v>347</v>
      </c>
      <c r="E164" s="35">
        <v>0</v>
      </c>
      <c r="F164" s="35">
        <v>28</v>
      </c>
      <c r="G164" s="36">
        <v>20</v>
      </c>
      <c r="H164" t="s">
        <v>112</v>
      </c>
      <c r="I164" s="40" t="s">
        <v>132</v>
      </c>
      <c r="J164" s="39" t="s">
        <v>63</v>
      </c>
    </row>
    <row r="165" spans="1:11" x14ac:dyDescent="0.25">
      <c r="A165" s="9">
        <v>5</v>
      </c>
      <c r="B165" s="9" t="s">
        <v>65</v>
      </c>
      <c r="C165" s="9" t="s">
        <v>276</v>
      </c>
      <c r="E165" s="35">
        <v>3</v>
      </c>
      <c r="F165" s="35">
        <v>14</v>
      </c>
      <c r="G165" s="36">
        <v>26</v>
      </c>
      <c r="H165" t="s">
        <v>133</v>
      </c>
      <c r="I165" s="37" t="s">
        <v>149</v>
      </c>
      <c r="J165" s="9" t="s">
        <v>67</v>
      </c>
    </row>
    <row r="166" spans="1:11" x14ac:dyDescent="0.25">
      <c r="A166" s="9">
        <v>6</v>
      </c>
      <c r="B166" s="9" t="s">
        <v>65</v>
      </c>
      <c r="C166" s="9" t="s">
        <v>81</v>
      </c>
      <c r="E166" s="35">
        <v>10</v>
      </c>
      <c r="F166" s="35">
        <v>39</v>
      </c>
      <c r="G166" s="36">
        <v>18</v>
      </c>
      <c r="H166" t="s">
        <v>150</v>
      </c>
      <c r="I166" s="37" t="s">
        <v>165</v>
      </c>
      <c r="J166" s="9" t="s">
        <v>92</v>
      </c>
    </row>
    <row r="167" spans="1:11" x14ac:dyDescent="0.25">
      <c r="A167" s="9">
        <v>7</v>
      </c>
      <c r="B167" s="9" t="s">
        <v>65</v>
      </c>
      <c r="C167" s="9" t="s">
        <v>238</v>
      </c>
      <c r="E167" s="35">
        <v>7</v>
      </c>
      <c r="F167" s="35">
        <v>10</v>
      </c>
      <c r="G167" s="36">
        <v>64</v>
      </c>
      <c r="H167" t="s">
        <v>161</v>
      </c>
      <c r="I167" s="37" t="s">
        <v>183</v>
      </c>
      <c r="J167" s="9" t="s">
        <v>119</v>
      </c>
    </row>
    <row r="168" spans="1:11" x14ac:dyDescent="0.25">
      <c r="A168" s="9">
        <v>8</v>
      </c>
      <c r="B168" s="9" t="s">
        <v>65</v>
      </c>
      <c r="C168" s="9" t="s">
        <v>346</v>
      </c>
      <c r="E168" s="35">
        <v>6</v>
      </c>
      <c r="F168" s="35">
        <v>23</v>
      </c>
      <c r="G168" s="36">
        <v>41</v>
      </c>
      <c r="H168" t="s">
        <v>183</v>
      </c>
      <c r="I168" s="37" t="s">
        <v>202</v>
      </c>
      <c r="J168" s="9" t="s">
        <v>119</v>
      </c>
    </row>
    <row r="169" spans="1:11" x14ac:dyDescent="0.25">
      <c r="A169" s="9">
        <v>9</v>
      </c>
      <c r="B169" s="9" t="s">
        <v>65</v>
      </c>
      <c r="C169" s="9" t="s">
        <v>466</v>
      </c>
      <c r="E169" s="35">
        <v>13</v>
      </c>
      <c r="F169" s="35">
        <v>18</v>
      </c>
      <c r="G169" s="36">
        <v>42</v>
      </c>
      <c r="H169" t="s">
        <v>194</v>
      </c>
      <c r="I169" s="37" t="s">
        <v>214</v>
      </c>
      <c r="J169" s="9" t="s">
        <v>119</v>
      </c>
    </row>
    <row r="170" spans="1:11" x14ac:dyDescent="0.25">
      <c r="A170" s="9">
        <v>10</v>
      </c>
      <c r="B170" s="9" t="s">
        <v>65</v>
      </c>
      <c r="C170" s="9" t="s">
        <v>468</v>
      </c>
      <c r="E170" s="35">
        <v>11</v>
      </c>
      <c r="F170" s="35">
        <v>16</v>
      </c>
      <c r="G170" s="36">
        <v>17</v>
      </c>
      <c r="H170" t="s">
        <v>213</v>
      </c>
      <c r="I170" s="37" t="s">
        <v>239</v>
      </c>
      <c r="J170" s="9" t="s">
        <v>119</v>
      </c>
    </row>
    <row r="171" spans="1:11" x14ac:dyDescent="0.25">
      <c r="A171" s="9">
        <v>11</v>
      </c>
      <c r="B171" s="9" t="s">
        <v>65</v>
      </c>
      <c r="C171" s="9" t="s">
        <v>62</v>
      </c>
      <c r="E171" s="35">
        <v>14</v>
      </c>
      <c r="F171" s="35">
        <v>24</v>
      </c>
      <c r="G171" s="36">
        <v>28</v>
      </c>
      <c r="H171" t="s">
        <v>226</v>
      </c>
      <c r="I171" s="8" t="s">
        <v>253</v>
      </c>
      <c r="J171" s="9" t="s">
        <v>119</v>
      </c>
      <c r="K171" t="s">
        <v>443</v>
      </c>
    </row>
    <row r="172" spans="1:11" x14ac:dyDescent="0.25">
      <c r="A172" s="9">
        <v>12</v>
      </c>
      <c r="B172" s="9" t="s">
        <v>65</v>
      </c>
      <c r="C172" s="9" t="s">
        <v>78</v>
      </c>
      <c r="E172" s="35">
        <v>3</v>
      </c>
      <c r="F172" s="35">
        <v>17</v>
      </c>
      <c r="G172" s="36">
        <v>24</v>
      </c>
      <c r="H172" t="s">
        <v>246</v>
      </c>
      <c r="I172" s="8" t="s">
        <v>269</v>
      </c>
      <c r="J172" s="9" t="s">
        <v>139</v>
      </c>
    </row>
    <row r="173" spans="1:11" x14ac:dyDescent="0.25">
      <c r="A173" s="9">
        <v>13</v>
      </c>
      <c r="B173" s="9" t="s">
        <v>65</v>
      </c>
      <c r="C173" s="9" t="s">
        <v>104</v>
      </c>
      <c r="E173" s="35">
        <v>3</v>
      </c>
      <c r="F173" s="35">
        <v>20</v>
      </c>
      <c r="G173" s="36">
        <v>27</v>
      </c>
      <c r="H173" t="s">
        <v>362</v>
      </c>
      <c r="I173" s="8" t="s">
        <v>278</v>
      </c>
      <c r="J173" s="9" t="s">
        <v>155</v>
      </c>
    </row>
    <row r="174" spans="1:11" x14ac:dyDescent="0.25">
      <c r="A174" s="9">
        <v>14</v>
      </c>
      <c r="B174" s="9" t="s">
        <v>65</v>
      </c>
      <c r="C174" s="9" t="s">
        <v>124</v>
      </c>
      <c r="E174" s="35">
        <v>6</v>
      </c>
      <c r="F174" s="35">
        <v>23</v>
      </c>
      <c r="G174" s="36">
        <v>19</v>
      </c>
      <c r="H174" t="s">
        <v>284</v>
      </c>
      <c r="I174" s="8" t="s">
        <v>308</v>
      </c>
      <c r="J174" s="9" t="s">
        <v>167</v>
      </c>
    </row>
    <row r="175" spans="1:11" x14ac:dyDescent="0.25">
      <c r="A175" t="s">
        <v>93</v>
      </c>
      <c r="B175" s="9" t="s">
        <v>311</v>
      </c>
      <c r="C175" s="9"/>
      <c r="E175" s="35"/>
      <c r="F175" s="35"/>
      <c r="G175" s="36"/>
      <c r="I175" s="8"/>
      <c r="J175" s="9"/>
    </row>
    <row r="176" spans="1:11" x14ac:dyDescent="0.25">
      <c r="A176" t="s">
        <v>94</v>
      </c>
      <c r="B176" s="9" t="s">
        <v>311</v>
      </c>
      <c r="C176" s="9"/>
      <c r="E176" s="35"/>
      <c r="F176" s="35"/>
      <c r="G176" s="36"/>
      <c r="I176" s="8"/>
      <c r="J176" s="9"/>
    </row>
    <row r="177" spans="1:10" x14ac:dyDescent="0.25">
      <c r="A177" t="s">
        <v>95</v>
      </c>
      <c r="B177" s="9" t="s">
        <v>311</v>
      </c>
      <c r="C177" s="9"/>
      <c r="E177" s="35"/>
      <c r="F177" s="35"/>
      <c r="G177" s="36"/>
      <c r="I177" s="8"/>
      <c r="J177" s="9"/>
    </row>
    <row r="178" spans="1:10" x14ac:dyDescent="0.25">
      <c r="E178" s="35">
        <f>AVERAGE(E161:E177)</f>
        <v>7</v>
      </c>
      <c r="F178" s="35">
        <f>AVERAGE(F161:F177)</f>
        <v>20.642857142857142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E178"/>
  <sheetViews>
    <sheetView topLeftCell="G17" zoomScale="75" zoomScaleNormal="75" workbookViewId="0">
      <selection activeCell="U43" sqref="U43"/>
    </sheetView>
  </sheetViews>
  <sheetFormatPr defaultRowHeight="15" x14ac:dyDescent="0.25"/>
  <sheetData>
    <row r="1" spans="1:31" ht="61.5" x14ac:dyDescent="0.9">
      <c r="A1" s="26" t="s">
        <v>48</v>
      </c>
      <c r="E1" s="15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6" t="s">
        <v>48</v>
      </c>
      <c r="AE1" s="15"/>
    </row>
    <row r="2" spans="1:31" ht="61.5" x14ac:dyDescent="0.9">
      <c r="A2" s="30" t="s">
        <v>49</v>
      </c>
      <c r="E2" s="15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0" t="s">
        <v>49</v>
      </c>
      <c r="AE2" s="15"/>
    </row>
    <row r="3" spans="1:31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  <c r="T3" s="6" t="s">
        <v>2</v>
      </c>
      <c r="U3" s="6" t="s">
        <v>3</v>
      </c>
      <c r="V3" s="6" t="s">
        <v>4</v>
      </c>
      <c r="W3" s="7" t="s">
        <v>5</v>
      </c>
      <c r="X3" s="7" t="s">
        <v>6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11</v>
      </c>
    </row>
    <row r="4" spans="1:31" x14ac:dyDescent="0.25">
      <c r="A4" s="8">
        <v>3.5</v>
      </c>
      <c r="B4" s="8">
        <v>2.5</v>
      </c>
      <c r="C4" s="8">
        <v>4.5</v>
      </c>
      <c r="D4">
        <v>1.5</v>
      </c>
      <c r="E4">
        <v>4</v>
      </c>
      <c r="F4">
        <v>2.2999999999999998</v>
      </c>
      <c r="G4">
        <v>1.5</v>
      </c>
      <c r="H4">
        <v>4.2</v>
      </c>
      <c r="I4">
        <v>5</v>
      </c>
      <c r="J4">
        <v>5</v>
      </c>
      <c r="K4">
        <v>4.7</v>
      </c>
      <c r="L4">
        <v>38.700000000000003</v>
      </c>
      <c r="T4" s="8">
        <v>3.5</v>
      </c>
      <c r="U4" s="8">
        <v>2.5</v>
      </c>
      <c r="V4" s="8">
        <v>4.5</v>
      </c>
      <c r="W4">
        <v>1.9</v>
      </c>
      <c r="X4">
        <v>3.7</v>
      </c>
      <c r="Y4">
        <v>2.4</v>
      </c>
      <c r="Z4">
        <v>2.1</v>
      </c>
      <c r="AA4">
        <v>4.5999999999999996</v>
      </c>
      <c r="AB4">
        <v>4.8</v>
      </c>
      <c r="AC4">
        <v>4.5999999999999996</v>
      </c>
      <c r="AD4">
        <v>4.5999999999999996</v>
      </c>
      <c r="AE4">
        <f>SUM(T4:AD4)</f>
        <v>39.200000000000003</v>
      </c>
    </row>
    <row r="5" spans="1:31" x14ac:dyDescent="0.25">
      <c r="A5" s="6" t="s">
        <v>20</v>
      </c>
      <c r="B5" s="7"/>
      <c r="C5" s="7" t="s">
        <v>21</v>
      </c>
      <c r="D5" s="7"/>
      <c r="E5" s="7"/>
      <c r="F5" s="7"/>
      <c r="G5" s="7"/>
      <c r="H5" s="7"/>
      <c r="I5" s="7"/>
      <c r="J5" s="7"/>
      <c r="K5" s="7"/>
      <c r="L5" s="7"/>
      <c r="T5" s="6" t="s">
        <v>521</v>
      </c>
      <c r="U5" s="7"/>
      <c r="V5" s="7" t="s">
        <v>522</v>
      </c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  <c r="T6" s="8" t="s">
        <v>12</v>
      </c>
      <c r="U6" s="8" t="s">
        <v>13</v>
      </c>
      <c r="V6" s="8" t="s">
        <v>14</v>
      </c>
      <c r="W6" s="8"/>
      <c r="X6" s="8" t="s">
        <v>15</v>
      </c>
      <c r="Y6" s="8" t="s">
        <v>16</v>
      </c>
      <c r="Z6" s="8" t="s">
        <v>17</v>
      </c>
      <c r="AA6" s="8" t="s">
        <v>18</v>
      </c>
      <c r="AB6" s="8" t="s">
        <v>19</v>
      </c>
      <c r="AC6" s="8" t="s">
        <v>22</v>
      </c>
      <c r="AD6" s="10"/>
      <c r="AE6" s="10"/>
    </row>
    <row r="7" spans="1:31" x14ac:dyDescent="0.25">
      <c r="A7" s="9">
        <v>1</v>
      </c>
      <c r="B7" t="s">
        <v>65</v>
      </c>
      <c r="C7" s="9" t="s">
        <v>79</v>
      </c>
      <c r="E7" s="35">
        <v>17</v>
      </c>
      <c r="F7" s="35">
        <v>21</v>
      </c>
      <c r="G7" s="36">
        <v>71</v>
      </c>
      <c r="H7" t="s">
        <v>63</v>
      </c>
      <c r="I7" s="8" t="s">
        <v>67</v>
      </c>
      <c r="J7" t="s">
        <v>67</v>
      </c>
      <c r="T7" s="9">
        <v>1</v>
      </c>
      <c r="U7" t="s">
        <v>23</v>
      </c>
      <c r="V7" s="9" t="s">
        <v>79</v>
      </c>
      <c r="X7" s="35">
        <v>13</v>
      </c>
      <c r="Y7" s="35">
        <v>6</v>
      </c>
      <c r="Z7" s="36">
        <v>47</v>
      </c>
      <c r="AA7" s="90" t="s">
        <v>63</v>
      </c>
      <c r="AB7" s="38" t="s">
        <v>64</v>
      </c>
      <c r="AC7" t="s">
        <v>64</v>
      </c>
    </row>
    <row r="8" spans="1:31" x14ac:dyDescent="0.25">
      <c r="A8" s="9">
        <v>2</v>
      </c>
      <c r="B8" s="9" t="s">
        <v>23</v>
      </c>
      <c r="C8" s="9" t="s">
        <v>106</v>
      </c>
      <c r="E8" s="35">
        <v>10</v>
      </c>
      <c r="F8" s="35">
        <v>7</v>
      </c>
      <c r="G8" s="36">
        <v>85</v>
      </c>
      <c r="H8" t="s">
        <v>67</v>
      </c>
      <c r="I8" s="8" t="s">
        <v>87</v>
      </c>
      <c r="J8" t="s">
        <v>87</v>
      </c>
      <c r="T8" s="9">
        <v>2</v>
      </c>
      <c r="U8" s="9" t="s">
        <v>23</v>
      </c>
      <c r="V8" s="9" t="s">
        <v>556</v>
      </c>
      <c r="X8" s="35">
        <v>9</v>
      </c>
      <c r="Y8" s="35">
        <v>5</v>
      </c>
      <c r="Z8" s="36">
        <v>17</v>
      </c>
      <c r="AA8" s="90" t="s">
        <v>64</v>
      </c>
      <c r="AB8" s="37" t="s">
        <v>89</v>
      </c>
      <c r="AC8" t="s">
        <v>89</v>
      </c>
    </row>
    <row r="9" spans="1:31" x14ac:dyDescent="0.25">
      <c r="A9" s="9">
        <v>3</v>
      </c>
      <c r="B9" s="9" t="s">
        <v>23</v>
      </c>
      <c r="C9" s="9" t="s">
        <v>104</v>
      </c>
      <c r="E9" s="35">
        <v>43</v>
      </c>
      <c r="F9" s="35">
        <v>19</v>
      </c>
      <c r="G9" s="36">
        <v>84</v>
      </c>
      <c r="H9" t="s">
        <v>87</v>
      </c>
      <c r="I9" s="8" t="s">
        <v>116</v>
      </c>
      <c r="J9" t="s">
        <v>116</v>
      </c>
      <c r="T9" s="9">
        <v>3</v>
      </c>
      <c r="U9" s="9" t="s">
        <v>65</v>
      </c>
      <c r="V9" s="9" t="s">
        <v>104</v>
      </c>
      <c r="X9" s="35">
        <v>10</v>
      </c>
      <c r="Y9" s="35">
        <v>24</v>
      </c>
      <c r="Z9" s="36">
        <v>23</v>
      </c>
      <c r="AA9" s="90" t="s">
        <v>87</v>
      </c>
      <c r="AB9" s="37" t="s">
        <v>116</v>
      </c>
      <c r="AC9" s="9" t="s">
        <v>116</v>
      </c>
    </row>
    <row r="10" spans="1:31" x14ac:dyDescent="0.25">
      <c r="A10" s="9">
        <v>4</v>
      </c>
      <c r="B10" s="9" t="s">
        <v>23</v>
      </c>
      <c r="C10" s="9" t="s">
        <v>141</v>
      </c>
      <c r="E10" s="35">
        <v>24</v>
      </c>
      <c r="F10" s="35">
        <v>20</v>
      </c>
      <c r="G10" s="36">
        <v>28</v>
      </c>
      <c r="H10" t="s">
        <v>114</v>
      </c>
      <c r="I10" s="8" t="s">
        <v>131</v>
      </c>
      <c r="J10" t="s">
        <v>116</v>
      </c>
      <c r="T10" s="9">
        <v>4</v>
      </c>
      <c r="U10" s="9" t="s">
        <v>65</v>
      </c>
      <c r="V10" s="9" t="s">
        <v>535</v>
      </c>
      <c r="X10" s="35">
        <v>8</v>
      </c>
      <c r="Y10" s="35">
        <v>10</v>
      </c>
      <c r="Z10" s="36">
        <v>68</v>
      </c>
      <c r="AA10" s="90" t="s">
        <v>116</v>
      </c>
      <c r="AB10" s="40" t="s">
        <v>136</v>
      </c>
      <c r="AC10" s="39" t="s">
        <v>116</v>
      </c>
    </row>
    <row r="11" spans="1:31" x14ac:dyDescent="0.25">
      <c r="A11" s="9">
        <v>5</v>
      </c>
      <c r="B11" s="9" t="s">
        <v>23</v>
      </c>
      <c r="C11" s="9" t="s">
        <v>159</v>
      </c>
      <c r="E11" s="35">
        <v>19</v>
      </c>
      <c r="F11" s="35">
        <v>16</v>
      </c>
      <c r="G11" s="36">
        <v>71</v>
      </c>
      <c r="H11" t="s">
        <v>132</v>
      </c>
      <c r="I11" s="8" t="s">
        <v>147</v>
      </c>
      <c r="J11" t="s">
        <v>116</v>
      </c>
      <c r="T11" s="9">
        <v>5</v>
      </c>
      <c r="U11" s="9" t="s">
        <v>23</v>
      </c>
      <c r="V11" s="9" t="s">
        <v>553</v>
      </c>
      <c r="X11" s="35">
        <v>20</v>
      </c>
      <c r="Y11" s="35">
        <v>6</v>
      </c>
      <c r="Z11" s="36">
        <v>57</v>
      </c>
      <c r="AA11" s="90" t="s">
        <v>136</v>
      </c>
      <c r="AB11" s="37" t="s">
        <v>146</v>
      </c>
      <c r="AC11" s="9" t="s">
        <v>116</v>
      </c>
    </row>
    <row r="12" spans="1:31" x14ac:dyDescent="0.25">
      <c r="A12" s="9">
        <v>6</v>
      </c>
      <c r="B12" s="9" t="s">
        <v>23</v>
      </c>
      <c r="C12" s="9" t="s">
        <v>91</v>
      </c>
      <c r="E12" s="35">
        <v>27</v>
      </c>
      <c r="F12" s="35">
        <v>10</v>
      </c>
      <c r="G12" s="36">
        <v>90</v>
      </c>
      <c r="H12" t="s">
        <v>149</v>
      </c>
      <c r="I12" s="8" t="s">
        <v>164</v>
      </c>
      <c r="J12" t="s">
        <v>116</v>
      </c>
      <c r="T12" s="9">
        <v>6</v>
      </c>
      <c r="U12" s="9" t="s">
        <v>65</v>
      </c>
      <c r="V12" s="9" t="s">
        <v>62</v>
      </c>
      <c r="X12" s="35">
        <v>15</v>
      </c>
      <c r="Y12" s="35">
        <v>49</v>
      </c>
      <c r="Z12" s="36">
        <v>16</v>
      </c>
      <c r="AA12" t="s">
        <v>147</v>
      </c>
      <c r="AB12" s="37" t="s">
        <v>161</v>
      </c>
      <c r="AC12" s="9" t="s">
        <v>116</v>
      </c>
    </row>
    <row r="13" spans="1:31" x14ac:dyDescent="0.25">
      <c r="A13" s="9">
        <v>7</v>
      </c>
      <c r="B13" s="9" t="s">
        <v>65</v>
      </c>
      <c r="C13" s="9" t="s">
        <v>70</v>
      </c>
      <c r="E13" s="35">
        <v>10</v>
      </c>
      <c r="F13" s="35">
        <v>28</v>
      </c>
      <c r="G13" s="36">
        <v>17</v>
      </c>
      <c r="H13" t="s">
        <v>164</v>
      </c>
      <c r="I13" s="8" t="s">
        <v>180</v>
      </c>
      <c r="J13" t="s">
        <v>116</v>
      </c>
      <c r="T13" s="9">
        <v>7</v>
      </c>
      <c r="U13" s="9" t="s">
        <v>23</v>
      </c>
      <c r="V13" s="9" t="s">
        <v>330</v>
      </c>
      <c r="X13" s="35">
        <v>31</v>
      </c>
      <c r="Y13" s="35">
        <v>28</v>
      </c>
      <c r="Z13" s="36">
        <v>62</v>
      </c>
      <c r="AA13" t="s">
        <v>161</v>
      </c>
      <c r="AB13" s="37" t="s">
        <v>185</v>
      </c>
      <c r="AC13" s="9" t="s">
        <v>116</v>
      </c>
    </row>
    <row r="14" spans="1:31" x14ac:dyDescent="0.25">
      <c r="A14" s="9">
        <v>8</v>
      </c>
      <c r="B14" s="9" t="s">
        <v>23</v>
      </c>
      <c r="C14" s="9" t="s">
        <v>81</v>
      </c>
      <c r="E14" s="35">
        <v>32</v>
      </c>
      <c r="F14" s="35">
        <v>10</v>
      </c>
      <c r="G14" s="36">
        <v>78</v>
      </c>
      <c r="H14" t="s">
        <v>183</v>
      </c>
      <c r="I14" s="8" t="s">
        <v>198</v>
      </c>
      <c r="J14" t="s">
        <v>131</v>
      </c>
      <c r="T14" s="9">
        <v>8</v>
      </c>
      <c r="U14" s="9" t="s">
        <v>23</v>
      </c>
      <c r="V14" s="9" t="s">
        <v>81</v>
      </c>
      <c r="X14" s="35">
        <v>30</v>
      </c>
      <c r="Y14" s="35">
        <v>23</v>
      </c>
      <c r="Z14" s="36">
        <v>18</v>
      </c>
      <c r="AA14" t="s">
        <v>180</v>
      </c>
      <c r="AB14" s="37" t="s">
        <v>194</v>
      </c>
      <c r="AC14" s="9" t="s">
        <v>131</v>
      </c>
    </row>
    <row r="15" spans="1:31" x14ac:dyDescent="0.25">
      <c r="A15" s="9">
        <v>9</v>
      </c>
      <c r="B15" s="9" t="s">
        <v>23</v>
      </c>
      <c r="C15" s="9" t="s">
        <v>222</v>
      </c>
      <c r="E15" s="35">
        <v>32</v>
      </c>
      <c r="F15" s="35">
        <v>10</v>
      </c>
      <c r="G15" s="36">
        <v>91</v>
      </c>
      <c r="H15" t="s">
        <v>202</v>
      </c>
      <c r="I15" s="8" t="s">
        <v>213</v>
      </c>
      <c r="J15" t="s">
        <v>147</v>
      </c>
      <c r="T15" s="9">
        <v>9</v>
      </c>
      <c r="U15" s="9" t="s">
        <v>65</v>
      </c>
      <c r="V15" s="9" t="s">
        <v>360</v>
      </c>
      <c r="X15" s="35">
        <v>7</v>
      </c>
      <c r="Y15" s="35">
        <v>23</v>
      </c>
      <c r="Z15" s="36">
        <v>28</v>
      </c>
      <c r="AA15" t="s">
        <v>198</v>
      </c>
      <c r="AB15" s="37" t="s">
        <v>218</v>
      </c>
      <c r="AC15" s="9" t="s">
        <v>146</v>
      </c>
    </row>
    <row r="16" spans="1:31" x14ac:dyDescent="0.25">
      <c r="A16" s="9">
        <v>10</v>
      </c>
      <c r="B16" s="9" t="s">
        <v>65</v>
      </c>
      <c r="C16" s="9" t="s">
        <v>105</v>
      </c>
      <c r="E16" s="35">
        <v>10</v>
      </c>
      <c r="F16" s="35">
        <v>11</v>
      </c>
      <c r="G16" s="36">
        <v>68</v>
      </c>
      <c r="H16" t="s">
        <v>218</v>
      </c>
      <c r="I16" s="8" t="s">
        <v>233</v>
      </c>
      <c r="J16" t="s">
        <v>163</v>
      </c>
      <c r="T16" s="9">
        <v>10</v>
      </c>
      <c r="U16" s="9" t="s">
        <v>65</v>
      </c>
      <c r="V16" s="9" t="s">
        <v>532</v>
      </c>
      <c r="X16" s="35">
        <v>3</v>
      </c>
      <c r="Y16" s="35">
        <v>29</v>
      </c>
      <c r="Z16" s="36">
        <v>24</v>
      </c>
      <c r="AA16" t="s">
        <v>217</v>
      </c>
      <c r="AB16" s="37" t="s">
        <v>226</v>
      </c>
      <c r="AC16" s="9" t="s">
        <v>161</v>
      </c>
    </row>
    <row r="17" spans="1:31" x14ac:dyDescent="0.25">
      <c r="A17" s="9">
        <v>11</v>
      </c>
      <c r="B17" s="9" t="s">
        <v>23</v>
      </c>
      <c r="C17" s="9" t="s">
        <v>184</v>
      </c>
      <c r="E17" s="35">
        <v>23</v>
      </c>
      <c r="F17" s="35">
        <v>8</v>
      </c>
      <c r="G17" s="36">
        <v>54</v>
      </c>
      <c r="H17" t="s">
        <v>235</v>
      </c>
      <c r="I17" s="8" t="s">
        <v>249</v>
      </c>
      <c r="J17" t="s">
        <v>163</v>
      </c>
      <c r="T17" s="9">
        <v>11</v>
      </c>
      <c r="U17" s="9" t="s">
        <v>23</v>
      </c>
      <c r="V17" s="9" t="s">
        <v>347</v>
      </c>
      <c r="X17" s="35">
        <v>31</v>
      </c>
      <c r="Y17" s="35">
        <v>23</v>
      </c>
      <c r="Z17" s="36">
        <v>30</v>
      </c>
      <c r="AA17" t="s">
        <v>226</v>
      </c>
      <c r="AB17" s="8" t="s">
        <v>244</v>
      </c>
      <c r="AC17" s="9" t="s">
        <v>161</v>
      </c>
      <c r="AD17" t="s">
        <v>443</v>
      </c>
    </row>
    <row r="18" spans="1:31" x14ac:dyDescent="0.25">
      <c r="A18" s="9">
        <v>12</v>
      </c>
      <c r="B18" s="9" t="s">
        <v>65</v>
      </c>
      <c r="C18" s="9" t="s">
        <v>68</v>
      </c>
      <c r="E18" s="35">
        <v>10</v>
      </c>
      <c r="F18" s="35">
        <v>14</v>
      </c>
      <c r="G18" s="36">
        <v>62</v>
      </c>
      <c r="H18" t="s">
        <v>244</v>
      </c>
      <c r="I18" s="37" t="s">
        <v>265</v>
      </c>
      <c r="J18" t="s">
        <v>163</v>
      </c>
      <c r="T18" s="9">
        <v>12</v>
      </c>
      <c r="U18" s="9" t="s">
        <v>65</v>
      </c>
      <c r="V18" s="9" t="s">
        <v>90</v>
      </c>
      <c r="X18" s="35">
        <v>7</v>
      </c>
      <c r="Y18" s="35">
        <v>31</v>
      </c>
      <c r="Z18" s="36">
        <v>33</v>
      </c>
      <c r="AA18" t="s">
        <v>247</v>
      </c>
      <c r="AB18" s="8" t="s">
        <v>259</v>
      </c>
      <c r="AC18" s="9" t="s">
        <v>161</v>
      </c>
    </row>
    <row r="19" spans="1:31" x14ac:dyDescent="0.25">
      <c r="A19" s="9">
        <v>13</v>
      </c>
      <c r="B19" s="9" t="s">
        <v>23</v>
      </c>
      <c r="C19" s="9" t="s">
        <v>143</v>
      </c>
      <c r="E19" s="35">
        <v>31</v>
      </c>
      <c r="F19" s="35">
        <v>7</v>
      </c>
      <c r="G19" s="36">
        <v>94</v>
      </c>
      <c r="H19" t="s">
        <v>269</v>
      </c>
      <c r="I19" s="37" t="s">
        <v>283</v>
      </c>
      <c r="J19" t="s">
        <v>163</v>
      </c>
      <c r="T19" s="9">
        <v>13</v>
      </c>
      <c r="U19" s="9" t="s">
        <v>65</v>
      </c>
      <c r="V19" s="9" t="s">
        <v>72</v>
      </c>
      <c r="X19" s="35">
        <v>8</v>
      </c>
      <c r="Y19" s="35">
        <v>14</v>
      </c>
      <c r="Z19" s="36">
        <v>52</v>
      </c>
      <c r="AA19" s="90" t="s">
        <v>261</v>
      </c>
      <c r="AB19" s="8" t="s">
        <v>285</v>
      </c>
      <c r="AC19" s="9" t="s">
        <v>161</v>
      </c>
    </row>
    <row r="20" spans="1:31" x14ac:dyDescent="0.25">
      <c r="A20" s="9">
        <v>14</v>
      </c>
      <c r="B20" s="9" t="s">
        <v>65</v>
      </c>
      <c r="C20" s="9" t="s">
        <v>74</v>
      </c>
      <c r="E20" s="35">
        <v>14</v>
      </c>
      <c r="F20" s="35">
        <v>15</v>
      </c>
      <c r="G20" s="36">
        <v>67</v>
      </c>
      <c r="H20" t="s">
        <v>282</v>
      </c>
      <c r="I20" s="37" t="s">
        <v>293</v>
      </c>
      <c r="J20" t="s">
        <v>163</v>
      </c>
      <c r="K20" t="s">
        <v>340</v>
      </c>
      <c r="T20" s="9">
        <v>14</v>
      </c>
      <c r="U20" s="9" t="s">
        <v>65</v>
      </c>
      <c r="V20" s="9" t="s">
        <v>140</v>
      </c>
      <c r="X20" s="35">
        <v>6</v>
      </c>
      <c r="Y20" s="35">
        <v>17</v>
      </c>
      <c r="Z20" s="36">
        <v>18</v>
      </c>
      <c r="AA20" s="90" t="s">
        <v>274</v>
      </c>
      <c r="AB20" s="8" t="s">
        <v>304</v>
      </c>
      <c r="AC20" s="9" t="s">
        <v>161</v>
      </c>
    </row>
    <row r="21" spans="1:31" x14ac:dyDescent="0.25">
      <c r="A21" t="s">
        <v>93</v>
      </c>
      <c r="B21" s="9" t="s">
        <v>65</v>
      </c>
      <c r="C21" s="9" t="s">
        <v>219</v>
      </c>
      <c r="E21" s="35">
        <v>21</v>
      </c>
      <c r="F21" s="35">
        <v>39</v>
      </c>
      <c r="G21" s="36">
        <v>45</v>
      </c>
      <c r="H21" t="s">
        <v>293</v>
      </c>
      <c r="I21" s="8" t="s">
        <v>310</v>
      </c>
      <c r="J21" t="s">
        <v>163</v>
      </c>
      <c r="T21" t="s">
        <v>93</v>
      </c>
      <c r="U21" s="9" t="s">
        <v>311</v>
      </c>
      <c r="V21" s="9"/>
      <c r="X21" s="35"/>
      <c r="Y21" s="35"/>
      <c r="Z21" s="36"/>
      <c r="AB21" s="8"/>
      <c r="AC21" s="9"/>
    </row>
    <row r="22" spans="1:31" x14ac:dyDescent="0.25">
      <c r="A22" t="s">
        <v>94</v>
      </c>
      <c r="B22" s="9" t="s">
        <v>311</v>
      </c>
      <c r="T22" t="s">
        <v>94</v>
      </c>
      <c r="U22" s="9" t="s">
        <v>311</v>
      </c>
      <c r="V22" s="9"/>
      <c r="X22" s="35"/>
      <c r="Y22" s="35"/>
      <c r="Z22" s="36"/>
      <c r="AB22" s="8"/>
      <c r="AC22" s="9"/>
    </row>
    <row r="23" spans="1:31" x14ac:dyDescent="0.25">
      <c r="A23" t="s">
        <v>95</v>
      </c>
      <c r="B23" s="9" t="s">
        <v>311</v>
      </c>
      <c r="T23" t="s">
        <v>95</v>
      </c>
      <c r="U23" s="9" t="s">
        <v>311</v>
      </c>
      <c r="V23" s="9"/>
      <c r="X23" s="35"/>
      <c r="Y23" s="35"/>
      <c r="Z23" s="36"/>
      <c r="AB23" s="8"/>
      <c r="AC23" s="9"/>
    </row>
    <row r="24" spans="1:31" x14ac:dyDescent="0.25">
      <c r="E24" s="35">
        <f>AVERAGE(E7:E23)</f>
        <v>21.533333333333335</v>
      </c>
      <c r="F24" s="35">
        <f>AVERAGE(F7:F23)</f>
        <v>15.666666666666666</v>
      </c>
      <c r="X24" s="35">
        <f>AVERAGE(X7:X23)</f>
        <v>14.142857142857142</v>
      </c>
      <c r="Y24" s="35">
        <f>AVERAGE(Y7:Y23)</f>
        <v>20.571428571428573</v>
      </c>
    </row>
    <row r="25" spans="1:31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  <c r="T25" s="6" t="s">
        <v>2</v>
      </c>
      <c r="U25" s="6" t="s">
        <v>3</v>
      </c>
      <c r="V25" s="6" t="s">
        <v>4</v>
      </c>
      <c r="W25" s="7" t="s">
        <v>5</v>
      </c>
      <c r="X25" s="7" t="s">
        <v>6</v>
      </c>
      <c r="Y25" s="7" t="s">
        <v>7</v>
      </c>
      <c r="Z25" s="7" t="s">
        <v>8</v>
      </c>
      <c r="AA25" s="7" t="s">
        <v>9</v>
      </c>
      <c r="AB25" s="7" t="s">
        <v>10</v>
      </c>
      <c r="AC25" s="7" t="s">
        <v>7</v>
      </c>
      <c r="AD25" s="7" t="s">
        <v>8</v>
      </c>
      <c r="AE25" s="7" t="s">
        <v>11</v>
      </c>
    </row>
    <row r="26" spans="1:31" x14ac:dyDescent="0.25">
      <c r="A26" s="8">
        <v>4</v>
      </c>
      <c r="B26" s="8">
        <v>3.5</v>
      </c>
      <c r="C26" s="8">
        <v>4.5</v>
      </c>
      <c r="D26">
        <v>2.9</v>
      </c>
      <c r="E26">
        <v>5.0999999999999996</v>
      </c>
      <c r="F26">
        <v>3.4</v>
      </c>
      <c r="G26">
        <v>2.6</v>
      </c>
      <c r="H26">
        <v>4.0999999999999996</v>
      </c>
      <c r="I26">
        <v>4.5</v>
      </c>
      <c r="J26">
        <v>4.5</v>
      </c>
      <c r="K26">
        <v>4.0999999999999996</v>
      </c>
      <c r="L26">
        <v>43.2</v>
      </c>
      <c r="T26" s="8">
        <v>3</v>
      </c>
      <c r="U26" s="8">
        <v>2.5</v>
      </c>
      <c r="V26" s="8">
        <v>3.5</v>
      </c>
      <c r="W26" s="9">
        <v>1.9</v>
      </c>
      <c r="X26" s="9">
        <v>3.6</v>
      </c>
      <c r="Y26" s="9">
        <v>2.4</v>
      </c>
      <c r="Z26" s="9">
        <v>2</v>
      </c>
      <c r="AA26" s="9">
        <v>3.5</v>
      </c>
      <c r="AB26" s="9">
        <v>3.6</v>
      </c>
      <c r="AC26" s="9">
        <v>3.5</v>
      </c>
      <c r="AD26" s="9">
        <v>3.5</v>
      </c>
      <c r="AE26">
        <f>SUM(T26:AD26)</f>
        <v>33</v>
      </c>
    </row>
    <row r="27" spans="1:31" x14ac:dyDescent="0.25">
      <c r="A27" s="6" t="s">
        <v>324</v>
      </c>
      <c r="B27" s="7"/>
      <c r="C27" s="7" t="s">
        <v>325</v>
      </c>
      <c r="D27" s="7"/>
      <c r="E27" s="7"/>
      <c r="F27" s="7"/>
      <c r="G27" s="7"/>
      <c r="H27" s="7"/>
      <c r="I27" s="7"/>
      <c r="J27" s="7"/>
      <c r="K27" s="7"/>
      <c r="L27" s="7"/>
      <c r="T27" s="6" t="s">
        <v>587</v>
      </c>
      <c r="U27" s="7"/>
      <c r="V27" s="7" t="s">
        <v>588</v>
      </c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  <c r="T28" s="8" t="s">
        <v>12</v>
      </c>
      <c r="U28" s="8" t="s">
        <v>13</v>
      </c>
      <c r="V28" s="8" t="s">
        <v>14</v>
      </c>
      <c r="W28" s="8"/>
      <c r="X28" s="8" t="s">
        <v>15</v>
      </c>
      <c r="Y28" s="8" t="s">
        <v>16</v>
      </c>
      <c r="Z28" s="8" t="s">
        <v>17</v>
      </c>
      <c r="AA28" s="8" t="s">
        <v>18</v>
      </c>
      <c r="AB28" s="8" t="s">
        <v>19</v>
      </c>
      <c r="AC28" s="8" t="s">
        <v>22</v>
      </c>
      <c r="AD28" s="10"/>
      <c r="AE28" s="10"/>
    </row>
    <row r="29" spans="1:31" x14ac:dyDescent="0.25">
      <c r="A29" s="9">
        <v>1</v>
      </c>
      <c r="B29" t="s">
        <v>65</v>
      </c>
      <c r="C29" s="9" t="s">
        <v>331</v>
      </c>
      <c r="E29" s="35">
        <v>17</v>
      </c>
      <c r="F29" s="35">
        <v>20</v>
      </c>
      <c r="G29" s="36">
        <v>72</v>
      </c>
      <c r="H29" t="s">
        <v>63</v>
      </c>
      <c r="I29" s="38" t="s">
        <v>67</v>
      </c>
      <c r="J29" t="s">
        <v>63</v>
      </c>
      <c r="T29" s="9">
        <v>1</v>
      </c>
      <c r="U29" t="s">
        <v>65</v>
      </c>
      <c r="V29" s="9" t="s">
        <v>559</v>
      </c>
      <c r="X29" s="35">
        <v>13</v>
      </c>
      <c r="Y29" s="35">
        <v>40</v>
      </c>
      <c r="Z29" s="36">
        <v>31</v>
      </c>
      <c r="AA29" t="s">
        <v>63</v>
      </c>
      <c r="AB29" s="38" t="s">
        <v>67</v>
      </c>
      <c r="AC29" t="s">
        <v>63</v>
      </c>
    </row>
    <row r="30" spans="1:31" x14ac:dyDescent="0.25">
      <c r="A30" s="9">
        <v>2</v>
      </c>
      <c r="B30" s="9" t="s">
        <v>23</v>
      </c>
      <c r="C30" s="9" t="s">
        <v>130</v>
      </c>
      <c r="E30" s="35">
        <v>45</v>
      </c>
      <c r="F30" s="35">
        <v>20</v>
      </c>
      <c r="G30" s="36">
        <v>56</v>
      </c>
      <c r="H30" t="s">
        <v>67</v>
      </c>
      <c r="I30" s="37" t="s">
        <v>87</v>
      </c>
      <c r="J30" t="s">
        <v>63</v>
      </c>
      <c r="T30" s="9">
        <v>2</v>
      </c>
      <c r="U30" s="9" t="s">
        <v>65</v>
      </c>
      <c r="V30" s="9" t="s">
        <v>227</v>
      </c>
      <c r="X30" s="35">
        <v>10</v>
      </c>
      <c r="Y30" s="35">
        <v>41</v>
      </c>
      <c r="Z30" s="36">
        <v>32</v>
      </c>
      <c r="AA30" t="s">
        <v>64</v>
      </c>
      <c r="AB30" s="37" t="s">
        <v>92</v>
      </c>
      <c r="AC30" t="s">
        <v>63</v>
      </c>
    </row>
    <row r="31" spans="1:31" x14ac:dyDescent="0.25">
      <c r="A31" s="9">
        <v>3</v>
      </c>
      <c r="B31" s="9" t="s">
        <v>23</v>
      </c>
      <c r="C31" s="9" t="s">
        <v>97</v>
      </c>
      <c r="E31" s="35">
        <v>24</v>
      </c>
      <c r="F31" s="35">
        <v>17</v>
      </c>
      <c r="G31" s="36">
        <v>33</v>
      </c>
      <c r="H31" t="s">
        <v>87</v>
      </c>
      <c r="I31" s="37" t="s">
        <v>116</v>
      </c>
      <c r="J31" s="9" t="s">
        <v>63</v>
      </c>
      <c r="T31" s="9">
        <v>3</v>
      </c>
      <c r="U31" s="9" t="s">
        <v>65</v>
      </c>
      <c r="V31" s="9" t="s">
        <v>71</v>
      </c>
      <c r="X31" s="35">
        <v>9</v>
      </c>
      <c r="Y31" s="35">
        <v>34</v>
      </c>
      <c r="Z31" s="36">
        <v>27</v>
      </c>
      <c r="AA31" t="s">
        <v>87</v>
      </c>
      <c r="AB31" s="37" t="s">
        <v>119</v>
      </c>
      <c r="AC31" s="9" t="s">
        <v>63</v>
      </c>
    </row>
    <row r="32" spans="1:31" x14ac:dyDescent="0.25">
      <c r="A32" s="9">
        <v>4</v>
      </c>
      <c r="B32" s="9" t="s">
        <v>23</v>
      </c>
      <c r="C32" s="9" t="s">
        <v>343</v>
      </c>
      <c r="E32" s="35">
        <v>34</v>
      </c>
      <c r="F32" s="35">
        <v>17</v>
      </c>
      <c r="G32" s="36">
        <v>76</v>
      </c>
      <c r="H32" t="s">
        <v>112</v>
      </c>
      <c r="I32" s="40" t="s">
        <v>131</v>
      </c>
      <c r="J32" s="39" t="s">
        <v>63</v>
      </c>
      <c r="T32" s="9">
        <v>4</v>
      </c>
      <c r="U32" s="9" t="s">
        <v>65</v>
      </c>
      <c r="V32" s="9" t="s">
        <v>280</v>
      </c>
      <c r="X32" s="35">
        <v>3</v>
      </c>
      <c r="Y32" s="35">
        <v>17</v>
      </c>
      <c r="Z32" s="36">
        <v>31</v>
      </c>
      <c r="AA32" t="s">
        <v>114</v>
      </c>
      <c r="AB32" s="40" t="s">
        <v>139</v>
      </c>
      <c r="AC32" s="39" t="s">
        <v>63</v>
      </c>
    </row>
    <row r="33" spans="1:30" x14ac:dyDescent="0.25">
      <c r="A33" s="9">
        <v>5</v>
      </c>
      <c r="B33" s="9" t="s">
        <v>65</v>
      </c>
      <c r="C33" s="9" t="s">
        <v>81</v>
      </c>
      <c r="E33" s="35">
        <v>17</v>
      </c>
      <c r="F33" s="35">
        <v>25</v>
      </c>
      <c r="G33" s="36">
        <v>52</v>
      </c>
      <c r="H33" t="s">
        <v>131</v>
      </c>
      <c r="I33" s="37" t="s">
        <v>146</v>
      </c>
      <c r="J33" s="9" t="s">
        <v>67</v>
      </c>
      <c r="T33" s="9">
        <v>5</v>
      </c>
      <c r="U33" s="9" t="s">
        <v>65</v>
      </c>
      <c r="V33" s="9" t="s">
        <v>81</v>
      </c>
      <c r="X33" s="35">
        <v>17</v>
      </c>
      <c r="Y33" s="35">
        <v>24</v>
      </c>
      <c r="Z33" s="36">
        <v>14</v>
      </c>
      <c r="AA33" t="s">
        <v>136</v>
      </c>
      <c r="AB33" s="37" t="s">
        <v>155</v>
      </c>
      <c r="AC33" s="9" t="s">
        <v>67</v>
      </c>
    </row>
    <row r="34" spans="1:30" x14ac:dyDescent="0.25">
      <c r="A34" s="9">
        <v>6</v>
      </c>
      <c r="B34" s="9" t="s">
        <v>23</v>
      </c>
      <c r="C34" s="9" t="s">
        <v>222</v>
      </c>
      <c r="E34" s="35">
        <v>30</v>
      </c>
      <c r="F34" s="35">
        <v>21</v>
      </c>
      <c r="G34" s="36">
        <v>69</v>
      </c>
      <c r="H34" t="s">
        <v>144</v>
      </c>
      <c r="I34" s="37" t="s">
        <v>163</v>
      </c>
      <c r="J34" s="9" t="s">
        <v>87</v>
      </c>
      <c r="T34" s="9">
        <v>6</v>
      </c>
      <c r="U34" s="9" t="s">
        <v>65</v>
      </c>
      <c r="V34" s="9" t="s">
        <v>360</v>
      </c>
      <c r="X34" s="35">
        <v>14</v>
      </c>
      <c r="Y34" s="35">
        <v>17</v>
      </c>
      <c r="Z34" s="36">
        <v>25</v>
      </c>
      <c r="AA34" t="s">
        <v>149</v>
      </c>
      <c r="AB34" s="37" t="s">
        <v>167</v>
      </c>
      <c r="AC34" s="9" t="s">
        <v>92</v>
      </c>
    </row>
    <row r="35" spans="1:30" x14ac:dyDescent="0.25">
      <c r="A35" s="9">
        <v>7</v>
      </c>
      <c r="B35" s="9" t="s">
        <v>65</v>
      </c>
      <c r="C35" s="9" t="s">
        <v>105</v>
      </c>
      <c r="E35" s="35">
        <v>3</v>
      </c>
      <c r="F35" s="35">
        <v>20</v>
      </c>
      <c r="G35" s="36">
        <v>40</v>
      </c>
      <c r="H35" t="s">
        <v>231</v>
      </c>
      <c r="I35" s="37" t="s">
        <v>185</v>
      </c>
      <c r="J35" s="9" t="s">
        <v>112</v>
      </c>
      <c r="T35" s="9">
        <v>7</v>
      </c>
      <c r="U35" s="9" t="s">
        <v>65</v>
      </c>
      <c r="V35" s="9" t="s">
        <v>532</v>
      </c>
      <c r="X35" s="35">
        <v>0</v>
      </c>
      <c r="Y35" s="35">
        <v>10</v>
      </c>
      <c r="Z35" s="36">
        <v>23</v>
      </c>
      <c r="AA35" s="90" t="s">
        <v>163</v>
      </c>
      <c r="AB35" s="37" t="s">
        <v>192</v>
      </c>
      <c r="AC35" s="9" t="s">
        <v>119</v>
      </c>
    </row>
    <row r="36" spans="1:30" x14ac:dyDescent="0.25">
      <c r="A36" s="9">
        <v>8</v>
      </c>
      <c r="B36" s="9" t="s">
        <v>65</v>
      </c>
      <c r="C36" s="9" t="s">
        <v>86</v>
      </c>
      <c r="E36" s="35">
        <v>6</v>
      </c>
      <c r="F36" s="35">
        <v>10</v>
      </c>
      <c r="G36" s="36">
        <v>22</v>
      </c>
      <c r="H36" t="s">
        <v>186</v>
      </c>
      <c r="I36" s="37" t="s">
        <v>193</v>
      </c>
      <c r="J36" s="9" t="s">
        <v>112</v>
      </c>
      <c r="T36" s="9">
        <v>8</v>
      </c>
      <c r="U36" s="9" t="s">
        <v>65</v>
      </c>
      <c r="V36" s="9" t="s">
        <v>69</v>
      </c>
      <c r="X36" s="35">
        <v>6</v>
      </c>
      <c r="Y36" s="35">
        <v>34</v>
      </c>
      <c r="Z36" s="36">
        <v>24</v>
      </c>
      <c r="AA36" s="90" t="s">
        <v>178</v>
      </c>
      <c r="AB36" s="37" t="s">
        <v>490</v>
      </c>
      <c r="AC36" s="9" t="s">
        <v>119</v>
      </c>
    </row>
    <row r="37" spans="1:30" x14ac:dyDescent="0.25">
      <c r="A37" s="9">
        <v>9</v>
      </c>
      <c r="B37" s="9" t="s">
        <v>65</v>
      </c>
      <c r="C37" s="9" t="s">
        <v>109</v>
      </c>
      <c r="E37" s="35">
        <v>28</v>
      </c>
      <c r="F37" s="35">
        <v>49</v>
      </c>
      <c r="G37" s="36">
        <v>52</v>
      </c>
      <c r="H37" t="s">
        <v>198</v>
      </c>
      <c r="I37" s="37" t="s">
        <v>210</v>
      </c>
      <c r="J37" s="9" t="s">
        <v>112</v>
      </c>
      <c r="T37" s="9">
        <v>9</v>
      </c>
      <c r="U37" s="9" t="s">
        <v>65</v>
      </c>
      <c r="V37" s="9" t="s">
        <v>430</v>
      </c>
      <c r="X37" s="35">
        <v>14</v>
      </c>
      <c r="Y37" s="35">
        <v>18</v>
      </c>
      <c r="Z37" s="36">
        <v>22</v>
      </c>
      <c r="AA37" s="90" t="s">
        <v>199</v>
      </c>
      <c r="AB37" s="37" t="s">
        <v>570</v>
      </c>
      <c r="AC37" s="9" t="s">
        <v>119</v>
      </c>
    </row>
    <row r="38" spans="1:30" x14ac:dyDescent="0.25">
      <c r="A38" s="9">
        <v>10</v>
      </c>
      <c r="B38" s="9" t="s">
        <v>23</v>
      </c>
      <c r="C38" s="9" t="s">
        <v>101</v>
      </c>
      <c r="E38" s="35">
        <v>51</v>
      </c>
      <c r="F38" s="35">
        <v>24</v>
      </c>
      <c r="G38" s="36">
        <v>55</v>
      </c>
      <c r="H38" t="s">
        <v>218</v>
      </c>
      <c r="I38" s="37" t="s">
        <v>226</v>
      </c>
      <c r="J38" s="9" t="s">
        <v>112</v>
      </c>
      <c r="T38" s="9">
        <v>10</v>
      </c>
      <c r="U38" s="9" t="s">
        <v>65</v>
      </c>
      <c r="V38" s="9" t="s">
        <v>101</v>
      </c>
      <c r="X38" s="35">
        <v>15</v>
      </c>
      <c r="Y38" s="35">
        <v>21</v>
      </c>
      <c r="Z38" s="36">
        <v>15</v>
      </c>
      <c r="AA38" s="90" t="s">
        <v>213</v>
      </c>
      <c r="AB38" s="37" t="s">
        <v>594</v>
      </c>
      <c r="AC38" s="9" t="s">
        <v>119</v>
      </c>
    </row>
    <row r="39" spans="1:30" x14ac:dyDescent="0.25">
      <c r="A39" s="9">
        <v>11</v>
      </c>
      <c r="B39" s="9" t="s">
        <v>23</v>
      </c>
      <c r="C39" s="9" t="s">
        <v>182</v>
      </c>
      <c r="E39" s="35">
        <v>17</v>
      </c>
      <c r="F39" s="35">
        <v>16</v>
      </c>
      <c r="G39" s="36">
        <v>72</v>
      </c>
      <c r="H39" t="s">
        <v>226</v>
      </c>
      <c r="I39" s="8" t="s">
        <v>244</v>
      </c>
      <c r="J39" s="9" t="s">
        <v>112</v>
      </c>
      <c r="T39" s="9">
        <v>11</v>
      </c>
      <c r="U39" s="9" t="s">
        <v>65</v>
      </c>
      <c r="V39" s="9" t="s">
        <v>85</v>
      </c>
      <c r="X39" s="35">
        <v>0</v>
      </c>
      <c r="Y39" s="35">
        <v>17</v>
      </c>
      <c r="Z39" s="36">
        <v>34</v>
      </c>
      <c r="AA39" s="90" t="s">
        <v>230</v>
      </c>
      <c r="AB39" s="8" t="s">
        <v>596</v>
      </c>
      <c r="AC39" s="9" t="s">
        <v>119</v>
      </c>
      <c r="AD39" t="s">
        <v>443</v>
      </c>
    </row>
    <row r="40" spans="1:30" x14ac:dyDescent="0.25">
      <c r="A40" s="9">
        <v>12</v>
      </c>
      <c r="B40" s="9" t="s">
        <v>23</v>
      </c>
      <c r="C40" s="9" t="s">
        <v>79</v>
      </c>
      <c r="E40" s="35">
        <v>27</v>
      </c>
      <c r="F40" s="35">
        <v>13</v>
      </c>
      <c r="G40" s="36">
        <v>77</v>
      </c>
      <c r="H40" t="s">
        <v>359</v>
      </c>
      <c r="I40" s="8" t="s">
        <v>263</v>
      </c>
      <c r="J40" s="9" t="s">
        <v>136</v>
      </c>
      <c r="T40" s="9">
        <v>12</v>
      </c>
      <c r="U40" s="9" t="s">
        <v>65</v>
      </c>
      <c r="V40" s="9" t="s">
        <v>79</v>
      </c>
      <c r="X40" s="35">
        <v>17</v>
      </c>
      <c r="Y40" s="35">
        <v>21</v>
      </c>
      <c r="Z40" s="36">
        <v>50</v>
      </c>
      <c r="AA40" s="90" t="s">
        <v>244</v>
      </c>
      <c r="AB40" s="8" t="s">
        <v>598</v>
      </c>
      <c r="AC40" s="9" t="s">
        <v>139</v>
      </c>
    </row>
    <row r="41" spans="1:30" x14ac:dyDescent="0.25">
      <c r="A41" s="9">
        <v>13</v>
      </c>
      <c r="B41" s="9" t="s">
        <v>65</v>
      </c>
      <c r="C41" s="9" t="s">
        <v>106</v>
      </c>
      <c r="E41" s="35">
        <v>18</v>
      </c>
      <c r="F41" s="35">
        <v>36</v>
      </c>
      <c r="G41" s="36">
        <v>42</v>
      </c>
      <c r="H41" t="s">
        <v>259</v>
      </c>
      <c r="I41" s="8" t="s">
        <v>274</v>
      </c>
      <c r="J41" s="9" t="s">
        <v>144</v>
      </c>
      <c r="T41" s="9">
        <v>13</v>
      </c>
      <c r="U41" s="9" t="s">
        <v>65</v>
      </c>
      <c r="V41" s="9" t="s">
        <v>556</v>
      </c>
      <c r="X41" s="35">
        <v>0</v>
      </c>
      <c r="Y41" s="35">
        <v>21</v>
      </c>
      <c r="Z41" s="36">
        <v>21</v>
      </c>
      <c r="AA41" s="90" t="s">
        <v>259</v>
      </c>
      <c r="AB41" s="8" t="s">
        <v>601</v>
      </c>
      <c r="AC41" s="9" t="s">
        <v>155</v>
      </c>
    </row>
    <row r="42" spans="1:30" x14ac:dyDescent="0.25">
      <c r="A42" s="9">
        <v>14</v>
      </c>
      <c r="B42" s="9" t="s">
        <v>23</v>
      </c>
      <c r="C42" s="9" t="s">
        <v>104</v>
      </c>
      <c r="E42" s="35">
        <v>35</v>
      </c>
      <c r="F42" s="35">
        <v>24</v>
      </c>
      <c r="G42" s="36">
        <v>78</v>
      </c>
      <c r="H42" t="s">
        <v>282</v>
      </c>
      <c r="I42" s="8" t="s">
        <v>292</v>
      </c>
      <c r="J42" s="9" t="s">
        <v>161</v>
      </c>
      <c r="T42" s="9">
        <v>14</v>
      </c>
      <c r="U42" s="9" t="s">
        <v>65</v>
      </c>
      <c r="V42" s="9" t="s">
        <v>104</v>
      </c>
      <c r="X42" s="35">
        <v>14</v>
      </c>
      <c r="Y42" s="35">
        <v>17</v>
      </c>
      <c r="Z42" s="36">
        <v>23</v>
      </c>
      <c r="AA42" s="90" t="s">
        <v>282</v>
      </c>
      <c r="AB42" s="8" t="s">
        <v>604</v>
      </c>
      <c r="AC42" s="9" t="s">
        <v>167</v>
      </c>
    </row>
    <row r="43" spans="1:30" x14ac:dyDescent="0.25">
      <c r="A43" t="s">
        <v>93</v>
      </c>
      <c r="B43" s="9" t="s">
        <v>311</v>
      </c>
      <c r="E43" s="35"/>
      <c r="F43" s="35"/>
      <c r="T43" t="s">
        <v>93</v>
      </c>
      <c r="U43" s="9" t="s">
        <v>311</v>
      </c>
      <c r="V43" s="9"/>
      <c r="X43" s="35"/>
      <c r="Y43" s="35"/>
      <c r="Z43" s="36"/>
      <c r="AB43" s="8"/>
      <c r="AC43" s="9"/>
    </row>
    <row r="44" spans="1:30" x14ac:dyDescent="0.25">
      <c r="A44" t="s">
        <v>94</v>
      </c>
      <c r="B44" s="9" t="s">
        <v>311</v>
      </c>
      <c r="T44" t="s">
        <v>94</v>
      </c>
      <c r="U44" s="9" t="s">
        <v>311</v>
      </c>
      <c r="V44" s="9"/>
      <c r="X44" s="35"/>
      <c r="Y44" s="35"/>
      <c r="Z44" s="36"/>
      <c r="AB44" s="8"/>
      <c r="AC44" s="9"/>
    </row>
    <row r="45" spans="1:30" x14ac:dyDescent="0.25">
      <c r="A45" t="s">
        <v>95</v>
      </c>
      <c r="B45" s="9" t="s">
        <v>311</v>
      </c>
      <c r="T45" t="s">
        <v>95</v>
      </c>
      <c r="U45" s="9" t="s">
        <v>311</v>
      </c>
      <c r="V45" s="9"/>
      <c r="X45" s="35"/>
      <c r="Y45" s="35"/>
      <c r="Z45" s="36"/>
      <c r="AB45" s="8"/>
      <c r="AC45" s="9"/>
    </row>
    <row r="46" spans="1:30" x14ac:dyDescent="0.25">
      <c r="E46" s="35">
        <f>AVERAGE(E29:E45)</f>
        <v>25.142857142857142</v>
      </c>
      <c r="F46" s="35">
        <f>AVERAGE(F29:F45)</f>
        <v>22.285714285714285</v>
      </c>
      <c r="X46" s="35">
        <f>AVERAGE(X29:X45)</f>
        <v>9.4285714285714288</v>
      </c>
      <c r="Y46" s="35">
        <f>AVERAGE(Y29:Y45)</f>
        <v>23.714285714285715</v>
      </c>
    </row>
    <row r="47" spans="1:30" x14ac:dyDescent="0.25">
      <c r="A47" s="6" t="s">
        <v>2</v>
      </c>
      <c r="B47" s="6" t="s">
        <v>3</v>
      </c>
      <c r="C47" s="6" t="s">
        <v>4</v>
      </c>
      <c r="D47" s="7" t="s">
        <v>5</v>
      </c>
      <c r="E47" s="7" t="s">
        <v>6</v>
      </c>
      <c r="F47" s="7" t="s">
        <v>7</v>
      </c>
      <c r="G47" s="7" t="s">
        <v>8</v>
      </c>
      <c r="H47" s="7" t="s">
        <v>9</v>
      </c>
      <c r="I47" s="7" t="s">
        <v>10</v>
      </c>
      <c r="J47" s="7" t="s">
        <v>7</v>
      </c>
      <c r="K47" s="7" t="s">
        <v>8</v>
      </c>
      <c r="L47" s="7" t="s">
        <v>11</v>
      </c>
    </row>
    <row r="48" spans="1:30" x14ac:dyDescent="0.25">
      <c r="A48" s="8">
        <v>4</v>
      </c>
      <c r="B48" s="8">
        <v>3.5</v>
      </c>
      <c r="C48" s="8">
        <v>4.5</v>
      </c>
      <c r="D48">
        <v>3</v>
      </c>
      <c r="E48">
        <v>5.3</v>
      </c>
      <c r="F48">
        <v>3.5</v>
      </c>
      <c r="G48">
        <v>2.7</v>
      </c>
      <c r="H48">
        <v>4.2</v>
      </c>
      <c r="I48">
        <v>4.5999999999999996</v>
      </c>
      <c r="J48">
        <v>4.5999999999999996</v>
      </c>
      <c r="K48">
        <v>4.2</v>
      </c>
      <c r="L48">
        <v>44.1</v>
      </c>
    </row>
    <row r="49" spans="1:12" x14ac:dyDescent="0.25">
      <c r="A49" s="6" t="s">
        <v>425</v>
      </c>
      <c r="B49" s="7"/>
      <c r="C49" s="7" t="s">
        <v>426</v>
      </c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8" t="s">
        <v>12</v>
      </c>
      <c r="B50" s="8" t="s">
        <v>13</v>
      </c>
      <c r="C50" s="8" t="s">
        <v>14</v>
      </c>
      <c r="D50" s="8"/>
      <c r="E50" s="8" t="s">
        <v>15</v>
      </c>
      <c r="F50" s="8" t="s">
        <v>16</v>
      </c>
      <c r="G50" s="8" t="s">
        <v>17</v>
      </c>
      <c r="H50" s="8" t="s">
        <v>18</v>
      </c>
      <c r="I50" s="8" t="s">
        <v>19</v>
      </c>
      <c r="J50" s="8" t="s">
        <v>22</v>
      </c>
      <c r="K50" s="10"/>
      <c r="L50" s="10"/>
    </row>
    <row r="51" spans="1:12" x14ac:dyDescent="0.25">
      <c r="A51" s="9">
        <v>1</v>
      </c>
      <c r="B51" t="s">
        <v>65</v>
      </c>
      <c r="C51" s="9" t="s">
        <v>81</v>
      </c>
      <c r="E51" s="35">
        <v>9</v>
      </c>
      <c r="F51" s="35">
        <v>19</v>
      </c>
      <c r="G51" s="36">
        <v>49</v>
      </c>
      <c r="H51" t="s">
        <v>63</v>
      </c>
      <c r="I51" s="38" t="s">
        <v>67</v>
      </c>
      <c r="J51" t="s">
        <v>67</v>
      </c>
    </row>
    <row r="52" spans="1:12" x14ac:dyDescent="0.25">
      <c r="A52" s="9">
        <v>2</v>
      </c>
      <c r="B52" s="9" t="s">
        <v>65</v>
      </c>
      <c r="C52" s="9" t="s">
        <v>222</v>
      </c>
      <c r="E52" s="35">
        <v>12</v>
      </c>
      <c r="F52" s="35">
        <v>33</v>
      </c>
      <c r="G52" s="36">
        <v>20</v>
      </c>
      <c r="H52" t="s">
        <v>64</v>
      </c>
      <c r="I52" s="37" t="s">
        <v>92</v>
      </c>
      <c r="J52" t="s">
        <v>92</v>
      </c>
    </row>
    <row r="53" spans="1:12" x14ac:dyDescent="0.25">
      <c r="A53" s="9">
        <v>3</v>
      </c>
      <c r="B53" s="9" t="s">
        <v>65</v>
      </c>
      <c r="C53" s="9" t="s">
        <v>105</v>
      </c>
      <c r="E53" s="35">
        <v>3</v>
      </c>
      <c r="F53" s="35">
        <v>5</v>
      </c>
      <c r="G53" s="36">
        <v>62</v>
      </c>
      <c r="H53" t="s">
        <v>92</v>
      </c>
      <c r="I53" s="37" t="s">
        <v>119</v>
      </c>
      <c r="J53" s="9" t="s">
        <v>119</v>
      </c>
    </row>
    <row r="54" spans="1:12" x14ac:dyDescent="0.25">
      <c r="A54" s="9">
        <v>4</v>
      </c>
      <c r="B54" s="9" t="s">
        <v>23</v>
      </c>
      <c r="C54" s="9" t="s">
        <v>431</v>
      </c>
      <c r="E54" s="35">
        <v>16</v>
      </c>
      <c r="F54" s="35">
        <v>10</v>
      </c>
      <c r="G54" s="36">
        <v>75</v>
      </c>
      <c r="H54" t="s">
        <v>112</v>
      </c>
      <c r="I54" s="40" t="s">
        <v>132</v>
      </c>
      <c r="J54" s="39" t="s">
        <v>119</v>
      </c>
    </row>
    <row r="55" spans="1:12" x14ac:dyDescent="0.25">
      <c r="A55" s="9">
        <v>5</v>
      </c>
      <c r="B55" s="9" t="s">
        <v>65</v>
      </c>
      <c r="C55" s="9" t="s">
        <v>90</v>
      </c>
      <c r="E55" s="35">
        <v>16</v>
      </c>
      <c r="F55" s="35">
        <v>37</v>
      </c>
      <c r="G55" s="36">
        <v>22</v>
      </c>
      <c r="H55" t="s">
        <v>131</v>
      </c>
      <c r="I55" s="37" t="s">
        <v>149</v>
      </c>
      <c r="J55" s="9" t="s">
        <v>119</v>
      </c>
    </row>
    <row r="56" spans="1:12" x14ac:dyDescent="0.25">
      <c r="A56" s="9">
        <v>6</v>
      </c>
      <c r="B56" s="9" t="s">
        <v>125</v>
      </c>
      <c r="C56" s="9" t="s">
        <v>270</v>
      </c>
      <c r="E56" s="35">
        <v>26</v>
      </c>
      <c r="F56" s="35">
        <v>30</v>
      </c>
      <c r="G56" s="36">
        <v>24</v>
      </c>
      <c r="H56" t="s">
        <v>146</v>
      </c>
      <c r="I56" s="37" t="s">
        <v>165</v>
      </c>
      <c r="J56" s="9" t="s">
        <v>119</v>
      </c>
    </row>
    <row r="57" spans="1:12" x14ac:dyDescent="0.25">
      <c r="A57" s="9">
        <v>7</v>
      </c>
      <c r="B57" s="9" t="s">
        <v>23</v>
      </c>
      <c r="C57" s="9" t="s">
        <v>204</v>
      </c>
      <c r="E57" s="35">
        <v>48</v>
      </c>
      <c r="F57" s="35">
        <v>24</v>
      </c>
      <c r="G57" s="36">
        <v>72</v>
      </c>
      <c r="H57" t="s">
        <v>161</v>
      </c>
      <c r="I57" s="37" t="s">
        <v>176</v>
      </c>
      <c r="J57" s="41" t="s">
        <v>119</v>
      </c>
    </row>
    <row r="58" spans="1:12" x14ac:dyDescent="0.25">
      <c r="A58" s="9">
        <v>8</v>
      </c>
      <c r="B58" s="9" t="s">
        <v>65</v>
      </c>
      <c r="C58" s="9" t="s">
        <v>79</v>
      </c>
      <c r="E58" s="35">
        <v>20</v>
      </c>
      <c r="F58" s="35">
        <v>23</v>
      </c>
      <c r="G58" s="36">
        <v>80</v>
      </c>
      <c r="H58" t="s">
        <v>176</v>
      </c>
      <c r="I58" s="37" t="s">
        <v>196</v>
      </c>
      <c r="J58" s="9" t="s">
        <v>139</v>
      </c>
    </row>
    <row r="59" spans="1:12" x14ac:dyDescent="0.25">
      <c r="A59" s="9">
        <v>9</v>
      </c>
      <c r="B59" s="9" t="s">
        <v>65</v>
      </c>
      <c r="C59" s="9" t="s">
        <v>106</v>
      </c>
      <c r="E59" s="35">
        <v>17</v>
      </c>
      <c r="F59" s="35">
        <v>27</v>
      </c>
      <c r="G59" s="36">
        <v>29</v>
      </c>
      <c r="H59" t="s">
        <v>200</v>
      </c>
      <c r="I59" s="37" t="s">
        <v>212</v>
      </c>
      <c r="J59" s="9" t="s">
        <v>155</v>
      </c>
    </row>
    <row r="60" spans="1:12" x14ac:dyDescent="0.25">
      <c r="A60" s="9">
        <v>10</v>
      </c>
      <c r="B60" s="9" t="s">
        <v>65</v>
      </c>
      <c r="C60" s="9" t="s">
        <v>104</v>
      </c>
      <c r="E60" s="35">
        <v>20</v>
      </c>
      <c r="F60" s="35">
        <v>21</v>
      </c>
      <c r="G60" s="36">
        <v>77</v>
      </c>
      <c r="H60" t="s">
        <v>217</v>
      </c>
      <c r="I60" s="37" t="s">
        <v>228</v>
      </c>
      <c r="J60" s="9" t="s">
        <v>167</v>
      </c>
    </row>
    <row r="61" spans="1:12" x14ac:dyDescent="0.25">
      <c r="A61" s="9">
        <v>11</v>
      </c>
      <c r="B61" s="9" t="s">
        <v>23</v>
      </c>
      <c r="C61" s="9" t="s">
        <v>313</v>
      </c>
      <c r="E61" s="35">
        <v>51</v>
      </c>
      <c r="F61" s="35">
        <v>23</v>
      </c>
      <c r="G61" s="36">
        <v>72</v>
      </c>
      <c r="H61" t="s">
        <v>235</v>
      </c>
      <c r="I61" s="8" t="s">
        <v>255</v>
      </c>
      <c r="J61" s="9" t="s">
        <v>167</v>
      </c>
    </row>
    <row r="62" spans="1:12" x14ac:dyDescent="0.25">
      <c r="A62" s="9">
        <v>12</v>
      </c>
      <c r="B62" s="9" t="s">
        <v>23</v>
      </c>
      <c r="C62" s="9" t="s">
        <v>442</v>
      </c>
      <c r="E62" s="35">
        <v>24</v>
      </c>
      <c r="F62" s="35">
        <v>13</v>
      </c>
      <c r="G62" s="36">
        <v>75</v>
      </c>
      <c r="H62" t="s">
        <v>359</v>
      </c>
      <c r="I62" s="8" t="s">
        <v>361</v>
      </c>
      <c r="J62" s="9" t="s">
        <v>167</v>
      </c>
    </row>
    <row r="63" spans="1:12" x14ac:dyDescent="0.25">
      <c r="A63" s="9">
        <v>13</v>
      </c>
      <c r="B63" s="9" t="s">
        <v>65</v>
      </c>
      <c r="C63" s="9" t="s">
        <v>62</v>
      </c>
      <c r="D63" t="s">
        <v>443</v>
      </c>
      <c r="E63" s="35">
        <v>14</v>
      </c>
      <c r="F63" s="35">
        <v>24</v>
      </c>
      <c r="G63" s="36">
        <v>23</v>
      </c>
      <c r="H63" t="s">
        <v>266</v>
      </c>
      <c r="I63" s="8" t="s">
        <v>277</v>
      </c>
      <c r="J63" s="9" t="s">
        <v>167</v>
      </c>
    </row>
    <row r="64" spans="1:12" x14ac:dyDescent="0.25">
      <c r="A64" s="9">
        <v>14</v>
      </c>
      <c r="B64" s="9" t="s">
        <v>23</v>
      </c>
      <c r="C64" s="9" t="s">
        <v>330</v>
      </c>
      <c r="E64" s="35">
        <v>24</v>
      </c>
      <c r="F64" s="35">
        <v>20</v>
      </c>
      <c r="G64" s="36">
        <v>48</v>
      </c>
      <c r="H64" t="s">
        <v>274</v>
      </c>
      <c r="I64" s="8" t="s">
        <v>303</v>
      </c>
      <c r="J64" s="9" t="s">
        <v>167</v>
      </c>
    </row>
    <row r="65" spans="1:12" x14ac:dyDescent="0.25">
      <c r="A65" t="s">
        <v>93</v>
      </c>
      <c r="B65" s="9" t="s">
        <v>311</v>
      </c>
      <c r="C65" s="9"/>
      <c r="E65" s="35"/>
      <c r="F65" s="35"/>
      <c r="G65" s="36"/>
      <c r="I65" s="8"/>
      <c r="J65" s="9"/>
    </row>
    <row r="66" spans="1:12" x14ac:dyDescent="0.25">
      <c r="A66" t="s">
        <v>94</v>
      </c>
      <c r="B66" s="9" t="s">
        <v>311</v>
      </c>
    </row>
    <row r="67" spans="1:12" x14ac:dyDescent="0.25">
      <c r="A67" t="s">
        <v>95</v>
      </c>
      <c r="B67" s="9" t="s">
        <v>311</v>
      </c>
    </row>
    <row r="68" spans="1:12" x14ac:dyDescent="0.25">
      <c r="E68" s="35">
        <f>AVERAGE(E51:E67)</f>
        <v>21.428571428571427</v>
      </c>
      <c r="F68" s="35">
        <f>AVERAGE(F51:F67)</f>
        <v>22.071428571428573</v>
      </c>
    </row>
    <row r="69" spans="1:12" x14ac:dyDescent="0.25">
      <c r="A69" s="6" t="s">
        <v>2</v>
      </c>
      <c r="B69" s="6" t="s">
        <v>3</v>
      </c>
      <c r="C69" s="6" t="s">
        <v>4</v>
      </c>
      <c r="D69" s="7" t="s">
        <v>5</v>
      </c>
      <c r="E69" s="7" t="s">
        <v>6</v>
      </c>
      <c r="F69" s="7" t="s">
        <v>7</v>
      </c>
      <c r="G69" s="7" t="s">
        <v>8</v>
      </c>
      <c r="H69" s="7" t="s">
        <v>9</v>
      </c>
      <c r="I69" s="7" t="s">
        <v>10</v>
      </c>
      <c r="J69" s="7" t="s">
        <v>7</v>
      </c>
      <c r="K69" s="7" t="s">
        <v>8</v>
      </c>
      <c r="L69" s="7" t="s">
        <v>11</v>
      </c>
    </row>
    <row r="70" spans="1:12" x14ac:dyDescent="0.25">
      <c r="A70" s="8">
        <v>3.5</v>
      </c>
      <c r="B70" s="8">
        <v>3</v>
      </c>
      <c r="C70" s="8">
        <v>4</v>
      </c>
      <c r="D70" s="9">
        <v>2.6</v>
      </c>
      <c r="E70" s="9">
        <v>4.8</v>
      </c>
      <c r="F70" s="9">
        <v>3.1</v>
      </c>
      <c r="G70" s="9">
        <v>2.1</v>
      </c>
      <c r="H70" s="9">
        <v>3.8</v>
      </c>
      <c r="I70" s="9">
        <v>4.2</v>
      </c>
      <c r="J70" s="9">
        <v>4.2</v>
      </c>
      <c r="K70" s="9">
        <v>3.8</v>
      </c>
      <c r="L70">
        <f>SUM(A70:K70)</f>
        <v>39.1</v>
      </c>
    </row>
    <row r="71" spans="1:12" x14ac:dyDescent="0.25">
      <c r="A71" s="6" t="s">
        <v>457</v>
      </c>
      <c r="B71" s="7"/>
      <c r="C71" s="7" t="s">
        <v>454</v>
      </c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5">
      <c r="A72" s="8" t="s">
        <v>12</v>
      </c>
      <c r="B72" s="8" t="s">
        <v>13</v>
      </c>
      <c r="C72" s="8" t="s">
        <v>14</v>
      </c>
      <c r="D72" s="8"/>
      <c r="E72" s="8" t="s">
        <v>15</v>
      </c>
      <c r="F72" s="8" t="s">
        <v>16</v>
      </c>
      <c r="G72" s="8" t="s">
        <v>17</v>
      </c>
      <c r="H72" s="8" t="s">
        <v>18</v>
      </c>
      <c r="I72" s="8" t="s">
        <v>19</v>
      </c>
      <c r="J72" s="8" t="s">
        <v>22</v>
      </c>
      <c r="K72" s="10"/>
      <c r="L72" s="10"/>
    </row>
    <row r="73" spans="1:12" x14ac:dyDescent="0.25">
      <c r="A73" s="9">
        <v>1</v>
      </c>
      <c r="B73" t="s">
        <v>456</v>
      </c>
      <c r="C73" s="9" t="s">
        <v>335</v>
      </c>
      <c r="E73" s="35">
        <v>24</v>
      </c>
      <c r="F73" s="35">
        <v>30</v>
      </c>
      <c r="G73" s="36">
        <v>66</v>
      </c>
      <c r="H73" t="s">
        <v>63</v>
      </c>
      <c r="I73" s="38" t="s">
        <v>67</v>
      </c>
      <c r="J73" t="s">
        <v>63</v>
      </c>
    </row>
    <row r="74" spans="1:12" x14ac:dyDescent="0.25">
      <c r="A74" s="9">
        <v>2</v>
      </c>
      <c r="B74" s="9" t="s">
        <v>23</v>
      </c>
      <c r="C74" s="9" t="s">
        <v>71</v>
      </c>
      <c r="E74" s="35">
        <v>34</v>
      </c>
      <c r="F74" s="35">
        <v>20</v>
      </c>
      <c r="G74" s="36">
        <v>37</v>
      </c>
      <c r="H74" t="s">
        <v>64</v>
      </c>
      <c r="I74" s="37" t="s">
        <v>87</v>
      </c>
      <c r="J74" t="s">
        <v>63</v>
      </c>
    </row>
    <row r="75" spans="1:12" x14ac:dyDescent="0.25">
      <c r="A75" s="9">
        <v>3</v>
      </c>
      <c r="B75" s="9" t="s">
        <v>23</v>
      </c>
      <c r="C75" s="9" t="s">
        <v>449</v>
      </c>
      <c r="E75" s="35">
        <v>18</v>
      </c>
      <c r="F75" s="35">
        <v>16</v>
      </c>
      <c r="G75" s="36">
        <v>25</v>
      </c>
      <c r="H75" t="s">
        <v>92</v>
      </c>
      <c r="I75" s="37" t="s">
        <v>116</v>
      </c>
      <c r="J75" s="9" t="s">
        <v>63</v>
      </c>
    </row>
    <row r="76" spans="1:12" x14ac:dyDescent="0.25">
      <c r="A76" s="9">
        <v>4</v>
      </c>
      <c r="B76" s="9" t="s">
        <v>65</v>
      </c>
      <c r="C76" s="9" t="s">
        <v>219</v>
      </c>
      <c r="E76" s="35">
        <v>9</v>
      </c>
      <c r="F76" s="35">
        <v>27</v>
      </c>
      <c r="G76" s="36">
        <v>20</v>
      </c>
      <c r="H76" t="s">
        <v>116</v>
      </c>
      <c r="I76" s="40" t="s">
        <v>136</v>
      </c>
      <c r="J76" s="39" t="s">
        <v>63</v>
      </c>
    </row>
    <row r="77" spans="1:12" x14ac:dyDescent="0.25">
      <c r="A77" s="9">
        <v>5</v>
      </c>
      <c r="B77" s="9" t="s">
        <v>23</v>
      </c>
      <c r="C77" s="9" t="s">
        <v>79</v>
      </c>
      <c r="E77" s="35">
        <v>23</v>
      </c>
      <c r="F77" s="35">
        <v>6</v>
      </c>
      <c r="G77" s="36">
        <v>85</v>
      </c>
      <c r="H77" t="s">
        <v>139</v>
      </c>
      <c r="I77" s="37" t="s">
        <v>146</v>
      </c>
      <c r="J77" s="9" t="s">
        <v>64</v>
      </c>
    </row>
    <row r="78" spans="1:12" x14ac:dyDescent="0.25">
      <c r="A78" s="9">
        <v>6</v>
      </c>
      <c r="B78" s="9" t="s">
        <v>23</v>
      </c>
      <c r="C78" s="9" t="s">
        <v>106</v>
      </c>
      <c r="E78" s="35">
        <v>17</v>
      </c>
      <c r="F78" s="35">
        <v>14</v>
      </c>
      <c r="G78" s="36">
        <v>18</v>
      </c>
      <c r="H78" t="s">
        <v>147</v>
      </c>
      <c r="I78" s="37" t="s">
        <v>163</v>
      </c>
      <c r="J78" s="9" t="s">
        <v>89</v>
      </c>
    </row>
    <row r="79" spans="1:12" x14ac:dyDescent="0.25">
      <c r="A79" s="9">
        <v>7</v>
      </c>
      <c r="B79" s="9" t="s">
        <v>65</v>
      </c>
      <c r="C79" s="9" t="s">
        <v>104</v>
      </c>
      <c r="E79" s="35">
        <v>17</v>
      </c>
      <c r="F79" s="35">
        <v>31</v>
      </c>
      <c r="G79" s="36">
        <v>27</v>
      </c>
      <c r="H79" t="s">
        <v>167</v>
      </c>
      <c r="I79" s="37" t="s">
        <v>185</v>
      </c>
      <c r="J79" s="9" t="s">
        <v>116</v>
      </c>
    </row>
    <row r="80" spans="1:12" x14ac:dyDescent="0.25">
      <c r="A80" s="9">
        <v>8</v>
      </c>
      <c r="B80" s="9" t="s">
        <v>65</v>
      </c>
      <c r="C80" s="9" t="s">
        <v>85</v>
      </c>
      <c r="E80" s="35">
        <v>21</v>
      </c>
      <c r="F80" s="35">
        <v>28</v>
      </c>
      <c r="G80" s="36">
        <v>35</v>
      </c>
      <c r="H80" t="s">
        <v>192</v>
      </c>
      <c r="I80" s="37" t="s">
        <v>193</v>
      </c>
      <c r="J80" s="9" t="s">
        <v>116</v>
      </c>
    </row>
    <row r="81" spans="1:12" x14ac:dyDescent="0.25">
      <c r="A81" s="9">
        <v>9</v>
      </c>
      <c r="B81" s="9" t="s">
        <v>23</v>
      </c>
      <c r="C81" s="9" t="s">
        <v>75</v>
      </c>
      <c r="E81" s="35">
        <v>30</v>
      </c>
      <c r="F81" s="35">
        <v>17</v>
      </c>
      <c r="G81" s="36">
        <v>66</v>
      </c>
      <c r="H81" t="s">
        <v>199</v>
      </c>
      <c r="I81" s="37" t="s">
        <v>218</v>
      </c>
      <c r="J81" s="9" t="s">
        <v>116</v>
      </c>
    </row>
    <row r="82" spans="1:12" x14ac:dyDescent="0.25">
      <c r="A82" s="9">
        <v>10</v>
      </c>
      <c r="B82" s="9" t="s">
        <v>23</v>
      </c>
      <c r="C82" s="9" t="s">
        <v>138</v>
      </c>
      <c r="E82" s="35">
        <v>39</v>
      </c>
      <c r="F82" s="35">
        <v>3</v>
      </c>
      <c r="G82" s="36">
        <v>90</v>
      </c>
      <c r="H82" t="s">
        <v>212</v>
      </c>
      <c r="I82" s="37" t="s">
        <v>230</v>
      </c>
      <c r="J82" s="9" t="s">
        <v>116</v>
      </c>
    </row>
    <row r="83" spans="1:12" x14ac:dyDescent="0.25">
      <c r="A83" s="9">
        <v>11</v>
      </c>
      <c r="B83" s="9" t="s">
        <v>65</v>
      </c>
      <c r="C83" s="9" t="s">
        <v>69</v>
      </c>
      <c r="E83" s="35">
        <v>16</v>
      </c>
      <c r="F83" s="35">
        <v>52</v>
      </c>
      <c r="G83" s="36">
        <v>12</v>
      </c>
      <c r="H83" t="s">
        <v>241</v>
      </c>
      <c r="I83" s="8" t="s">
        <v>244</v>
      </c>
      <c r="J83" s="9" t="s">
        <v>116</v>
      </c>
    </row>
    <row r="84" spans="1:12" x14ac:dyDescent="0.25">
      <c r="A84" s="9">
        <v>12</v>
      </c>
      <c r="B84" s="9" t="s">
        <v>23</v>
      </c>
      <c r="C84" s="9" t="s">
        <v>81</v>
      </c>
      <c r="E84" s="35">
        <v>17</v>
      </c>
      <c r="F84" s="35">
        <v>10</v>
      </c>
      <c r="G84" s="36">
        <v>26</v>
      </c>
      <c r="H84" t="s">
        <v>359</v>
      </c>
      <c r="I84" s="8" t="s">
        <v>263</v>
      </c>
      <c r="J84" s="9" t="s">
        <v>131</v>
      </c>
    </row>
    <row r="85" spans="1:12" x14ac:dyDescent="0.25">
      <c r="A85" s="9">
        <v>13</v>
      </c>
      <c r="B85" s="9" t="s">
        <v>65</v>
      </c>
      <c r="C85" s="9" t="s">
        <v>222</v>
      </c>
      <c r="E85" s="35">
        <v>7</v>
      </c>
      <c r="F85" s="35">
        <v>15</v>
      </c>
      <c r="G85" s="36">
        <v>20</v>
      </c>
      <c r="H85" t="s">
        <v>265</v>
      </c>
      <c r="I85" s="8" t="s">
        <v>274</v>
      </c>
      <c r="J85" s="9" t="s">
        <v>146</v>
      </c>
    </row>
    <row r="86" spans="1:12" x14ac:dyDescent="0.25">
      <c r="A86" s="9">
        <v>14</v>
      </c>
      <c r="B86" s="9" t="s">
        <v>23</v>
      </c>
      <c r="C86" s="9" t="s">
        <v>105</v>
      </c>
      <c r="E86" s="35">
        <v>20</v>
      </c>
      <c r="F86" s="35">
        <v>0</v>
      </c>
      <c r="G86" s="36">
        <v>79</v>
      </c>
      <c r="H86" t="s">
        <v>275</v>
      </c>
      <c r="I86" s="8" t="s">
        <v>292</v>
      </c>
      <c r="J86" s="9" t="s">
        <v>163</v>
      </c>
    </row>
    <row r="87" spans="1:12" x14ac:dyDescent="0.25">
      <c r="A87" t="s">
        <v>93</v>
      </c>
      <c r="B87" s="9" t="s">
        <v>311</v>
      </c>
      <c r="E87" s="35"/>
      <c r="F87" s="35"/>
    </row>
    <row r="88" spans="1:12" x14ac:dyDescent="0.25">
      <c r="A88" t="s">
        <v>94</v>
      </c>
      <c r="B88" s="9" t="s">
        <v>311</v>
      </c>
    </row>
    <row r="89" spans="1:12" x14ac:dyDescent="0.25">
      <c r="A89" t="s">
        <v>95</v>
      </c>
      <c r="B89" s="9" t="s">
        <v>311</v>
      </c>
    </row>
    <row r="90" spans="1:12" x14ac:dyDescent="0.25">
      <c r="E90" s="35">
        <f>AVERAGE(E73:E89)</f>
        <v>20.857142857142858</v>
      </c>
      <c r="F90" s="35">
        <f>AVERAGE(F73:F89)</f>
        <v>19.214285714285715</v>
      </c>
    </row>
    <row r="91" spans="1:12" x14ac:dyDescent="0.25">
      <c r="A91" s="6" t="s">
        <v>2</v>
      </c>
      <c r="B91" s="6" t="s">
        <v>3</v>
      </c>
      <c r="C91" s="6" t="s">
        <v>4</v>
      </c>
      <c r="D91" s="7" t="s">
        <v>5</v>
      </c>
      <c r="E91" s="7" t="s">
        <v>6</v>
      </c>
      <c r="F91" s="7" t="s">
        <v>7</v>
      </c>
      <c r="G91" s="7" t="s">
        <v>8</v>
      </c>
      <c r="H91" s="7" t="s">
        <v>9</v>
      </c>
      <c r="I91" s="7" t="s">
        <v>10</v>
      </c>
      <c r="J91" s="7" t="s">
        <v>7</v>
      </c>
      <c r="K91" s="7" t="s">
        <v>8</v>
      </c>
      <c r="L91" s="7" t="s">
        <v>11</v>
      </c>
    </row>
    <row r="92" spans="1:12" x14ac:dyDescent="0.25">
      <c r="A92" s="8">
        <v>4</v>
      </c>
      <c r="B92" s="8">
        <v>3.5</v>
      </c>
      <c r="C92" s="8">
        <v>4.5</v>
      </c>
      <c r="D92">
        <v>2.9</v>
      </c>
      <c r="E92">
        <v>5.0999999999999996</v>
      </c>
      <c r="F92">
        <v>3.4</v>
      </c>
      <c r="G92">
        <v>2.4</v>
      </c>
      <c r="H92">
        <v>4.0999999999999996</v>
      </c>
      <c r="I92">
        <v>4.5</v>
      </c>
      <c r="J92">
        <v>4.5</v>
      </c>
      <c r="K92">
        <v>4.2</v>
      </c>
      <c r="L92">
        <f>SUM(A92:K92)</f>
        <v>43.1</v>
      </c>
    </row>
    <row r="93" spans="1:12" x14ac:dyDescent="0.25">
      <c r="A93" s="6" t="s">
        <v>473</v>
      </c>
      <c r="B93" s="7"/>
      <c r="C93" s="7" t="s">
        <v>474</v>
      </c>
      <c r="D93" s="7"/>
      <c r="E93" s="7"/>
      <c r="F93" s="7"/>
      <c r="G93" s="7"/>
      <c r="H93" s="7"/>
      <c r="I93" s="7"/>
      <c r="J93" s="7"/>
      <c r="K93" s="7"/>
      <c r="L93" s="7"/>
    </row>
    <row r="94" spans="1:12" x14ac:dyDescent="0.25">
      <c r="A94" s="8" t="s">
        <v>12</v>
      </c>
      <c r="B94" s="8" t="s">
        <v>13</v>
      </c>
      <c r="C94" s="8" t="s">
        <v>14</v>
      </c>
      <c r="D94" s="8"/>
      <c r="E94" s="8" t="s">
        <v>15</v>
      </c>
      <c r="F94" s="8" t="s">
        <v>16</v>
      </c>
      <c r="G94" s="8" t="s">
        <v>17</v>
      </c>
      <c r="H94" s="8" t="s">
        <v>18</v>
      </c>
      <c r="I94" s="8" t="s">
        <v>19</v>
      </c>
      <c r="J94" s="8" t="s">
        <v>22</v>
      </c>
      <c r="K94" s="10"/>
      <c r="L94" s="10"/>
    </row>
    <row r="95" spans="1:12" x14ac:dyDescent="0.25">
      <c r="A95" s="9">
        <v>1</v>
      </c>
      <c r="B95" t="s">
        <v>65</v>
      </c>
      <c r="C95" s="9" t="s">
        <v>81</v>
      </c>
      <c r="E95" s="35">
        <v>16</v>
      </c>
      <c r="F95" s="35">
        <v>23</v>
      </c>
      <c r="G95" s="36">
        <v>26</v>
      </c>
      <c r="H95" t="s">
        <v>63</v>
      </c>
      <c r="I95" s="38" t="s">
        <v>67</v>
      </c>
      <c r="J95" t="s">
        <v>67</v>
      </c>
    </row>
    <row r="96" spans="1:12" x14ac:dyDescent="0.25">
      <c r="A96" s="9">
        <v>2</v>
      </c>
      <c r="B96" s="9" t="s">
        <v>65</v>
      </c>
      <c r="C96" s="9" t="s">
        <v>222</v>
      </c>
      <c r="E96" s="35">
        <v>8</v>
      </c>
      <c r="F96" s="35">
        <v>23</v>
      </c>
      <c r="G96" s="36">
        <v>22</v>
      </c>
      <c r="H96" t="s">
        <v>67</v>
      </c>
      <c r="I96" s="37" t="s">
        <v>92</v>
      </c>
      <c r="J96" t="s">
        <v>92</v>
      </c>
    </row>
    <row r="97" spans="1:10" x14ac:dyDescent="0.25">
      <c r="A97" s="9">
        <v>3</v>
      </c>
      <c r="B97" s="9" t="s">
        <v>65</v>
      </c>
      <c r="C97" s="9" t="s">
        <v>105</v>
      </c>
      <c r="E97" s="35">
        <v>23</v>
      </c>
      <c r="F97" s="35">
        <v>31</v>
      </c>
      <c r="G97" s="36">
        <v>28</v>
      </c>
      <c r="H97" t="s">
        <v>87</v>
      </c>
      <c r="I97" s="37" t="s">
        <v>119</v>
      </c>
      <c r="J97" s="9" t="s">
        <v>119</v>
      </c>
    </row>
    <row r="98" spans="1:10" x14ac:dyDescent="0.25">
      <c r="A98" s="9">
        <v>4</v>
      </c>
      <c r="B98" s="9" t="s">
        <v>65</v>
      </c>
      <c r="C98" s="9" t="s">
        <v>184</v>
      </c>
      <c r="E98" s="35">
        <v>6</v>
      </c>
      <c r="F98" s="35">
        <v>27</v>
      </c>
      <c r="G98" s="36">
        <v>53</v>
      </c>
      <c r="H98" t="s">
        <v>116</v>
      </c>
      <c r="I98" s="40" t="s">
        <v>139</v>
      </c>
      <c r="J98" s="39" t="s">
        <v>119</v>
      </c>
    </row>
    <row r="99" spans="1:10" x14ac:dyDescent="0.25">
      <c r="A99" s="9">
        <v>5</v>
      </c>
      <c r="B99" s="9" t="s">
        <v>23</v>
      </c>
      <c r="C99" s="9" t="s">
        <v>68</v>
      </c>
      <c r="E99" s="35">
        <v>42</v>
      </c>
      <c r="F99" s="35">
        <v>14</v>
      </c>
      <c r="G99" s="36">
        <v>74</v>
      </c>
      <c r="H99" t="s">
        <v>132</v>
      </c>
      <c r="I99" s="37" t="s">
        <v>149</v>
      </c>
      <c r="J99" s="9" t="s">
        <v>119</v>
      </c>
    </row>
    <row r="100" spans="1:10" x14ac:dyDescent="0.25">
      <c r="A100" s="9">
        <v>6</v>
      </c>
      <c r="B100" s="9" t="s">
        <v>65</v>
      </c>
      <c r="C100" s="9" t="s">
        <v>143</v>
      </c>
      <c r="E100" s="35">
        <v>6</v>
      </c>
      <c r="F100" s="35">
        <v>13</v>
      </c>
      <c r="G100" s="36">
        <v>33</v>
      </c>
      <c r="H100" t="s">
        <v>150</v>
      </c>
      <c r="I100" s="37" t="s">
        <v>165</v>
      </c>
      <c r="J100" s="9" t="s">
        <v>119</v>
      </c>
    </row>
    <row r="101" spans="1:10" x14ac:dyDescent="0.25">
      <c r="A101" s="9">
        <v>7</v>
      </c>
      <c r="B101" s="9" t="s">
        <v>23</v>
      </c>
      <c r="C101" s="9" t="s">
        <v>74</v>
      </c>
      <c r="E101" s="35">
        <v>38</v>
      </c>
      <c r="F101" s="35">
        <v>31</v>
      </c>
      <c r="G101" s="36">
        <v>51</v>
      </c>
      <c r="H101" t="s">
        <v>167</v>
      </c>
      <c r="I101" s="37" t="s">
        <v>176</v>
      </c>
      <c r="J101" s="9" t="s">
        <v>119</v>
      </c>
    </row>
    <row r="102" spans="1:10" x14ac:dyDescent="0.25">
      <c r="A102" s="9">
        <v>8</v>
      </c>
      <c r="B102" s="9" t="s">
        <v>23</v>
      </c>
      <c r="C102" s="9" t="s">
        <v>79</v>
      </c>
      <c r="E102" s="35">
        <v>33</v>
      </c>
      <c r="F102" s="35">
        <v>21</v>
      </c>
      <c r="G102" s="36">
        <v>72</v>
      </c>
      <c r="H102" t="s">
        <v>180</v>
      </c>
      <c r="I102" s="37" t="s">
        <v>199</v>
      </c>
      <c r="J102" s="9" t="s">
        <v>132</v>
      </c>
    </row>
    <row r="103" spans="1:10" x14ac:dyDescent="0.25">
      <c r="A103" s="9">
        <v>9</v>
      </c>
      <c r="B103" s="9" t="s">
        <v>65</v>
      </c>
      <c r="C103" s="9" t="s">
        <v>106</v>
      </c>
      <c r="E103" s="35">
        <v>16</v>
      </c>
      <c r="F103" s="35">
        <v>34</v>
      </c>
      <c r="G103" s="36">
        <v>26</v>
      </c>
      <c r="H103" t="s">
        <v>193</v>
      </c>
      <c r="I103" s="37" t="s">
        <v>217</v>
      </c>
      <c r="J103" s="9" t="s">
        <v>149</v>
      </c>
    </row>
    <row r="104" spans="1:10" x14ac:dyDescent="0.25">
      <c r="A104" s="9">
        <v>10</v>
      </c>
      <c r="B104" s="9" t="s">
        <v>23</v>
      </c>
      <c r="C104" s="9" t="s">
        <v>104</v>
      </c>
      <c r="E104" s="35">
        <v>17</v>
      </c>
      <c r="F104" s="35">
        <v>13</v>
      </c>
      <c r="G104" s="36">
        <v>52</v>
      </c>
      <c r="H104" t="s">
        <v>211</v>
      </c>
      <c r="I104" s="37" t="s">
        <v>356</v>
      </c>
      <c r="J104" s="9" t="s">
        <v>231</v>
      </c>
    </row>
    <row r="105" spans="1:10" x14ac:dyDescent="0.25">
      <c r="A105" s="9">
        <v>11</v>
      </c>
      <c r="B105" s="9" t="s">
        <v>23</v>
      </c>
      <c r="C105" s="9" t="s">
        <v>141</v>
      </c>
      <c r="E105" s="35">
        <v>27</v>
      </c>
      <c r="F105" s="35">
        <v>13</v>
      </c>
      <c r="G105" s="36">
        <v>61</v>
      </c>
      <c r="H105" t="s">
        <v>228</v>
      </c>
      <c r="I105" s="8" t="s">
        <v>246</v>
      </c>
      <c r="J105" s="9" t="s">
        <v>231</v>
      </c>
    </row>
    <row r="106" spans="1:10" x14ac:dyDescent="0.25">
      <c r="A106" s="9">
        <v>12</v>
      </c>
      <c r="B106" s="9" t="s">
        <v>23</v>
      </c>
      <c r="C106" s="9" t="s">
        <v>159</v>
      </c>
      <c r="E106" s="35">
        <v>35</v>
      </c>
      <c r="F106" s="35">
        <v>19</v>
      </c>
      <c r="G106" s="36">
        <v>47</v>
      </c>
      <c r="H106" t="s">
        <v>256</v>
      </c>
      <c r="I106" s="8" t="s">
        <v>259</v>
      </c>
      <c r="J106" s="9" t="s">
        <v>231</v>
      </c>
    </row>
    <row r="107" spans="1:10" x14ac:dyDescent="0.25">
      <c r="A107" s="9">
        <v>13</v>
      </c>
      <c r="B107" s="9" t="s">
        <v>65</v>
      </c>
      <c r="C107" s="9" t="s">
        <v>91</v>
      </c>
      <c r="E107" s="35">
        <v>10</v>
      </c>
      <c r="F107" s="35">
        <v>27</v>
      </c>
      <c r="G107" s="36">
        <v>33</v>
      </c>
      <c r="H107" t="s">
        <v>265</v>
      </c>
      <c r="I107" s="8" t="s">
        <v>285</v>
      </c>
      <c r="J107" s="9" t="s">
        <v>231</v>
      </c>
    </row>
    <row r="108" spans="1:10" x14ac:dyDescent="0.25">
      <c r="A108" s="9">
        <v>14</v>
      </c>
      <c r="B108" s="9" t="s">
        <v>65</v>
      </c>
      <c r="C108" s="9" t="s">
        <v>70</v>
      </c>
      <c r="E108" s="35">
        <v>13</v>
      </c>
      <c r="F108" s="35">
        <v>16</v>
      </c>
      <c r="G108" s="36">
        <v>58</v>
      </c>
      <c r="H108" t="s">
        <v>277</v>
      </c>
      <c r="I108" s="8" t="s">
        <v>304</v>
      </c>
      <c r="J108" s="9" t="s">
        <v>231</v>
      </c>
    </row>
    <row r="109" spans="1:10" x14ac:dyDescent="0.25">
      <c r="A109" t="s">
        <v>93</v>
      </c>
      <c r="B109" s="9" t="s">
        <v>311</v>
      </c>
      <c r="E109" s="35"/>
      <c r="F109" s="35"/>
    </row>
    <row r="110" spans="1:10" x14ac:dyDescent="0.25">
      <c r="A110" t="s">
        <v>94</v>
      </c>
      <c r="B110" s="9" t="s">
        <v>311</v>
      </c>
    </row>
    <row r="111" spans="1:10" x14ac:dyDescent="0.25">
      <c r="A111" t="s">
        <v>95</v>
      </c>
      <c r="B111" s="9" t="s">
        <v>311</v>
      </c>
    </row>
    <row r="112" spans="1:10" x14ac:dyDescent="0.25">
      <c r="E112" s="35">
        <f>AVERAGE(E95:E111)</f>
        <v>20.714285714285715</v>
      </c>
      <c r="F112" s="35">
        <f>AVERAGE(F95:F111)</f>
        <v>21.785714285714285</v>
      </c>
    </row>
    <row r="113" spans="1:12" x14ac:dyDescent="0.25">
      <c r="A113" s="6" t="s">
        <v>2</v>
      </c>
      <c r="B113" s="6" t="s">
        <v>3</v>
      </c>
      <c r="C113" s="6" t="s">
        <v>4</v>
      </c>
      <c r="D113" s="7" t="s">
        <v>5</v>
      </c>
      <c r="E113" s="7" t="s">
        <v>6</v>
      </c>
      <c r="F113" s="7" t="s">
        <v>7</v>
      </c>
      <c r="G113" s="7" t="s">
        <v>8</v>
      </c>
      <c r="H113" s="7" t="s">
        <v>9</v>
      </c>
      <c r="I113" s="7" t="s">
        <v>10</v>
      </c>
      <c r="J113" s="7" t="s">
        <v>7</v>
      </c>
      <c r="K113" s="7" t="s">
        <v>8</v>
      </c>
      <c r="L113" s="7" t="s">
        <v>11</v>
      </c>
    </row>
    <row r="114" spans="1:12" x14ac:dyDescent="0.25">
      <c r="A114" s="8">
        <v>4</v>
      </c>
      <c r="B114" s="8">
        <v>3.5</v>
      </c>
      <c r="C114" s="8">
        <v>4</v>
      </c>
      <c r="D114">
        <v>3.1</v>
      </c>
      <c r="E114">
        <v>5.0999999999999996</v>
      </c>
      <c r="F114">
        <v>3.6</v>
      </c>
      <c r="G114">
        <v>2.6</v>
      </c>
      <c r="H114">
        <v>3.9</v>
      </c>
      <c r="I114">
        <v>4.0999999999999996</v>
      </c>
      <c r="J114">
        <v>4</v>
      </c>
      <c r="K114">
        <v>3.7</v>
      </c>
      <c r="L114">
        <f>SUM(A114:K114)</f>
        <v>41.6</v>
      </c>
    </row>
    <row r="115" spans="1:12" x14ac:dyDescent="0.25">
      <c r="A115" s="6" t="s">
        <v>500</v>
      </c>
      <c r="B115" s="7"/>
      <c r="C115" s="7" t="s">
        <v>501</v>
      </c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25">
      <c r="A116" s="8" t="s">
        <v>12</v>
      </c>
      <c r="B116" s="8" t="s">
        <v>13</v>
      </c>
      <c r="C116" s="8" t="s">
        <v>14</v>
      </c>
      <c r="D116" s="8"/>
      <c r="E116" s="8" t="s">
        <v>15</v>
      </c>
      <c r="F116" s="8" t="s">
        <v>16</v>
      </c>
      <c r="G116" s="8" t="s">
        <v>17</v>
      </c>
      <c r="H116" s="8" t="s">
        <v>18</v>
      </c>
      <c r="I116" s="8" t="s">
        <v>19</v>
      </c>
      <c r="J116" s="8" t="s">
        <v>22</v>
      </c>
      <c r="K116" s="10"/>
      <c r="L116" s="10"/>
    </row>
    <row r="117" spans="1:12" x14ac:dyDescent="0.25">
      <c r="A117" s="9">
        <v>1</v>
      </c>
      <c r="B117" t="s">
        <v>65</v>
      </c>
      <c r="C117" s="9" t="s">
        <v>86</v>
      </c>
      <c r="E117" s="35">
        <v>10</v>
      </c>
      <c r="F117" s="35">
        <v>27</v>
      </c>
      <c r="G117" s="36">
        <v>37</v>
      </c>
      <c r="H117" t="s">
        <v>63</v>
      </c>
      <c r="I117" s="38" t="s">
        <v>67</v>
      </c>
      <c r="J117" t="s">
        <v>63</v>
      </c>
    </row>
    <row r="118" spans="1:12" x14ac:dyDescent="0.25">
      <c r="A118" s="9">
        <v>2</v>
      </c>
      <c r="B118" s="9" t="s">
        <v>65</v>
      </c>
      <c r="C118" s="9" t="s">
        <v>109</v>
      </c>
      <c r="E118" s="35">
        <v>10</v>
      </c>
      <c r="F118" s="35">
        <v>24</v>
      </c>
      <c r="G118" s="36">
        <v>52</v>
      </c>
      <c r="H118" t="s">
        <v>64</v>
      </c>
      <c r="I118" s="37" t="s">
        <v>92</v>
      </c>
      <c r="J118" t="s">
        <v>63</v>
      </c>
    </row>
    <row r="119" spans="1:12" x14ac:dyDescent="0.25">
      <c r="A119" s="9">
        <v>3</v>
      </c>
      <c r="B119" s="9" t="s">
        <v>23</v>
      </c>
      <c r="C119" s="9" t="s">
        <v>101</v>
      </c>
      <c r="E119" s="35">
        <v>24</v>
      </c>
      <c r="F119" s="35">
        <v>10</v>
      </c>
      <c r="G119" s="36">
        <v>51</v>
      </c>
      <c r="H119" t="s">
        <v>87</v>
      </c>
      <c r="I119" s="37" t="s">
        <v>112</v>
      </c>
      <c r="J119" s="9" t="s">
        <v>63</v>
      </c>
    </row>
    <row r="120" spans="1:12" x14ac:dyDescent="0.25">
      <c r="A120" s="9">
        <v>4</v>
      </c>
      <c r="B120" s="9" t="s">
        <v>23</v>
      </c>
      <c r="C120" s="9" t="s">
        <v>182</v>
      </c>
      <c r="E120" s="35">
        <v>8</v>
      </c>
      <c r="F120" s="35">
        <v>7</v>
      </c>
      <c r="G120" s="36">
        <v>70</v>
      </c>
      <c r="H120" t="s">
        <v>114</v>
      </c>
      <c r="I120" s="40" t="s">
        <v>136</v>
      </c>
      <c r="J120" s="39" t="s">
        <v>63</v>
      </c>
    </row>
    <row r="121" spans="1:12" x14ac:dyDescent="0.25">
      <c r="A121" s="9">
        <v>5</v>
      </c>
      <c r="B121" s="9" t="s">
        <v>23</v>
      </c>
      <c r="C121" s="9" t="s">
        <v>79</v>
      </c>
      <c r="E121" s="35">
        <v>11</v>
      </c>
      <c r="F121" s="35">
        <v>7</v>
      </c>
      <c r="G121" s="36">
        <v>76</v>
      </c>
      <c r="H121" t="s">
        <v>132</v>
      </c>
      <c r="I121" s="37" t="s">
        <v>146</v>
      </c>
      <c r="J121" s="9" t="s">
        <v>64</v>
      </c>
    </row>
    <row r="122" spans="1:12" x14ac:dyDescent="0.25">
      <c r="A122" s="9">
        <v>6</v>
      </c>
      <c r="B122" s="9" t="s">
        <v>23</v>
      </c>
      <c r="C122" s="9" t="s">
        <v>106</v>
      </c>
      <c r="E122" s="35">
        <v>14</v>
      </c>
      <c r="F122" s="35">
        <v>7</v>
      </c>
      <c r="G122" s="36">
        <v>25</v>
      </c>
      <c r="H122" t="s">
        <v>146</v>
      </c>
      <c r="I122" s="37" t="s">
        <v>163</v>
      </c>
      <c r="J122" s="9" t="s">
        <v>89</v>
      </c>
    </row>
    <row r="123" spans="1:12" x14ac:dyDescent="0.25">
      <c r="A123" s="9">
        <v>7</v>
      </c>
      <c r="B123" s="9" t="s">
        <v>23</v>
      </c>
      <c r="C123" s="9" t="s">
        <v>104</v>
      </c>
      <c r="E123" s="35">
        <v>13</v>
      </c>
      <c r="F123" s="35">
        <v>3</v>
      </c>
      <c r="G123" s="36">
        <v>31</v>
      </c>
      <c r="H123" t="s">
        <v>163</v>
      </c>
      <c r="I123" s="37" t="s">
        <v>180</v>
      </c>
      <c r="J123" s="9" t="s">
        <v>114</v>
      </c>
    </row>
    <row r="124" spans="1:12" x14ac:dyDescent="0.25">
      <c r="A124" s="9">
        <v>8</v>
      </c>
      <c r="B124" s="9" t="s">
        <v>23</v>
      </c>
      <c r="C124" s="9" t="s">
        <v>331</v>
      </c>
      <c r="E124" s="35">
        <v>28</v>
      </c>
      <c r="F124" s="35">
        <v>20</v>
      </c>
      <c r="G124" s="36">
        <v>77</v>
      </c>
      <c r="H124" t="s">
        <v>180</v>
      </c>
      <c r="I124" s="37" t="s">
        <v>198</v>
      </c>
      <c r="J124" s="9" t="s">
        <v>114</v>
      </c>
    </row>
    <row r="125" spans="1:12" x14ac:dyDescent="0.25">
      <c r="A125" s="9">
        <v>9</v>
      </c>
      <c r="B125" s="9" t="s">
        <v>23</v>
      </c>
      <c r="C125" s="9" t="s">
        <v>130</v>
      </c>
      <c r="E125" s="35">
        <v>30</v>
      </c>
      <c r="F125" s="35">
        <v>16</v>
      </c>
      <c r="G125" s="36">
        <v>49</v>
      </c>
      <c r="H125" t="s">
        <v>193</v>
      </c>
      <c r="I125" s="37" t="s">
        <v>213</v>
      </c>
      <c r="J125" s="9" t="s">
        <v>114</v>
      </c>
    </row>
    <row r="126" spans="1:12" x14ac:dyDescent="0.25">
      <c r="A126" s="9">
        <v>10</v>
      </c>
      <c r="B126" s="9" t="s">
        <v>23</v>
      </c>
      <c r="C126" s="9" t="s">
        <v>97</v>
      </c>
      <c r="E126" s="35">
        <v>13</v>
      </c>
      <c r="F126" s="35">
        <v>10</v>
      </c>
      <c r="G126" s="36">
        <v>24</v>
      </c>
      <c r="H126" t="s">
        <v>210</v>
      </c>
      <c r="I126" s="37" t="s">
        <v>241</v>
      </c>
      <c r="J126" s="9" t="s">
        <v>114</v>
      </c>
    </row>
    <row r="127" spans="1:12" x14ac:dyDescent="0.25">
      <c r="A127" s="9">
        <v>11</v>
      </c>
      <c r="B127" s="9" t="s">
        <v>65</v>
      </c>
      <c r="C127" s="9" t="s">
        <v>343</v>
      </c>
      <c r="E127" s="35">
        <v>25</v>
      </c>
      <c r="F127" s="35">
        <v>46</v>
      </c>
      <c r="G127" s="36">
        <v>33</v>
      </c>
      <c r="H127" t="s">
        <v>356</v>
      </c>
      <c r="I127" s="8" t="s">
        <v>249</v>
      </c>
      <c r="J127" s="9" t="s">
        <v>114</v>
      </c>
    </row>
    <row r="128" spans="1:12" x14ac:dyDescent="0.25">
      <c r="A128" s="9">
        <v>12</v>
      </c>
      <c r="B128" s="9" t="s">
        <v>65</v>
      </c>
      <c r="C128" s="9" t="s">
        <v>81</v>
      </c>
      <c r="E128" s="35">
        <v>9</v>
      </c>
      <c r="F128" s="35">
        <v>21</v>
      </c>
      <c r="G128" s="36">
        <v>25</v>
      </c>
      <c r="H128" t="s">
        <v>250</v>
      </c>
      <c r="I128" s="8" t="s">
        <v>265</v>
      </c>
      <c r="J128" s="9" t="s">
        <v>131</v>
      </c>
    </row>
    <row r="129" spans="1:12" x14ac:dyDescent="0.25">
      <c r="A129" s="9">
        <v>13</v>
      </c>
      <c r="B129" s="9" t="s">
        <v>23</v>
      </c>
      <c r="C129" s="9" t="s">
        <v>222</v>
      </c>
      <c r="E129" s="35">
        <v>21</v>
      </c>
      <c r="F129" s="35">
        <v>17</v>
      </c>
      <c r="G129" s="36">
        <v>51</v>
      </c>
      <c r="H129" t="s">
        <v>263</v>
      </c>
      <c r="I129" s="8" t="s">
        <v>283</v>
      </c>
      <c r="J129" s="9" t="s">
        <v>147</v>
      </c>
    </row>
    <row r="130" spans="1:12" x14ac:dyDescent="0.25">
      <c r="A130" s="9">
        <v>14</v>
      </c>
      <c r="B130" s="9" t="s">
        <v>23</v>
      </c>
      <c r="C130" s="9" t="s">
        <v>105</v>
      </c>
      <c r="E130" s="35">
        <v>37</v>
      </c>
      <c r="F130" s="35">
        <v>10</v>
      </c>
      <c r="G130" s="36">
        <v>74</v>
      </c>
      <c r="H130" t="s">
        <v>275</v>
      </c>
      <c r="I130" s="8" t="s">
        <v>298</v>
      </c>
      <c r="J130" s="9" t="s">
        <v>164</v>
      </c>
      <c r="K130" t="s">
        <v>340</v>
      </c>
    </row>
    <row r="131" spans="1:12" x14ac:dyDescent="0.25">
      <c r="A131" t="s">
        <v>93</v>
      </c>
      <c r="B131" s="9" t="s">
        <v>23</v>
      </c>
      <c r="C131" s="9" t="s">
        <v>331</v>
      </c>
      <c r="E131" s="35">
        <v>44</v>
      </c>
      <c r="F131" s="35">
        <v>16</v>
      </c>
      <c r="G131" s="36">
        <v>81</v>
      </c>
      <c r="H131" t="s">
        <v>292</v>
      </c>
      <c r="I131" s="8" t="s">
        <v>314</v>
      </c>
      <c r="J131" s="9" t="s">
        <v>164</v>
      </c>
    </row>
    <row r="132" spans="1:12" x14ac:dyDescent="0.25">
      <c r="A132" t="s">
        <v>94</v>
      </c>
      <c r="B132" s="9" t="s">
        <v>65</v>
      </c>
      <c r="C132" s="9" t="s">
        <v>69</v>
      </c>
      <c r="E132" s="35">
        <v>17</v>
      </c>
      <c r="F132" s="35">
        <v>44</v>
      </c>
      <c r="G132" s="36">
        <v>25</v>
      </c>
      <c r="H132" t="s">
        <v>367</v>
      </c>
      <c r="I132" s="8" t="s">
        <v>319</v>
      </c>
      <c r="J132" s="9" t="s">
        <v>164</v>
      </c>
    </row>
    <row r="133" spans="1:12" x14ac:dyDescent="0.25">
      <c r="A133" t="s">
        <v>95</v>
      </c>
      <c r="B133" s="9" t="s">
        <v>311</v>
      </c>
      <c r="C133" s="9"/>
      <c r="E133" s="35"/>
      <c r="F133" s="35"/>
      <c r="G133" s="36"/>
      <c r="I133" s="8"/>
      <c r="J133" s="9"/>
    </row>
    <row r="134" spans="1:12" x14ac:dyDescent="0.25">
      <c r="E134" s="35">
        <f>AVERAGE(E117:E133)</f>
        <v>19.625</v>
      </c>
      <c r="F134" s="35">
        <f>AVERAGE(F117:F133)</f>
        <v>17.8125</v>
      </c>
    </row>
    <row r="135" spans="1:12" x14ac:dyDescent="0.25">
      <c r="A135" s="6" t="s">
        <v>2</v>
      </c>
      <c r="B135" s="6" t="s">
        <v>3</v>
      </c>
      <c r="C135" s="6" t="s">
        <v>4</v>
      </c>
      <c r="D135" s="7" t="s">
        <v>5</v>
      </c>
      <c r="E135" s="7" t="s">
        <v>6</v>
      </c>
      <c r="F135" s="7" t="s">
        <v>7</v>
      </c>
      <c r="G135" s="7" t="s">
        <v>8</v>
      </c>
      <c r="H135" s="7" t="s">
        <v>9</v>
      </c>
      <c r="I135" s="7" t="s">
        <v>10</v>
      </c>
      <c r="J135" s="7" t="s">
        <v>7</v>
      </c>
      <c r="K135" s="7" t="s">
        <v>8</v>
      </c>
      <c r="L135" s="7" t="s">
        <v>11</v>
      </c>
    </row>
    <row r="136" spans="1:12" x14ac:dyDescent="0.25">
      <c r="A136" s="8">
        <v>3.5</v>
      </c>
      <c r="B136" s="8">
        <v>3</v>
      </c>
      <c r="C136" s="8">
        <v>4</v>
      </c>
      <c r="D136" s="9">
        <v>2.7</v>
      </c>
      <c r="E136" s="9">
        <v>4.7</v>
      </c>
      <c r="F136" s="9">
        <v>3.2</v>
      </c>
      <c r="G136" s="9">
        <v>2.2000000000000002</v>
      </c>
      <c r="H136" s="9">
        <v>4</v>
      </c>
      <c r="I136" s="9">
        <v>4.0999999999999996</v>
      </c>
      <c r="J136" s="9">
        <v>4</v>
      </c>
      <c r="K136" s="9">
        <v>3.7</v>
      </c>
      <c r="L136">
        <f>SUM(A136:K136)</f>
        <v>39.1</v>
      </c>
    </row>
    <row r="137" spans="1:12" x14ac:dyDescent="0.25">
      <c r="A137" s="6" t="s">
        <v>510</v>
      </c>
      <c r="B137" s="7"/>
      <c r="C137" s="7" t="s">
        <v>511</v>
      </c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25">
      <c r="A138" s="8" t="s">
        <v>12</v>
      </c>
      <c r="B138" s="8" t="s">
        <v>13</v>
      </c>
      <c r="C138" s="8" t="s">
        <v>14</v>
      </c>
      <c r="D138" s="8"/>
      <c r="E138" s="8" t="s">
        <v>15</v>
      </c>
      <c r="F138" s="8" t="s">
        <v>16</v>
      </c>
      <c r="G138" s="8" t="s">
        <v>17</v>
      </c>
      <c r="H138" s="8" t="s">
        <v>18</v>
      </c>
      <c r="I138" s="8" t="s">
        <v>19</v>
      </c>
      <c r="J138" s="8" t="s">
        <v>22</v>
      </c>
      <c r="K138" s="10"/>
      <c r="L138" s="10"/>
    </row>
    <row r="139" spans="1:12" x14ac:dyDescent="0.25">
      <c r="A139" s="9">
        <v>1</v>
      </c>
      <c r="B139" t="s">
        <v>23</v>
      </c>
      <c r="C139" s="9" t="s">
        <v>126</v>
      </c>
      <c r="E139" s="35">
        <v>25</v>
      </c>
      <c r="F139" s="35">
        <v>7</v>
      </c>
      <c r="G139" s="36">
        <v>75</v>
      </c>
      <c r="H139" t="s">
        <v>63</v>
      </c>
      <c r="I139" s="38" t="s">
        <v>64</v>
      </c>
      <c r="J139" t="s">
        <v>64</v>
      </c>
    </row>
    <row r="140" spans="1:12" x14ac:dyDescent="0.25">
      <c r="A140" s="9">
        <v>2</v>
      </c>
      <c r="B140" s="9" t="s">
        <v>65</v>
      </c>
      <c r="C140" s="9" t="s">
        <v>106</v>
      </c>
      <c r="E140" s="35">
        <v>10</v>
      </c>
      <c r="F140" s="35">
        <v>35</v>
      </c>
      <c r="G140" s="36">
        <v>24</v>
      </c>
      <c r="H140" t="s">
        <v>67</v>
      </c>
      <c r="I140" s="37" t="s">
        <v>87</v>
      </c>
      <c r="J140" t="s">
        <v>87</v>
      </c>
    </row>
    <row r="141" spans="1:12" x14ac:dyDescent="0.25">
      <c r="A141" s="9">
        <v>3</v>
      </c>
      <c r="B141" s="9" t="s">
        <v>65</v>
      </c>
      <c r="C141" s="9" t="s">
        <v>104</v>
      </c>
      <c r="E141" s="35">
        <v>13</v>
      </c>
      <c r="F141" s="35">
        <v>17</v>
      </c>
      <c r="G141" s="36">
        <v>27</v>
      </c>
      <c r="H141" t="s">
        <v>87</v>
      </c>
      <c r="I141" s="37" t="s">
        <v>112</v>
      </c>
      <c r="J141" s="9" t="s">
        <v>112</v>
      </c>
    </row>
    <row r="142" spans="1:12" x14ac:dyDescent="0.25">
      <c r="A142" s="9">
        <v>4</v>
      </c>
      <c r="B142" s="9" t="s">
        <v>23</v>
      </c>
      <c r="C142" s="9" t="s">
        <v>270</v>
      </c>
      <c r="E142" s="35">
        <v>15</v>
      </c>
      <c r="F142" s="35">
        <v>12</v>
      </c>
      <c r="G142" s="36">
        <v>16</v>
      </c>
      <c r="H142" t="s">
        <v>114</v>
      </c>
      <c r="I142" s="40" t="s">
        <v>136</v>
      </c>
      <c r="J142" s="39" t="s">
        <v>112</v>
      </c>
    </row>
    <row r="143" spans="1:12" x14ac:dyDescent="0.25">
      <c r="A143" s="9">
        <v>5</v>
      </c>
      <c r="B143" s="9" t="s">
        <v>23</v>
      </c>
      <c r="C143" s="9" t="s">
        <v>204</v>
      </c>
      <c r="E143" s="35">
        <v>34</v>
      </c>
      <c r="F143" s="35">
        <v>24</v>
      </c>
      <c r="G143" s="36">
        <v>70</v>
      </c>
      <c r="H143" t="s">
        <v>132</v>
      </c>
      <c r="I143" s="37" t="s">
        <v>146</v>
      </c>
      <c r="J143" s="9" t="s">
        <v>112</v>
      </c>
    </row>
    <row r="144" spans="1:12" x14ac:dyDescent="0.25">
      <c r="A144" s="9">
        <v>6</v>
      </c>
      <c r="B144" s="9" t="s">
        <v>65</v>
      </c>
      <c r="C144" s="9" t="s">
        <v>431</v>
      </c>
      <c r="E144" s="35">
        <v>10</v>
      </c>
      <c r="F144" s="35">
        <v>13</v>
      </c>
      <c r="G144" s="36">
        <v>49</v>
      </c>
      <c r="H144" t="s">
        <v>146</v>
      </c>
      <c r="I144" s="37" t="s">
        <v>161</v>
      </c>
      <c r="J144" s="9" t="s">
        <v>112</v>
      </c>
    </row>
    <row r="145" spans="1:12" x14ac:dyDescent="0.25">
      <c r="A145" s="9">
        <v>7</v>
      </c>
      <c r="B145" s="9" t="s">
        <v>65</v>
      </c>
      <c r="C145" s="9" t="s">
        <v>90</v>
      </c>
      <c r="E145" s="35">
        <v>7</v>
      </c>
      <c r="F145" s="35">
        <v>21</v>
      </c>
      <c r="G145" s="36">
        <v>64</v>
      </c>
      <c r="H145" t="s">
        <v>165</v>
      </c>
      <c r="I145" s="37" t="s">
        <v>178</v>
      </c>
      <c r="J145" s="9" t="s">
        <v>112</v>
      </c>
    </row>
    <row r="146" spans="1:12" x14ac:dyDescent="0.25">
      <c r="A146" s="9">
        <v>8</v>
      </c>
      <c r="B146" s="9" t="s">
        <v>65</v>
      </c>
      <c r="C146" s="9" t="s">
        <v>81</v>
      </c>
      <c r="E146" s="35">
        <v>3</v>
      </c>
      <c r="F146" s="35">
        <v>10</v>
      </c>
      <c r="G146" s="36">
        <v>21</v>
      </c>
      <c r="H146" t="s">
        <v>178</v>
      </c>
      <c r="I146" s="37" t="s">
        <v>199</v>
      </c>
      <c r="J146" s="9" t="s">
        <v>132</v>
      </c>
    </row>
    <row r="147" spans="1:12" x14ac:dyDescent="0.25">
      <c r="A147" s="9">
        <v>9</v>
      </c>
      <c r="B147" s="9" t="s">
        <v>65</v>
      </c>
      <c r="C147" s="9" t="s">
        <v>222</v>
      </c>
      <c r="E147" s="35">
        <v>10</v>
      </c>
      <c r="F147" s="35">
        <v>29</v>
      </c>
      <c r="G147" s="36">
        <v>40</v>
      </c>
      <c r="H147" t="s">
        <v>194</v>
      </c>
      <c r="I147" s="37" t="s">
        <v>217</v>
      </c>
      <c r="J147" s="9" t="s">
        <v>149</v>
      </c>
    </row>
    <row r="148" spans="1:12" x14ac:dyDescent="0.25">
      <c r="A148" s="9">
        <v>10</v>
      </c>
      <c r="B148" s="9" t="s">
        <v>23</v>
      </c>
      <c r="C148" s="9" t="s">
        <v>105</v>
      </c>
      <c r="E148" s="35">
        <v>17</v>
      </c>
      <c r="F148" s="35">
        <v>5</v>
      </c>
      <c r="G148" s="36">
        <v>68</v>
      </c>
      <c r="H148" t="s">
        <v>217</v>
      </c>
      <c r="I148" s="37" t="s">
        <v>356</v>
      </c>
      <c r="J148" s="9" t="s">
        <v>231</v>
      </c>
    </row>
    <row r="149" spans="1:12" x14ac:dyDescent="0.25">
      <c r="A149" s="9">
        <v>11</v>
      </c>
      <c r="B149" s="9" t="s">
        <v>175</v>
      </c>
      <c r="C149" s="9" t="s">
        <v>62</v>
      </c>
      <c r="E149" s="35">
        <v>21</v>
      </c>
      <c r="F149" s="35">
        <v>14</v>
      </c>
      <c r="G149" s="36">
        <v>42</v>
      </c>
      <c r="H149" t="s">
        <v>235</v>
      </c>
      <c r="I149" s="8" t="s">
        <v>246</v>
      </c>
      <c r="J149" s="9" t="s">
        <v>231</v>
      </c>
    </row>
    <row r="150" spans="1:12" x14ac:dyDescent="0.25">
      <c r="A150" s="9">
        <v>12</v>
      </c>
      <c r="B150" s="9" t="s">
        <v>23</v>
      </c>
      <c r="C150" s="9" t="s">
        <v>330</v>
      </c>
      <c r="E150" s="35">
        <v>26</v>
      </c>
      <c r="F150" s="35">
        <v>19</v>
      </c>
      <c r="G150" s="36">
        <v>30</v>
      </c>
      <c r="H150" t="s">
        <v>250</v>
      </c>
      <c r="I150" s="8" t="s">
        <v>259</v>
      </c>
      <c r="J150" s="9" t="s">
        <v>231</v>
      </c>
    </row>
    <row r="151" spans="1:12" x14ac:dyDescent="0.25">
      <c r="A151" s="9">
        <v>13</v>
      </c>
      <c r="B151" s="9" t="s">
        <v>23</v>
      </c>
      <c r="C151" s="9" t="s">
        <v>313</v>
      </c>
      <c r="E151" s="35">
        <v>21</v>
      </c>
      <c r="F151" s="35">
        <v>14</v>
      </c>
      <c r="G151" s="36">
        <v>69</v>
      </c>
      <c r="H151" t="s">
        <v>361</v>
      </c>
      <c r="I151" s="8" t="s">
        <v>274</v>
      </c>
      <c r="J151" s="9" t="s">
        <v>231</v>
      </c>
    </row>
    <row r="152" spans="1:12" x14ac:dyDescent="0.25">
      <c r="A152" s="9">
        <v>14</v>
      </c>
      <c r="B152" s="9" t="s">
        <v>65</v>
      </c>
      <c r="C152" s="9" t="s">
        <v>442</v>
      </c>
      <c r="E152" s="35">
        <v>3</v>
      </c>
      <c r="F152" s="35">
        <v>38</v>
      </c>
      <c r="G152" s="36">
        <v>21</v>
      </c>
      <c r="H152" t="s">
        <v>283</v>
      </c>
      <c r="I152" s="8" t="s">
        <v>366</v>
      </c>
      <c r="J152" s="9" t="s">
        <v>231</v>
      </c>
    </row>
    <row r="153" spans="1:12" x14ac:dyDescent="0.25">
      <c r="A153" t="s">
        <v>93</v>
      </c>
      <c r="B153" s="9" t="s">
        <v>311</v>
      </c>
      <c r="C153" s="9"/>
      <c r="E153" s="35"/>
      <c r="F153" s="35"/>
      <c r="G153" s="36"/>
      <c r="I153" s="8"/>
      <c r="J153" s="9"/>
    </row>
    <row r="154" spans="1:12" x14ac:dyDescent="0.25">
      <c r="A154" t="s">
        <v>94</v>
      </c>
      <c r="B154" s="9" t="s">
        <v>311</v>
      </c>
      <c r="C154" s="9"/>
      <c r="E154" s="35"/>
      <c r="F154" s="35"/>
      <c r="G154" s="36"/>
      <c r="I154" s="8"/>
      <c r="J154" s="9"/>
    </row>
    <row r="155" spans="1:12" x14ac:dyDescent="0.25">
      <c r="A155" t="s">
        <v>95</v>
      </c>
      <c r="B155" s="9" t="s">
        <v>311</v>
      </c>
      <c r="C155" s="9"/>
      <c r="E155" s="35"/>
      <c r="F155" s="35"/>
      <c r="G155" s="36"/>
      <c r="I155" s="8"/>
      <c r="J155" s="9"/>
    </row>
    <row r="156" spans="1:12" x14ac:dyDescent="0.25">
      <c r="E156" s="35">
        <f>AVERAGE(E139:E155)</f>
        <v>15.357142857142858</v>
      </c>
      <c r="F156" s="35">
        <f>AVERAGE(F139:F155)</f>
        <v>18.428571428571427</v>
      </c>
    </row>
    <row r="157" spans="1:12" x14ac:dyDescent="0.25">
      <c r="A157" s="6" t="s">
        <v>2</v>
      </c>
      <c r="B157" s="6" t="s">
        <v>3</v>
      </c>
      <c r="C157" s="6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7" t="s">
        <v>9</v>
      </c>
      <c r="I157" s="7" t="s">
        <v>10</v>
      </c>
      <c r="J157" s="7" t="s">
        <v>7</v>
      </c>
      <c r="K157" s="7" t="s">
        <v>8</v>
      </c>
      <c r="L157" s="7" t="s">
        <v>11</v>
      </c>
    </row>
    <row r="158" spans="1:12" x14ac:dyDescent="0.25">
      <c r="A158" s="8">
        <v>3.5</v>
      </c>
      <c r="B158" s="8">
        <v>3</v>
      </c>
      <c r="C158" s="8">
        <v>4.5</v>
      </c>
      <c r="D158">
        <v>2.4</v>
      </c>
      <c r="E158">
        <v>4.2</v>
      </c>
      <c r="F158">
        <v>2.9</v>
      </c>
      <c r="G158">
        <v>2.6</v>
      </c>
      <c r="H158">
        <v>4.4000000000000004</v>
      </c>
      <c r="I158">
        <v>4.5999999999999996</v>
      </c>
      <c r="J158">
        <v>4.4000000000000004</v>
      </c>
      <c r="K158">
        <v>4.4000000000000004</v>
      </c>
      <c r="L158">
        <f>SUM(A158:K158)</f>
        <v>40.9</v>
      </c>
    </row>
    <row r="159" spans="1:12" x14ac:dyDescent="0.25">
      <c r="A159" s="6" t="s">
        <v>519</v>
      </c>
      <c r="B159" s="7"/>
      <c r="C159" s="7" t="s">
        <v>520</v>
      </c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A160" s="8" t="s">
        <v>12</v>
      </c>
      <c r="B160" s="8" t="s">
        <v>13</v>
      </c>
      <c r="C160" s="8" t="s">
        <v>14</v>
      </c>
      <c r="D160" s="8"/>
      <c r="E160" s="8" t="s">
        <v>15</v>
      </c>
      <c r="F160" s="8" t="s">
        <v>16</v>
      </c>
      <c r="G160" s="8" t="s">
        <v>17</v>
      </c>
      <c r="H160" s="8" t="s">
        <v>18</v>
      </c>
      <c r="I160" s="8" t="s">
        <v>19</v>
      </c>
      <c r="J160" s="8" t="s">
        <v>22</v>
      </c>
      <c r="K160" s="10"/>
      <c r="L160" s="10"/>
    </row>
    <row r="161" spans="1:11" x14ac:dyDescent="0.25">
      <c r="A161" s="9">
        <v>1</v>
      </c>
      <c r="B161" t="s">
        <v>23</v>
      </c>
      <c r="C161" s="9" t="s">
        <v>75</v>
      </c>
      <c r="E161" s="35">
        <v>38</v>
      </c>
      <c r="F161" s="35">
        <v>30</v>
      </c>
      <c r="G161" s="36">
        <v>50</v>
      </c>
      <c r="H161" t="s">
        <v>63</v>
      </c>
      <c r="I161" s="38" t="s">
        <v>64</v>
      </c>
      <c r="J161" t="s">
        <v>63</v>
      </c>
    </row>
    <row r="162" spans="1:11" x14ac:dyDescent="0.25">
      <c r="A162" s="9">
        <v>2</v>
      </c>
      <c r="B162" s="9" t="s">
        <v>23</v>
      </c>
      <c r="C162" s="9" t="s">
        <v>138</v>
      </c>
      <c r="E162" s="35">
        <v>23</v>
      </c>
      <c r="F162" s="35">
        <v>17</v>
      </c>
      <c r="G162" s="36">
        <v>64</v>
      </c>
      <c r="H162" t="s">
        <v>67</v>
      </c>
      <c r="I162" s="37" t="s">
        <v>89</v>
      </c>
      <c r="J162" t="s">
        <v>63</v>
      </c>
    </row>
    <row r="163" spans="1:11" x14ac:dyDescent="0.25">
      <c r="A163" s="9">
        <v>3</v>
      </c>
      <c r="B163" s="9" t="s">
        <v>65</v>
      </c>
      <c r="C163" s="9" t="s">
        <v>69</v>
      </c>
      <c r="E163" s="35">
        <v>16</v>
      </c>
      <c r="F163" s="35">
        <v>52</v>
      </c>
      <c r="G163" s="36">
        <v>16</v>
      </c>
      <c r="H163" t="s">
        <v>89</v>
      </c>
      <c r="I163" s="37" t="s">
        <v>116</v>
      </c>
      <c r="J163" s="9" t="s">
        <v>63</v>
      </c>
    </row>
    <row r="164" spans="1:11" x14ac:dyDescent="0.25">
      <c r="A164" s="9">
        <v>4</v>
      </c>
      <c r="B164" s="9" t="s">
        <v>65</v>
      </c>
      <c r="C164" s="9" t="s">
        <v>85</v>
      </c>
      <c r="E164" s="35">
        <v>13</v>
      </c>
      <c r="F164" s="35">
        <v>20</v>
      </c>
      <c r="G164" s="36">
        <v>33</v>
      </c>
      <c r="H164" t="s">
        <v>112</v>
      </c>
      <c r="I164" s="40" t="s">
        <v>136</v>
      </c>
      <c r="J164" s="39" t="s">
        <v>63</v>
      </c>
    </row>
    <row r="165" spans="1:11" x14ac:dyDescent="0.25">
      <c r="A165" s="9">
        <v>5</v>
      </c>
      <c r="B165" s="9" t="s">
        <v>65</v>
      </c>
      <c r="C165" s="9" t="s">
        <v>81</v>
      </c>
      <c r="E165" s="35">
        <v>3</v>
      </c>
      <c r="F165" s="35">
        <v>6</v>
      </c>
      <c r="G165" s="36">
        <v>18</v>
      </c>
      <c r="H165" t="s">
        <v>133</v>
      </c>
      <c r="I165" s="37" t="s">
        <v>144</v>
      </c>
      <c r="J165" s="9" t="s">
        <v>67</v>
      </c>
    </row>
    <row r="166" spans="1:11" x14ac:dyDescent="0.25">
      <c r="A166" s="9">
        <v>6</v>
      </c>
      <c r="B166" s="9" t="s">
        <v>23</v>
      </c>
      <c r="C166" s="9" t="s">
        <v>222</v>
      </c>
      <c r="E166" s="35">
        <v>16</v>
      </c>
      <c r="F166" s="35">
        <v>13</v>
      </c>
      <c r="G166" s="36">
        <v>27</v>
      </c>
      <c r="H166" t="s">
        <v>150</v>
      </c>
      <c r="I166" s="37" t="s">
        <v>161</v>
      </c>
      <c r="J166" s="9" t="s">
        <v>87</v>
      </c>
    </row>
    <row r="167" spans="1:11" x14ac:dyDescent="0.25">
      <c r="A167" s="9">
        <v>7</v>
      </c>
      <c r="B167" s="9" t="s">
        <v>23</v>
      </c>
      <c r="C167" s="9" t="s">
        <v>105</v>
      </c>
      <c r="E167" s="35">
        <v>10</v>
      </c>
      <c r="F167" s="35">
        <v>7</v>
      </c>
      <c r="G167" s="36">
        <v>36</v>
      </c>
      <c r="H167" t="s">
        <v>165</v>
      </c>
      <c r="I167" s="37" t="s">
        <v>185</v>
      </c>
      <c r="J167" s="9" t="s">
        <v>116</v>
      </c>
    </row>
    <row r="168" spans="1:11" x14ac:dyDescent="0.25">
      <c r="A168" s="9">
        <v>8</v>
      </c>
      <c r="B168" s="9" t="s">
        <v>65</v>
      </c>
      <c r="C168" s="9" t="s">
        <v>71</v>
      </c>
      <c r="E168" s="35">
        <v>6</v>
      </c>
      <c r="F168" s="35">
        <v>12</v>
      </c>
      <c r="G168" s="36">
        <v>40</v>
      </c>
      <c r="H168" t="s">
        <v>178</v>
      </c>
      <c r="I168" s="37" t="s">
        <v>193</v>
      </c>
      <c r="J168" s="9" t="s">
        <v>116</v>
      </c>
    </row>
    <row r="169" spans="1:11" x14ac:dyDescent="0.25">
      <c r="A169" s="9">
        <v>9</v>
      </c>
      <c r="B169" s="9" t="s">
        <v>65</v>
      </c>
      <c r="C169" s="9" t="s">
        <v>449</v>
      </c>
      <c r="E169" s="35">
        <v>20</v>
      </c>
      <c r="F169" s="35">
        <v>24</v>
      </c>
      <c r="G169" s="36">
        <v>64</v>
      </c>
      <c r="H169" t="s">
        <v>199</v>
      </c>
      <c r="I169" s="37" t="s">
        <v>210</v>
      </c>
      <c r="J169" s="9" t="s">
        <v>116</v>
      </c>
    </row>
    <row r="170" spans="1:11" x14ac:dyDescent="0.25">
      <c r="A170" s="9">
        <v>10</v>
      </c>
      <c r="B170" s="9" t="s">
        <v>65</v>
      </c>
      <c r="C170" s="9" t="s">
        <v>219</v>
      </c>
      <c r="E170" s="35">
        <v>7</v>
      </c>
      <c r="F170" s="35">
        <v>21</v>
      </c>
      <c r="G170" s="36">
        <v>33</v>
      </c>
      <c r="H170" t="s">
        <v>210</v>
      </c>
      <c r="I170" s="37" t="s">
        <v>356</v>
      </c>
      <c r="J170" s="9" t="s">
        <v>116</v>
      </c>
    </row>
    <row r="171" spans="1:11" x14ac:dyDescent="0.25">
      <c r="A171" s="9">
        <v>11</v>
      </c>
      <c r="B171" s="9" t="s">
        <v>23</v>
      </c>
      <c r="C171" s="9" t="s">
        <v>335</v>
      </c>
      <c r="E171" s="35">
        <v>17</v>
      </c>
      <c r="F171" s="35">
        <v>14</v>
      </c>
      <c r="G171" s="36">
        <v>34</v>
      </c>
      <c r="H171" t="s">
        <v>228</v>
      </c>
      <c r="I171" s="8" t="s">
        <v>246</v>
      </c>
      <c r="J171" s="9" t="s">
        <v>116</v>
      </c>
      <c r="K171" t="s">
        <v>443</v>
      </c>
    </row>
    <row r="172" spans="1:11" x14ac:dyDescent="0.25">
      <c r="A172" s="9">
        <v>12</v>
      </c>
      <c r="B172" s="9" t="s">
        <v>23</v>
      </c>
      <c r="C172" s="9" t="s">
        <v>126</v>
      </c>
      <c r="E172" s="35">
        <v>17</v>
      </c>
      <c r="F172" s="35">
        <v>3</v>
      </c>
      <c r="G172" s="36">
        <v>76</v>
      </c>
      <c r="H172" t="s">
        <v>253</v>
      </c>
      <c r="I172" s="8" t="s">
        <v>259</v>
      </c>
      <c r="J172" s="9" t="s">
        <v>131</v>
      </c>
    </row>
    <row r="173" spans="1:11" x14ac:dyDescent="0.25">
      <c r="A173" s="9">
        <v>13</v>
      </c>
      <c r="B173" s="9" t="s">
        <v>65</v>
      </c>
      <c r="C173" s="9" t="s">
        <v>106</v>
      </c>
      <c r="E173" s="35">
        <v>8</v>
      </c>
      <c r="F173" s="35">
        <v>21</v>
      </c>
      <c r="G173" s="36">
        <v>22</v>
      </c>
      <c r="H173" t="s">
        <v>266</v>
      </c>
      <c r="I173" s="8" t="s">
        <v>285</v>
      </c>
      <c r="J173" s="9" t="s">
        <v>146</v>
      </c>
    </row>
    <row r="174" spans="1:11" x14ac:dyDescent="0.25">
      <c r="A174" s="9">
        <v>14</v>
      </c>
      <c r="B174" s="9" t="s">
        <v>65</v>
      </c>
      <c r="C174" s="9" t="s">
        <v>104</v>
      </c>
      <c r="E174" s="35">
        <v>14</v>
      </c>
      <c r="F174" s="35">
        <v>36</v>
      </c>
      <c r="G174" s="36">
        <v>38</v>
      </c>
      <c r="H174" t="s">
        <v>286</v>
      </c>
      <c r="I174" s="8" t="s">
        <v>304</v>
      </c>
      <c r="J174" s="9" t="s">
        <v>161</v>
      </c>
    </row>
    <row r="175" spans="1:11" x14ac:dyDescent="0.25">
      <c r="A175" t="s">
        <v>93</v>
      </c>
      <c r="B175" s="9" t="s">
        <v>311</v>
      </c>
      <c r="C175" s="9"/>
      <c r="E175" s="35"/>
      <c r="F175" s="35"/>
      <c r="G175" s="36"/>
      <c r="I175" s="8"/>
      <c r="J175" s="9"/>
    </row>
    <row r="176" spans="1:11" x14ac:dyDescent="0.25">
      <c r="A176" t="s">
        <v>94</v>
      </c>
      <c r="B176" s="9" t="s">
        <v>311</v>
      </c>
      <c r="C176" s="9"/>
      <c r="E176" s="35"/>
      <c r="F176" s="35"/>
      <c r="G176" s="36"/>
      <c r="I176" s="8"/>
      <c r="J176" s="9"/>
    </row>
    <row r="177" spans="1:10" x14ac:dyDescent="0.25">
      <c r="A177" t="s">
        <v>95</v>
      </c>
      <c r="B177" s="9" t="s">
        <v>311</v>
      </c>
      <c r="C177" s="9"/>
      <c r="E177" s="35"/>
      <c r="F177" s="35"/>
      <c r="G177" s="36"/>
      <c r="I177" s="8"/>
      <c r="J177" s="9"/>
    </row>
    <row r="178" spans="1:10" x14ac:dyDescent="0.25">
      <c r="E178" s="35">
        <f>AVERAGE(E161:E177)</f>
        <v>14.857142857142858</v>
      </c>
      <c r="F178" s="35">
        <f>AVERAGE(F161:F177)</f>
        <v>19.714285714285715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178"/>
  <sheetViews>
    <sheetView topLeftCell="J23" zoomScale="75" zoomScaleNormal="75" workbookViewId="0">
      <selection activeCell="U46" sqref="U46"/>
    </sheetView>
  </sheetViews>
  <sheetFormatPr defaultRowHeight="15" x14ac:dyDescent="0.25"/>
  <sheetData>
    <row r="1" spans="1:31" ht="61.5" x14ac:dyDescent="0.9">
      <c r="A1" s="1" t="s">
        <v>51</v>
      </c>
      <c r="E1" s="15"/>
      <c r="F1" s="15"/>
      <c r="G1" s="15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" t="s">
        <v>51</v>
      </c>
      <c r="AC1" s="15"/>
      <c r="AD1" s="15"/>
      <c r="AE1" s="15"/>
    </row>
    <row r="2" spans="1:31" ht="61.5" x14ac:dyDescent="0.9">
      <c r="A2" s="19" t="s">
        <v>50</v>
      </c>
      <c r="E2" s="15"/>
      <c r="F2" s="15"/>
      <c r="G2" s="15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19" t="s">
        <v>50</v>
      </c>
      <c r="AC2" s="15"/>
      <c r="AD2" s="15"/>
      <c r="AE2" s="15"/>
    </row>
    <row r="3" spans="1:31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  <c r="T3" s="6" t="s">
        <v>2</v>
      </c>
      <c r="U3" s="6" t="s">
        <v>3</v>
      </c>
      <c r="V3" s="6" t="s">
        <v>4</v>
      </c>
      <c r="W3" s="7" t="s">
        <v>5</v>
      </c>
      <c r="X3" s="7" t="s">
        <v>6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11</v>
      </c>
    </row>
    <row r="4" spans="1:31" x14ac:dyDescent="0.25">
      <c r="A4" s="8">
        <v>2.5</v>
      </c>
      <c r="B4" s="8">
        <v>3.5</v>
      </c>
      <c r="C4" s="8">
        <v>1</v>
      </c>
      <c r="D4">
        <v>3.4</v>
      </c>
      <c r="E4">
        <v>3.3</v>
      </c>
      <c r="F4">
        <v>3.4</v>
      </c>
      <c r="G4">
        <v>3.4</v>
      </c>
      <c r="H4">
        <v>1.2</v>
      </c>
      <c r="I4">
        <v>1.2</v>
      </c>
      <c r="J4">
        <v>1.2</v>
      </c>
      <c r="K4">
        <v>1.2</v>
      </c>
      <c r="L4">
        <v>25.3</v>
      </c>
      <c r="T4" s="8">
        <v>5</v>
      </c>
      <c r="U4" s="8">
        <v>4.5</v>
      </c>
      <c r="V4" s="8">
        <v>5.5</v>
      </c>
      <c r="W4">
        <v>4.4000000000000004</v>
      </c>
      <c r="X4">
        <v>4.5</v>
      </c>
      <c r="Y4">
        <v>4.4000000000000004</v>
      </c>
      <c r="Z4">
        <v>4.4000000000000004</v>
      </c>
      <c r="AA4">
        <v>5.5</v>
      </c>
      <c r="AB4">
        <v>5.5</v>
      </c>
      <c r="AC4">
        <v>5.5</v>
      </c>
      <c r="AD4">
        <v>5.5</v>
      </c>
      <c r="AE4">
        <f>SUM(T4:AD4)</f>
        <v>54.699999999999996</v>
      </c>
    </row>
    <row r="5" spans="1:31" x14ac:dyDescent="0.25">
      <c r="A5" s="6" t="s">
        <v>20</v>
      </c>
      <c r="B5" s="7"/>
      <c r="C5" s="7" t="s">
        <v>21</v>
      </c>
      <c r="D5" s="7"/>
      <c r="E5" s="7"/>
      <c r="F5" s="7"/>
      <c r="G5" s="7"/>
      <c r="H5" s="7"/>
      <c r="I5" s="7"/>
      <c r="J5" s="7"/>
      <c r="K5" s="7"/>
      <c r="L5" s="7"/>
      <c r="T5" s="6" t="s">
        <v>521</v>
      </c>
      <c r="U5" s="7"/>
      <c r="V5" s="7" t="s">
        <v>522</v>
      </c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  <c r="T6" s="8" t="s">
        <v>12</v>
      </c>
      <c r="U6" s="8" t="s">
        <v>13</v>
      </c>
      <c r="V6" s="8" t="s">
        <v>14</v>
      </c>
      <c r="W6" s="8"/>
      <c r="X6" s="8" t="s">
        <v>15</v>
      </c>
      <c r="Y6" s="8" t="s">
        <v>16</v>
      </c>
      <c r="Z6" s="8" t="s">
        <v>17</v>
      </c>
      <c r="AA6" s="8" t="s">
        <v>18</v>
      </c>
      <c r="AB6" s="8" t="s">
        <v>19</v>
      </c>
      <c r="AC6" s="8" t="s">
        <v>22</v>
      </c>
      <c r="AD6" s="10"/>
      <c r="AE6" s="10"/>
    </row>
    <row r="7" spans="1:31" x14ac:dyDescent="0.25">
      <c r="A7" s="9">
        <v>1</v>
      </c>
      <c r="B7" t="s">
        <v>23</v>
      </c>
      <c r="C7" s="9" t="s">
        <v>80</v>
      </c>
      <c r="E7" s="35">
        <v>20</v>
      </c>
      <c r="F7" s="35">
        <v>17</v>
      </c>
      <c r="G7" s="36">
        <v>67</v>
      </c>
      <c r="H7" t="s">
        <v>63</v>
      </c>
      <c r="I7" s="8" t="s">
        <v>64</v>
      </c>
      <c r="J7" t="s">
        <v>64</v>
      </c>
      <c r="T7" s="9">
        <v>1</v>
      </c>
      <c r="U7" t="s">
        <v>65</v>
      </c>
      <c r="V7" s="9" t="s">
        <v>276</v>
      </c>
      <c r="X7" s="35">
        <v>17</v>
      </c>
      <c r="Y7" s="35">
        <v>24</v>
      </c>
      <c r="Z7" s="36">
        <v>70</v>
      </c>
      <c r="AA7" s="90" t="s">
        <v>63</v>
      </c>
      <c r="AB7" s="38" t="s">
        <v>67</v>
      </c>
      <c r="AC7" t="s">
        <v>67</v>
      </c>
    </row>
    <row r="8" spans="1:31" x14ac:dyDescent="0.25">
      <c r="A8" s="9">
        <v>2</v>
      </c>
      <c r="B8" s="9" t="s">
        <v>65</v>
      </c>
      <c r="C8" s="9" t="s">
        <v>105</v>
      </c>
      <c r="E8" s="35">
        <v>21</v>
      </c>
      <c r="F8" s="35">
        <v>38</v>
      </c>
      <c r="G8" s="36">
        <v>27</v>
      </c>
      <c r="H8" t="s">
        <v>64</v>
      </c>
      <c r="I8" s="8" t="s">
        <v>87</v>
      </c>
      <c r="J8" t="s">
        <v>87</v>
      </c>
      <c r="T8" s="9">
        <v>2</v>
      </c>
      <c r="U8" s="9" t="s">
        <v>23</v>
      </c>
      <c r="V8" s="9" t="s">
        <v>532</v>
      </c>
      <c r="X8" s="35">
        <v>34</v>
      </c>
      <c r="Y8" s="35">
        <v>3</v>
      </c>
      <c r="Z8" s="36">
        <v>71</v>
      </c>
      <c r="AA8" s="90" t="s">
        <v>67</v>
      </c>
      <c r="AB8" s="37" t="s">
        <v>87</v>
      </c>
      <c r="AC8" t="s">
        <v>87</v>
      </c>
    </row>
    <row r="9" spans="1:31" x14ac:dyDescent="0.25">
      <c r="A9" s="9">
        <v>3</v>
      </c>
      <c r="B9" s="9" t="s">
        <v>65</v>
      </c>
      <c r="C9" s="9" t="s">
        <v>127</v>
      </c>
      <c r="E9" s="35">
        <v>19</v>
      </c>
      <c r="F9" s="35">
        <v>43</v>
      </c>
      <c r="G9" s="36">
        <v>16</v>
      </c>
      <c r="H9" t="s">
        <v>87</v>
      </c>
      <c r="I9" s="8" t="s">
        <v>112</v>
      </c>
      <c r="J9" t="s">
        <v>112</v>
      </c>
      <c r="T9" s="9">
        <v>3</v>
      </c>
      <c r="U9" s="9" t="s">
        <v>23</v>
      </c>
      <c r="V9" s="9" t="s">
        <v>291</v>
      </c>
      <c r="X9" s="35">
        <v>24</v>
      </c>
      <c r="Y9" s="35">
        <v>10</v>
      </c>
      <c r="Z9" s="36">
        <v>77</v>
      </c>
      <c r="AA9" s="90" t="s">
        <v>89</v>
      </c>
      <c r="AB9" s="37" t="s">
        <v>116</v>
      </c>
      <c r="AC9" s="9" t="s">
        <v>116</v>
      </c>
    </row>
    <row r="10" spans="1:31" x14ac:dyDescent="0.25">
      <c r="A10" s="9">
        <v>4</v>
      </c>
      <c r="B10" s="9" t="s">
        <v>65</v>
      </c>
      <c r="C10" s="9" t="s">
        <v>109</v>
      </c>
      <c r="E10" s="35">
        <v>17</v>
      </c>
      <c r="F10" s="35">
        <v>41</v>
      </c>
      <c r="G10" s="36">
        <v>26</v>
      </c>
      <c r="H10" t="s">
        <v>116</v>
      </c>
      <c r="I10" s="8" t="s">
        <v>132</v>
      </c>
      <c r="J10" t="s">
        <v>112</v>
      </c>
      <c r="T10" s="9">
        <v>4</v>
      </c>
      <c r="U10" s="9" t="s">
        <v>23</v>
      </c>
      <c r="V10" s="9" t="s">
        <v>564</v>
      </c>
      <c r="X10" s="35">
        <v>27</v>
      </c>
      <c r="Y10" s="35">
        <v>10</v>
      </c>
      <c r="Z10" s="36">
        <v>70</v>
      </c>
      <c r="AA10" s="90" t="s">
        <v>114</v>
      </c>
      <c r="AB10" s="40" t="s">
        <v>131</v>
      </c>
      <c r="AC10" s="39" t="s">
        <v>116</v>
      </c>
    </row>
    <row r="11" spans="1:31" x14ac:dyDescent="0.25">
      <c r="A11" s="9">
        <v>5</v>
      </c>
      <c r="B11" s="9" t="s">
        <v>65</v>
      </c>
      <c r="C11" s="9" t="s">
        <v>69</v>
      </c>
      <c r="E11" s="35">
        <v>28</v>
      </c>
      <c r="F11" s="35">
        <v>46</v>
      </c>
      <c r="G11" s="36">
        <v>7</v>
      </c>
      <c r="H11" t="s">
        <v>133</v>
      </c>
      <c r="I11" s="37" t="s">
        <v>149</v>
      </c>
      <c r="J11" t="s">
        <v>112</v>
      </c>
      <c r="T11" s="9">
        <v>5</v>
      </c>
      <c r="U11" s="9" t="s">
        <v>65</v>
      </c>
      <c r="V11" s="9" t="s">
        <v>86</v>
      </c>
      <c r="X11" s="35">
        <v>24</v>
      </c>
      <c r="Y11" s="35">
        <v>27</v>
      </c>
      <c r="Z11" s="36">
        <v>81</v>
      </c>
      <c r="AA11" t="s">
        <v>131</v>
      </c>
      <c r="AB11" s="37" t="s">
        <v>146</v>
      </c>
      <c r="AC11" s="9" t="s">
        <v>116</v>
      </c>
    </row>
    <row r="12" spans="1:31" x14ac:dyDescent="0.25">
      <c r="A12" s="9">
        <v>6</v>
      </c>
      <c r="B12" s="9" t="s">
        <v>65</v>
      </c>
      <c r="C12" s="9" t="s">
        <v>170</v>
      </c>
      <c r="E12" s="35">
        <v>17</v>
      </c>
      <c r="F12" s="35">
        <v>18</v>
      </c>
      <c r="G12" s="36">
        <v>58</v>
      </c>
      <c r="H12" t="s">
        <v>155</v>
      </c>
      <c r="I12" s="37" t="s">
        <v>165</v>
      </c>
      <c r="J12" t="s">
        <v>112</v>
      </c>
      <c r="T12" s="9">
        <v>6</v>
      </c>
      <c r="U12" s="9" t="s">
        <v>23</v>
      </c>
      <c r="V12" s="9" t="s">
        <v>567</v>
      </c>
      <c r="X12" s="35">
        <v>54</v>
      </c>
      <c r="Y12" s="35">
        <v>21</v>
      </c>
      <c r="Z12" s="36">
        <v>77</v>
      </c>
      <c r="AA12" t="s">
        <v>146</v>
      </c>
      <c r="AB12" s="37" t="s">
        <v>163</v>
      </c>
      <c r="AC12" s="9" t="s">
        <v>116</v>
      </c>
    </row>
    <row r="13" spans="1:31" x14ac:dyDescent="0.25">
      <c r="A13" s="9">
        <v>7</v>
      </c>
      <c r="B13" s="9" t="s">
        <v>65</v>
      </c>
      <c r="C13" s="9" t="s">
        <v>75</v>
      </c>
      <c r="E13" s="35">
        <v>21</v>
      </c>
      <c r="F13" s="35">
        <v>35</v>
      </c>
      <c r="G13" s="36">
        <v>52</v>
      </c>
      <c r="H13" t="s">
        <v>163</v>
      </c>
      <c r="I13" s="8" t="s">
        <v>183</v>
      </c>
      <c r="J13" t="s">
        <v>112</v>
      </c>
      <c r="T13" s="9">
        <v>7</v>
      </c>
      <c r="U13" s="9" t="s">
        <v>23</v>
      </c>
      <c r="V13" s="9" t="s">
        <v>75</v>
      </c>
      <c r="X13" s="35">
        <v>36</v>
      </c>
      <c r="Y13" s="35">
        <v>25</v>
      </c>
      <c r="Z13" s="36">
        <v>85</v>
      </c>
      <c r="AA13" t="s">
        <v>165</v>
      </c>
      <c r="AB13" s="37" t="s">
        <v>180</v>
      </c>
      <c r="AC13" s="9" t="s">
        <v>116</v>
      </c>
    </row>
    <row r="14" spans="1:31" x14ac:dyDescent="0.25">
      <c r="A14" s="9">
        <v>8</v>
      </c>
      <c r="B14" s="9" t="s">
        <v>65</v>
      </c>
      <c r="C14" s="9" t="s">
        <v>107</v>
      </c>
      <c r="E14" s="35">
        <v>10</v>
      </c>
      <c r="F14" s="35">
        <v>32</v>
      </c>
      <c r="G14" s="36">
        <v>22</v>
      </c>
      <c r="H14" t="s">
        <v>180</v>
      </c>
      <c r="I14" s="8" t="s">
        <v>202</v>
      </c>
      <c r="J14" t="s">
        <v>132</v>
      </c>
      <c r="T14" s="9">
        <v>8</v>
      </c>
      <c r="U14" s="9" t="s">
        <v>65</v>
      </c>
      <c r="V14" s="9" t="s">
        <v>187</v>
      </c>
      <c r="X14" s="35">
        <v>23</v>
      </c>
      <c r="Y14" s="35">
        <v>30</v>
      </c>
      <c r="Z14" s="36">
        <v>82</v>
      </c>
      <c r="AA14" t="s">
        <v>185</v>
      </c>
      <c r="AB14" s="37" t="s">
        <v>194</v>
      </c>
      <c r="AC14" s="9" t="s">
        <v>136</v>
      </c>
    </row>
    <row r="15" spans="1:31" x14ac:dyDescent="0.25">
      <c r="A15" s="9">
        <v>9</v>
      </c>
      <c r="B15" s="9" t="s">
        <v>23</v>
      </c>
      <c r="C15" s="9" t="s">
        <v>126</v>
      </c>
      <c r="E15" s="35">
        <v>24</v>
      </c>
      <c r="F15" s="35">
        <v>14</v>
      </c>
      <c r="G15" s="36">
        <v>32</v>
      </c>
      <c r="H15" t="s">
        <v>194</v>
      </c>
      <c r="I15" s="8" t="s">
        <v>212</v>
      </c>
      <c r="J15" t="s">
        <v>144</v>
      </c>
      <c r="T15" s="9">
        <v>9</v>
      </c>
      <c r="U15" s="9" t="s">
        <v>23</v>
      </c>
      <c r="V15" s="9" t="s">
        <v>126</v>
      </c>
      <c r="X15" s="35">
        <v>30</v>
      </c>
      <c r="Y15" s="35">
        <v>15</v>
      </c>
      <c r="Z15" s="36">
        <v>78</v>
      </c>
      <c r="AA15" t="s">
        <v>199</v>
      </c>
      <c r="AB15" s="37" t="s">
        <v>211</v>
      </c>
      <c r="AC15" s="9" t="s">
        <v>146</v>
      </c>
    </row>
    <row r="16" spans="1:31" x14ac:dyDescent="0.25">
      <c r="A16" s="9">
        <v>10</v>
      </c>
      <c r="B16" s="9" t="s">
        <v>23</v>
      </c>
      <c r="C16" s="9" t="s">
        <v>106</v>
      </c>
      <c r="E16" s="35">
        <v>11</v>
      </c>
      <c r="F16" s="35">
        <v>10</v>
      </c>
      <c r="G16" s="36">
        <v>55</v>
      </c>
      <c r="H16" t="s">
        <v>214</v>
      </c>
      <c r="I16" s="8" t="s">
        <v>235</v>
      </c>
      <c r="J16" t="s">
        <v>161</v>
      </c>
      <c r="T16" s="9">
        <v>10</v>
      </c>
      <c r="U16" s="9" t="s">
        <v>65</v>
      </c>
      <c r="V16" s="9" t="s">
        <v>124</v>
      </c>
      <c r="X16" s="35">
        <v>23</v>
      </c>
      <c r="Y16" s="35">
        <v>45</v>
      </c>
      <c r="Z16" s="36">
        <v>53</v>
      </c>
      <c r="AA16" t="s">
        <v>213</v>
      </c>
      <c r="AB16" s="37" t="s">
        <v>230</v>
      </c>
      <c r="AC16" s="9" t="s">
        <v>161</v>
      </c>
    </row>
    <row r="17" spans="1:31" x14ac:dyDescent="0.25">
      <c r="A17" s="9">
        <v>11</v>
      </c>
      <c r="B17" s="9" t="s">
        <v>65</v>
      </c>
      <c r="C17" s="9" t="s">
        <v>152</v>
      </c>
      <c r="E17" s="35">
        <v>28</v>
      </c>
      <c r="F17" s="35">
        <v>35</v>
      </c>
      <c r="G17" s="36">
        <v>58</v>
      </c>
      <c r="H17" t="s">
        <v>228</v>
      </c>
      <c r="I17" s="8" t="s">
        <v>255</v>
      </c>
      <c r="J17" t="s">
        <v>161</v>
      </c>
      <c r="T17" s="9">
        <v>11</v>
      </c>
      <c r="U17" s="9" t="s">
        <v>455</v>
      </c>
      <c r="V17" s="9" t="s">
        <v>100</v>
      </c>
      <c r="X17" s="35">
        <v>42</v>
      </c>
      <c r="Y17" s="35">
        <v>40</v>
      </c>
      <c r="Z17" s="36">
        <v>72</v>
      </c>
      <c r="AA17" t="s">
        <v>230</v>
      </c>
      <c r="AB17" s="8" t="s">
        <v>250</v>
      </c>
      <c r="AC17" s="9" t="s">
        <v>161</v>
      </c>
      <c r="AD17" t="s">
        <v>443</v>
      </c>
    </row>
    <row r="18" spans="1:31" x14ac:dyDescent="0.25">
      <c r="A18" s="9">
        <v>12</v>
      </c>
      <c r="B18" s="9" t="s">
        <v>65</v>
      </c>
      <c r="C18" s="9" t="s">
        <v>71</v>
      </c>
      <c r="E18" s="35">
        <v>12</v>
      </c>
      <c r="F18" s="35">
        <v>24</v>
      </c>
      <c r="G18" s="36">
        <v>18</v>
      </c>
      <c r="H18" t="s">
        <v>249</v>
      </c>
      <c r="I18" s="8" t="s">
        <v>261</v>
      </c>
      <c r="J18" t="s">
        <v>161</v>
      </c>
      <c r="T18" s="9">
        <v>12</v>
      </c>
      <c r="U18" s="9" t="s">
        <v>23</v>
      </c>
      <c r="V18" s="9" t="s">
        <v>108</v>
      </c>
      <c r="X18" s="35">
        <v>44</v>
      </c>
      <c r="Y18" s="35">
        <v>17</v>
      </c>
      <c r="Z18" s="36">
        <v>65</v>
      </c>
      <c r="AA18" t="s">
        <v>249</v>
      </c>
      <c r="AB18" s="8" t="s">
        <v>265</v>
      </c>
      <c r="AC18" s="9" t="s">
        <v>161</v>
      </c>
    </row>
    <row r="19" spans="1:31" x14ac:dyDescent="0.25">
      <c r="A19" s="9">
        <v>13</v>
      </c>
      <c r="B19" s="9" t="s">
        <v>65</v>
      </c>
      <c r="C19" s="9" t="s">
        <v>227</v>
      </c>
      <c r="E19" s="35">
        <v>10</v>
      </c>
      <c r="F19" s="35">
        <v>13</v>
      </c>
      <c r="G19" s="36">
        <v>27</v>
      </c>
      <c r="H19" t="s">
        <v>259</v>
      </c>
      <c r="I19" s="8" t="s">
        <v>275</v>
      </c>
      <c r="J19" t="s">
        <v>161</v>
      </c>
      <c r="T19" s="9">
        <v>13</v>
      </c>
      <c r="U19" s="9" t="s">
        <v>23</v>
      </c>
      <c r="V19" s="9" t="s">
        <v>559</v>
      </c>
      <c r="X19" s="35">
        <v>17</v>
      </c>
      <c r="Y19" s="35">
        <v>13</v>
      </c>
      <c r="Z19" s="36">
        <v>88</v>
      </c>
      <c r="AA19" t="s">
        <v>361</v>
      </c>
      <c r="AB19" s="8" t="s">
        <v>283</v>
      </c>
      <c r="AC19" s="9" t="s">
        <v>161</v>
      </c>
    </row>
    <row r="20" spans="1:31" x14ac:dyDescent="0.25">
      <c r="A20" s="9">
        <v>14</v>
      </c>
      <c r="B20" s="9" t="s">
        <v>65</v>
      </c>
      <c r="C20" s="9" t="s">
        <v>306</v>
      </c>
      <c r="E20" s="35">
        <v>24</v>
      </c>
      <c r="F20" s="35">
        <v>39</v>
      </c>
      <c r="G20" s="36">
        <v>37</v>
      </c>
      <c r="H20" t="s">
        <v>282</v>
      </c>
      <c r="I20" s="8" t="s">
        <v>301</v>
      </c>
      <c r="J20" t="s">
        <v>161</v>
      </c>
      <c r="T20" s="9">
        <v>14</v>
      </c>
      <c r="U20" s="9" t="s">
        <v>23</v>
      </c>
      <c r="V20" s="9" t="s">
        <v>345</v>
      </c>
      <c r="X20" s="35">
        <v>45</v>
      </c>
      <c r="Y20" s="35">
        <v>13</v>
      </c>
      <c r="Z20" s="36">
        <v>76</v>
      </c>
      <c r="AA20" t="s">
        <v>282</v>
      </c>
      <c r="AB20" s="8" t="s">
        <v>298</v>
      </c>
      <c r="AC20" s="9" t="s">
        <v>161</v>
      </c>
    </row>
    <row r="21" spans="1:31" x14ac:dyDescent="0.25">
      <c r="A21" t="s">
        <v>93</v>
      </c>
      <c r="B21" s="9" t="s">
        <v>311</v>
      </c>
      <c r="E21" s="35"/>
      <c r="F21" s="35"/>
      <c r="T21" t="s">
        <v>93</v>
      </c>
      <c r="U21" s="9" t="s">
        <v>23</v>
      </c>
      <c r="V21" s="9" t="s">
        <v>62</v>
      </c>
      <c r="X21" s="35">
        <v>44</v>
      </c>
      <c r="Y21" s="35">
        <v>37</v>
      </c>
      <c r="Z21" s="36">
        <v>39</v>
      </c>
      <c r="AA21" t="s">
        <v>298</v>
      </c>
      <c r="AB21" s="8" t="s">
        <v>314</v>
      </c>
      <c r="AC21" s="9" t="s">
        <v>161</v>
      </c>
    </row>
    <row r="22" spans="1:31" x14ac:dyDescent="0.25">
      <c r="A22" t="s">
        <v>94</v>
      </c>
      <c r="B22" s="9" t="s">
        <v>311</v>
      </c>
      <c r="T22" t="s">
        <v>94</v>
      </c>
      <c r="U22" s="9" t="s">
        <v>23</v>
      </c>
      <c r="V22" s="9" t="s">
        <v>468</v>
      </c>
      <c r="X22" s="35">
        <v>28</v>
      </c>
      <c r="Y22" s="35">
        <v>14</v>
      </c>
      <c r="Z22" s="36">
        <v>52</v>
      </c>
      <c r="AA22" t="s">
        <v>312</v>
      </c>
      <c r="AB22" s="8" t="s">
        <v>370</v>
      </c>
      <c r="AC22" s="9" t="s">
        <v>161</v>
      </c>
    </row>
    <row r="23" spans="1:31" x14ac:dyDescent="0.25">
      <c r="A23" t="s">
        <v>95</v>
      </c>
      <c r="B23" s="9" t="s">
        <v>311</v>
      </c>
      <c r="T23" t="s">
        <v>95</v>
      </c>
      <c r="U23" s="9" t="s">
        <v>23</v>
      </c>
      <c r="V23" s="9" t="s">
        <v>450</v>
      </c>
      <c r="X23" s="35">
        <v>35</v>
      </c>
      <c r="Y23" s="35">
        <v>5</v>
      </c>
      <c r="Z23" s="36">
        <v>66</v>
      </c>
      <c r="AA23" t="s">
        <v>370</v>
      </c>
      <c r="AB23" s="8" t="s">
        <v>452</v>
      </c>
      <c r="AC23" s="9" t="s">
        <v>185</v>
      </c>
      <c r="AD23" t="s">
        <v>373</v>
      </c>
    </row>
    <row r="24" spans="1:31" x14ac:dyDescent="0.25">
      <c r="E24" s="35">
        <f>AVERAGE(E7:E23)</f>
        <v>18.714285714285715</v>
      </c>
      <c r="F24" s="35">
        <f>AVERAGE(F7:F23)</f>
        <v>28.928571428571427</v>
      </c>
      <c r="X24" s="35">
        <f>AVERAGE(X7:X23)</f>
        <v>32.176470588235297</v>
      </c>
      <c r="Y24" s="35">
        <f>AVERAGE(Y7:Y23)</f>
        <v>20.529411764705884</v>
      </c>
    </row>
    <row r="25" spans="1:31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  <c r="T25" s="6" t="s">
        <v>2</v>
      </c>
      <c r="U25" s="6" t="s">
        <v>3</v>
      </c>
      <c r="V25" s="6" t="s">
        <v>4</v>
      </c>
      <c r="W25" s="7" t="s">
        <v>5</v>
      </c>
      <c r="X25" s="7" t="s">
        <v>6</v>
      </c>
      <c r="Y25" s="7" t="s">
        <v>7</v>
      </c>
      <c r="Z25" s="7" t="s">
        <v>8</v>
      </c>
      <c r="AA25" s="7" t="s">
        <v>9</v>
      </c>
      <c r="AB25" s="7" t="s">
        <v>10</v>
      </c>
      <c r="AC25" s="7" t="s">
        <v>7</v>
      </c>
      <c r="AD25" s="7" t="s">
        <v>8</v>
      </c>
      <c r="AE25" s="7" t="s">
        <v>11</v>
      </c>
    </row>
    <row r="26" spans="1:31" x14ac:dyDescent="0.25">
      <c r="A26" s="8">
        <v>3.5</v>
      </c>
      <c r="B26" s="8">
        <v>4.5</v>
      </c>
      <c r="C26" s="8">
        <v>2.5</v>
      </c>
      <c r="D26">
        <v>4.3</v>
      </c>
      <c r="E26">
        <v>4.2</v>
      </c>
      <c r="F26">
        <v>4.3</v>
      </c>
      <c r="G26">
        <v>4.3</v>
      </c>
      <c r="H26">
        <v>2.7</v>
      </c>
      <c r="I26">
        <v>2.7</v>
      </c>
      <c r="J26">
        <v>2.7</v>
      </c>
      <c r="K26">
        <v>2.7</v>
      </c>
      <c r="L26">
        <v>38.4</v>
      </c>
      <c r="T26" s="8">
        <v>4</v>
      </c>
      <c r="U26" s="8">
        <v>4.5</v>
      </c>
      <c r="V26" s="8">
        <v>3.5</v>
      </c>
      <c r="W26" s="9">
        <v>4.8</v>
      </c>
      <c r="X26" s="9">
        <v>4.7</v>
      </c>
      <c r="Y26" s="9">
        <v>4.5999999999999996</v>
      </c>
      <c r="Z26" s="9">
        <v>4.5999999999999996</v>
      </c>
      <c r="AA26" s="9">
        <v>3.5</v>
      </c>
      <c r="AB26" s="9">
        <v>3.6</v>
      </c>
      <c r="AC26" s="9">
        <v>3.5</v>
      </c>
      <c r="AD26" s="9">
        <v>3.5</v>
      </c>
      <c r="AE26">
        <f>SUM(T26:AD26)</f>
        <v>44.800000000000004</v>
      </c>
    </row>
    <row r="27" spans="1:31" x14ac:dyDescent="0.25">
      <c r="A27" s="6" t="s">
        <v>324</v>
      </c>
      <c r="B27" s="7"/>
      <c r="C27" s="7" t="s">
        <v>325</v>
      </c>
      <c r="D27" s="7"/>
      <c r="E27" s="7"/>
      <c r="F27" s="7"/>
      <c r="G27" s="7"/>
      <c r="H27" s="7"/>
      <c r="I27" s="7"/>
      <c r="J27" s="7"/>
      <c r="K27" s="7"/>
      <c r="L27" s="7"/>
      <c r="T27" s="6" t="s">
        <v>587</v>
      </c>
      <c r="U27" s="7"/>
      <c r="V27" s="7" t="s">
        <v>588</v>
      </c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  <c r="T28" s="8" t="s">
        <v>12</v>
      </c>
      <c r="U28" s="8" t="s">
        <v>13</v>
      </c>
      <c r="V28" s="8" t="s">
        <v>14</v>
      </c>
      <c r="W28" s="8"/>
      <c r="X28" s="8" t="s">
        <v>15</v>
      </c>
      <c r="Y28" s="8" t="s">
        <v>16</v>
      </c>
      <c r="Z28" s="8" t="s">
        <v>17</v>
      </c>
      <c r="AA28" s="8" t="s">
        <v>18</v>
      </c>
      <c r="AB28" s="8" t="s">
        <v>19</v>
      </c>
      <c r="AC28" s="8" t="s">
        <v>22</v>
      </c>
      <c r="AD28" s="10"/>
      <c r="AE28" s="10"/>
    </row>
    <row r="29" spans="1:31" x14ac:dyDescent="0.25">
      <c r="A29" s="9">
        <v>1</v>
      </c>
      <c r="B29" t="s">
        <v>123</v>
      </c>
      <c r="C29" s="9" t="s">
        <v>90</v>
      </c>
      <c r="E29" s="35">
        <v>27</v>
      </c>
      <c r="F29" s="35">
        <v>23</v>
      </c>
      <c r="G29" s="36">
        <v>18</v>
      </c>
      <c r="H29" t="s">
        <v>63</v>
      </c>
      <c r="I29" s="38" t="s">
        <v>64</v>
      </c>
      <c r="J29" t="s">
        <v>63</v>
      </c>
      <c r="T29" s="9">
        <v>1</v>
      </c>
      <c r="U29" t="s">
        <v>23</v>
      </c>
      <c r="V29" s="9" t="s">
        <v>68</v>
      </c>
      <c r="X29" s="35">
        <v>47</v>
      </c>
      <c r="Y29" s="35">
        <v>35</v>
      </c>
      <c r="Z29" s="36">
        <v>66</v>
      </c>
      <c r="AA29" t="s">
        <v>63</v>
      </c>
      <c r="AB29" s="38" t="s">
        <v>64</v>
      </c>
      <c r="AC29" t="s">
        <v>63</v>
      </c>
    </row>
    <row r="30" spans="1:31" x14ac:dyDescent="0.25">
      <c r="A30" s="9">
        <v>2</v>
      </c>
      <c r="B30" s="9" t="s">
        <v>23</v>
      </c>
      <c r="C30" s="9" t="s">
        <v>334</v>
      </c>
      <c r="E30" s="35">
        <v>6</v>
      </c>
      <c r="F30" s="35">
        <v>3</v>
      </c>
      <c r="G30" s="36">
        <v>55</v>
      </c>
      <c r="H30" t="s">
        <v>67</v>
      </c>
      <c r="I30" s="37" t="s">
        <v>89</v>
      </c>
      <c r="J30" t="s">
        <v>63</v>
      </c>
      <c r="T30" s="9">
        <v>2</v>
      </c>
      <c r="U30" s="9" t="s">
        <v>23</v>
      </c>
      <c r="V30" s="9" t="s">
        <v>184</v>
      </c>
      <c r="X30" s="35">
        <v>24</v>
      </c>
      <c r="Y30" s="35">
        <v>14</v>
      </c>
      <c r="Z30" s="36">
        <v>38</v>
      </c>
      <c r="AA30" t="s">
        <v>67</v>
      </c>
      <c r="AB30" s="37" t="s">
        <v>89</v>
      </c>
      <c r="AC30" t="s">
        <v>63</v>
      </c>
    </row>
    <row r="31" spans="1:31" x14ac:dyDescent="0.25">
      <c r="A31" s="9">
        <v>3</v>
      </c>
      <c r="B31" s="9" t="s">
        <v>23</v>
      </c>
      <c r="C31" s="9" t="s">
        <v>338</v>
      </c>
      <c r="E31" s="35">
        <v>31</v>
      </c>
      <c r="F31" s="35">
        <v>17</v>
      </c>
      <c r="G31" s="36">
        <v>55</v>
      </c>
      <c r="H31" t="s">
        <v>89</v>
      </c>
      <c r="I31" s="37" t="s">
        <v>114</v>
      </c>
      <c r="J31" s="9" t="s">
        <v>63</v>
      </c>
      <c r="T31" s="9">
        <v>3</v>
      </c>
      <c r="U31" s="9" t="s">
        <v>456</v>
      </c>
      <c r="V31" s="9" t="s">
        <v>204</v>
      </c>
      <c r="X31" s="35">
        <v>46</v>
      </c>
      <c r="Y31" s="35">
        <v>54</v>
      </c>
      <c r="Z31" s="36">
        <v>61</v>
      </c>
      <c r="AA31" t="s">
        <v>87</v>
      </c>
      <c r="AB31" s="37" t="s">
        <v>116</v>
      </c>
      <c r="AC31" s="9" t="s">
        <v>63</v>
      </c>
    </row>
    <row r="32" spans="1:31" x14ac:dyDescent="0.25">
      <c r="A32" s="9">
        <v>4</v>
      </c>
      <c r="B32" s="9" t="s">
        <v>65</v>
      </c>
      <c r="C32" s="9" t="s">
        <v>205</v>
      </c>
      <c r="E32" s="35">
        <v>27</v>
      </c>
      <c r="F32" s="35">
        <v>45</v>
      </c>
      <c r="G32" s="36">
        <v>76</v>
      </c>
      <c r="H32" t="s">
        <v>112</v>
      </c>
      <c r="I32" s="40" t="s">
        <v>131</v>
      </c>
      <c r="J32" s="39" t="s">
        <v>63</v>
      </c>
      <c r="T32" s="9">
        <v>4</v>
      </c>
      <c r="U32" s="9" t="s">
        <v>65</v>
      </c>
      <c r="V32" s="9" t="s">
        <v>551</v>
      </c>
      <c r="X32" s="35">
        <v>23</v>
      </c>
      <c r="Y32" s="35">
        <v>26</v>
      </c>
      <c r="Z32" s="36">
        <v>47</v>
      </c>
      <c r="AA32" t="s">
        <v>112</v>
      </c>
      <c r="AB32" s="40" t="s">
        <v>136</v>
      </c>
      <c r="AC32" s="39" t="s">
        <v>63</v>
      </c>
    </row>
    <row r="33" spans="1:30" x14ac:dyDescent="0.25">
      <c r="A33" s="9">
        <v>5</v>
      </c>
      <c r="B33" s="9" t="s">
        <v>23</v>
      </c>
      <c r="C33" s="9" t="s">
        <v>107</v>
      </c>
      <c r="E33" s="35">
        <v>25</v>
      </c>
      <c r="F33" s="35">
        <v>17</v>
      </c>
      <c r="G33" s="36">
        <v>48</v>
      </c>
      <c r="H33" t="s">
        <v>131</v>
      </c>
      <c r="I33" s="37" t="s">
        <v>147</v>
      </c>
      <c r="J33" s="9" t="s">
        <v>64</v>
      </c>
      <c r="T33" s="9">
        <v>5</v>
      </c>
      <c r="U33" s="9" t="s">
        <v>23</v>
      </c>
      <c r="V33" s="9" t="s">
        <v>187</v>
      </c>
      <c r="X33" s="35">
        <v>24</v>
      </c>
      <c r="Y33" s="35">
        <v>17</v>
      </c>
      <c r="Z33" s="36">
        <v>86</v>
      </c>
      <c r="AA33" t="s">
        <v>139</v>
      </c>
      <c r="AB33" s="37" t="s">
        <v>146</v>
      </c>
      <c r="AC33" s="9" t="s">
        <v>64</v>
      </c>
    </row>
    <row r="34" spans="1:30" x14ac:dyDescent="0.25">
      <c r="A34" s="9">
        <v>6</v>
      </c>
      <c r="B34" s="9" t="s">
        <v>23</v>
      </c>
      <c r="C34" s="9" t="s">
        <v>126</v>
      </c>
      <c r="E34" s="35">
        <v>44</v>
      </c>
      <c r="F34" s="35">
        <v>20</v>
      </c>
      <c r="G34" s="36">
        <v>54</v>
      </c>
      <c r="H34" t="s">
        <v>144</v>
      </c>
      <c r="I34" s="37" t="s">
        <v>164</v>
      </c>
      <c r="J34" s="9" t="s">
        <v>89</v>
      </c>
      <c r="T34" s="9">
        <v>6</v>
      </c>
      <c r="U34" s="9" t="s">
        <v>23</v>
      </c>
      <c r="V34" s="9" t="s">
        <v>126</v>
      </c>
      <c r="X34" s="35">
        <v>22</v>
      </c>
      <c r="Y34" s="35">
        <v>9</v>
      </c>
      <c r="Z34" s="36">
        <v>75</v>
      </c>
      <c r="AA34" t="s">
        <v>147</v>
      </c>
      <c r="AB34" s="37" t="s">
        <v>163</v>
      </c>
      <c r="AC34" s="9" t="s">
        <v>89</v>
      </c>
    </row>
    <row r="35" spans="1:30" x14ac:dyDescent="0.25">
      <c r="A35" s="9">
        <v>7</v>
      </c>
      <c r="B35" s="9" t="s">
        <v>23</v>
      </c>
      <c r="C35" s="9" t="s">
        <v>106</v>
      </c>
      <c r="E35" s="35">
        <v>28</v>
      </c>
      <c r="F35" s="35">
        <v>21</v>
      </c>
      <c r="G35" s="36">
        <v>31</v>
      </c>
      <c r="H35" t="s">
        <v>231</v>
      </c>
      <c r="I35" s="37" t="s">
        <v>186</v>
      </c>
      <c r="J35" s="9" t="s">
        <v>114</v>
      </c>
      <c r="T35" s="9">
        <v>7</v>
      </c>
      <c r="U35" s="9" t="s">
        <v>65</v>
      </c>
      <c r="V35" s="9" t="s">
        <v>124</v>
      </c>
      <c r="W35" t="s">
        <v>443</v>
      </c>
      <c r="X35" s="35">
        <v>28</v>
      </c>
      <c r="Y35" s="35">
        <v>45</v>
      </c>
      <c r="Z35" s="36">
        <v>43</v>
      </c>
      <c r="AA35" s="90" t="s">
        <v>231</v>
      </c>
      <c r="AB35" s="37" t="s">
        <v>185</v>
      </c>
      <c r="AC35" s="9" t="s">
        <v>116</v>
      </c>
    </row>
    <row r="36" spans="1:30" x14ac:dyDescent="0.25">
      <c r="A36" s="9">
        <v>8</v>
      </c>
      <c r="B36" s="9" t="s">
        <v>65</v>
      </c>
      <c r="C36" s="9" t="s">
        <v>346</v>
      </c>
      <c r="E36" s="35">
        <v>23</v>
      </c>
      <c r="F36" s="35">
        <v>27</v>
      </c>
      <c r="G36" s="36">
        <v>33</v>
      </c>
      <c r="H36" t="s">
        <v>180</v>
      </c>
      <c r="I36" s="37" t="s">
        <v>198</v>
      </c>
      <c r="J36" s="9" t="s">
        <v>114</v>
      </c>
      <c r="T36" s="9">
        <v>8</v>
      </c>
      <c r="U36" s="9" t="s">
        <v>23</v>
      </c>
      <c r="V36" s="9" t="s">
        <v>438</v>
      </c>
      <c r="X36" s="35">
        <v>21</v>
      </c>
      <c r="Y36" s="35">
        <v>14</v>
      </c>
      <c r="Z36" s="36">
        <v>70</v>
      </c>
      <c r="AA36" s="90" t="s">
        <v>180</v>
      </c>
      <c r="AB36" s="37" t="s">
        <v>194</v>
      </c>
      <c r="AC36" s="9" t="s">
        <v>116</v>
      </c>
    </row>
    <row r="37" spans="1:30" x14ac:dyDescent="0.25">
      <c r="A37" s="9">
        <v>9</v>
      </c>
      <c r="B37" s="9" t="s">
        <v>23</v>
      </c>
      <c r="C37" s="9" t="s">
        <v>62</v>
      </c>
      <c r="E37" s="35">
        <v>27</v>
      </c>
      <c r="F37" s="35">
        <v>3</v>
      </c>
      <c r="G37" s="36">
        <v>74</v>
      </c>
      <c r="H37" t="s">
        <v>196</v>
      </c>
      <c r="I37" s="37" t="s">
        <v>213</v>
      </c>
      <c r="J37" s="9" t="s">
        <v>114</v>
      </c>
      <c r="T37" s="9">
        <v>9</v>
      </c>
      <c r="U37" s="9" t="s">
        <v>23</v>
      </c>
      <c r="V37" s="9" t="s">
        <v>553</v>
      </c>
      <c r="X37" s="35">
        <v>29</v>
      </c>
      <c r="Y37" s="35">
        <v>18</v>
      </c>
      <c r="Z37" s="36">
        <v>80</v>
      </c>
      <c r="AA37" s="90" t="s">
        <v>193</v>
      </c>
      <c r="AB37" s="37" t="s">
        <v>211</v>
      </c>
      <c r="AC37" s="9" t="s">
        <v>116</v>
      </c>
    </row>
    <row r="38" spans="1:30" x14ac:dyDescent="0.25">
      <c r="A38" s="9">
        <v>10</v>
      </c>
      <c r="B38" s="9" t="s">
        <v>65</v>
      </c>
      <c r="C38" s="9" t="s">
        <v>203</v>
      </c>
      <c r="E38" s="35">
        <v>31</v>
      </c>
      <c r="F38" s="35">
        <v>38</v>
      </c>
      <c r="G38" s="36">
        <v>44</v>
      </c>
      <c r="H38" t="s">
        <v>210</v>
      </c>
      <c r="I38" s="37" t="s">
        <v>233</v>
      </c>
      <c r="J38" s="9" t="s">
        <v>114</v>
      </c>
      <c r="T38" s="9">
        <v>10</v>
      </c>
      <c r="U38" s="9" t="s">
        <v>65</v>
      </c>
      <c r="V38" s="9" t="s">
        <v>62</v>
      </c>
      <c r="X38" s="35">
        <v>21</v>
      </c>
      <c r="Y38" s="35">
        <v>38</v>
      </c>
      <c r="Z38" s="36">
        <v>47</v>
      </c>
      <c r="AA38" s="90" t="s">
        <v>210</v>
      </c>
      <c r="AB38" s="37" t="s">
        <v>230</v>
      </c>
      <c r="AC38" s="9" t="s">
        <v>116</v>
      </c>
    </row>
    <row r="39" spans="1:30" x14ac:dyDescent="0.25">
      <c r="A39" s="9">
        <v>11</v>
      </c>
      <c r="B39" s="9" t="s">
        <v>65</v>
      </c>
      <c r="C39" s="9" t="s">
        <v>129</v>
      </c>
      <c r="E39" s="35">
        <v>30</v>
      </c>
      <c r="F39" s="35">
        <v>32</v>
      </c>
      <c r="G39" s="36">
        <v>44</v>
      </c>
      <c r="H39" t="s">
        <v>235</v>
      </c>
      <c r="I39" s="8" t="s">
        <v>250</v>
      </c>
      <c r="J39" s="9" t="s">
        <v>114</v>
      </c>
      <c r="T39" s="9">
        <v>11</v>
      </c>
      <c r="U39" s="9" t="s">
        <v>65</v>
      </c>
      <c r="V39" s="9" t="s">
        <v>458</v>
      </c>
      <c r="X39" s="35">
        <v>28</v>
      </c>
      <c r="Y39" s="35">
        <v>41</v>
      </c>
      <c r="Z39" s="36">
        <v>61</v>
      </c>
      <c r="AA39" s="90" t="s">
        <v>233</v>
      </c>
      <c r="AB39" s="8" t="s">
        <v>244</v>
      </c>
      <c r="AC39" s="9" t="s">
        <v>116</v>
      </c>
      <c r="AD39" t="s">
        <v>443</v>
      </c>
    </row>
    <row r="40" spans="1:30" x14ac:dyDescent="0.25">
      <c r="A40" s="9">
        <v>12</v>
      </c>
      <c r="B40" s="9" t="s">
        <v>65</v>
      </c>
      <c r="C40" s="9" t="s">
        <v>80</v>
      </c>
      <c r="E40" s="35">
        <v>7</v>
      </c>
      <c r="F40" s="35">
        <v>17</v>
      </c>
      <c r="G40" s="36">
        <v>44</v>
      </c>
      <c r="H40" t="s">
        <v>246</v>
      </c>
      <c r="I40" s="8" t="s">
        <v>263</v>
      </c>
      <c r="J40" s="9" t="s">
        <v>131</v>
      </c>
      <c r="T40" s="9">
        <v>12</v>
      </c>
      <c r="U40" s="9" t="s">
        <v>23</v>
      </c>
      <c r="V40" s="9" t="s">
        <v>276</v>
      </c>
      <c r="X40" s="35">
        <v>31</v>
      </c>
      <c r="Y40" s="35">
        <v>10</v>
      </c>
      <c r="Z40" s="36">
        <v>67</v>
      </c>
      <c r="AA40" s="90" t="s">
        <v>244</v>
      </c>
      <c r="AB40" s="8" t="s">
        <v>263</v>
      </c>
      <c r="AC40" s="9" t="s">
        <v>131</v>
      </c>
    </row>
    <row r="41" spans="1:30" x14ac:dyDescent="0.25">
      <c r="A41" s="9">
        <v>13</v>
      </c>
      <c r="B41" s="9" t="s">
        <v>23</v>
      </c>
      <c r="C41" s="9" t="s">
        <v>105</v>
      </c>
      <c r="E41" s="35">
        <v>21</v>
      </c>
      <c r="F41" s="35">
        <v>14</v>
      </c>
      <c r="G41" s="36">
        <v>35</v>
      </c>
      <c r="H41" t="s">
        <v>361</v>
      </c>
      <c r="I41" s="8" t="s">
        <v>282</v>
      </c>
      <c r="J41" s="9" t="s">
        <v>147</v>
      </c>
      <c r="T41" s="9">
        <v>13</v>
      </c>
      <c r="U41" s="9" t="s">
        <v>23</v>
      </c>
      <c r="V41" s="9" t="s">
        <v>532</v>
      </c>
      <c r="X41" s="35">
        <v>28</v>
      </c>
      <c r="Y41" s="35">
        <v>21</v>
      </c>
      <c r="Z41" s="36">
        <v>66</v>
      </c>
      <c r="AA41" s="90" t="s">
        <v>263</v>
      </c>
      <c r="AB41" s="8" t="s">
        <v>282</v>
      </c>
      <c r="AC41" s="9" t="s">
        <v>147</v>
      </c>
    </row>
    <row r="42" spans="1:30" x14ac:dyDescent="0.25">
      <c r="A42" s="9">
        <v>14</v>
      </c>
      <c r="B42" s="9" t="s">
        <v>65</v>
      </c>
      <c r="C42" s="9" t="s">
        <v>127</v>
      </c>
      <c r="E42" s="35">
        <v>24</v>
      </c>
      <c r="F42" s="35">
        <v>35</v>
      </c>
      <c r="G42" s="36">
        <v>22</v>
      </c>
      <c r="H42" t="s">
        <v>274</v>
      </c>
      <c r="I42" s="8" t="s">
        <v>292</v>
      </c>
      <c r="J42" s="9" t="s">
        <v>163</v>
      </c>
      <c r="K42" t="s">
        <v>340</v>
      </c>
      <c r="T42" s="9">
        <v>14</v>
      </c>
      <c r="U42" s="9" t="s">
        <v>23</v>
      </c>
      <c r="V42" s="9" t="s">
        <v>291</v>
      </c>
      <c r="X42" s="35">
        <v>17</v>
      </c>
      <c r="Y42" s="35">
        <v>14</v>
      </c>
      <c r="Z42" s="36">
        <v>77</v>
      </c>
      <c r="AA42" s="90" t="s">
        <v>601</v>
      </c>
      <c r="AB42" s="8" t="s">
        <v>293</v>
      </c>
      <c r="AC42" s="9" t="s">
        <v>164</v>
      </c>
      <c r="AD42" t="s">
        <v>340</v>
      </c>
    </row>
    <row r="43" spans="1:30" x14ac:dyDescent="0.25">
      <c r="A43" t="s">
        <v>93</v>
      </c>
      <c r="B43" s="9" t="s">
        <v>65</v>
      </c>
      <c r="C43" s="9" t="s">
        <v>69</v>
      </c>
      <c r="E43" s="35">
        <v>20</v>
      </c>
      <c r="F43" s="35">
        <v>41</v>
      </c>
      <c r="G43" s="36">
        <v>11</v>
      </c>
      <c r="H43" t="s">
        <v>365</v>
      </c>
      <c r="I43" s="8" t="s">
        <v>368</v>
      </c>
      <c r="J43" s="9" t="s">
        <v>163</v>
      </c>
      <c r="T43" t="s">
        <v>93</v>
      </c>
      <c r="U43" s="9" t="s">
        <v>23</v>
      </c>
      <c r="V43" s="9" t="s">
        <v>109</v>
      </c>
      <c r="X43" s="35">
        <v>16</v>
      </c>
      <c r="Y43" s="35">
        <v>13</v>
      </c>
      <c r="Z43" s="36">
        <v>80</v>
      </c>
      <c r="AA43" s="90" t="s">
        <v>293</v>
      </c>
      <c r="AB43" s="8" t="s">
        <v>315</v>
      </c>
      <c r="AC43" s="9" t="s">
        <v>164</v>
      </c>
    </row>
    <row r="44" spans="1:30" x14ac:dyDescent="0.25">
      <c r="A44" t="s">
        <v>94</v>
      </c>
      <c r="B44" s="9" t="s">
        <v>311</v>
      </c>
      <c r="T44" t="s">
        <v>94</v>
      </c>
      <c r="U44" s="9" t="s">
        <v>65</v>
      </c>
      <c r="V44" s="9" t="s">
        <v>559</v>
      </c>
      <c r="X44" s="35">
        <v>3</v>
      </c>
      <c r="Y44" s="35">
        <v>7</v>
      </c>
      <c r="Z44" s="36">
        <v>72</v>
      </c>
      <c r="AA44" s="90" t="s">
        <v>310</v>
      </c>
      <c r="AB44" s="8" t="s">
        <v>317</v>
      </c>
      <c r="AC44" s="9" t="s">
        <v>164</v>
      </c>
    </row>
    <row r="45" spans="1:30" x14ac:dyDescent="0.25">
      <c r="A45" t="s">
        <v>95</v>
      </c>
      <c r="B45" s="9" t="s">
        <v>311</v>
      </c>
      <c r="T45" t="s">
        <v>95</v>
      </c>
      <c r="U45" s="9" t="s">
        <v>311</v>
      </c>
      <c r="V45" s="9"/>
      <c r="X45" s="35"/>
      <c r="Y45" s="35"/>
      <c r="Z45" s="36"/>
      <c r="AB45" s="8"/>
      <c r="AC45" s="9"/>
    </row>
    <row r="46" spans="1:30" x14ac:dyDescent="0.25">
      <c r="E46" s="35">
        <f>AVERAGE(E29:E45)</f>
        <v>24.733333333333334</v>
      </c>
      <c r="F46" s="35">
        <f>AVERAGE(F29:F45)</f>
        <v>23.533333333333335</v>
      </c>
      <c r="X46" s="35">
        <f>AVERAGE(X29:X45)</f>
        <v>25.5</v>
      </c>
      <c r="Y46" s="35">
        <f>AVERAGE(Y29:Y45)</f>
        <v>23.5</v>
      </c>
    </row>
    <row r="47" spans="1:30" x14ac:dyDescent="0.25">
      <c r="A47" s="6" t="s">
        <v>2</v>
      </c>
      <c r="B47" s="6" t="s">
        <v>3</v>
      </c>
      <c r="C47" s="6" t="s">
        <v>4</v>
      </c>
      <c r="D47" s="7" t="s">
        <v>5</v>
      </c>
      <c r="E47" s="7" t="s">
        <v>6</v>
      </c>
      <c r="F47" s="7" t="s">
        <v>7</v>
      </c>
      <c r="G47" s="7" t="s">
        <v>8</v>
      </c>
      <c r="H47" s="7" t="s">
        <v>9</v>
      </c>
      <c r="I47" s="7" t="s">
        <v>10</v>
      </c>
      <c r="J47" s="7" t="s">
        <v>7</v>
      </c>
      <c r="K47" s="7" t="s">
        <v>8</v>
      </c>
      <c r="L47" s="7" t="s">
        <v>11</v>
      </c>
    </row>
    <row r="48" spans="1:30" x14ac:dyDescent="0.25">
      <c r="A48" s="8">
        <v>3.5</v>
      </c>
      <c r="B48" s="8">
        <v>3.5</v>
      </c>
      <c r="C48" s="8">
        <v>3.5</v>
      </c>
      <c r="D48">
        <v>3.5</v>
      </c>
      <c r="E48">
        <v>3.5</v>
      </c>
      <c r="F48">
        <v>3.5</v>
      </c>
      <c r="G48">
        <v>3.5</v>
      </c>
      <c r="H48">
        <v>3.7</v>
      </c>
      <c r="I48">
        <v>3.7</v>
      </c>
      <c r="J48">
        <v>3.7</v>
      </c>
      <c r="K48">
        <v>3.7</v>
      </c>
      <c r="L48">
        <v>39.299999999999997</v>
      </c>
    </row>
    <row r="49" spans="1:12" x14ac:dyDescent="0.25">
      <c r="A49" s="6" t="s">
        <v>425</v>
      </c>
      <c r="B49" s="7"/>
      <c r="C49" s="7" t="s">
        <v>426</v>
      </c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8" t="s">
        <v>12</v>
      </c>
      <c r="B50" s="8" t="s">
        <v>13</v>
      </c>
      <c r="C50" s="8" t="s">
        <v>14</v>
      </c>
      <c r="D50" s="8"/>
      <c r="E50" s="8" t="s">
        <v>15</v>
      </c>
      <c r="F50" s="8" t="s">
        <v>16</v>
      </c>
      <c r="G50" s="8" t="s">
        <v>17</v>
      </c>
      <c r="H50" s="8" t="s">
        <v>18</v>
      </c>
      <c r="I50" s="8" t="s">
        <v>19</v>
      </c>
      <c r="J50" s="8" t="s">
        <v>22</v>
      </c>
      <c r="K50" s="10"/>
      <c r="L50" s="10"/>
    </row>
    <row r="51" spans="1:12" x14ac:dyDescent="0.25">
      <c r="A51" s="9">
        <v>1</v>
      </c>
      <c r="B51" t="s">
        <v>23</v>
      </c>
      <c r="C51" s="9" t="s">
        <v>107</v>
      </c>
      <c r="E51" s="35">
        <v>19</v>
      </c>
      <c r="F51" s="35">
        <v>9</v>
      </c>
      <c r="G51" s="36">
        <v>51</v>
      </c>
      <c r="H51" t="s">
        <v>63</v>
      </c>
      <c r="I51" s="38" t="s">
        <v>64</v>
      </c>
      <c r="J51" t="s">
        <v>64</v>
      </c>
    </row>
    <row r="52" spans="1:12" x14ac:dyDescent="0.25">
      <c r="A52" s="9">
        <v>2</v>
      </c>
      <c r="B52" s="9" t="s">
        <v>23</v>
      </c>
      <c r="C52" s="9" t="s">
        <v>126</v>
      </c>
      <c r="E52" s="35">
        <v>20</v>
      </c>
      <c r="F52" s="35">
        <v>15</v>
      </c>
      <c r="G52" s="36">
        <v>68</v>
      </c>
      <c r="H52" t="s">
        <v>67</v>
      </c>
      <c r="I52" s="37" t="s">
        <v>89</v>
      </c>
      <c r="J52" t="s">
        <v>89</v>
      </c>
    </row>
    <row r="53" spans="1:12" x14ac:dyDescent="0.25">
      <c r="A53" s="9">
        <v>3</v>
      </c>
      <c r="B53" s="9" t="s">
        <v>65</v>
      </c>
      <c r="C53" s="9" t="s">
        <v>106</v>
      </c>
      <c r="E53" s="35">
        <v>10</v>
      </c>
      <c r="F53" s="35">
        <v>24</v>
      </c>
      <c r="G53" s="36">
        <v>24</v>
      </c>
      <c r="H53" t="s">
        <v>89</v>
      </c>
      <c r="I53" s="37" t="s">
        <v>116</v>
      </c>
      <c r="J53" s="9" t="s">
        <v>116</v>
      </c>
    </row>
    <row r="54" spans="1:12" x14ac:dyDescent="0.25">
      <c r="A54" s="9">
        <v>4</v>
      </c>
      <c r="B54" s="9" t="s">
        <v>65</v>
      </c>
      <c r="C54" s="9" t="s">
        <v>432</v>
      </c>
      <c r="E54" s="35">
        <v>24</v>
      </c>
      <c r="F54" s="35">
        <v>38</v>
      </c>
      <c r="G54" s="36">
        <v>52</v>
      </c>
      <c r="H54" t="s">
        <v>112</v>
      </c>
      <c r="I54" s="40" t="s">
        <v>136</v>
      </c>
      <c r="J54" s="39" t="s">
        <v>116</v>
      </c>
    </row>
    <row r="55" spans="1:12" x14ac:dyDescent="0.25">
      <c r="A55" s="9">
        <v>5</v>
      </c>
      <c r="B55" s="9" t="s">
        <v>65</v>
      </c>
      <c r="C55" s="9" t="s">
        <v>97</v>
      </c>
      <c r="E55" s="35">
        <v>17</v>
      </c>
      <c r="F55" s="35">
        <v>24</v>
      </c>
      <c r="G55" s="36">
        <v>40</v>
      </c>
      <c r="H55" t="s">
        <v>136</v>
      </c>
      <c r="I55" s="37" t="s">
        <v>144</v>
      </c>
      <c r="J55" s="9" t="s">
        <v>116</v>
      </c>
    </row>
    <row r="56" spans="1:12" x14ac:dyDescent="0.25">
      <c r="A56" s="9">
        <v>6</v>
      </c>
      <c r="B56" s="9" t="s">
        <v>65</v>
      </c>
      <c r="C56" s="9" t="s">
        <v>437</v>
      </c>
      <c r="E56" s="35">
        <v>14</v>
      </c>
      <c r="F56" s="35">
        <v>21</v>
      </c>
      <c r="G56" s="36">
        <v>56</v>
      </c>
      <c r="H56" t="s">
        <v>149</v>
      </c>
      <c r="I56" s="37" t="s">
        <v>231</v>
      </c>
      <c r="J56" s="9" t="s">
        <v>116</v>
      </c>
    </row>
    <row r="57" spans="1:12" x14ac:dyDescent="0.25">
      <c r="A57" s="9">
        <v>7</v>
      </c>
      <c r="B57" s="9" t="s">
        <v>65</v>
      </c>
      <c r="C57" s="9" t="s">
        <v>77</v>
      </c>
      <c r="E57" s="35">
        <v>14</v>
      </c>
      <c r="F57" s="35">
        <v>15</v>
      </c>
      <c r="G57" s="36">
        <v>41</v>
      </c>
      <c r="H57" t="s">
        <v>163</v>
      </c>
      <c r="I57" s="37" t="s">
        <v>176</v>
      </c>
      <c r="J57" s="41" t="s">
        <v>116</v>
      </c>
    </row>
    <row r="58" spans="1:12" x14ac:dyDescent="0.25">
      <c r="A58" s="9">
        <v>8</v>
      </c>
      <c r="B58" s="9" t="s">
        <v>65</v>
      </c>
      <c r="C58" s="9" t="s">
        <v>80</v>
      </c>
      <c r="E58" s="35">
        <v>14</v>
      </c>
      <c r="F58" s="35">
        <v>17</v>
      </c>
      <c r="G58" s="36">
        <v>32</v>
      </c>
      <c r="H58" t="s">
        <v>186</v>
      </c>
      <c r="I58" s="37" t="s">
        <v>196</v>
      </c>
      <c r="J58" s="9" t="s">
        <v>136</v>
      </c>
    </row>
    <row r="59" spans="1:12" x14ac:dyDescent="0.25">
      <c r="A59" s="9">
        <v>9</v>
      </c>
      <c r="B59" s="9" t="s">
        <v>23</v>
      </c>
      <c r="C59" s="9" t="s">
        <v>105</v>
      </c>
      <c r="E59" s="35">
        <v>30</v>
      </c>
      <c r="F59" s="35">
        <v>17</v>
      </c>
      <c r="G59" s="36">
        <v>43</v>
      </c>
      <c r="H59" t="s">
        <v>199</v>
      </c>
      <c r="I59" s="37" t="s">
        <v>217</v>
      </c>
      <c r="J59" s="9" t="s">
        <v>146</v>
      </c>
    </row>
    <row r="60" spans="1:12" x14ac:dyDescent="0.25">
      <c r="A60" s="9">
        <v>10</v>
      </c>
      <c r="B60" s="9" t="s">
        <v>23</v>
      </c>
      <c r="C60" s="9" t="s">
        <v>127</v>
      </c>
      <c r="E60" s="35">
        <v>21</v>
      </c>
      <c r="F60" s="35">
        <v>20</v>
      </c>
      <c r="G60" s="36">
        <v>23</v>
      </c>
      <c r="H60" t="s">
        <v>212</v>
      </c>
      <c r="I60" s="37" t="s">
        <v>356</v>
      </c>
      <c r="J60" s="9" t="s">
        <v>163</v>
      </c>
    </row>
    <row r="61" spans="1:12" x14ac:dyDescent="0.25">
      <c r="A61" s="9">
        <v>11</v>
      </c>
      <c r="B61" s="9" t="s">
        <v>123</v>
      </c>
      <c r="C61" s="9" t="s">
        <v>85</v>
      </c>
      <c r="E61" s="35">
        <v>24</v>
      </c>
      <c r="F61" s="35">
        <v>20</v>
      </c>
      <c r="G61" s="36">
        <v>29</v>
      </c>
      <c r="H61" t="s">
        <v>230</v>
      </c>
      <c r="I61" s="8" t="s">
        <v>246</v>
      </c>
      <c r="J61" s="9" t="s">
        <v>163</v>
      </c>
    </row>
    <row r="62" spans="1:12" x14ac:dyDescent="0.25">
      <c r="A62" s="9">
        <v>12</v>
      </c>
      <c r="B62" s="9" t="s">
        <v>65</v>
      </c>
      <c r="C62" s="9" t="s">
        <v>86</v>
      </c>
      <c r="E62" s="35">
        <v>3</v>
      </c>
      <c r="F62" s="35">
        <v>7</v>
      </c>
      <c r="G62" s="36">
        <v>19</v>
      </c>
      <c r="H62" t="s">
        <v>256</v>
      </c>
      <c r="I62" s="8" t="s">
        <v>363</v>
      </c>
      <c r="J62" s="9" t="s">
        <v>163</v>
      </c>
    </row>
    <row r="63" spans="1:12" x14ac:dyDescent="0.25">
      <c r="A63" s="9">
        <v>13</v>
      </c>
      <c r="B63" s="9" t="s">
        <v>23</v>
      </c>
      <c r="C63" s="9" t="s">
        <v>96</v>
      </c>
      <c r="E63" s="35">
        <v>50</v>
      </c>
      <c r="F63" s="35">
        <v>28</v>
      </c>
      <c r="G63" s="36">
        <v>83</v>
      </c>
      <c r="H63" t="s">
        <v>260</v>
      </c>
      <c r="I63" s="8" t="s">
        <v>285</v>
      </c>
      <c r="J63" s="9" t="s">
        <v>163</v>
      </c>
    </row>
    <row r="64" spans="1:12" x14ac:dyDescent="0.25">
      <c r="A64" s="9">
        <v>14</v>
      </c>
      <c r="B64" s="9" t="s">
        <v>65</v>
      </c>
      <c r="C64" s="9" t="s">
        <v>101</v>
      </c>
      <c r="E64" s="35">
        <v>17</v>
      </c>
      <c r="F64" s="35">
        <v>24</v>
      </c>
      <c r="G64" s="36">
        <v>55</v>
      </c>
      <c r="H64" t="s">
        <v>275</v>
      </c>
      <c r="I64" s="8" t="s">
        <v>304</v>
      </c>
      <c r="J64" s="9" t="s">
        <v>163</v>
      </c>
    </row>
    <row r="65" spans="1:12" x14ac:dyDescent="0.25">
      <c r="A65" t="s">
        <v>93</v>
      </c>
      <c r="B65" s="9" t="s">
        <v>311</v>
      </c>
      <c r="C65" s="9"/>
      <c r="E65" s="35"/>
      <c r="F65" s="35"/>
      <c r="G65" s="36"/>
      <c r="I65" s="8"/>
      <c r="J65" s="9"/>
    </row>
    <row r="66" spans="1:12" x14ac:dyDescent="0.25">
      <c r="A66" t="s">
        <v>94</v>
      </c>
      <c r="B66" s="9" t="s">
        <v>311</v>
      </c>
    </row>
    <row r="67" spans="1:12" x14ac:dyDescent="0.25">
      <c r="A67" t="s">
        <v>95</v>
      </c>
      <c r="B67" s="9" t="s">
        <v>311</v>
      </c>
    </row>
    <row r="68" spans="1:12" x14ac:dyDescent="0.25">
      <c r="E68" s="35">
        <f>AVERAGE(E51:E67)</f>
        <v>19.785714285714285</v>
      </c>
      <c r="F68" s="35">
        <f>AVERAGE(F51:F67)</f>
        <v>19.928571428571427</v>
      </c>
    </row>
    <row r="69" spans="1:12" x14ac:dyDescent="0.25">
      <c r="A69" s="6" t="s">
        <v>2</v>
      </c>
      <c r="B69" s="6" t="s">
        <v>3</v>
      </c>
      <c r="C69" s="6" t="s">
        <v>4</v>
      </c>
      <c r="D69" s="7" t="s">
        <v>5</v>
      </c>
      <c r="E69" s="7" t="s">
        <v>6</v>
      </c>
      <c r="F69" s="7" t="s">
        <v>7</v>
      </c>
      <c r="G69" s="7" t="s">
        <v>8</v>
      </c>
      <c r="H69" s="7" t="s">
        <v>9</v>
      </c>
      <c r="I69" s="7" t="s">
        <v>10</v>
      </c>
      <c r="J69" s="7" t="s">
        <v>7</v>
      </c>
      <c r="K69" s="7" t="s">
        <v>8</v>
      </c>
      <c r="L69" s="7" t="s">
        <v>11</v>
      </c>
    </row>
    <row r="70" spans="1:12" x14ac:dyDescent="0.25">
      <c r="A70" s="8">
        <v>3.5</v>
      </c>
      <c r="B70" s="8">
        <v>2.5</v>
      </c>
      <c r="C70" s="8">
        <v>5</v>
      </c>
      <c r="D70" s="9">
        <v>2.5</v>
      </c>
      <c r="E70" s="9">
        <v>2.5</v>
      </c>
      <c r="F70" s="9">
        <v>2.5</v>
      </c>
      <c r="G70" s="9">
        <v>2.5</v>
      </c>
      <c r="H70" s="9">
        <v>4.9000000000000004</v>
      </c>
      <c r="I70" s="9">
        <v>5</v>
      </c>
      <c r="J70" s="9">
        <v>5</v>
      </c>
      <c r="K70" s="9">
        <v>5</v>
      </c>
      <c r="L70">
        <f>SUM(A70:K70)</f>
        <v>40.9</v>
      </c>
    </row>
    <row r="71" spans="1:12" x14ac:dyDescent="0.25">
      <c r="A71" s="6" t="s">
        <v>457</v>
      </c>
      <c r="B71" s="7"/>
      <c r="C71" s="7" t="s">
        <v>454</v>
      </c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5">
      <c r="A72" s="8" t="s">
        <v>12</v>
      </c>
      <c r="B72" s="8" t="s">
        <v>13</v>
      </c>
      <c r="C72" s="8" t="s">
        <v>14</v>
      </c>
      <c r="D72" s="8"/>
      <c r="E72" s="8" t="s">
        <v>15</v>
      </c>
      <c r="F72" s="8" t="s">
        <v>16</v>
      </c>
      <c r="G72" s="8" t="s">
        <v>17</v>
      </c>
      <c r="H72" s="8" t="s">
        <v>18</v>
      </c>
      <c r="I72" s="8" t="s">
        <v>19</v>
      </c>
      <c r="J72" s="8" t="s">
        <v>22</v>
      </c>
      <c r="K72" s="10"/>
      <c r="L72" s="10"/>
    </row>
    <row r="73" spans="1:12" x14ac:dyDescent="0.25">
      <c r="A73" s="9">
        <v>1</v>
      </c>
      <c r="B73" t="s">
        <v>65</v>
      </c>
      <c r="C73" s="9" t="s">
        <v>290</v>
      </c>
      <c r="E73" s="35">
        <v>0</v>
      </c>
      <c r="F73" s="35">
        <v>2</v>
      </c>
      <c r="G73" s="36">
        <v>82</v>
      </c>
      <c r="H73" t="s">
        <v>63</v>
      </c>
      <c r="I73" s="38" t="s">
        <v>67</v>
      </c>
      <c r="J73" t="s">
        <v>63</v>
      </c>
    </row>
    <row r="74" spans="1:12" x14ac:dyDescent="0.25">
      <c r="A74" s="9">
        <v>2</v>
      </c>
      <c r="B74" s="9" t="s">
        <v>65</v>
      </c>
      <c r="C74" s="9" t="s">
        <v>140</v>
      </c>
      <c r="E74" s="35">
        <v>10</v>
      </c>
      <c r="F74" s="35">
        <v>20</v>
      </c>
      <c r="G74" s="36">
        <v>51</v>
      </c>
      <c r="H74" t="s">
        <v>64</v>
      </c>
      <c r="I74" s="37" t="s">
        <v>92</v>
      </c>
      <c r="J74" t="s">
        <v>63</v>
      </c>
    </row>
    <row r="75" spans="1:12" x14ac:dyDescent="0.25">
      <c r="A75" s="9">
        <v>3</v>
      </c>
      <c r="B75" s="9" t="s">
        <v>65</v>
      </c>
      <c r="C75" s="9" t="s">
        <v>270</v>
      </c>
      <c r="E75" s="35">
        <v>6</v>
      </c>
      <c r="F75" s="35">
        <v>24</v>
      </c>
      <c r="G75" s="36">
        <v>20</v>
      </c>
      <c r="H75" t="s">
        <v>87</v>
      </c>
      <c r="I75" s="37" t="s">
        <v>119</v>
      </c>
      <c r="J75" s="9" t="s">
        <v>63</v>
      </c>
    </row>
    <row r="76" spans="1:12" x14ac:dyDescent="0.25">
      <c r="A76" s="9">
        <v>4</v>
      </c>
      <c r="B76" s="9" t="s">
        <v>65</v>
      </c>
      <c r="C76" s="9" t="s">
        <v>68</v>
      </c>
      <c r="E76" s="35">
        <v>10</v>
      </c>
      <c r="F76" s="35">
        <v>21</v>
      </c>
      <c r="G76" s="36">
        <v>61</v>
      </c>
      <c r="H76" t="s">
        <v>116</v>
      </c>
      <c r="I76" s="40" t="s">
        <v>139</v>
      </c>
      <c r="J76" s="39" t="s">
        <v>63</v>
      </c>
    </row>
    <row r="77" spans="1:12" x14ac:dyDescent="0.25">
      <c r="A77" s="9">
        <v>5</v>
      </c>
      <c r="B77" s="9" t="s">
        <v>65</v>
      </c>
      <c r="C77" s="9" t="s">
        <v>80</v>
      </c>
      <c r="E77" s="35">
        <v>3</v>
      </c>
      <c r="F77" s="35">
        <v>31</v>
      </c>
      <c r="G77" s="36">
        <v>32</v>
      </c>
      <c r="H77" t="s">
        <v>131</v>
      </c>
      <c r="I77" s="37" t="s">
        <v>155</v>
      </c>
      <c r="J77" s="9" t="s">
        <v>67</v>
      </c>
    </row>
    <row r="78" spans="1:12" x14ac:dyDescent="0.25">
      <c r="A78" s="9">
        <v>6</v>
      </c>
      <c r="B78" s="9" t="s">
        <v>65</v>
      </c>
      <c r="C78" s="9" t="s">
        <v>105</v>
      </c>
      <c r="E78" s="35">
        <v>6</v>
      </c>
      <c r="F78" s="35">
        <v>9</v>
      </c>
      <c r="G78" s="36">
        <v>80</v>
      </c>
      <c r="H78" t="s">
        <v>155</v>
      </c>
      <c r="I78" s="37" t="s">
        <v>167</v>
      </c>
      <c r="J78" s="9" t="s">
        <v>92</v>
      </c>
    </row>
    <row r="79" spans="1:12" x14ac:dyDescent="0.25">
      <c r="A79" s="9">
        <v>7</v>
      </c>
      <c r="B79" s="9" t="s">
        <v>23</v>
      </c>
      <c r="C79" s="9" t="s">
        <v>127</v>
      </c>
      <c r="E79" s="35">
        <v>31</v>
      </c>
      <c r="F79" s="35">
        <v>17</v>
      </c>
      <c r="G79" s="36">
        <v>73</v>
      </c>
      <c r="H79" t="s">
        <v>163</v>
      </c>
      <c r="I79" s="37" t="s">
        <v>183</v>
      </c>
      <c r="J79" s="9" t="s">
        <v>112</v>
      </c>
    </row>
    <row r="80" spans="1:12" x14ac:dyDescent="0.25">
      <c r="A80" s="9">
        <v>8</v>
      </c>
      <c r="B80" s="9" t="s">
        <v>65</v>
      </c>
      <c r="C80" s="9" t="s">
        <v>91</v>
      </c>
      <c r="E80" s="35">
        <v>10</v>
      </c>
      <c r="F80" s="35">
        <v>24</v>
      </c>
      <c r="G80" s="36">
        <v>22</v>
      </c>
      <c r="H80" t="s">
        <v>180</v>
      </c>
      <c r="I80" s="37" t="s">
        <v>202</v>
      </c>
      <c r="J80" s="9" t="s">
        <v>112</v>
      </c>
    </row>
    <row r="81" spans="1:12" x14ac:dyDescent="0.25">
      <c r="A81" s="9">
        <v>9</v>
      </c>
      <c r="B81" s="9" t="s">
        <v>23</v>
      </c>
      <c r="C81" s="9" t="s">
        <v>442</v>
      </c>
      <c r="E81" s="35">
        <v>13</v>
      </c>
      <c r="F81" s="35">
        <v>10</v>
      </c>
      <c r="G81" s="36">
        <v>29</v>
      </c>
      <c r="H81" t="s">
        <v>198</v>
      </c>
      <c r="I81" s="37" t="s">
        <v>212</v>
      </c>
      <c r="J81" s="9" t="s">
        <v>112</v>
      </c>
    </row>
    <row r="82" spans="1:12" x14ac:dyDescent="0.25">
      <c r="A82" s="9">
        <v>10</v>
      </c>
      <c r="B82" s="9" t="s">
        <v>23</v>
      </c>
      <c r="C82" s="9" t="s">
        <v>281</v>
      </c>
      <c r="E82" s="35">
        <v>17</v>
      </c>
      <c r="F82" s="35">
        <v>7</v>
      </c>
      <c r="G82" s="36">
        <v>86</v>
      </c>
      <c r="H82" t="s">
        <v>210</v>
      </c>
      <c r="I82" s="37" t="s">
        <v>235</v>
      </c>
      <c r="J82" s="9" t="s">
        <v>112</v>
      </c>
    </row>
    <row r="83" spans="1:12" x14ac:dyDescent="0.25">
      <c r="A83" s="9">
        <v>11</v>
      </c>
      <c r="B83" s="9" t="s">
        <v>23</v>
      </c>
      <c r="C83" s="9" t="s">
        <v>134</v>
      </c>
      <c r="E83" s="35">
        <v>13</v>
      </c>
      <c r="F83" s="35">
        <v>10</v>
      </c>
      <c r="G83" s="36">
        <v>28</v>
      </c>
      <c r="H83" t="s">
        <v>233</v>
      </c>
      <c r="I83" s="8" t="s">
        <v>359</v>
      </c>
      <c r="J83" s="9" t="s">
        <v>112</v>
      </c>
    </row>
    <row r="84" spans="1:12" x14ac:dyDescent="0.25">
      <c r="A84" s="9">
        <v>12</v>
      </c>
      <c r="B84" s="9" t="s">
        <v>65</v>
      </c>
      <c r="C84" s="9" t="s">
        <v>107</v>
      </c>
      <c r="E84" s="35">
        <v>10</v>
      </c>
      <c r="F84" s="35">
        <v>17</v>
      </c>
      <c r="G84" s="36">
        <v>74</v>
      </c>
      <c r="H84" t="s">
        <v>244</v>
      </c>
      <c r="I84" s="8" t="s">
        <v>361</v>
      </c>
      <c r="J84" s="9" t="s">
        <v>132</v>
      </c>
    </row>
    <row r="85" spans="1:12" x14ac:dyDescent="0.25">
      <c r="A85" s="9">
        <v>13</v>
      </c>
      <c r="B85" s="9" t="s">
        <v>23</v>
      </c>
      <c r="C85" s="9" t="s">
        <v>126</v>
      </c>
      <c r="E85" s="35">
        <v>45</v>
      </c>
      <c r="F85" s="35">
        <v>7</v>
      </c>
      <c r="G85" s="36">
        <v>87</v>
      </c>
      <c r="H85" t="s">
        <v>261</v>
      </c>
      <c r="I85" s="8" t="s">
        <v>364</v>
      </c>
      <c r="J85" s="9" t="s">
        <v>144</v>
      </c>
    </row>
    <row r="86" spans="1:12" x14ac:dyDescent="0.25">
      <c r="A86" s="9">
        <v>14</v>
      </c>
      <c r="B86" s="9" t="s">
        <v>65</v>
      </c>
      <c r="C86" s="9" t="s">
        <v>106</v>
      </c>
      <c r="E86" s="35">
        <v>3</v>
      </c>
      <c r="F86" s="35">
        <v>4</v>
      </c>
      <c r="G86" s="36">
        <v>23</v>
      </c>
      <c r="H86" t="s">
        <v>283</v>
      </c>
      <c r="I86" s="8" t="s">
        <v>303</v>
      </c>
      <c r="J86" s="9" t="s">
        <v>231</v>
      </c>
    </row>
    <row r="87" spans="1:12" x14ac:dyDescent="0.25">
      <c r="A87" t="s">
        <v>93</v>
      </c>
      <c r="B87" s="9" t="s">
        <v>311</v>
      </c>
      <c r="E87" s="35"/>
      <c r="F87" s="35"/>
    </row>
    <row r="88" spans="1:12" x14ac:dyDescent="0.25">
      <c r="A88" t="s">
        <v>94</v>
      </c>
      <c r="B88" s="9" t="s">
        <v>311</v>
      </c>
    </row>
    <row r="89" spans="1:12" x14ac:dyDescent="0.25">
      <c r="A89" t="s">
        <v>95</v>
      </c>
      <c r="B89" s="9" t="s">
        <v>311</v>
      </c>
    </row>
    <row r="90" spans="1:12" x14ac:dyDescent="0.25">
      <c r="E90" s="35">
        <f>AVERAGE(E73:E89)</f>
        <v>12.642857142857142</v>
      </c>
      <c r="F90" s="35">
        <f>AVERAGE(F73:F89)</f>
        <v>14.5</v>
      </c>
    </row>
    <row r="91" spans="1:12" x14ac:dyDescent="0.25">
      <c r="A91" s="6" t="s">
        <v>2</v>
      </c>
      <c r="B91" s="6" t="s">
        <v>3</v>
      </c>
      <c r="C91" s="6" t="s">
        <v>4</v>
      </c>
      <c r="D91" s="7" t="s">
        <v>5</v>
      </c>
      <c r="E91" s="7" t="s">
        <v>6</v>
      </c>
      <c r="F91" s="7" t="s">
        <v>7</v>
      </c>
      <c r="G91" s="7" t="s">
        <v>8</v>
      </c>
      <c r="H91" s="7" t="s">
        <v>9</v>
      </c>
      <c r="I91" s="7" t="s">
        <v>10</v>
      </c>
      <c r="J91" s="7" t="s">
        <v>7</v>
      </c>
      <c r="K91" s="7" t="s">
        <v>8</v>
      </c>
      <c r="L91" s="7" t="s">
        <v>11</v>
      </c>
    </row>
    <row r="92" spans="1:12" x14ac:dyDescent="0.25">
      <c r="A92" s="8">
        <v>4.5</v>
      </c>
      <c r="B92" s="8">
        <v>3</v>
      </c>
      <c r="C92" s="8">
        <v>6</v>
      </c>
      <c r="D92">
        <v>2.8</v>
      </c>
      <c r="E92">
        <v>2.8</v>
      </c>
      <c r="F92">
        <v>2.8</v>
      </c>
      <c r="G92">
        <v>2.8</v>
      </c>
      <c r="H92">
        <v>5.8</v>
      </c>
      <c r="I92">
        <v>5.9</v>
      </c>
      <c r="J92">
        <v>5.9</v>
      </c>
      <c r="K92">
        <v>5.8</v>
      </c>
      <c r="L92">
        <f>SUM(A92:K92)</f>
        <v>48.1</v>
      </c>
    </row>
    <row r="93" spans="1:12" x14ac:dyDescent="0.25">
      <c r="A93" s="6" t="s">
        <v>473</v>
      </c>
      <c r="B93" s="7"/>
      <c r="C93" s="7" t="s">
        <v>474</v>
      </c>
      <c r="D93" s="7"/>
      <c r="E93" s="7"/>
      <c r="F93" s="7"/>
      <c r="G93" s="7"/>
      <c r="H93" s="7"/>
      <c r="I93" s="7"/>
      <c r="J93" s="7"/>
      <c r="K93" s="7"/>
      <c r="L93" s="7"/>
    </row>
    <row r="94" spans="1:12" x14ac:dyDescent="0.25">
      <c r="A94" s="8" t="s">
        <v>12</v>
      </c>
      <c r="B94" s="8" t="s">
        <v>13</v>
      </c>
      <c r="C94" s="8" t="s">
        <v>14</v>
      </c>
      <c r="D94" s="8"/>
      <c r="E94" s="8" t="s">
        <v>15</v>
      </c>
      <c r="F94" s="8" t="s">
        <v>16</v>
      </c>
      <c r="G94" s="8" t="s">
        <v>17</v>
      </c>
      <c r="H94" s="8" t="s">
        <v>18</v>
      </c>
      <c r="I94" s="8" t="s">
        <v>19</v>
      </c>
      <c r="J94" s="8" t="s">
        <v>22</v>
      </c>
      <c r="K94" s="10"/>
      <c r="L94" s="10"/>
    </row>
    <row r="95" spans="1:12" x14ac:dyDescent="0.25">
      <c r="A95" s="9">
        <v>1</v>
      </c>
      <c r="B95" t="s">
        <v>23</v>
      </c>
      <c r="C95" s="9" t="s">
        <v>485</v>
      </c>
      <c r="E95" s="35">
        <v>23</v>
      </c>
      <c r="F95" s="35">
        <v>16</v>
      </c>
      <c r="G95" s="36">
        <v>74</v>
      </c>
      <c r="H95" t="s">
        <v>63</v>
      </c>
      <c r="I95" s="38" t="s">
        <v>64</v>
      </c>
      <c r="J95" t="s">
        <v>64</v>
      </c>
    </row>
    <row r="96" spans="1:12" x14ac:dyDescent="0.25">
      <c r="A96" s="9">
        <v>2</v>
      </c>
      <c r="B96" s="9" t="s">
        <v>23</v>
      </c>
      <c r="C96" s="9" t="s">
        <v>126</v>
      </c>
      <c r="E96" s="35">
        <v>27</v>
      </c>
      <c r="F96" s="35">
        <v>6</v>
      </c>
      <c r="G96" s="36">
        <v>79</v>
      </c>
      <c r="H96" t="s">
        <v>64</v>
      </c>
      <c r="I96" s="37" t="s">
        <v>89</v>
      </c>
      <c r="J96" t="s">
        <v>89</v>
      </c>
    </row>
    <row r="97" spans="1:11" x14ac:dyDescent="0.25">
      <c r="A97" s="9">
        <v>3</v>
      </c>
      <c r="B97" s="9" t="s">
        <v>65</v>
      </c>
      <c r="C97" s="9" t="s">
        <v>106</v>
      </c>
      <c r="E97" s="35">
        <v>3</v>
      </c>
      <c r="F97" s="35">
        <v>16</v>
      </c>
      <c r="G97" s="36">
        <v>42</v>
      </c>
      <c r="H97" t="s">
        <v>87</v>
      </c>
      <c r="I97" s="37" t="s">
        <v>116</v>
      </c>
      <c r="J97" s="9" t="s">
        <v>116</v>
      </c>
    </row>
    <row r="98" spans="1:11" x14ac:dyDescent="0.25">
      <c r="A98" s="9">
        <v>4</v>
      </c>
      <c r="B98" s="9" t="s">
        <v>177</v>
      </c>
      <c r="C98" s="9" t="s">
        <v>152</v>
      </c>
      <c r="E98" s="35">
        <v>9</v>
      </c>
      <c r="F98" s="35">
        <v>13</v>
      </c>
      <c r="G98" s="36">
        <v>75</v>
      </c>
      <c r="H98" t="s">
        <v>112</v>
      </c>
      <c r="I98" s="40" t="s">
        <v>136</v>
      </c>
      <c r="J98" s="39" t="s">
        <v>116</v>
      </c>
    </row>
    <row r="99" spans="1:11" x14ac:dyDescent="0.25">
      <c r="A99" s="9">
        <v>5</v>
      </c>
      <c r="B99" s="9" t="s">
        <v>23</v>
      </c>
      <c r="C99" s="9" t="s">
        <v>71</v>
      </c>
      <c r="E99" s="35">
        <v>23</v>
      </c>
      <c r="F99" s="35">
        <v>16</v>
      </c>
      <c r="G99" s="36">
        <v>79</v>
      </c>
      <c r="H99" t="s">
        <v>133</v>
      </c>
      <c r="I99" s="37" t="s">
        <v>146</v>
      </c>
      <c r="J99" s="9" t="s">
        <v>116</v>
      </c>
    </row>
    <row r="100" spans="1:11" x14ac:dyDescent="0.25">
      <c r="A100" s="9">
        <v>6</v>
      </c>
      <c r="B100" s="9" t="s">
        <v>65</v>
      </c>
      <c r="C100" s="9" t="s">
        <v>227</v>
      </c>
      <c r="E100" s="35">
        <v>6</v>
      </c>
      <c r="F100" s="35">
        <v>34</v>
      </c>
      <c r="G100" s="36">
        <v>40</v>
      </c>
      <c r="H100" t="s">
        <v>146</v>
      </c>
      <c r="I100" s="37" t="s">
        <v>161</v>
      </c>
      <c r="J100" s="9" t="s">
        <v>116</v>
      </c>
    </row>
    <row r="101" spans="1:11" x14ac:dyDescent="0.25">
      <c r="A101" s="9">
        <v>7</v>
      </c>
      <c r="B101" s="9" t="s">
        <v>23</v>
      </c>
      <c r="C101" s="9" t="s">
        <v>306</v>
      </c>
      <c r="E101" s="35">
        <v>23</v>
      </c>
      <c r="F101" s="35">
        <v>14</v>
      </c>
      <c r="G101" s="36">
        <v>74</v>
      </c>
      <c r="H101" t="s">
        <v>231</v>
      </c>
      <c r="I101" s="37" t="s">
        <v>185</v>
      </c>
      <c r="J101" s="9" t="s">
        <v>116</v>
      </c>
    </row>
    <row r="102" spans="1:11" x14ac:dyDescent="0.25">
      <c r="A102" s="9">
        <v>8</v>
      </c>
      <c r="B102" s="9" t="s">
        <v>23</v>
      </c>
      <c r="C102" s="9" t="s">
        <v>80</v>
      </c>
      <c r="E102" s="35">
        <v>34</v>
      </c>
      <c r="F102" s="35">
        <v>9</v>
      </c>
      <c r="G102" s="36">
        <v>59</v>
      </c>
      <c r="H102" t="s">
        <v>185</v>
      </c>
      <c r="I102" s="37" t="s">
        <v>194</v>
      </c>
      <c r="J102" s="9" t="s">
        <v>131</v>
      </c>
    </row>
    <row r="103" spans="1:11" x14ac:dyDescent="0.25">
      <c r="A103" s="9">
        <v>9</v>
      </c>
      <c r="B103" s="9" t="s">
        <v>23</v>
      </c>
      <c r="C103" s="9" t="s">
        <v>105</v>
      </c>
      <c r="E103" s="35">
        <v>11</v>
      </c>
      <c r="F103" s="35">
        <v>10</v>
      </c>
      <c r="G103" s="36">
        <v>69</v>
      </c>
      <c r="H103" t="s">
        <v>194</v>
      </c>
      <c r="I103" s="37" t="s">
        <v>211</v>
      </c>
      <c r="J103" s="9" t="s">
        <v>147</v>
      </c>
    </row>
    <row r="104" spans="1:11" x14ac:dyDescent="0.25">
      <c r="A104" s="9">
        <v>10</v>
      </c>
      <c r="B104" s="9" t="s">
        <v>65</v>
      </c>
      <c r="C104" s="9" t="s">
        <v>127</v>
      </c>
      <c r="E104" s="35">
        <v>13</v>
      </c>
      <c r="F104" s="35">
        <v>17</v>
      </c>
      <c r="G104" s="36">
        <v>48</v>
      </c>
      <c r="H104" t="s">
        <v>217</v>
      </c>
      <c r="I104" s="37" t="s">
        <v>230</v>
      </c>
      <c r="J104" s="9" t="s">
        <v>163</v>
      </c>
    </row>
    <row r="105" spans="1:11" x14ac:dyDescent="0.25">
      <c r="A105" s="9">
        <v>11</v>
      </c>
      <c r="B105" s="9" t="s">
        <v>23</v>
      </c>
      <c r="C105" s="9" t="s">
        <v>109</v>
      </c>
      <c r="E105" s="35">
        <v>26</v>
      </c>
      <c r="F105" s="35">
        <v>19</v>
      </c>
      <c r="G105" s="36">
        <v>81</v>
      </c>
      <c r="H105" t="s">
        <v>356</v>
      </c>
      <c r="I105" s="8" t="s">
        <v>250</v>
      </c>
      <c r="J105" s="9" t="s">
        <v>163</v>
      </c>
    </row>
    <row r="106" spans="1:11" x14ac:dyDescent="0.25">
      <c r="A106" s="9">
        <v>12</v>
      </c>
      <c r="B106" s="9" t="s">
        <v>65</v>
      </c>
      <c r="C106" s="9" t="s">
        <v>69</v>
      </c>
      <c r="E106" s="35">
        <v>6</v>
      </c>
      <c r="F106" s="35">
        <v>26</v>
      </c>
      <c r="G106" s="36">
        <v>31</v>
      </c>
      <c r="H106" t="s">
        <v>244</v>
      </c>
      <c r="I106" s="8" t="s">
        <v>263</v>
      </c>
      <c r="J106" s="9" t="s">
        <v>163</v>
      </c>
    </row>
    <row r="107" spans="1:11" x14ac:dyDescent="0.25">
      <c r="A107" s="9">
        <v>13</v>
      </c>
      <c r="B107" s="9" t="s">
        <v>23</v>
      </c>
      <c r="C107" s="9" t="s">
        <v>170</v>
      </c>
      <c r="E107" s="35">
        <v>10</v>
      </c>
      <c r="F107" s="35">
        <v>3</v>
      </c>
      <c r="G107" s="36">
        <v>78</v>
      </c>
      <c r="H107" t="s">
        <v>269</v>
      </c>
      <c r="I107" s="8" t="s">
        <v>282</v>
      </c>
      <c r="J107" s="9" t="s">
        <v>163</v>
      </c>
    </row>
    <row r="108" spans="1:11" x14ac:dyDescent="0.25">
      <c r="A108" s="9">
        <v>14</v>
      </c>
      <c r="B108" s="9" t="s">
        <v>23</v>
      </c>
      <c r="C108" s="9" t="s">
        <v>75</v>
      </c>
      <c r="E108" s="35">
        <v>43</v>
      </c>
      <c r="F108" s="35">
        <v>13</v>
      </c>
      <c r="G108" s="36">
        <v>88</v>
      </c>
      <c r="H108" t="s">
        <v>274</v>
      </c>
      <c r="I108" s="8" t="s">
        <v>293</v>
      </c>
      <c r="J108" s="9" t="s">
        <v>163</v>
      </c>
      <c r="K108" t="s">
        <v>340</v>
      </c>
    </row>
    <row r="109" spans="1:11" x14ac:dyDescent="0.25">
      <c r="A109" t="s">
        <v>93</v>
      </c>
      <c r="B109" s="9" t="s">
        <v>65</v>
      </c>
      <c r="C109" s="9" t="s">
        <v>62</v>
      </c>
      <c r="E109" s="35">
        <v>20</v>
      </c>
      <c r="F109" s="35">
        <v>23</v>
      </c>
      <c r="G109" s="36">
        <v>29</v>
      </c>
      <c r="H109" t="s">
        <v>298</v>
      </c>
      <c r="I109" s="8" t="s">
        <v>310</v>
      </c>
      <c r="J109" s="9" t="s">
        <v>163</v>
      </c>
    </row>
    <row r="110" spans="1:11" x14ac:dyDescent="0.25">
      <c r="A110" t="s">
        <v>94</v>
      </c>
      <c r="B110" s="9" t="s">
        <v>311</v>
      </c>
    </row>
    <row r="111" spans="1:11" x14ac:dyDescent="0.25">
      <c r="A111" t="s">
        <v>95</v>
      </c>
      <c r="B111" s="9" t="s">
        <v>311</v>
      </c>
    </row>
    <row r="112" spans="1:11" x14ac:dyDescent="0.25">
      <c r="E112" s="35">
        <f>AVERAGE(E95:E111)</f>
        <v>18.466666666666665</v>
      </c>
      <c r="F112" s="35">
        <f>AVERAGE(F95:F111)</f>
        <v>15.666666666666666</v>
      </c>
    </row>
    <row r="113" spans="1:12" x14ac:dyDescent="0.25">
      <c r="A113" s="6" t="s">
        <v>2</v>
      </c>
      <c r="B113" s="6" t="s">
        <v>3</v>
      </c>
      <c r="C113" s="6" t="s">
        <v>4</v>
      </c>
      <c r="D113" s="7" t="s">
        <v>5</v>
      </c>
      <c r="E113" s="7" t="s">
        <v>6</v>
      </c>
      <c r="F113" s="7" t="s">
        <v>7</v>
      </c>
      <c r="G113" s="7" t="s">
        <v>8</v>
      </c>
      <c r="H113" s="7" t="s">
        <v>9</v>
      </c>
      <c r="I113" s="7" t="s">
        <v>10</v>
      </c>
      <c r="J113" s="7" t="s">
        <v>7</v>
      </c>
      <c r="K113" s="7" t="s">
        <v>8</v>
      </c>
      <c r="L113" s="7" t="s">
        <v>11</v>
      </c>
    </row>
    <row r="114" spans="1:12" x14ac:dyDescent="0.25">
      <c r="A114" s="8">
        <v>4</v>
      </c>
      <c r="B114" s="8">
        <v>2.5</v>
      </c>
      <c r="C114" s="8">
        <v>5.5</v>
      </c>
      <c r="D114">
        <v>2.4</v>
      </c>
      <c r="E114">
        <v>2.4</v>
      </c>
      <c r="F114">
        <v>2.4</v>
      </c>
      <c r="G114">
        <v>2.4</v>
      </c>
      <c r="H114">
        <v>5.4</v>
      </c>
      <c r="I114">
        <v>5.5</v>
      </c>
      <c r="J114">
        <v>5.5</v>
      </c>
      <c r="K114">
        <v>5.4</v>
      </c>
      <c r="L114">
        <f>SUM(A114:K114)</f>
        <v>43.4</v>
      </c>
    </row>
    <row r="115" spans="1:12" x14ac:dyDescent="0.25">
      <c r="A115" s="6" t="s">
        <v>500</v>
      </c>
      <c r="B115" s="7"/>
      <c r="C115" s="7" t="s">
        <v>501</v>
      </c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25">
      <c r="A116" s="8" t="s">
        <v>12</v>
      </c>
      <c r="B116" s="8" t="s">
        <v>13</v>
      </c>
      <c r="C116" s="8" t="s">
        <v>14</v>
      </c>
      <c r="D116" s="8"/>
      <c r="E116" s="8" t="s">
        <v>15</v>
      </c>
      <c r="F116" s="8" t="s">
        <v>16</v>
      </c>
      <c r="G116" s="8" t="s">
        <v>17</v>
      </c>
      <c r="H116" s="8" t="s">
        <v>18</v>
      </c>
      <c r="I116" s="8" t="s">
        <v>19</v>
      </c>
      <c r="J116" s="8" t="s">
        <v>22</v>
      </c>
      <c r="K116" s="10"/>
      <c r="L116" s="10"/>
    </row>
    <row r="117" spans="1:12" x14ac:dyDescent="0.25">
      <c r="A117" s="9">
        <v>1</v>
      </c>
      <c r="B117" t="s">
        <v>23</v>
      </c>
      <c r="C117" s="9" t="s">
        <v>346</v>
      </c>
      <c r="E117" s="35">
        <v>23</v>
      </c>
      <c r="F117" s="35">
        <v>20</v>
      </c>
      <c r="G117" s="36">
        <v>74</v>
      </c>
      <c r="H117" t="s">
        <v>63</v>
      </c>
      <c r="I117" s="38" t="s">
        <v>64</v>
      </c>
      <c r="J117" t="s">
        <v>63</v>
      </c>
    </row>
    <row r="118" spans="1:12" x14ac:dyDescent="0.25">
      <c r="A118" s="9">
        <v>2</v>
      </c>
      <c r="B118" s="9" t="s">
        <v>23</v>
      </c>
      <c r="C118" s="9" t="s">
        <v>62</v>
      </c>
      <c r="E118" s="35">
        <v>39</v>
      </c>
      <c r="F118" s="35">
        <v>24</v>
      </c>
      <c r="G118" s="36">
        <v>66</v>
      </c>
      <c r="H118" t="s">
        <v>67</v>
      </c>
      <c r="I118" s="37" t="s">
        <v>89</v>
      </c>
      <c r="J118" t="s">
        <v>63</v>
      </c>
    </row>
    <row r="119" spans="1:12" x14ac:dyDescent="0.25">
      <c r="A119" s="9">
        <v>3</v>
      </c>
      <c r="B119" s="9" t="s">
        <v>23</v>
      </c>
      <c r="C119" s="9" t="s">
        <v>203</v>
      </c>
      <c r="E119" s="35">
        <v>41</v>
      </c>
      <c r="F119" s="35">
        <v>27</v>
      </c>
      <c r="G119" s="36">
        <v>64</v>
      </c>
      <c r="H119" t="s">
        <v>87</v>
      </c>
      <c r="I119" s="37" t="s">
        <v>114</v>
      </c>
      <c r="J119" s="9" t="s">
        <v>63</v>
      </c>
    </row>
    <row r="120" spans="1:12" x14ac:dyDescent="0.25">
      <c r="A120" s="9">
        <v>4</v>
      </c>
      <c r="B120" s="9" t="s">
        <v>65</v>
      </c>
      <c r="C120" s="9" t="s">
        <v>129</v>
      </c>
      <c r="E120" s="35">
        <v>7</v>
      </c>
      <c r="F120" s="35">
        <v>14</v>
      </c>
      <c r="G120" s="36">
        <v>81</v>
      </c>
      <c r="H120" t="s">
        <v>119</v>
      </c>
      <c r="I120" s="40" t="s">
        <v>131</v>
      </c>
      <c r="J120" s="39" t="s">
        <v>63</v>
      </c>
    </row>
    <row r="121" spans="1:12" x14ac:dyDescent="0.25">
      <c r="A121" s="9">
        <v>5</v>
      </c>
      <c r="B121" s="9" t="s">
        <v>23</v>
      </c>
      <c r="C121" s="9" t="s">
        <v>80</v>
      </c>
      <c r="E121" s="35">
        <v>21</v>
      </c>
      <c r="F121" s="35">
        <v>10</v>
      </c>
      <c r="G121" s="36">
        <v>59</v>
      </c>
      <c r="H121" t="s">
        <v>131</v>
      </c>
      <c r="I121" s="37" t="s">
        <v>147</v>
      </c>
      <c r="J121" s="9" t="s">
        <v>64</v>
      </c>
    </row>
    <row r="122" spans="1:12" x14ac:dyDescent="0.25">
      <c r="A122" s="9">
        <v>6</v>
      </c>
      <c r="B122" s="9" t="s">
        <v>125</v>
      </c>
      <c r="C122" s="9" t="s">
        <v>105</v>
      </c>
      <c r="E122" s="35">
        <v>16</v>
      </c>
      <c r="F122" s="35">
        <v>19</v>
      </c>
      <c r="G122" s="36">
        <v>72</v>
      </c>
      <c r="H122" t="s">
        <v>149</v>
      </c>
      <c r="I122" s="37" t="s">
        <v>163</v>
      </c>
      <c r="J122" s="9" t="s">
        <v>87</v>
      </c>
    </row>
    <row r="123" spans="1:12" x14ac:dyDescent="0.25">
      <c r="A123" s="9">
        <v>7</v>
      </c>
      <c r="B123" s="9" t="s">
        <v>65</v>
      </c>
      <c r="C123" s="9" t="s">
        <v>127</v>
      </c>
      <c r="E123" s="35">
        <v>3</v>
      </c>
      <c r="F123" s="35">
        <v>13</v>
      </c>
      <c r="G123" s="36">
        <v>69</v>
      </c>
      <c r="H123" t="s">
        <v>163</v>
      </c>
      <c r="I123" s="37" t="s">
        <v>185</v>
      </c>
      <c r="J123" s="9" t="s">
        <v>112</v>
      </c>
    </row>
    <row r="124" spans="1:12" x14ac:dyDescent="0.25">
      <c r="A124" s="9">
        <v>8</v>
      </c>
      <c r="B124" s="9" t="s">
        <v>23</v>
      </c>
      <c r="C124" s="9" t="s">
        <v>90</v>
      </c>
      <c r="E124" s="35">
        <v>35</v>
      </c>
      <c r="F124" s="35">
        <v>18</v>
      </c>
      <c r="G124" s="36">
        <v>73</v>
      </c>
      <c r="H124" t="s">
        <v>176</v>
      </c>
      <c r="I124" s="37" t="s">
        <v>194</v>
      </c>
      <c r="J124" s="9" t="s">
        <v>112</v>
      </c>
    </row>
    <row r="125" spans="1:12" x14ac:dyDescent="0.25">
      <c r="A125" s="9">
        <v>9</v>
      </c>
      <c r="B125" s="9" t="s">
        <v>23</v>
      </c>
      <c r="C125" s="9" t="s">
        <v>334</v>
      </c>
      <c r="E125" s="35">
        <v>25</v>
      </c>
      <c r="F125" s="35">
        <v>17</v>
      </c>
      <c r="G125" s="36">
        <v>34</v>
      </c>
      <c r="H125" t="s">
        <v>194</v>
      </c>
      <c r="I125" s="37" t="s">
        <v>211</v>
      </c>
      <c r="J125" s="9" t="s">
        <v>112</v>
      </c>
    </row>
    <row r="126" spans="1:12" x14ac:dyDescent="0.25">
      <c r="A126" s="9">
        <v>10</v>
      </c>
      <c r="B126" s="9" t="s">
        <v>23</v>
      </c>
      <c r="C126" s="9" t="s">
        <v>338</v>
      </c>
      <c r="E126" s="35">
        <v>37</v>
      </c>
      <c r="F126" s="35">
        <v>27</v>
      </c>
      <c r="G126" s="36">
        <v>84</v>
      </c>
      <c r="H126" t="s">
        <v>212</v>
      </c>
      <c r="I126" s="37" t="s">
        <v>233</v>
      </c>
      <c r="J126" s="9" t="s">
        <v>112</v>
      </c>
    </row>
    <row r="127" spans="1:12" x14ac:dyDescent="0.25">
      <c r="A127" s="9">
        <v>11</v>
      </c>
      <c r="B127" s="9" t="s">
        <v>65</v>
      </c>
      <c r="C127" s="9" t="s">
        <v>205</v>
      </c>
      <c r="E127" s="35">
        <v>14</v>
      </c>
      <c r="F127" s="35">
        <v>28</v>
      </c>
      <c r="G127" s="36">
        <v>30</v>
      </c>
      <c r="H127" t="s">
        <v>241</v>
      </c>
      <c r="I127" s="8" t="s">
        <v>250</v>
      </c>
      <c r="J127" s="9" t="s">
        <v>112</v>
      </c>
    </row>
    <row r="128" spans="1:12" x14ac:dyDescent="0.25">
      <c r="A128" s="9">
        <v>12</v>
      </c>
      <c r="B128" s="9" t="s">
        <v>23</v>
      </c>
      <c r="C128" s="9" t="s">
        <v>187</v>
      </c>
      <c r="E128" s="35">
        <v>21</v>
      </c>
      <c r="F128" s="35">
        <v>9</v>
      </c>
      <c r="G128" s="36">
        <v>75</v>
      </c>
      <c r="H128" t="s">
        <v>249</v>
      </c>
      <c r="I128" s="8" t="s">
        <v>265</v>
      </c>
      <c r="J128" s="9" t="s">
        <v>136</v>
      </c>
    </row>
    <row r="129" spans="1:12" x14ac:dyDescent="0.25">
      <c r="A129" s="9">
        <v>13</v>
      </c>
      <c r="B129" s="9" t="s">
        <v>65</v>
      </c>
      <c r="C129" s="9" t="s">
        <v>126</v>
      </c>
      <c r="E129" s="35">
        <v>14</v>
      </c>
      <c r="F129" s="35">
        <v>17</v>
      </c>
      <c r="G129" s="36">
        <v>81</v>
      </c>
      <c r="H129" t="s">
        <v>260</v>
      </c>
      <c r="I129" s="8" t="s">
        <v>282</v>
      </c>
      <c r="J129" s="9" t="s">
        <v>144</v>
      </c>
    </row>
    <row r="130" spans="1:12" x14ac:dyDescent="0.25">
      <c r="A130" s="9">
        <v>14</v>
      </c>
      <c r="B130" s="9" t="s">
        <v>65</v>
      </c>
      <c r="C130" s="9" t="s">
        <v>106</v>
      </c>
      <c r="E130" s="35">
        <v>7</v>
      </c>
      <c r="F130" s="35">
        <v>20</v>
      </c>
      <c r="G130" s="36">
        <v>34</v>
      </c>
      <c r="H130" t="s">
        <v>274</v>
      </c>
      <c r="I130" s="8" t="s">
        <v>292</v>
      </c>
      <c r="J130" s="9" t="s">
        <v>231</v>
      </c>
    </row>
    <row r="131" spans="1:12" x14ac:dyDescent="0.25">
      <c r="A131" t="s">
        <v>93</v>
      </c>
      <c r="B131" s="9" t="s">
        <v>65</v>
      </c>
      <c r="C131" s="9" t="s">
        <v>270</v>
      </c>
      <c r="E131" s="35">
        <v>3</v>
      </c>
      <c r="F131" s="35">
        <v>37</v>
      </c>
      <c r="G131" s="36">
        <v>23</v>
      </c>
      <c r="H131" t="s">
        <v>299</v>
      </c>
      <c r="I131" s="8" t="s">
        <v>368</v>
      </c>
      <c r="J131" s="9" t="s">
        <v>231</v>
      </c>
    </row>
    <row r="132" spans="1:12" x14ac:dyDescent="0.25">
      <c r="A132" t="s">
        <v>94</v>
      </c>
      <c r="B132" s="9" t="s">
        <v>311</v>
      </c>
      <c r="C132" s="9"/>
      <c r="E132" s="35"/>
      <c r="F132" s="35"/>
      <c r="G132" s="36"/>
      <c r="I132" s="8"/>
      <c r="J132" s="9"/>
    </row>
    <row r="133" spans="1:12" x14ac:dyDescent="0.25">
      <c r="A133" t="s">
        <v>95</v>
      </c>
      <c r="B133" s="9" t="s">
        <v>311</v>
      </c>
      <c r="C133" s="9"/>
      <c r="E133" s="35"/>
      <c r="F133" s="35"/>
      <c r="G133" s="36"/>
      <c r="I133" s="8"/>
      <c r="J133" s="9"/>
    </row>
    <row r="134" spans="1:12" x14ac:dyDescent="0.25">
      <c r="E134" s="35">
        <f>AVERAGE(E117:E133)</f>
        <v>20.399999999999999</v>
      </c>
      <c r="F134" s="35">
        <f>AVERAGE(F117:F133)</f>
        <v>20</v>
      </c>
    </row>
    <row r="135" spans="1:12" x14ac:dyDescent="0.25">
      <c r="A135" s="6" t="s">
        <v>2</v>
      </c>
      <c r="B135" s="6" t="s">
        <v>3</v>
      </c>
      <c r="C135" s="6" t="s">
        <v>4</v>
      </c>
      <c r="D135" s="7" t="s">
        <v>5</v>
      </c>
      <c r="E135" s="7" t="s">
        <v>6</v>
      </c>
      <c r="F135" s="7" t="s">
        <v>7</v>
      </c>
      <c r="G135" s="7" t="s">
        <v>8</v>
      </c>
      <c r="H135" s="7" t="s">
        <v>9</v>
      </c>
      <c r="I135" s="7" t="s">
        <v>10</v>
      </c>
      <c r="J135" s="7" t="s">
        <v>7</v>
      </c>
      <c r="K135" s="7" t="s">
        <v>8</v>
      </c>
      <c r="L135" s="7" t="s">
        <v>11</v>
      </c>
    </row>
    <row r="136" spans="1:12" x14ac:dyDescent="0.25">
      <c r="A136" s="8">
        <v>4</v>
      </c>
      <c r="B136" s="8">
        <v>3.5</v>
      </c>
      <c r="C136" s="8">
        <v>4.5</v>
      </c>
      <c r="D136" s="9">
        <v>3.8</v>
      </c>
      <c r="E136" s="9">
        <v>3.7</v>
      </c>
      <c r="F136" s="9">
        <v>3.6</v>
      </c>
      <c r="G136" s="9">
        <v>3.6</v>
      </c>
      <c r="H136" s="9">
        <v>4.5</v>
      </c>
      <c r="I136" s="9">
        <v>4.5</v>
      </c>
      <c r="J136" s="9">
        <v>4.5</v>
      </c>
      <c r="K136" s="9">
        <v>4.5</v>
      </c>
      <c r="L136">
        <f>SUM(A136:K136)</f>
        <v>44.7</v>
      </c>
    </row>
    <row r="137" spans="1:12" x14ac:dyDescent="0.25">
      <c r="A137" s="6" t="s">
        <v>510</v>
      </c>
      <c r="B137" s="7"/>
      <c r="C137" s="7" t="s">
        <v>511</v>
      </c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25">
      <c r="A138" s="8" t="s">
        <v>12</v>
      </c>
      <c r="B138" s="8" t="s">
        <v>13</v>
      </c>
      <c r="C138" s="8" t="s">
        <v>14</v>
      </c>
      <c r="D138" s="8"/>
      <c r="E138" s="8" t="s">
        <v>15</v>
      </c>
      <c r="F138" s="8" t="s">
        <v>16</v>
      </c>
      <c r="G138" s="8" t="s">
        <v>17</v>
      </c>
      <c r="H138" s="8" t="s">
        <v>18</v>
      </c>
      <c r="I138" s="8" t="s">
        <v>19</v>
      </c>
      <c r="J138" s="8" t="s">
        <v>22</v>
      </c>
      <c r="K138" s="10"/>
      <c r="L138" s="10"/>
    </row>
    <row r="139" spans="1:12" x14ac:dyDescent="0.25">
      <c r="A139" s="9">
        <v>1</v>
      </c>
      <c r="B139" t="s">
        <v>23</v>
      </c>
      <c r="C139" s="9" t="s">
        <v>80</v>
      </c>
      <c r="E139" s="35">
        <v>24</v>
      </c>
      <c r="F139" s="35">
        <v>10</v>
      </c>
      <c r="G139" s="36">
        <v>60</v>
      </c>
      <c r="H139" t="s">
        <v>63</v>
      </c>
      <c r="I139" s="38" t="s">
        <v>64</v>
      </c>
      <c r="J139" t="s">
        <v>64</v>
      </c>
    </row>
    <row r="140" spans="1:12" x14ac:dyDescent="0.25">
      <c r="A140" s="9">
        <v>2</v>
      </c>
      <c r="B140" s="9" t="s">
        <v>65</v>
      </c>
      <c r="C140" s="9" t="s">
        <v>105</v>
      </c>
      <c r="E140" s="35">
        <v>22</v>
      </c>
      <c r="F140" s="35">
        <v>26</v>
      </c>
      <c r="G140" s="36">
        <v>78</v>
      </c>
      <c r="H140" t="s">
        <v>67</v>
      </c>
      <c r="I140" s="37" t="s">
        <v>87</v>
      </c>
      <c r="J140" t="s">
        <v>87</v>
      </c>
    </row>
    <row r="141" spans="1:12" x14ac:dyDescent="0.25">
      <c r="A141" s="9">
        <v>3</v>
      </c>
      <c r="B141" s="9" t="s">
        <v>23</v>
      </c>
      <c r="C141" s="9" t="s">
        <v>127</v>
      </c>
      <c r="E141" s="35">
        <v>17</v>
      </c>
      <c r="F141" s="35">
        <v>13</v>
      </c>
      <c r="G141" s="36">
        <v>73</v>
      </c>
      <c r="H141" t="s">
        <v>87</v>
      </c>
      <c r="I141" s="37" t="s">
        <v>116</v>
      </c>
      <c r="J141" s="9" t="s">
        <v>116</v>
      </c>
    </row>
    <row r="142" spans="1:12" x14ac:dyDescent="0.25">
      <c r="A142" s="9">
        <v>4</v>
      </c>
      <c r="B142" s="9" t="s">
        <v>65</v>
      </c>
      <c r="C142" s="9" t="s">
        <v>437</v>
      </c>
      <c r="E142" s="35">
        <v>21</v>
      </c>
      <c r="F142" s="35">
        <v>28</v>
      </c>
      <c r="G142" s="36">
        <v>59</v>
      </c>
      <c r="H142" t="s">
        <v>116</v>
      </c>
      <c r="I142" s="40" t="s">
        <v>136</v>
      </c>
      <c r="J142" s="39" t="s">
        <v>116</v>
      </c>
    </row>
    <row r="143" spans="1:12" x14ac:dyDescent="0.25">
      <c r="A143" s="9">
        <v>5</v>
      </c>
      <c r="B143" s="9" t="s">
        <v>23</v>
      </c>
      <c r="C143" s="9" t="s">
        <v>77</v>
      </c>
      <c r="E143" s="35">
        <v>31</v>
      </c>
      <c r="F143" s="35">
        <v>17</v>
      </c>
      <c r="G143" s="36">
        <v>71</v>
      </c>
      <c r="H143" t="s">
        <v>132</v>
      </c>
      <c r="I143" s="37" t="s">
        <v>146</v>
      </c>
      <c r="J143" s="9" t="s">
        <v>116</v>
      </c>
    </row>
    <row r="144" spans="1:12" x14ac:dyDescent="0.25">
      <c r="A144" s="9">
        <v>6</v>
      </c>
      <c r="B144" s="9" t="s">
        <v>65</v>
      </c>
      <c r="C144" s="9" t="s">
        <v>432</v>
      </c>
      <c r="E144" s="35">
        <v>18</v>
      </c>
      <c r="F144" s="35">
        <v>22</v>
      </c>
      <c r="G144" s="36">
        <v>68</v>
      </c>
      <c r="H144" t="s">
        <v>146</v>
      </c>
      <c r="I144" s="37" t="s">
        <v>161</v>
      </c>
      <c r="J144" s="9" t="s">
        <v>116</v>
      </c>
    </row>
    <row r="145" spans="1:12" x14ac:dyDescent="0.25">
      <c r="A145" s="9">
        <v>7</v>
      </c>
      <c r="B145" s="9" t="s">
        <v>65</v>
      </c>
      <c r="C145" s="9" t="s">
        <v>97</v>
      </c>
      <c r="E145" s="35">
        <v>7</v>
      </c>
      <c r="F145" s="35">
        <v>10</v>
      </c>
      <c r="G145" s="36">
        <v>21</v>
      </c>
      <c r="H145" t="s">
        <v>161</v>
      </c>
      <c r="I145" s="37" t="s">
        <v>178</v>
      </c>
      <c r="J145" s="9" t="s">
        <v>116</v>
      </c>
    </row>
    <row r="146" spans="1:12" x14ac:dyDescent="0.25">
      <c r="A146" s="9">
        <v>8</v>
      </c>
      <c r="B146" s="9" t="s">
        <v>23</v>
      </c>
      <c r="C146" s="9" t="s">
        <v>238</v>
      </c>
      <c r="E146" s="35">
        <v>10</v>
      </c>
      <c r="F146" s="35">
        <v>3</v>
      </c>
      <c r="G146" s="36">
        <v>79</v>
      </c>
      <c r="H146" t="s">
        <v>178</v>
      </c>
      <c r="I146" s="37" t="s">
        <v>193</v>
      </c>
      <c r="J146" s="9" t="s">
        <v>131</v>
      </c>
    </row>
    <row r="147" spans="1:12" x14ac:dyDescent="0.25">
      <c r="A147" s="9">
        <v>9</v>
      </c>
      <c r="B147" s="9" t="s">
        <v>23</v>
      </c>
      <c r="C147" s="9" t="s">
        <v>126</v>
      </c>
      <c r="E147" s="35">
        <v>3</v>
      </c>
      <c r="F147" s="35">
        <v>0</v>
      </c>
      <c r="G147" s="36">
        <v>84</v>
      </c>
      <c r="H147" t="s">
        <v>199</v>
      </c>
      <c r="I147" s="37" t="s">
        <v>218</v>
      </c>
      <c r="J147" s="9" t="s">
        <v>147</v>
      </c>
    </row>
    <row r="148" spans="1:12" x14ac:dyDescent="0.25">
      <c r="A148" s="9">
        <v>10</v>
      </c>
      <c r="B148" s="9" t="s">
        <v>65</v>
      </c>
      <c r="C148" s="9" t="s">
        <v>106</v>
      </c>
      <c r="E148" s="35">
        <v>17</v>
      </c>
      <c r="F148" s="35">
        <v>30</v>
      </c>
      <c r="G148" s="36">
        <v>38</v>
      </c>
      <c r="H148" t="s">
        <v>211</v>
      </c>
      <c r="I148" s="37" t="s">
        <v>226</v>
      </c>
      <c r="J148" s="9" t="s">
        <v>163</v>
      </c>
    </row>
    <row r="149" spans="1:12" x14ac:dyDescent="0.25">
      <c r="A149" s="9">
        <v>11</v>
      </c>
      <c r="B149" s="9" t="s">
        <v>23</v>
      </c>
      <c r="C149" s="9" t="s">
        <v>96</v>
      </c>
      <c r="E149" s="35">
        <v>27</v>
      </c>
      <c r="F149" s="35">
        <v>7</v>
      </c>
      <c r="G149" s="36">
        <v>80</v>
      </c>
      <c r="H149" t="s">
        <v>228</v>
      </c>
      <c r="I149" s="8" t="s">
        <v>244</v>
      </c>
      <c r="J149" s="9" t="s">
        <v>163</v>
      </c>
    </row>
    <row r="150" spans="1:12" x14ac:dyDescent="0.25">
      <c r="A150" s="9">
        <v>12</v>
      </c>
      <c r="B150" s="9" t="s">
        <v>65</v>
      </c>
      <c r="C150" s="9" t="s">
        <v>101</v>
      </c>
      <c r="E150" s="35">
        <v>9</v>
      </c>
      <c r="F150" s="35">
        <v>29</v>
      </c>
      <c r="G150" s="36">
        <v>51</v>
      </c>
      <c r="H150" t="s">
        <v>255</v>
      </c>
      <c r="I150" s="8" t="s">
        <v>259</v>
      </c>
      <c r="J150" s="9" t="s">
        <v>163</v>
      </c>
    </row>
    <row r="151" spans="1:12" x14ac:dyDescent="0.25">
      <c r="A151" s="9">
        <v>13</v>
      </c>
      <c r="B151" s="9" t="s">
        <v>65</v>
      </c>
      <c r="C151" s="9" t="s">
        <v>85</v>
      </c>
      <c r="E151" s="35">
        <v>7</v>
      </c>
      <c r="F151" s="35">
        <v>35</v>
      </c>
      <c r="G151" s="36">
        <v>32</v>
      </c>
      <c r="H151" t="s">
        <v>265</v>
      </c>
      <c r="I151" s="8" t="s">
        <v>285</v>
      </c>
      <c r="J151" s="9" t="s">
        <v>163</v>
      </c>
    </row>
    <row r="152" spans="1:12" x14ac:dyDescent="0.25">
      <c r="A152" s="9">
        <v>14</v>
      </c>
      <c r="B152" s="9" t="s">
        <v>65</v>
      </c>
      <c r="C152" s="9" t="s">
        <v>86</v>
      </c>
      <c r="E152" s="35">
        <v>13</v>
      </c>
      <c r="F152" s="35">
        <v>17</v>
      </c>
      <c r="G152" s="36">
        <v>30</v>
      </c>
      <c r="H152" t="s">
        <v>279</v>
      </c>
      <c r="I152" s="8" t="s">
        <v>304</v>
      </c>
      <c r="J152" s="9" t="s">
        <v>163</v>
      </c>
    </row>
    <row r="153" spans="1:12" x14ac:dyDescent="0.25">
      <c r="A153" t="s">
        <v>93</v>
      </c>
      <c r="B153" s="9" t="s">
        <v>311</v>
      </c>
      <c r="C153" s="9"/>
      <c r="E153" s="35"/>
      <c r="F153" s="35"/>
      <c r="G153" s="36"/>
      <c r="I153" s="8"/>
      <c r="J153" s="9"/>
    </row>
    <row r="154" spans="1:12" x14ac:dyDescent="0.25">
      <c r="A154" t="s">
        <v>94</v>
      </c>
      <c r="B154" s="9" t="s">
        <v>311</v>
      </c>
      <c r="C154" s="9"/>
      <c r="E154" s="35"/>
      <c r="F154" s="35"/>
      <c r="G154" s="36"/>
      <c r="I154" s="8"/>
      <c r="J154" s="9"/>
    </row>
    <row r="155" spans="1:12" x14ac:dyDescent="0.25">
      <c r="A155" t="s">
        <v>95</v>
      </c>
      <c r="B155" s="9" t="s">
        <v>311</v>
      </c>
      <c r="C155" s="9"/>
      <c r="E155" s="35"/>
      <c r="F155" s="35"/>
      <c r="G155" s="36"/>
      <c r="I155" s="8"/>
      <c r="J155" s="9"/>
    </row>
    <row r="156" spans="1:12" x14ac:dyDescent="0.25">
      <c r="E156" s="35">
        <f>AVERAGE(E139:E155)</f>
        <v>16.142857142857142</v>
      </c>
      <c r="F156" s="35">
        <f>AVERAGE(F139:F155)</f>
        <v>17.642857142857142</v>
      </c>
    </row>
    <row r="157" spans="1:12" x14ac:dyDescent="0.25">
      <c r="A157" s="6" t="s">
        <v>2</v>
      </c>
      <c r="B157" s="6" t="s">
        <v>3</v>
      </c>
      <c r="C157" s="6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7" t="s">
        <v>9</v>
      </c>
      <c r="I157" s="7" t="s">
        <v>10</v>
      </c>
      <c r="J157" s="7" t="s">
        <v>7</v>
      </c>
      <c r="K157" s="7" t="s">
        <v>8</v>
      </c>
      <c r="L157" s="7" t="s">
        <v>11</v>
      </c>
    </row>
    <row r="158" spans="1:12" x14ac:dyDescent="0.25">
      <c r="A158" s="8">
        <v>4.5</v>
      </c>
      <c r="B158" s="8">
        <v>3.5</v>
      </c>
      <c r="C158" s="8">
        <v>5.5</v>
      </c>
      <c r="D158">
        <v>3.6</v>
      </c>
      <c r="E158">
        <v>3.5</v>
      </c>
      <c r="F158">
        <v>3.4</v>
      </c>
      <c r="G158">
        <v>3.4</v>
      </c>
      <c r="H158">
        <v>5.4</v>
      </c>
      <c r="I158">
        <v>5.4</v>
      </c>
      <c r="J158">
        <v>5.4</v>
      </c>
      <c r="K158">
        <v>5.4</v>
      </c>
      <c r="L158">
        <f>SUM(A158:K158)</f>
        <v>48.999999999999993</v>
      </c>
    </row>
    <row r="159" spans="1:12" x14ac:dyDescent="0.25">
      <c r="A159" s="6" t="s">
        <v>519</v>
      </c>
      <c r="B159" s="7"/>
      <c r="C159" s="7" t="s">
        <v>520</v>
      </c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A160" s="8" t="s">
        <v>12</v>
      </c>
      <c r="B160" s="8" t="s">
        <v>13</v>
      </c>
      <c r="C160" s="8" t="s">
        <v>14</v>
      </c>
      <c r="D160" s="8"/>
      <c r="E160" s="8" t="s">
        <v>15</v>
      </c>
      <c r="F160" s="8" t="s">
        <v>16</v>
      </c>
      <c r="G160" s="8" t="s">
        <v>17</v>
      </c>
      <c r="H160" s="8" t="s">
        <v>18</v>
      </c>
      <c r="I160" s="8" t="s">
        <v>19</v>
      </c>
      <c r="J160" s="8" t="s">
        <v>22</v>
      </c>
      <c r="K160" s="10"/>
      <c r="L160" s="10"/>
    </row>
    <row r="161" spans="1:11" x14ac:dyDescent="0.25">
      <c r="A161" s="9">
        <v>1</v>
      </c>
      <c r="B161" t="s">
        <v>23</v>
      </c>
      <c r="C161" s="9" t="s">
        <v>468</v>
      </c>
      <c r="E161" s="35">
        <v>12</v>
      </c>
      <c r="F161" s="35">
        <v>9</v>
      </c>
      <c r="G161" s="36">
        <v>39</v>
      </c>
      <c r="H161" t="s">
        <v>63</v>
      </c>
      <c r="I161" s="38" t="s">
        <v>64</v>
      </c>
      <c r="J161" t="s">
        <v>63</v>
      </c>
    </row>
    <row r="162" spans="1:11" x14ac:dyDescent="0.25">
      <c r="A162" s="9">
        <v>2</v>
      </c>
      <c r="B162" s="9" t="s">
        <v>23</v>
      </c>
      <c r="C162" s="9" t="s">
        <v>281</v>
      </c>
      <c r="E162" s="35">
        <v>34</v>
      </c>
      <c r="F162" s="35">
        <v>18</v>
      </c>
      <c r="G162" s="36">
        <v>74</v>
      </c>
      <c r="H162" t="s">
        <v>64</v>
      </c>
      <c r="I162" s="37" t="s">
        <v>89</v>
      </c>
      <c r="J162" t="s">
        <v>63</v>
      </c>
    </row>
    <row r="163" spans="1:11" x14ac:dyDescent="0.25">
      <c r="A163" s="9">
        <v>3</v>
      </c>
      <c r="B163" s="9" t="s">
        <v>23</v>
      </c>
      <c r="C163" s="9" t="s">
        <v>134</v>
      </c>
      <c r="E163" s="35">
        <v>31</v>
      </c>
      <c r="F163" s="35">
        <v>17</v>
      </c>
      <c r="G163" s="36">
        <v>62</v>
      </c>
      <c r="H163" t="s">
        <v>92</v>
      </c>
      <c r="I163" s="37" t="s">
        <v>114</v>
      </c>
      <c r="J163" s="9" t="s">
        <v>63</v>
      </c>
    </row>
    <row r="164" spans="1:11" x14ac:dyDescent="0.25">
      <c r="A164" s="9">
        <v>4</v>
      </c>
      <c r="B164" s="9" t="s">
        <v>23</v>
      </c>
      <c r="C164" s="9" t="s">
        <v>91</v>
      </c>
      <c r="E164" s="35">
        <v>65</v>
      </c>
      <c r="F164" s="35">
        <v>36</v>
      </c>
      <c r="G164" s="36">
        <v>81</v>
      </c>
      <c r="H164" t="s">
        <v>116</v>
      </c>
      <c r="I164" s="40" t="s">
        <v>133</v>
      </c>
      <c r="J164" s="39" t="s">
        <v>63</v>
      </c>
    </row>
    <row r="165" spans="1:11" x14ac:dyDescent="0.25">
      <c r="A165" s="9">
        <v>5</v>
      </c>
      <c r="B165" s="9" t="s">
        <v>23</v>
      </c>
      <c r="C165" s="9" t="s">
        <v>187</v>
      </c>
      <c r="E165" s="35">
        <v>6</v>
      </c>
      <c r="F165" s="35">
        <v>3</v>
      </c>
      <c r="G165" s="36">
        <v>82</v>
      </c>
      <c r="H165" t="s">
        <v>136</v>
      </c>
      <c r="I165" s="37" t="s">
        <v>150</v>
      </c>
      <c r="J165" s="9" t="s">
        <v>64</v>
      </c>
    </row>
    <row r="166" spans="1:11" x14ac:dyDescent="0.25">
      <c r="A166" s="9">
        <v>6</v>
      </c>
      <c r="B166" s="9" t="s">
        <v>23</v>
      </c>
      <c r="C166" s="9" t="s">
        <v>126</v>
      </c>
      <c r="E166" s="35">
        <v>39</v>
      </c>
      <c r="F166" s="35">
        <v>10</v>
      </c>
      <c r="G166" s="36">
        <v>82</v>
      </c>
      <c r="H166" t="s">
        <v>149</v>
      </c>
      <c r="I166" s="37" t="s">
        <v>166</v>
      </c>
      <c r="J166" s="9" t="s">
        <v>89</v>
      </c>
    </row>
    <row r="167" spans="1:11" x14ac:dyDescent="0.25">
      <c r="A167" s="9">
        <v>7</v>
      </c>
      <c r="B167" s="9" t="s">
        <v>65</v>
      </c>
      <c r="C167" s="9" t="s">
        <v>106</v>
      </c>
      <c r="E167" s="35">
        <v>15</v>
      </c>
      <c r="F167" s="35">
        <v>26</v>
      </c>
      <c r="G167" s="36">
        <v>40</v>
      </c>
      <c r="H167" t="s">
        <v>164</v>
      </c>
      <c r="I167" s="37" t="s">
        <v>186</v>
      </c>
      <c r="J167" s="9" t="s">
        <v>116</v>
      </c>
    </row>
    <row r="168" spans="1:11" x14ac:dyDescent="0.25">
      <c r="A168" s="9">
        <v>8</v>
      </c>
      <c r="B168" s="9" t="s">
        <v>65</v>
      </c>
      <c r="C168" s="9" t="s">
        <v>140</v>
      </c>
      <c r="E168" s="35">
        <v>10</v>
      </c>
      <c r="F168" s="35">
        <v>17</v>
      </c>
      <c r="G168" s="36">
        <v>41</v>
      </c>
      <c r="H168" t="s">
        <v>178</v>
      </c>
      <c r="I168" s="37" t="s">
        <v>198</v>
      </c>
      <c r="J168" s="9" t="s">
        <v>116</v>
      </c>
    </row>
    <row r="169" spans="1:11" x14ac:dyDescent="0.25">
      <c r="A169" s="9">
        <v>9</v>
      </c>
      <c r="B169" s="9" t="s">
        <v>23</v>
      </c>
      <c r="C169" s="9" t="s">
        <v>270</v>
      </c>
      <c r="E169" s="35">
        <v>25</v>
      </c>
      <c r="F169" s="35">
        <v>24</v>
      </c>
      <c r="G169" s="36">
        <v>43</v>
      </c>
      <c r="H169" t="s">
        <v>193</v>
      </c>
      <c r="I169" s="37" t="s">
        <v>213</v>
      </c>
      <c r="J169" s="9" t="s">
        <v>116</v>
      </c>
    </row>
    <row r="170" spans="1:11" x14ac:dyDescent="0.25">
      <c r="A170" s="9">
        <v>10</v>
      </c>
      <c r="B170" s="9" t="s">
        <v>23</v>
      </c>
      <c r="C170" s="9" t="s">
        <v>68</v>
      </c>
      <c r="E170" s="35">
        <v>42</v>
      </c>
      <c r="F170" s="35">
        <v>7</v>
      </c>
      <c r="G170" s="36">
        <v>81</v>
      </c>
      <c r="H170" t="s">
        <v>210</v>
      </c>
      <c r="I170" s="37" t="s">
        <v>241</v>
      </c>
      <c r="J170" s="9" t="s">
        <v>116</v>
      </c>
    </row>
    <row r="171" spans="1:11" x14ac:dyDescent="0.25">
      <c r="A171" s="9">
        <v>11</v>
      </c>
      <c r="B171" s="9" t="s">
        <v>23</v>
      </c>
      <c r="C171" s="9" t="s">
        <v>290</v>
      </c>
      <c r="E171" s="35">
        <v>16</v>
      </c>
      <c r="F171" s="35">
        <v>5</v>
      </c>
      <c r="G171" s="36">
        <v>84</v>
      </c>
      <c r="H171" t="s">
        <v>228</v>
      </c>
      <c r="I171" s="8" t="s">
        <v>256</v>
      </c>
      <c r="J171" s="9" t="s">
        <v>116</v>
      </c>
      <c r="K171" t="s">
        <v>443</v>
      </c>
    </row>
    <row r="172" spans="1:11" x14ac:dyDescent="0.25">
      <c r="A172" s="9">
        <v>12</v>
      </c>
      <c r="B172" s="9" t="s">
        <v>23</v>
      </c>
      <c r="C172" s="9" t="s">
        <v>80</v>
      </c>
      <c r="E172" s="35">
        <v>23</v>
      </c>
      <c r="F172" s="35">
        <v>10</v>
      </c>
      <c r="G172" s="36">
        <v>60</v>
      </c>
      <c r="H172" t="s">
        <v>256</v>
      </c>
      <c r="I172" s="8" t="s">
        <v>362</v>
      </c>
      <c r="J172" s="9" t="s">
        <v>131</v>
      </c>
    </row>
    <row r="173" spans="1:11" x14ac:dyDescent="0.25">
      <c r="A173" s="9">
        <v>13</v>
      </c>
      <c r="B173" s="9" t="s">
        <v>23</v>
      </c>
      <c r="C173" s="9" t="s">
        <v>105</v>
      </c>
      <c r="E173" s="35">
        <v>20</v>
      </c>
      <c r="F173" s="35">
        <v>3</v>
      </c>
      <c r="G173" s="36">
        <v>73</v>
      </c>
      <c r="H173" t="s">
        <v>269</v>
      </c>
      <c r="I173" s="8" t="s">
        <v>286</v>
      </c>
      <c r="J173" s="9" t="s">
        <v>147</v>
      </c>
    </row>
    <row r="174" spans="1:11" x14ac:dyDescent="0.25">
      <c r="A174" s="9">
        <v>14</v>
      </c>
      <c r="B174" s="9" t="s">
        <v>23</v>
      </c>
      <c r="C174" s="9" t="s">
        <v>127</v>
      </c>
      <c r="E174" s="35">
        <v>36</v>
      </c>
      <c r="F174" s="35">
        <v>14</v>
      </c>
      <c r="G174" s="36">
        <v>62</v>
      </c>
      <c r="H174" t="s">
        <v>285</v>
      </c>
      <c r="I174" s="8" t="s">
        <v>299</v>
      </c>
      <c r="J174" s="9" t="s">
        <v>164</v>
      </c>
      <c r="K174" t="s">
        <v>340</v>
      </c>
    </row>
    <row r="175" spans="1:11" x14ac:dyDescent="0.25">
      <c r="A175" t="s">
        <v>93</v>
      </c>
      <c r="B175" s="9" t="s">
        <v>23</v>
      </c>
      <c r="C175" s="9" t="s">
        <v>109</v>
      </c>
      <c r="E175" s="35">
        <v>29</v>
      </c>
      <c r="F175" s="35">
        <v>17</v>
      </c>
      <c r="G175" s="36">
        <v>72</v>
      </c>
      <c r="H175" t="s">
        <v>292</v>
      </c>
      <c r="I175" s="8" t="s">
        <v>312</v>
      </c>
      <c r="J175" s="9" t="s">
        <v>164</v>
      </c>
    </row>
    <row r="176" spans="1:11" x14ac:dyDescent="0.25">
      <c r="A176" t="s">
        <v>94</v>
      </c>
      <c r="B176" s="9" t="s">
        <v>23</v>
      </c>
      <c r="C176" s="9" t="s">
        <v>205</v>
      </c>
      <c r="E176" s="35">
        <v>51</v>
      </c>
      <c r="F176" s="35">
        <v>21</v>
      </c>
      <c r="G176" s="36">
        <v>65</v>
      </c>
      <c r="H176" t="s">
        <v>310</v>
      </c>
      <c r="I176" s="8" t="s">
        <v>318</v>
      </c>
      <c r="J176" s="9" t="s">
        <v>164</v>
      </c>
    </row>
    <row r="177" spans="1:10" x14ac:dyDescent="0.25">
      <c r="A177" t="s">
        <v>95</v>
      </c>
      <c r="B177" s="9" t="s">
        <v>65</v>
      </c>
      <c r="C177" s="9" t="s">
        <v>322</v>
      </c>
      <c r="E177" s="35">
        <v>17</v>
      </c>
      <c r="F177" s="35">
        <v>34</v>
      </c>
      <c r="G177" s="36">
        <v>26</v>
      </c>
      <c r="H177" t="s">
        <v>369</v>
      </c>
      <c r="I177" s="8" t="s">
        <v>323</v>
      </c>
      <c r="J177" s="9" t="s">
        <v>164</v>
      </c>
    </row>
    <row r="178" spans="1:10" x14ac:dyDescent="0.25">
      <c r="E178" s="35">
        <f>AVERAGE(E161:E177)</f>
        <v>27.705882352941178</v>
      </c>
      <c r="F178" s="35">
        <f>AVERAGE(F161:F177)</f>
        <v>15.941176470588236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E178"/>
  <sheetViews>
    <sheetView topLeftCell="F16" zoomScale="75" zoomScaleNormal="75" workbookViewId="0">
      <selection activeCell="U43" sqref="U43:U45"/>
    </sheetView>
  </sheetViews>
  <sheetFormatPr defaultRowHeight="15" x14ac:dyDescent="0.25"/>
  <sheetData>
    <row r="1" spans="1:31" ht="61.5" x14ac:dyDescent="0.9">
      <c r="A1" s="21" t="s">
        <v>53</v>
      </c>
      <c r="E1" s="15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1" t="s">
        <v>53</v>
      </c>
      <c r="AE1" s="15"/>
    </row>
    <row r="2" spans="1:31" ht="61.5" x14ac:dyDescent="0.9">
      <c r="A2" s="11" t="s">
        <v>52</v>
      </c>
      <c r="E2" s="15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1" t="s">
        <v>52</v>
      </c>
      <c r="AE2" s="15"/>
    </row>
    <row r="3" spans="1:31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  <c r="T3" s="6" t="s">
        <v>2</v>
      </c>
      <c r="U3" s="6" t="s">
        <v>3</v>
      </c>
      <c r="V3" s="6" t="s">
        <v>4</v>
      </c>
      <c r="W3" s="7" t="s">
        <v>5</v>
      </c>
      <c r="X3" s="7" t="s">
        <v>6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11</v>
      </c>
    </row>
    <row r="4" spans="1:31" x14ac:dyDescent="0.25">
      <c r="A4" s="8">
        <v>2</v>
      </c>
      <c r="B4" s="8">
        <v>2</v>
      </c>
      <c r="C4" s="8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22</v>
      </c>
      <c r="T4" s="8">
        <v>4.5</v>
      </c>
      <c r="U4" s="8">
        <v>4</v>
      </c>
      <c r="V4" s="8">
        <v>5.5</v>
      </c>
      <c r="W4">
        <v>3.8</v>
      </c>
      <c r="X4">
        <v>3.9</v>
      </c>
      <c r="Y4">
        <v>3.8</v>
      </c>
      <c r="Z4">
        <v>3.9</v>
      </c>
      <c r="AA4">
        <v>5.5</v>
      </c>
      <c r="AB4">
        <v>5.7</v>
      </c>
      <c r="AC4">
        <v>5.6</v>
      </c>
      <c r="AD4">
        <v>5.6</v>
      </c>
      <c r="AE4">
        <f>SUM(T4:AD4)</f>
        <v>51.800000000000004</v>
      </c>
    </row>
    <row r="5" spans="1:31" x14ac:dyDescent="0.25">
      <c r="A5" s="6" t="s">
        <v>20</v>
      </c>
      <c r="B5" s="7"/>
      <c r="C5" s="7" t="s">
        <v>21</v>
      </c>
      <c r="D5" s="7"/>
      <c r="E5" s="7"/>
      <c r="F5" s="7"/>
      <c r="G5" s="7"/>
      <c r="H5" s="7"/>
      <c r="I5" s="7"/>
      <c r="J5" s="7"/>
      <c r="K5" s="7"/>
      <c r="L5" s="7"/>
      <c r="T5" s="6" t="s">
        <v>521</v>
      </c>
      <c r="U5" s="7"/>
      <c r="V5" s="7" t="s">
        <v>522</v>
      </c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  <c r="T6" s="8" t="s">
        <v>12</v>
      </c>
      <c r="U6" s="8" t="s">
        <v>13</v>
      </c>
      <c r="V6" s="8" t="s">
        <v>14</v>
      </c>
      <c r="W6" s="8"/>
      <c r="X6" s="8" t="s">
        <v>15</v>
      </c>
      <c r="Y6" s="8" t="s">
        <v>16</v>
      </c>
      <c r="Z6" s="8" t="s">
        <v>17</v>
      </c>
      <c r="AA6" s="8" t="s">
        <v>18</v>
      </c>
      <c r="AB6" s="8" t="s">
        <v>19</v>
      </c>
      <c r="AC6" s="8" t="s">
        <v>22</v>
      </c>
      <c r="AD6" s="10"/>
      <c r="AE6" s="10"/>
    </row>
    <row r="7" spans="1:31" x14ac:dyDescent="0.25">
      <c r="A7" s="9">
        <v>1</v>
      </c>
      <c r="B7" t="s">
        <v>65</v>
      </c>
      <c r="C7" s="9" t="s">
        <v>81</v>
      </c>
      <c r="E7" s="35">
        <v>17</v>
      </c>
      <c r="F7" s="35">
        <v>20</v>
      </c>
      <c r="G7" s="36">
        <v>33</v>
      </c>
      <c r="H7" t="s">
        <v>63</v>
      </c>
      <c r="I7" s="8" t="s">
        <v>67</v>
      </c>
      <c r="J7" t="s">
        <v>67</v>
      </c>
      <c r="T7" s="9">
        <v>1</v>
      </c>
      <c r="U7" t="s">
        <v>23</v>
      </c>
      <c r="V7" s="9" t="s">
        <v>81</v>
      </c>
      <c r="X7" s="35">
        <v>24</v>
      </c>
      <c r="Y7" s="35">
        <v>17</v>
      </c>
      <c r="Z7" s="36">
        <v>30</v>
      </c>
      <c r="AA7" s="90" t="s">
        <v>63</v>
      </c>
      <c r="AB7" s="38" t="s">
        <v>64</v>
      </c>
      <c r="AC7" t="s">
        <v>64</v>
      </c>
    </row>
    <row r="8" spans="1:31" x14ac:dyDescent="0.25">
      <c r="A8" s="9">
        <v>2</v>
      </c>
      <c r="B8" s="9" t="s">
        <v>65</v>
      </c>
      <c r="C8" s="9" t="s">
        <v>107</v>
      </c>
      <c r="E8" s="35">
        <v>7</v>
      </c>
      <c r="F8" s="35">
        <v>10</v>
      </c>
      <c r="G8" s="36">
        <v>15</v>
      </c>
      <c r="H8" t="s">
        <v>67</v>
      </c>
      <c r="I8" s="8" t="s">
        <v>92</v>
      </c>
      <c r="J8" t="s">
        <v>92</v>
      </c>
      <c r="T8" s="9">
        <v>2</v>
      </c>
      <c r="U8" s="9" t="s">
        <v>65</v>
      </c>
      <c r="V8" s="9" t="s">
        <v>557</v>
      </c>
      <c r="X8" s="35">
        <v>5</v>
      </c>
      <c r="Y8" s="35">
        <v>9</v>
      </c>
      <c r="Z8" s="36">
        <v>83</v>
      </c>
      <c r="AA8" s="90" t="s">
        <v>64</v>
      </c>
      <c r="AB8" s="37" t="s">
        <v>87</v>
      </c>
      <c r="AC8" t="s">
        <v>87</v>
      </c>
    </row>
    <row r="9" spans="1:31" x14ac:dyDescent="0.25">
      <c r="A9" s="9">
        <v>3</v>
      </c>
      <c r="B9" s="9" t="s">
        <v>125</v>
      </c>
      <c r="C9" s="9" t="s">
        <v>126</v>
      </c>
      <c r="E9" s="35">
        <v>16</v>
      </c>
      <c r="F9" s="35">
        <v>20</v>
      </c>
      <c r="G9" s="36">
        <v>19</v>
      </c>
      <c r="H9" t="s">
        <v>89</v>
      </c>
      <c r="I9" s="8" t="s">
        <v>119</v>
      </c>
      <c r="J9" t="s">
        <v>119</v>
      </c>
      <c r="T9" s="9">
        <v>3</v>
      </c>
      <c r="U9" s="9" t="s">
        <v>23</v>
      </c>
      <c r="V9" s="9" t="s">
        <v>79</v>
      </c>
      <c r="X9" s="35">
        <v>13</v>
      </c>
      <c r="Y9" s="35">
        <v>6</v>
      </c>
      <c r="Z9" s="36">
        <v>74</v>
      </c>
      <c r="AA9" s="90" t="s">
        <v>92</v>
      </c>
      <c r="AB9" s="37" t="s">
        <v>116</v>
      </c>
      <c r="AC9" s="9" t="s">
        <v>116</v>
      </c>
    </row>
    <row r="10" spans="1:31" x14ac:dyDescent="0.25">
      <c r="A10" s="9">
        <v>4</v>
      </c>
      <c r="B10" s="9" t="s">
        <v>23</v>
      </c>
      <c r="C10" s="9" t="s">
        <v>143</v>
      </c>
      <c r="E10" s="35">
        <v>36</v>
      </c>
      <c r="F10" s="35">
        <v>14</v>
      </c>
      <c r="G10" s="36">
        <v>85</v>
      </c>
      <c r="H10" t="s">
        <v>119</v>
      </c>
      <c r="I10" s="8" t="s">
        <v>132</v>
      </c>
      <c r="J10" t="s">
        <v>119</v>
      </c>
      <c r="T10" s="9">
        <v>4</v>
      </c>
      <c r="U10" s="9" t="s">
        <v>23</v>
      </c>
      <c r="V10" s="9" t="s">
        <v>551</v>
      </c>
      <c r="X10" s="35">
        <v>32</v>
      </c>
      <c r="Y10" s="35">
        <v>3</v>
      </c>
      <c r="Z10" s="36">
        <v>79</v>
      </c>
      <c r="AA10" s="90" t="s">
        <v>119</v>
      </c>
      <c r="AB10" s="40" t="s">
        <v>131</v>
      </c>
      <c r="AC10" s="39" t="s">
        <v>116</v>
      </c>
    </row>
    <row r="11" spans="1:31" x14ac:dyDescent="0.25">
      <c r="A11" s="9">
        <v>5</v>
      </c>
      <c r="B11" s="9" t="s">
        <v>65</v>
      </c>
      <c r="C11" s="9" t="s">
        <v>90</v>
      </c>
      <c r="E11" s="35">
        <v>9</v>
      </c>
      <c r="F11" s="35">
        <v>41</v>
      </c>
      <c r="G11" s="36">
        <v>9</v>
      </c>
      <c r="H11" t="s">
        <v>136</v>
      </c>
      <c r="I11" s="37" t="s">
        <v>149</v>
      </c>
      <c r="J11" s="9" t="s">
        <v>119</v>
      </c>
      <c r="T11" s="9">
        <v>5</v>
      </c>
      <c r="U11" s="9" t="s">
        <v>175</v>
      </c>
      <c r="V11" s="9" t="s">
        <v>68</v>
      </c>
      <c r="X11" s="35">
        <v>22</v>
      </c>
      <c r="Y11" s="35">
        <v>19</v>
      </c>
      <c r="Z11" s="36">
        <v>83</v>
      </c>
      <c r="AA11" s="90" t="s">
        <v>139</v>
      </c>
      <c r="AB11" s="37" t="s">
        <v>147</v>
      </c>
      <c r="AC11" s="9" t="s">
        <v>116</v>
      </c>
    </row>
    <row r="12" spans="1:31" x14ac:dyDescent="0.25">
      <c r="A12" s="9">
        <v>6</v>
      </c>
      <c r="B12" s="9" t="s">
        <v>65</v>
      </c>
      <c r="C12" s="9" t="s">
        <v>115</v>
      </c>
      <c r="E12" s="35">
        <v>10</v>
      </c>
      <c r="F12" s="35">
        <v>25</v>
      </c>
      <c r="G12" s="36">
        <v>14</v>
      </c>
      <c r="H12" t="s">
        <v>144</v>
      </c>
      <c r="I12" s="8" t="s">
        <v>165</v>
      </c>
      <c r="J12" t="s">
        <v>119</v>
      </c>
      <c r="T12" s="9">
        <v>6</v>
      </c>
      <c r="U12" s="9" t="s">
        <v>23</v>
      </c>
      <c r="V12" s="9" t="s">
        <v>336</v>
      </c>
      <c r="X12" s="35">
        <v>21</v>
      </c>
      <c r="Y12" s="35">
        <v>7</v>
      </c>
      <c r="Z12" s="36">
        <v>68</v>
      </c>
      <c r="AA12" s="90" t="s">
        <v>155</v>
      </c>
      <c r="AB12" s="37" t="s">
        <v>164</v>
      </c>
      <c r="AC12" s="9" t="s">
        <v>116</v>
      </c>
    </row>
    <row r="13" spans="1:31" x14ac:dyDescent="0.25">
      <c r="A13" s="9">
        <v>7</v>
      </c>
      <c r="B13" s="9" t="s">
        <v>65</v>
      </c>
      <c r="C13" s="9" t="s">
        <v>188</v>
      </c>
      <c r="E13" s="35">
        <v>3</v>
      </c>
      <c r="F13" s="35">
        <v>24</v>
      </c>
      <c r="G13" s="36">
        <v>17</v>
      </c>
      <c r="H13" t="s">
        <v>163</v>
      </c>
      <c r="I13" s="8" t="s">
        <v>183</v>
      </c>
      <c r="J13" t="s">
        <v>119</v>
      </c>
      <c r="T13" s="9">
        <v>7</v>
      </c>
      <c r="U13" s="9" t="s">
        <v>65</v>
      </c>
      <c r="V13" s="9" t="s">
        <v>271</v>
      </c>
      <c r="X13" s="35">
        <v>27</v>
      </c>
      <c r="Y13" s="35">
        <v>43</v>
      </c>
      <c r="Z13" s="36">
        <v>57</v>
      </c>
      <c r="AA13" t="s">
        <v>163</v>
      </c>
      <c r="AB13" s="37" t="s">
        <v>180</v>
      </c>
      <c r="AC13" s="9" t="s">
        <v>116</v>
      </c>
    </row>
    <row r="14" spans="1:31" x14ac:dyDescent="0.25">
      <c r="A14" s="9">
        <v>8</v>
      </c>
      <c r="B14" s="9" t="s">
        <v>65</v>
      </c>
      <c r="C14" s="9" t="s">
        <v>105</v>
      </c>
      <c r="E14" s="35">
        <v>7</v>
      </c>
      <c r="F14" s="35">
        <v>24</v>
      </c>
      <c r="G14" s="36">
        <v>13</v>
      </c>
      <c r="H14" t="s">
        <v>185</v>
      </c>
      <c r="I14" s="8" t="s">
        <v>202</v>
      </c>
      <c r="J14" t="s">
        <v>139</v>
      </c>
      <c r="T14" s="9">
        <v>8</v>
      </c>
      <c r="U14" s="9" t="s">
        <v>23</v>
      </c>
      <c r="V14" s="9" t="s">
        <v>105</v>
      </c>
      <c r="X14" s="35">
        <v>10</v>
      </c>
      <c r="Y14" s="35">
        <v>9</v>
      </c>
      <c r="Z14" s="36">
        <v>68</v>
      </c>
      <c r="AA14" t="s">
        <v>178</v>
      </c>
      <c r="AB14" s="37" t="s">
        <v>198</v>
      </c>
      <c r="AC14" s="9" t="s">
        <v>131</v>
      </c>
    </row>
    <row r="15" spans="1:31" x14ac:dyDescent="0.25">
      <c r="A15" s="9">
        <v>9</v>
      </c>
      <c r="B15" s="9" t="s">
        <v>65</v>
      </c>
      <c r="C15" s="9" t="s">
        <v>223</v>
      </c>
      <c r="E15" s="35">
        <v>10</v>
      </c>
      <c r="F15" s="35">
        <v>32</v>
      </c>
      <c r="G15" s="36">
        <v>9</v>
      </c>
      <c r="H15" t="s">
        <v>198</v>
      </c>
      <c r="I15" s="8" t="s">
        <v>214</v>
      </c>
      <c r="J15" t="s">
        <v>155</v>
      </c>
      <c r="T15" s="9">
        <v>9</v>
      </c>
      <c r="U15" s="9" t="s">
        <v>23</v>
      </c>
      <c r="V15" s="9" t="s">
        <v>571</v>
      </c>
      <c r="X15" s="35">
        <v>23</v>
      </c>
      <c r="Y15" s="35">
        <v>7</v>
      </c>
      <c r="Z15" s="36">
        <v>72</v>
      </c>
      <c r="AA15" t="s">
        <v>194</v>
      </c>
      <c r="AB15" s="37" t="s">
        <v>213</v>
      </c>
      <c r="AC15" s="9" t="s">
        <v>147</v>
      </c>
    </row>
    <row r="16" spans="1:31" x14ac:dyDescent="0.25">
      <c r="A16" s="9">
        <v>10</v>
      </c>
      <c r="B16" s="9" t="s">
        <v>65</v>
      </c>
      <c r="C16" s="9" t="s">
        <v>104</v>
      </c>
      <c r="E16" s="35">
        <v>10</v>
      </c>
      <c r="F16" s="35">
        <v>11</v>
      </c>
      <c r="G16" s="36">
        <v>45</v>
      </c>
      <c r="H16" t="s">
        <v>212</v>
      </c>
      <c r="I16" s="8" t="s">
        <v>239</v>
      </c>
      <c r="J16" t="s">
        <v>167</v>
      </c>
      <c r="T16" s="9">
        <v>10</v>
      </c>
      <c r="U16" s="9" t="s">
        <v>23</v>
      </c>
      <c r="V16" s="9" t="s">
        <v>104</v>
      </c>
      <c r="X16" s="35">
        <v>45</v>
      </c>
      <c r="Y16" s="35">
        <v>23</v>
      </c>
      <c r="Z16" s="36">
        <v>47</v>
      </c>
      <c r="AA16" t="s">
        <v>211</v>
      </c>
      <c r="AB16" s="37" t="s">
        <v>241</v>
      </c>
      <c r="AC16" s="9" t="s">
        <v>164</v>
      </c>
    </row>
    <row r="17" spans="1:31" x14ac:dyDescent="0.25">
      <c r="A17" s="9">
        <v>11</v>
      </c>
      <c r="B17" s="9" t="s">
        <v>65</v>
      </c>
      <c r="C17" s="9" t="s">
        <v>82</v>
      </c>
      <c r="E17" s="35">
        <v>17</v>
      </c>
      <c r="F17" s="35">
        <v>20</v>
      </c>
      <c r="G17" s="36">
        <v>9</v>
      </c>
      <c r="H17" t="s">
        <v>241</v>
      </c>
      <c r="I17" s="8" t="s">
        <v>253</v>
      </c>
      <c r="J17" t="s">
        <v>167</v>
      </c>
      <c r="T17" s="9">
        <v>11</v>
      </c>
      <c r="U17" s="9" t="s">
        <v>65</v>
      </c>
      <c r="V17" s="9" t="s">
        <v>203</v>
      </c>
      <c r="X17" s="35">
        <v>14</v>
      </c>
      <c r="Y17" s="35">
        <v>15</v>
      </c>
      <c r="Z17" s="36">
        <v>64</v>
      </c>
      <c r="AA17" s="90" t="s">
        <v>241</v>
      </c>
      <c r="AB17" s="8" t="s">
        <v>249</v>
      </c>
      <c r="AC17" s="9" t="s">
        <v>164</v>
      </c>
      <c r="AD17" t="s">
        <v>443</v>
      </c>
    </row>
    <row r="18" spans="1:31" x14ac:dyDescent="0.25">
      <c r="A18" s="9">
        <v>12</v>
      </c>
      <c r="B18" s="9" t="s">
        <v>65</v>
      </c>
      <c r="C18" s="9" t="s">
        <v>169</v>
      </c>
      <c r="E18" s="35">
        <v>3</v>
      </c>
      <c r="F18" s="35">
        <v>25</v>
      </c>
      <c r="G18" s="36">
        <v>6</v>
      </c>
      <c r="H18" t="s">
        <v>252</v>
      </c>
      <c r="I18" s="8" t="s">
        <v>269</v>
      </c>
      <c r="J18" t="s">
        <v>167</v>
      </c>
      <c r="T18" s="9">
        <v>12</v>
      </c>
      <c r="U18" s="9" t="s">
        <v>23</v>
      </c>
      <c r="V18" s="9" t="s">
        <v>82</v>
      </c>
      <c r="X18" s="35">
        <v>37</v>
      </c>
      <c r="Y18" s="35">
        <v>9</v>
      </c>
      <c r="Z18" s="36">
        <v>74</v>
      </c>
      <c r="AA18" s="90" t="s">
        <v>246</v>
      </c>
      <c r="AB18" s="8" t="s">
        <v>266</v>
      </c>
      <c r="AC18" s="9" t="s">
        <v>164</v>
      </c>
    </row>
    <row r="19" spans="1:31" x14ac:dyDescent="0.25">
      <c r="A19" s="9">
        <v>13</v>
      </c>
      <c r="B19" s="9" t="s">
        <v>65</v>
      </c>
      <c r="C19" s="9" t="s">
        <v>62</v>
      </c>
      <c r="E19" s="35">
        <v>0</v>
      </c>
      <c r="F19" s="35">
        <v>11</v>
      </c>
      <c r="G19" s="36">
        <v>25</v>
      </c>
      <c r="H19" t="s">
        <v>261</v>
      </c>
      <c r="I19" s="8" t="s">
        <v>278</v>
      </c>
      <c r="J19" t="s">
        <v>167</v>
      </c>
      <c r="T19" s="9">
        <v>13</v>
      </c>
      <c r="U19" s="9" t="s">
        <v>177</v>
      </c>
      <c r="V19" s="9" t="s">
        <v>553</v>
      </c>
      <c r="X19" s="35">
        <v>20</v>
      </c>
      <c r="Y19" s="35">
        <v>27</v>
      </c>
      <c r="Z19" s="36">
        <v>82</v>
      </c>
      <c r="AA19" s="90" t="s">
        <v>259</v>
      </c>
      <c r="AB19" s="8" t="s">
        <v>283</v>
      </c>
      <c r="AC19" s="9" t="s">
        <v>164</v>
      </c>
    </row>
    <row r="20" spans="1:31" x14ac:dyDescent="0.25">
      <c r="A20" s="9">
        <v>14</v>
      </c>
      <c r="B20" s="9" t="s">
        <v>65</v>
      </c>
      <c r="C20" s="9" t="s">
        <v>76</v>
      </c>
      <c r="E20" s="35">
        <v>7</v>
      </c>
      <c r="F20" s="35">
        <v>25</v>
      </c>
      <c r="G20" s="36">
        <v>34</v>
      </c>
      <c r="H20" t="s">
        <v>274</v>
      </c>
      <c r="I20" s="8" t="s">
        <v>308</v>
      </c>
      <c r="J20" t="s">
        <v>167</v>
      </c>
      <c r="T20" s="9">
        <v>14</v>
      </c>
      <c r="U20" s="9" t="s">
        <v>23</v>
      </c>
      <c r="V20" s="9" t="s">
        <v>62</v>
      </c>
      <c r="X20" s="35">
        <v>16</v>
      </c>
      <c r="Y20" s="35">
        <v>10</v>
      </c>
      <c r="Z20" s="36">
        <v>29</v>
      </c>
      <c r="AA20" s="90" t="s">
        <v>284</v>
      </c>
      <c r="AB20" s="8" t="s">
        <v>298</v>
      </c>
      <c r="AC20" s="9" t="s">
        <v>164</v>
      </c>
      <c r="AD20" t="s">
        <v>340</v>
      </c>
    </row>
    <row r="21" spans="1:31" x14ac:dyDescent="0.25">
      <c r="A21" t="s">
        <v>93</v>
      </c>
      <c r="B21" s="9" t="s">
        <v>311</v>
      </c>
      <c r="E21" s="35"/>
      <c r="F21" s="35"/>
      <c r="T21" t="s">
        <v>93</v>
      </c>
      <c r="U21" s="9" t="s">
        <v>23</v>
      </c>
      <c r="V21" s="9" t="s">
        <v>566</v>
      </c>
      <c r="X21" s="35">
        <v>9</v>
      </c>
      <c r="Y21" s="35">
        <v>0</v>
      </c>
      <c r="Z21" s="36">
        <v>75</v>
      </c>
      <c r="AA21" s="90" t="s">
        <v>293</v>
      </c>
      <c r="AB21" s="8" t="s">
        <v>314</v>
      </c>
      <c r="AC21" s="9" t="s">
        <v>164</v>
      </c>
    </row>
    <row r="22" spans="1:31" x14ac:dyDescent="0.25">
      <c r="A22" t="s">
        <v>94</v>
      </c>
      <c r="B22" s="9" t="s">
        <v>311</v>
      </c>
      <c r="T22" t="s">
        <v>94</v>
      </c>
      <c r="U22" s="9" t="s">
        <v>23</v>
      </c>
      <c r="V22" s="9" t="s">
        <v>449</v>
      </c>
      <c r="X22" s="35">
        <v>10</v>
      </c>
      <c r="Y22" s="35">
        <v>3</v>
      </c>
      <c r="Z22" s="36">
        <v>65</v>
      </c>
      <c r="AA22" s="90" t="s">
        <v>314</v>
      </c>
      <c r="AB22" s="8" t="s">
        <v>370</v>
      </c>
      <c r="AC22" s="9" t="s">
        <v>164</v>
      </c>
    </row>
    <row r="23" spans="1:31" x14ac:dyDescent="0.25">
      <c r="A23" t="s">
        <v>95</v>
      </c>
      <c r="B23" s="9" t="s">
        <v>311</v>
      </c>
      <c r="T23" t="s">
        <v>95</v>
      </c>
      <c r="U23" s="9" t="s">
        <v>65</v>
      </c>
      <c r="V23" s="9" t="s">
        <v>538</v>
      </c>
      <c r="X23" s="35">
        <v>5</v>
      </c>
      <c r="Y23" s="35">
        <v>35</v>
      </c>
      <c r="Z23" s="36">
        <v>34</v>
      </c>
      <c r="AA23" t="s">
        <v>370</v>
      </c>
      <c r="AB23" s="8" t="s">
        <v>372</v>
      </c>
      <c r="AC23" s="9" t="s">
        <v>180</v>
      </c>
    </row>
    <row r="24" spans="1:31" x14ac:dyDescent="0.25">
      <c r="E24" s="35">
        <f>AVERAGE(E7:E23)</f>
        <v>10.857142857142858</v>
      </c>
      <c r="F24" s="35">
        <f>AVERAGE(F7:F23)</f>
        <v>21.571428571428573</v>
      </c>
      <c r="X24" s="35">
        <f>AVERAGE(X7:X23)</f>
        <v>19.588235294117649</v>
      </c>
      <c r="Y24" s="35">
        <f>AVERAGE(Y7:Y23)</f>
        <v>14.235294117647058</v>
      </c>
    </row>
    <row r="25" spans="1:31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  <c r="T25" s="6" t="s">
        <v>2</v>
      </c>
      <c r="U25" s="6" t="s">
        <v>3</v>
      </c>
      <c r="V25" s="6" t="s">
        <v>4</v>
      </c>
      <c r="W25" s="7" t="s">
        <v>5</v>
      </c>
      <c r="X25" s="7" t="s">
        <v>6</v>
      </c>
      <c r="Y25" s="7" t="s">
        <v>7</v>
      </c>
      <c r="Z25" s="7" t="s">
        <v>8</v>
      </c>
      <c r="AA25" s="7" t="s">
        <v>9</v>
      </c>
      <c r="AB25" s="7" t="s">
        <v>10</v>
      </c>
      <c r="AC25" s="7" t="s">
        <v>7</v>
      </c>
      <c r="AD25" s="7" t="s">
        <v>8</v>
      </c>
      <c r="AE25" s="7" t="s">
        <v>11</v>
      </c>
    </row>
    <row r="26" spans="1:31" x14ac:dyDescent="0.25">
      <c r="A26" s="8">
        <v>4</v>
      </c>
      <c r="B26" s="8">
        <v>3.5</v>
      </c>
      <c r="C26" s="8">
        <v>4</v>
      </c>
      <c r="D26">
        <v>3.7</v>
      </c>
      <c r="E26">
        <v>3.7</v>
      </c>
      <c r="F26">
        <v>3.7</v>
      </c>
      <c r="G26">
        <v>3.7</v>
      </c>
      <c r="H26">
        <v>4</v>
      </c>
      <c r="I26">
        <v>4</v>
      </c>
      <c r="J26">
        <v>4.0999999999999996</v>
      </c>
      <c r="K26">
        <v>4.0999999999999996</v>
      </c>
      <c r="L26">
        <v>42.5</v>
      </c>
      <c r="T26" s="8">
        <v>4</v>
      </c>
      <c r="U26" s="8">
        <v>3</v>
      </c>
      <c r="V26" s="8">
        <v>4.5</v>
      </c>
      <c r="W26" s="9">
        <v>3.2</v>
      </c>
      <c r="X26" s="9">
        <v>3.3</v>
      </c>
      <c r="Y26" s="9">
        <v>3.2</v>
      </c>
      <c r="Z26" s="9">
        <v>3.3</v>
      </c>
      <c r="AA26" s="9">
        <v>4.7</v>
      </c>
      <c r="AB26" s="9">
        <v>4.8</v>
      </c>
      <c r="AC26" s="9">
        <v>4.7</v>
      </c>
      <c r="AD26" s="9">
        <v>4.7</v>
      </c>
      <c r="AE26">
        <f>SUM(T26:AD26)</f>
        <v>43.400000000000006</v>
      </c>
    </row>
    <row r="27" spans="1:31" x14ac:dyDescent="0.25">
      <c r="A27" s="6" t="s">
        <v>324</v>
      </c>
      <c r="B27" s="7"/>
      <c r="C27" s="7" t="s">
        <v>325</v>
      </c>
      <c r="D27" s="7"/>
      <c r="E27" s="7"/>
      <c r="F27" s="7"/>
      <c r="G27" s="7"/>
      <c r="H27" s="7"/>
      <c r="I27" s="7"/>
      <c r="J27" s="7"/>
      <c r="K27" s="7"/>
      <c r="L27" s="7"/>
      <c r="T27" s="6" t="s">
        <v>587</v>
      </c>
      <c r="U27" s="7"/>
      <c r="V27" s="7" t="s">
        <v>588</v>
      </c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  <c r="T28" s="8" t="s">
        <v>12</v>
      </c>
      <c r="U28" s="8" t="s">
        <v>13</v>
      </c>
      <c r="V28" s="8" t="s">
        <v>14</v>
      </c>
      <c r="W28" s="8"/>
      <c r="X28" s="8" t="s">
        <v>15</v>
      </c>
      <c r="Y28" s="8" t="s">
        <v>16</v>
      </c>
      <c r="Z28" s="8" t="s">
        <v>17</v>
      </c>
      <c r="AA28" s="8" t="s">
        <v>18</v>
      </c>
      <c r="AB28" s="8" t="s">
        <v>19</v>
      </c>
      <c r="AC28" s="8" t="s">
        <v>22</v>
      </c>
      <c r="AD28" s="10"/>
      <c r="AE28" s="10"/>
    </row>
    <row r="29" spans="1:31" x14ac:dyDescent="0.25">
      <c r="A29" s="9">
        <v>1</v>
      </c>
      <c r="B29" t="s">
        <v>65</v>
      </c>
      <c r="C29" s="9" t="s">
        <v>69</v>
      </c>
      <c r="E29" s="35">
        <v>20</v>
      </c>
      <c r="F29" s="35">
        <v>41</v>
      </c>
      <c r="G29" s="36">
        <v>19</v>
      </c>
      <c r="H29" t="s">
        <v>63</v>
      </c>
      <c r="I29" s="38" t="s">
        <v>67</v>
      </c>
      <c r="J29" t="s">
        <v>63</v>
      </c>
      <c r="T29" s="9">
        <v>1</v>
      </c>
      <c r="U29" t="s">
        <v>23</v>
      </c>
      <c r="V29" s="9" t="s">
        <v>86</v>
      </c>
      <c r="X29" s="35">
        <v>44</v>
      </c>
      <c r="Y29" s="35">
        <v>17</v>
      </c>
      <c r="Z29" s="36">
        <v>75</v>
      </c>
      <c r="AA29" t="s">
        <v>63</v>
      </c>
      <c r="AB29" s="38" t="s">
        <v>64</v>
      </c>
      <c r="AC29" t="s">
        <v>63</v>
      </c>
    </row>
    <row r="30" spans="1:31" x14ac:dyDescent="0.25">
      <c r="A30" s="9">
        <v>2</v>
      </c>
      <c r="B30" s="9" t="s">
        <v>65</v>
      </c>
      <c r="C30" s="9" t="s">
        <v>302</v>
      </c>
      <c r="E30" s="35">
        <v>13</v>
      </c>
      <c r="F30" s="35">
        <v>23</v>
      </c>
      <c r="G30" s="36">
        <v>75</v>
      </c>
      <c r="H30" t="s">
        <v>64</v>
      </c>
      <c r="I30" s="37" t="s">
        <v>92</v>
      </c>
      <c r="J30" t="s">
        <v>63</v>
      </c>
      <c r="T30" s="9">
        <v>2</v>
      </c>
      <c r="U30" s="9" t="s">
        <v>65</v>
      </c>
      <c r="V30" s="9" t="s">
        <v>170</v>
      </c>
      <c r="X30" s="35">
        <v>18</v>
      </c>
      <c r="Y30" s="35">
        <v>32</v>
      </c>
      <c r="Z30" s="36">
        <v>31</v>
      </c>
      <c r="AA30" t="s">
        <v>67</v>
      </c>
      <c r="AB30" s="37" t="s">
        <v>87</v>
      </c>
      <c r="AC30" t="s">
        <v>63</v>
      </c>
    </row>
    <row r="31" spans="1:31" x14ac:dyDescent="0.25">
      <c r="A31" s="9">
        <v>3</v>
      </c>
      <c r="B31" s="9" t="s">
        <v>23</v>
      </c>
      <c r="C31" s="9" t="s">
        <v>75</v>
      </c>
      <c r="E31" s="35">
        <v>54</v>
      </c>
      <c r="F31" s="35">
        <v>34</v>
      </c>
      <c r="G31" s="36">
        <v>66</v>
      </c>
      <c r="H31" t="s">
        <v>89</v>
      </c>
      <c r="I31" s="37" t="s">
        <v>112</v>
      </c>
      <c r="J31" s="9" t="s">
        <v>63</v>
      </c>
      <c r="T31" s="9">
        <v>3</v>
      </c>
      <c r="U31" s="9" t="s">
        <v>65</v>
      </c>
      <c r="V31" s="9" t="s">
        <v>75</v>
      </c>
      <c r="X31" s="35">
        <v>14</v>
      </c>
      <c r="Y31" s="35">
        <v>25</v>
      </c>
      <c r="Z31" s="36">
        <v>57</v>
      </c>
      <c r="AA31" t="s">
        <v>87</v>
      </c>
      <c r="AB31" s="37" t="s">
        <v>112</v>
      </c>
      <c r="AC31" s="9" t="s">
        <v>63</v>
      </c>
    </row>
    <row r="32" spans="1:31" x14ac:dyDescent="0.25">
      <c r="A32" s="9">
        <v>4</v>
      </c>
      <c r="B32" s="9" t="s">
        <v>65</v>
      </c>
      <c r="C32" s="9" t="s">
        <v>109</v>
      </c>
      <c r="E32" s="35">
        <v>13</v>
      </c>
      <c r="F32" s="35">
        <v>23</v>
      </c>
      <c r="G32" s="36">
        <v>39</v>
      </c>
      <c r="H32" t="s">
        <v>116</v>
      </c>
      <c r="I32" s="40" t="s">
        <v>132</v>
      </c>
      <c r="J32" s="39" t="s">
        <v>63</v>
      </c>
      <c r="T32" s="9">
        <v>4</v>
      </c>
      <c r="U32" s="9" t="s">
        <v>65</v>
      </c>
      <c r="V32" s="9" t="s">
        <v>560</v>
      </c>
      <c r="X32" s="35">
        <v>18</v>
      </c>
      <c r="Y32" s="35">
        <v>21</v>
      </c>
      <c r="Z32" s="36">
        <v>44</v>
      </c>
      <c r="AA32" t="s">
        <v>112</v>
      </c>
      <c r="AB32" s="40" t="s">
        <v>132</v>
      </c>
      <c r="AC32" s="39" t="s">
        <v>63</v>
      </c>
    </row>
    <row r="33" spans="1:30" x14ac:dyDescent="0.25">
      <c r="A33" s="9">
        <v>5</v>
      </c>
      <c r="B33" s="9" t="s">
        <v>23</v>
      </c>
      <c r="C33" s="9" t="s">
        <v>105</v>
      </c>
      <c r="E33" s="35">
        <v>17</v>
      </c>
      <c r="F33" s="35">
        <v>16</v>
      </c>
      <c r="G33" s="36">
        <v>43</v>
      </c>
      <c r="H33" t="s">
        <v>136</v>
      </c>
      <c r="I33" s="37" t="s">
        <v>144</v>
      </c>
      <c r="J33" s="9" t="s">
        <v>64</v>
      </c>
      <c r="T33" s="9">
        <v>5</v>
      </c>
      <c r="U33" s="9" t="s">
        <v>65</v>
      </c>
      <c r="V33" s="9" t="s">
        <v>105</v>
      </c>
      <c r="X33" s="35">
        <v>10</v>
      </c>
      <c r="Y33" s="35">
        <v>17</v>
      </c>
      <c r="Z33" s="36">
        <v>58</v>
      </c>
      <c r="AA33" t="s">
        <v>131</v>
      </c>
      <c r="AB33" s="37" t="s">
        <v>149</v>
      </c>
      <c r="AC33" s="9" t="s">
        <v>67</v>
      </c>
    </row>
    <row r="34" spans="1:30" x14ac:dyDescent="0.25">
      <c r="A34" s="9">
        <v>6</v>
      </c>
      <c r="B34" s="9" t="s">
        <v>65</v>
      </c>
      <c r="C34" s="9" t="s">
        <v>223</v>
      </c>
      <c r="E34" s="35">
        <v>21</v>
      </c>
      <c r="F34" s="35">
        <v>30</v>
      </c>
      <c r="G34" s="36">
        <v>31</v>
      </c>
      <c r="H34" t="s">
        <v>146</v>
      </c>
      <c r="I34" s="37" t="s">
        <v>231</v>
      </c>
      <c r="J34" s="9" t="s">
        <v>87</v>
      </c>
      <c r="T34" s="9">
        <v>6</v>
      </c>
      <c r="U34" s="9" t="s">
        <v>23</v>
      </c>
      <c r="V34" s="9" t="s">
        <v>571</v>
      </c>
      <c r="X34" s="35">
        <v>17</v>
      </c>
      <c r="Y34" s="35">
        <v>14</v>
      </c>
      <c r="Z34" s="36">
        <v>75</v>
      </c>
      <c r="AA34" t="s">
        <v>155</v>
      </c>
      <c r="AB34" s="37" t="s">
        <v>231</v>
      </c>
      <c r="AC34" s="9" t="s">
        <v>87</v>
      </c>
    </row>
    <row r="35" spans="1:30" x14ac:dyDescent="0.25">
      <c r="A35" s="9">
        <v>7</v>
      </c>
      <c r="B35" s="9" t="s">
        <v>65</v>
      </c>
      <c r="C35" s="9" t="s">
        <v>126</v>
      </c>
      <c r="E35" s="35">
        <v>21</v>
      </c>
      <c r="F35" s="35">
        <v>28</v>
      </c>
      <c r="G35" s="36">
        <v>69</v>
      </c>
      <c r="H35" t="s">
        <v>164</v>
      </c>
      <c r="I35" s="37" t="s">
        <v>176</v>
      </c>
      <c r="J35" s="9" t="s">
        <v>112</v>
      </c>
      <c r="T35" s="9">
        <v>7</v>
      </c>
      <c r="U35" s="9" t="s">
        <v>23</v>
      </c>
      <c r="V35" s="9" t="s">
        <v>104</v>
      </c>
      <c r="X35" s="35">
        <v>45</v>
      </c>
      <c r="Y35" s="35">
        <v>28</v>
      </c>
      <c r="Z35" s="36">
        <v>57</v>
      </c>
      <c r="AA35" s="90" t="s">
        <v>163</v>
      </c>
      <c r="AB35" s="37" t="s">
        <v>178</v>
      </c>
      <c r="AC35" s="9" t="s">
        <v>116</v>
      </c>
    </row>
    <row r="36" spans="1:30" x14ac:dyDescent="0.25">
      <c r="A36" s="9">
        <v>8</v>
      </c>
      <c r="B36" s="9" t="s">
        <v>65</v>
      </c>
      <c r="C36" s="9" t="s">
        <v>71</v>
      </c>
      <c r="E36" s="35">
        <v>17</v>
      </c>
      <c r="F36" s="35">
        <v>35</v>
      </c>
      <c r="G36" s="36">
        <v>36</v>
      </c>
      <c r="H36" t="s">
        <v>185</v>
      </c>
      <c r="I36" s="37" t="s">
        <v>196</v>
      </c>
      <c r="J36" s="9" t="s">
        <v>112</v>
      </c>
      <c r="T36" s="9">
        <v>8</v>
      </c>
      <c r="U36" s="9" t="s">
        <v>23</v>
      </c>
      <c r="V36" s="9" t="s">
        <v>343</v>
      </c>
      <c r="X36" s="35">
        <v>14</v>
      </c>
      <c r="Y36" s="35">
        <v>8</v>
      </c>
      <c r="Z36" s="36">
        <v>49</v>
      </c>
      <c r="AA36" s="90" t="s">
        <v>185</v>
      </c>
      <c r="AB36" s="37" t="s">
        <v>193</v>
      </c>
      <c r="AC36" s="9" t="s">
        <v>116</v>
      </c>
    </row>
    <row r="37" spans="1:30" x14ac:dyDescent="0.25">
      <c r="A37" s="9">
        <v>9</v>
      </c>
      <c r="B37" s="9" t="s">
        <v>23</v>
      </c>
      <c r="C37" s="9" t="s">
        <v>145</v>
      </c>
      <c r="E37" s="35">
        <v>13</v>
      </c>
      <c r="F37" s="35">
        <v>10</v>
      </c>
      <c r="G37" s="36">
        <v>33</v>
      </c>
      <c r="H37" t="s">
        <v>199</v>
      </c>
      <c r="I37" s="37" t="s">
        <v>217</v>
      </c>
      <c r="J37" s="9" t="s">
        <v>112</v>
      </c>
      <c r="T37" s="9">
        <v>9</v>
      </c>
      <c r="U37" s="9" t="s">
        <v>23</v>
      </c>
      <c r="V37" s="9" t="s">
        <v>559</v>
      </c>
      <c r="X37" s="35">
        <v>17</v>
      </c>
      <c r="Y37" s="35">
        <v>0</v>
      </c>
      <c r="Z37" s="36">
        <v>69</v>
      </c>
      <c r="AA37" s="90" t="s">
        <v>193</v>
      </c>
      <c r="AB37" s="37" t="s">
        <v>218</v>
      </c>
      <c r="AC37" s="9" t="s">
        <v>116</v>
      </c>
    </row>
    <row r="38" spans="1:30" x14ac:dyDescent="0.25">
      <c r="A38" s="9">
        <v>10</v>
      </c>
      <c r="B38" s="9" t="s">
        <v>23</v>
      </c>
      <c r="C38" s="9" t="s">
        <v>272</v>
      </c>
      <c r="E38" s="35">
        <v>28</v>
      </c>
      <c r="F38" s="35">
        <v>10</v>
      </c>
      <c r="G38" s="36">
        <v>69</v>
      </c>
      <c r="H38" t="s">
        <v>210</v>
      </c>
      <c r="I38" s="37" t="s">
        <v>356</v>
      </c>
      <c r="J38" s="9" t="s">
        <v>112</v>
      </c>
      <c r="T38" s="9">
        <v>10</v>
      </c>
      <c r="U38" s="9" t="s">
        <v>65</v>
      </c>
      <c r="V38" s="9" t="s">
        <v>335</v>
      </c>
      <c r="X38" s="35">
        <v>17</v>
      </c>
      <c r="Y38" s="35">
        <v>21</v>
      </c>
      <c r="Z38" s="36">
        <v>54</v>
      </c>
      <c r="AA38" s="90" t="s">
        <v>218</v>
      </c>
      <c r="AB38" s="37" t="s">
        <v>226</v>
      </c>
      <c r="AC38" s="9" t="s">
        <v>116</v>
      </c>
    </row>
    <row r="39" spans="1:30" x14ac:dyDescent="0.25">
      <c r="A39" s="9">
        <v>11</v>
      </c>
      <c r="B39" s="9" t="s">
        <v>23</v>
      </c>
      <c r="C39" s="9" t="s">
        <v>240</v>
      </c>
      <c r="E39" s="35">
        <v>36</v>
      </c>
      <c r="F39" s="35">
        <v>13</v>
      </c>
      <c r="G39" s="36">
        <v>75</v>
      </c>
      <c r="H39" t="s">
        <v>228</v>
      </c>
      <c r="I39" s="8" t="s">
        <v>246</v>
      </c>
      <c r="J39" s="9" t="s">
        <v>112</v>
      </c>
      <c r="T39" s="9">
        <v>11</v>
      </c>
      <c r="U39" s="9" t="s">
        <v>23</v>
      </c>
      <c r="V39" s="9" t="s">
        <v>348</v>
      </c>
      <c r="X39" s="35">
        <v>27</v>
      </c>
      <c r="Y39" s="35">
        <v>17</v>
      </c>
      <c r="Z39" s="36">
        <v>59</v>
      </c>
      <c r="AA39" s="90" t="s">
        <v>356</v>
      </c>
      <c r="AB39" s="8" t="s">
        <v>244</v>
      </c>
      <c r="AC39" s="9" t="s">
        <v>116</v>
      </c>
      <c r="AD39" t="s">
        <v>443</v>
      </c>
    </row>
    <row r="40" spans="1:30" x14ac:dyDescent="0.25">
      <c r="A40" s="9">
        <v>12</v>
      </c>
      <c r="B40" s="9" t="s">
        <v>23</v>
      </c>
      <c r="C40" s="9" t="s">
        <v>81</v>
      </c>
      <c r="E40" s="35">
        <v>17</v>
      </c>
      <c r="F40" s="35">
        <v>7</v>
      </c>
      <c r="G40" s="36">
        <v>56</v>
      </c>
      <c r="H40" t="s">
        <v>250</v>
      </c>
      <c r="I40" s="8" t="s">
        <v>259</v>
      </c>
      <c r="J40" s="9" t="s">
        <v>136</v>
      </c>
      <c r="T40" s="9">
        <v>12</v>
      </c>
      <c r="U40" s="9" t="s">
        <v>65</v>
      </c>
      <c r="V40" s="9" t="s">
        <v>81</v>
      </c>
      <c r="X40" s="35">
        <v>10</v>
      </c>
      <c r="Y40" s="35">
        <v>31</v>
      </c>
      <c r="Z40" s="36">
        <v>33</v>
      </c>
      <c r="AA40" s="90" t="s">
        <v>244</v>
      </c>
      <c r="AB40" s="8" t="s">
        <v>259</v>
      </c>
      <c r="AC40" s="9" t="s">
        <v>136</v>
      </c>
    </row>
    <row r="41" spans="1:30" x14ac:dyDescent="0.25">
      <c r="A41" s="9">
        <v>13</v>
      </c>
      <c r="B41" s="9" t="s">
        <v>23</v>
      </c>
      <c r="C41" s="9" t="s">
        <v>107</v>
      </c>
      <c r="E41" s="35">
        <v>36</v>
      </c>
      <c r="F41" s="35">
        <v>18</v>
      </c>
      <c r="G41" s="36">
        <v>58</v>
      </c>
      <c r="H41" t="s">
        <v>263</v>
      </c>
      <c r="I41" s="8" t="s">
        <v>274</v>
      </c>
      <c r="J41" s="9" t="s">
        <v>146</v>
      </c>
      <c r="T41" s="9">
        <v>13</v>
      </c>
      <c r="U41" s="9" t="s">
        <v>23</v>
      </c>
      <c r="V41" s="9" t="s">
        <v>557</v>
      </c>
      <c r="X41" s="35">
        <v>21</v>
      </c>
      <c r="Y41" s="35">
        <v>0</v>
      </c>
      <c r="Z41" s="36">
        <v>79</v>
      </c>
      <c r="AA41" s="90" t="s">
        <v>598</v>
      </c>
      <c r="AB41" s="8" t="s">
        <v>274</v>
      </c>
      <c r="AC41" s="9" t="s">
        <v>146</v>
      </c>
    </row>
    <row r="42" spans="1:30" x14ac:dyDescent="0.25">
      <c r="A42" s="9">
        <v>14</v>
      </c>
      <c r="B42" s="9" t="s">
        <v>65</v>
      </c>
      <c r="C42" s="9" t="s">
        <v>126</v>
      </c>
      <c r="E42" s="35">
        <v>10</v>
      </c>
      <c r="F42" s="35">
        <v>11</v>
      </c>
      <c r="G42" s="36">
        <v>68</v>
      </c>
      <c r="H42" t="s">
        <v>277</v>
      </c>
      <c r="I42" s="8" t="s">
        <v>366</v>
      </c>
      <c r="J42" s="9" t="s">
        <v>161</v>
      </c>
      <c r="T42" s="9">
        <v>14</v>
      </c>
      <c r="U42" s="9" t="s">
        <v>23</v>
      </c>
      <c r="V42" s="9" t="s">
        <v>79</v>
      </c>
      <c r="X42" s="35">
        <v>20</v>
      </c>
      <c r="Y42" s="35">
        <v>3</v>
      </c>
      <c r="Z42" s="36">
        <v>73</v>
      </c>
      <c r="AA42" s="90" t="s">
        <v>274</v>
      </c>
      <c r="AB42" s="8" t="s">
        <v>292</v>
      </c>
      <c r="AC42" s="9" t="s">
        <v>163</v>
      </c>
    </row>
    <row r="43" spans="1:30" x14ac:dyDescent="0.25">
      <c r="A43" t="s">
        <v>93</v>
      </c>
      <c r="B43" s="9" t="s">
        <v>311</v>
      </c>
      <c r="E43" s="35"/>
      <c r="F43" s="35"/>
      <c r="T43" t="s">
        <v>93</v>
      </c>
      <c r="U43" s="9" t="s">
        <v>311</v>
      </c>
      <c r="V43" s="9"/>
      <c r="X43" s="35"/>
      <c r="Y43" s="35"/>
      <c r="Z43" s="36"/>
      <c r="AB43" s="8"/>
      <c r="AC43" s="9"/>
    </row>
    <row r="44" spans="1:30" x14ac:dyDescent="0.25">
      <c r="A44" t="s">
        <v>94</v>
      </c>
      <c r="B44" s="9" t="s">
        <v>311</v>
      </c>
      <c r="T44" t="s">
        <v>94</v>
      </c>
      <c r="U44" s="9" t="s">
        <v>311</v>
      </c>
      <c r="V44" s="9"/>
      <c r="X44" s="35"/>
      <c r="Y44" s="35"/>
      <c r="Z44" s="36"/>
      <c r="AB44" s="8"/>
      <c r="AC44" s="9"/>
    </row>
    <row r="45" spans="1:30" x14ac:dyDescent="0.25">
      <c r="A45" t="s">
        <v>95</v>
      </c>
      <c r="B45" s="9" t="s">
        <v>311</v>
      </c>
      <c r="T45" t="s">
        <v>95</v>
      </c>
      <c r="U45" s="9" t="s">
        <v>311</v>
      </c>
      <c r="V45" s="9"/>
      <c r="X45" s="35"/>
      <c r="Y45" s="35"/>
      <c r="Z45" s="36"/>
      <c r="AB45" s="8"/>
      <c r="AC45" s="9"/>
    </row>
    <row r="46" spans="1:30" x14ac:dyDescent="0.25">
      <c r="E46" s="35">
        <f>AVERAGE(E29:E45)</f>
        <v>22.571428571428573</v>
      </c>
      <c r="F46" s="35">
        <f>AVERAGE(F29:F45)</f>
        <v>21.357142857142858</v>
      </c>
      <c r="X46" s="35">
        <f>AVERAGE(X29:X45)</f>
        <v>20.857142857142858</v>
      </c>
      <c r="Y46" s="35">
        <f>AVERAGE(Y29:Y45)</f>
        <v>16.714285714285715</v>
      </c>
    </row>
    <row r="47" spans="1:30" x14ac:dyDescent="0.25">
      <c r="A47" s="6" t="s">
        <v>2</v>
      </c>
      <c r="B47" s="6" t="s">
        <v>3</v>
      </c>
      <c r="C47" s="6" t="s">
        <v>4</v>
      </c>
      <c r="D47" s="7" t="s">
        <v>5</v>
      </c>
      <c r="E47" s="7" t="s">
        <v>6</v>
      </c>
      <c r="F47" s="7" t="s">
        <v>7</v>
      </c>
      <c r="G47" s="7" t="s">
        <v>8</v>
      </c>
      <c r="H47" s="7" t="s">
        <v>9</v>
      </c>
      <c r="I47" s="7" t="s">
        <v>10</v>
      </c>
      <c r="J47" s="7" t="s">
        <v>7</v>
      </c>
      <c r="K47" s="7" t="s">
        <v>8</v>
      </c>
      <c r="L47" s="7" t="s">
        <v>11</v>
      </c>
    </row>
    <row r="48" spans="1:30" x14ac:dyDescent="0.25">
      <c r="A48" s="8">
        <v>4.5</v>
      </c>
      <c r="B48" s="8">
        <v>3.5</v>
      </c>
      <c r="C48" s="8">
        <v>5</v>
      </c>
      <c r="D48">
        <v>3.7</v>
      </c>
      <c r="E48">
        <v>3.7</v>
      </c>
      <c r="F48">
        <v>3.7</v>
      </c>
      <c r="G48">
        <v>3.6</v>
      </c>
      <c r="H48">
        <v>5</v>
      </c>
      <c r="I48">
        <v>5</v>
      </c>
      <c r="J48">
        <v>5</v>
      </c>
      <c r="K48">
        <v>5</v>
      </c>
      <c r="L48">
        <v>47.7</v>
      </c>
    </row>
    <row r="49" spans="1:12" x14ac:dyDescent="0.25">
      <c r="A49" s="6" t="s">
        <v>425</v>
      </c>
      <c r="B49" s="7"/>
      <c r="C49" s="7" t="s">
        <v>426</v>
      </c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8" t="s">
        <v>12</v>
      </c>
      <c r="B50" s="8" t="s">
        <v>13</v>
      </c>
      <c r="C50" s="8" t="s">
        <v>14</v>
      </c>
      <c r="D50" s="8"/>
      <c r="E50" s="8" t="s">
        <v>15</v>
      </c>
      <c r="F50" s="8" t="s">
        <v>16</v>
      </c>
      <c r="G50" s="8" t="s">
        <v>17</v>
      </c>
      <c r="H50" s="8" t="s">
        <v>18</v>
      </c>
      <c r="I50" s="8" t="s">
        <v>19</v>
      </c>
      <c r="J50" s="8" t="s">
        <v>22</v>
      </c>
      <c r="K50" s="10"/>
      <c r="L50" s="10"/>
    </row>
    <row r="51" spans="1:12" x14ac:dyDescent="0.25">
      <c r="A51" s="9">
        <v>1</v>
      </c>
      <c r="B51" t="s">
        <v>23</v>
      </c>
      <c r="C51" s="9" t="s">
        <v>105</v>
      </c>
      <c r="E51" s="35">
        <v>45</v>
      </c>
      <c r="F51" s="35">
        <v>24</v>
      </c>
      <c r="G51" s="36">
        <v>73</v>
      </c>
      <c r="H51" t="s">
        <v>63</v>
      </c>
      <c r="I51" s="38" t="s">
        <v>64</v>
      </c>
      <c r="J51" t="s">
        <v>64</v>
      </c>
    </row>
    <row r="52" spans="1:12" x14ac:dyDescent="0.25">
      <c r="A52" s="9">
        <v>2</v>
      </c>
      <c r="B52" s="9" t="s">
        <v>23</v>
      </c>
      <c r="C52" s="9" t="s">
        <v>223</v>
      </c>
      <c r="E52" s="35">
        <v>33</v>
      </c>
      <c r="F52" s="35">
        <v>12</v>
      </c>
      <c r="G52" s="36">
        <v>80</v>
      </c>
      <c r="H52" t="s">
        <v>67</v>
      </c>
      <c r="I52" s="37" t="s">
        <v>89</v>
      </c>
      <c r="J52" t="s">
        <v>89</v>
      </c>
    </row>
    <row r="53" spans="1:12" x14ac:dyDescent="0.25">
      <c r="A53" s="9">
        <v>3</v>
      </c>
      <c r="B53" s="9" t="s">
        <v>23</v>
      </c>
      <c r="C53" s="9" t="s">
        <v>104</v>
      </c>
      <c r="E53" s="35">
        <v>24</v>
      </c>
      <c r="F53" s="35">
        <v>10</v>
      </c>
      <c r="G53" s="36">
        <v>76</v>
      </c>
      <c r="H53" t="s">
        <v>89</v>
      </c>
      <c r="I53" s="37" t="s">
        <v>114</v>
      </c>
      <c r="J53" s="9" t="s">
        <v>114</v>
      </c>
    </row>
    <row r="54" spans="1:12" x14ac:dyDescent="0.25">
      <c r="A54" s="9">
        <v>4</v>
      </c>
      <c r="B54" s="9" t="s">
        <v>23</v>
      </c>
      <c r="C54" s="9" t="s">
        <v>313</v>
      </c>
      <c r="E54" s="35">
        <v>21</v>
      </c>
      <c r="F54" s="35">
        <v>7</v>
      </c>
      <c r="G54" s="36">
        <v>77</v>
      </c>
      <c r="H54" t="s">
        <v>112</v>
      </c>
      <c r="I54" s="40" t="s">
        <v>133</v>
      </c>
      <c r="J54" s="39" t="s">
        <v>114</v>
      </c>
    </row>
    <row r="55" spans="1:12" x14ac:dyDescent="0.25">
      <c r="A55" s="9">
        <v>5</v>
      </c>
      <c r="B55" s="9" t="s">
        <v>23</v>
      </c>
      <c r="C55" s="9" t="s">
        <v>118</v>
      </c>
      <c r="E55" s="35">
        <v>30</v>
      </c>
      <c r="F55" s="35">
        <v>27</v>
      </c>
      <c r="G55" s="36">
        <v>38</v>
      </c>
      <c r="H55" t="s">
        <v>131</v>
      </c>
      <c r="I55" s="37" t="s">
        <v>150</v>
      </c>
      <c r="J55" s="9" t="s">
        <v>114</v>
      </c>
    </row>
    <row r="56" spans="1:12" x14ac:dyDescent="0.25">
      <c r="A56" s="9">
        <v>6</v>
      </c>
      <c r="B56" s="9" t="s">
        <v>65</v>
      </c>
      <c r="C56" s="9" t="s">
        <v>91</v>
      </c>
      <c r="E56" s="35">
        <v>21</v>
      </c>
      <c r="F56" s="35">
        <v>45</v>
      </c>
      <c r="G56" s="36">
        <v>21</v>
      </c>
      <c r="H56" t="s">
        <v>146</v>
      </c>
      <c r="I56" s="37" t="s">
        <v>164</v>
      </c>
      <c r="J56" s="9" t="s">
        <v>114</v>
      </c>
    </row>
    <row r="57" spans="1:12" x14ac:dyDescent="0.25">
      <c r="A57" s="9">
        <v>7</v>
      </c>
      <c r="B57" s="9" t="s">
        <v>23</v>
      </c>
      <c r="C57" s="9" t="s">
        <v>120</v>
      </c>
      <c r="E57" s="35">
        <v>31</v>
      </c>
      <c r="F57" s="35">
        <v>17</v>
      </c>
      <c r="G57" s="36">
        <v>79</v>
      </c>
      <c r="H57" t="s">
        <v>231</v>
      </c>
      <c r="I57" s="37" t="s">
        <v>186</v>
      </c>
      <c r="J57" s="41" t="s">
        <v>114</v>
      </c>
    </row>
    <row r="58" spans="1:12" x14ac:dyDescent="0.25">
      <c r="A58" s="9">
        <v>8</v>
      </c>
      <c r="B58" s="9" t="s">
        <v>23</v>
      </c>
      <c r="C58" s="9" t="s">
        <v>81</v>
      </c>
      <c r="E58" s="35">
        <v>17</v>
      </c>
      <c r="F58" s="35">
        <v>14</v>
      </c>
      <c r="G58" s="36">
        <v>68</v>
      </c>
      <c r="H58" t="s">
        <v>176</v>
      </c>
      <c r="I58" s="37" t="s">
        <v>200</v>
      </c>
      <c r="J58" s="9" t="s">
        <v>133</v>
      </c>
    </row>
    <row r="59" spans="1:12" x14ac:dyDescent="0.25">
      <c r="A59" s="9">
        <v>9</v>
      </c>
      <c r="B59" s="9" t="s">
        <v>23</v>
      </c>
      <c r="C59" s="9" t="s">
        <v>107</v>
      </c>
      <c r="E59" s="35">
        <v>27</v>
      </c>
      <c r="F59" s="35">
        <v>17</v>
      </c>
      <c r="G59" s="36">
        <v>71</v>
      </c>
      <c r="H59" t="s">
        <v>196</v>
      </c>
      <c r="I59" s="37" t="s">
        <v>215</v>
      </c>
      <c r="J59" s="9" t="s">
        <v>150</v>
      </c>
    </row>
    <row r="60" spans="1:12" x14ac:dyDescent="0.25">
      <c r="A60" s="9">
        <v>10</v>
      </c>
      <c r="B60" s="9" t="s">
        <v>23</v>
      </c>
      <c r="C60" s="9" t="s">
        <v>126</v>
      </c>
      <c r="E60" s="35">
        <v>17</v>
      </c>
      <c r="F60" s="35">
        <v>3</v>
      </c>
      <c r="G60" s="36">
        <v>80</v>
      </c>
      <c r="H60" t="s">
        <v>217</v>
      </c>
      <c r="I60" s="37" t="s">
        <v>232</v>
      </c>
      <c r="J60" s="9" t="s">
        <v>166</v>
      </c>
    </row>
    <row r="61" spans="1:12" x14ac:dyDescent="0.25">
      <c r="A61" s="9">
        <v>11</v>
      </c>
      <c r="B61" s="9" t="s">
        <v>65</v>
      </c>
      <c r="C61" s="9" t="s">
        <v>332</v>
      </c>
      <c r="E61" s="35">
        <v>3</v>
      </c>
      <c r="F61" s="35">
        <v>28</v>
      </c>
      <c r="G61" s="36">
        <v>33</v>
      </c>
      <c r="H61" t="s">
        <v>233</v>
      </c>
      <c r="I61" s="8" t="s">
        <v>256</v>
      </c>
      <c r="J61" s="9" t="s">
        <v>166</v>
      </c>
    </row>
    <row r="62" spans="1:12" x14ac:dyDescent="0.25">
      <c r="A62" s="9">
        <v>12</v>
      </c>
      <c r="B62" s="9" t="s">
        <v>65</v>
      </c>
      <c r="C62" s="9" t="s">
        <v>68</v>
      </c>
      <c r="E62" s="35">
        <v>23</v>
      </c>
      <c r="F62" s="35">
        <v>25</v>
      </c>
      <c r="G62" s="36">
        <v>43</v>
      </c>
      <c r="H62" t="s">
        <v>249</v>
      </c>
      <c r="I62" s="8" t="s">
        <v>266</v>
      </c>
      <c r="J62" s="9" t="s">
        <v>166</v>
      </c>
    </row>
    <row r="63" spans="1:12" x14ac:dyDescent="0.25">
      <c r="A63" s="9">
        <v>13</v>
      </c>
      <c r="B63" s="9" t="s">
        <v>23</v>
      </c>
      <c r="C63" s="9" t="s">
        <v>72</v>
      </c>
      <c r="E63" s="35">
        <v>28</v>
      </c>
      <c r="F63" s="35">
        <v>3</v>
      </c>
      <c r="G63" s="36">
        <v>79</v>
      </c>
      <c r="H63" t="s">
        <v>259</v>
      </c>
      <c r="I63" s="8" t="s">
        <v>284</v>
      </c>
      <c r="J63" s="9" t="s">
        <v>166</v>
      </c>
    </row>
    <row r="64" spans="1:12" x14ac:dyDescent="0.25">
      <c r="A64" s="9">
        <v>14</v>
      </c>
      <c r="B64" s="9" t="s">
        <v>23</v>
      </c>
      <c r="C64" s="9" t="s">
        <v>447</v>
      </c>
      <c r="E64" s="35">
        <v>21</v>
      </c>
      <c r="F64" s="35">
        <v>10</v>
      </c>
      <c r="G64" s="36">
        <v>47</v>
      </c>
      <c r="H64" t="s">
        <v>274</v>
      </c>
      <c r="I64" s="8" t="s">
        <v>365</v>
      </c>
      <c r="J64" s="9" t="s">
        <v>166</v>
      </c>
      <c r="K64" t="s">
        <v>340</v>
      </c>
    </row>
    <row r="65" spans="1:12" x14ac:dyDescent="0.25">
      <c r="A65" t="s">
        <v>93</v>
      </c>
      <c r="B65" s="9" t="s">
        <v>23</v>
      </c>
      <c r="C65" s="9" t="s">
        <v>449</v>
      </c>
      <c r="E65" s="35">
        <v>23</v>
      </c>
      <c r="F65" s="35">
        <v>3</v>
      </c>
      <c r="G65" s="36">
        <v>68</v>
      </c>
      <c r="H65" t="s">
        <v>293</v>
      </c>
      <c r="I65" s="8" t="s">
        <v>367</v>
      </c>
      <c r="J65" s="9" t="s">
        <v>166</v>
      </c>
    </row>
    <row r="66" spans="1:12" x14ac:dyDescent="0.25">
      <c r="A66" t="s">
        <v>94</v>
      </c>
      <c r="B66" s="9" t="s">
        <v>175</v>
      </c>
      <c r="C66" s="9" t="s">
        <v>62</v>
      </c>
      <c r="E66" s="35">
        <v>17</v>
      </c>
      <c r="F66" s="35">
        <v>13</v>
      </c>
      <c r="G66" s="36">
        <v>31</v>
      </c>
      <c r="H66" t="s">
        <v>367</v>
      </c>
      <c r="I66" s="8" t="s">
        <v>369</v>
      </c>
      <c r="J66" s="9" t="s">
        <v>166</v>
      </c>
    </row>
    <row r="67" spans="1:12" x14ac:dyDescent="0.25">
      <c r="A67" t="s">
        <v>95</v>
      </c>
      <c r="B67" s="9" t="s">
        <v>65</v>
      </c>
      <c r="C67" s="9" t="s">
        <v>322</v>
      </c>
      <c r="E67" s="35">
        <v>17</v>
      </c>
      <c r="F67" s="35">
        <v>20</v>
      </c>
      <c r="G67" s="36">
        <v>32</v>
      </c>
      <c r="H67" t="s">
        <v>318</v>
      </c>
      <c r="I67" s="8" t="s">
        <v>452</v>
      </c>
      <c r="J67" s="9" t="s">
        <v>166</v>
      </c>
    </row>
    <row r="68" spans="1:12" x14ac:dyDescent="0.25">
      <c r="E68" s="35">
        <f>AVERAGE(E51:E67)</f>
        <v>23.411764705882351</v>
      </c>
      <c r="F68" s="35">
        <f>AVERAGE(F51:F67)</f>
        <v>16.352941176470587</v>
      </c>
    </row>
    <row r="69" spans="1:12" x14ac:dyDescent="0.25">
      <c r="A69" s="6" t="s">
        <v>2</v>
      </c>
      <c r="B69" s="6" t="s">
        <v>3</v>
      </c>
      <c r="C69" s="6" t="s">
        <v>4</v>
      </c>
      <c r="D69" s="7" t="s">
        <v>5</v>
      </c>
      <c r="E69" s="7" t="s">
        <v>6</v>
      </c>
      <c r="F69" s="7" t="s">
        <v>7</v>
      </c>
      <c r="G69" s="7" t="s">
        <v>8</v>
      </c>
      <c r="H69" s="7" t="s">
        <v>9</v>
      </c>
      <c r="I69" s="7" t="s">
        <v>10</v>
      </c>
      <c r="J69" s="7" t="s">
        <v>7</v>
      </c>
      <c r="K69" s="7" t="s">
        <v>8</v>
      </c>
      <c r="L69" s="7" t="s">
        <v>11</v>
      </c>
    </row>
    <row r="70" spans="1:12" x14ac:dyDescent="0.25">
      <c r="A70" s="8">
        <v>4.5</v>
      </c>
      <c r="B70" s="8">
        <v>3.5</v>
      </c>
      <c r="C70" s="8">
        <v>5.5</v>
      </c>
      <c r="D70" s="9">
        <v>3.4</v>
      </c>
      <c r="E70" s="9">
        <v>3.5</v>
      </c>
      <c r="F70" s="9">
        <v>3.5</v>
      </c>
      <c r="G70" s="9">
        <v>3.4</v>
      </c>
      <c r="H70" s="9">
        <v>5.4</v>
      </c>
      <c r="I70" s="9">
        <v>5.4</v>
      </c>
      <c r="J70" s="9">
        <v>5.4</v>
      </c>
      <c r="K70" s="9">
        <v>5.4</v>
      </c>
      <c r="L70">
        <f>SUM(A70:K70)</f>
        <v>48.899999999999991</v>
      </c>
    </row>
    <row r="71" spans="1:12" x14ac:dyDescent="0.25">
      <c r="A71" s="6" t="s">
        <v>457</v>
      </c>
      <c r="B71" s="7"/>
      <c r="C71" s="7" t="s">
        <v>454</v>
      </c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5">
      <c r="A72" s="8" t="s">
        <v>12</v>
      </c>
      <c r="B72" s="8" t="s">
        <v>13</v>
      </c>
      <c r="C72" s="8" t="s">
        <v>14</v>
      </c>
      <c r="D72" s="8"/>
      <c r="E72" s="8" t="s">
        <v>15</v>
      </c>
      <c r="F72" s="8" t="s">
        <v>16</v>
      </c>
      <c r="G72" s="8" t="s">
        <v>17</v>
      </c>
      <c r="H72" s="8" t="s">
        <v>18</v>
      </c>
      <c r="I72" s="8" t="s">
        <v>19</v>
      </c>
      <c r="J72" s="8" t="s">
        <v>22</v>
      </c>
      <c r="K72" s="10"/>
      <c r="L72" s="10"/>
    </row>
    <row r="73" spans="1:12" x14ac:dyDescent="0.25">
      <c r="A73" s="9">
        <v>1</v>
      </c>
      <c r="B73" t="s">
        <v>23</v>
      </c>
      <c r="C73" s="9" t="s">
        <v>96</v>
      </c>
      <c r="E73" s="35">
        <v>28</v>
      </c>
      <c r="F73" s="35">
        <v>7</v>
      </c>
      <c r="G73" s="36">
        <v>94</v>
      </c>
      <c r="H73" t="s">
        <v>63</v>
      </c>
      <c r="I73" s="38" t="s">
        <v>64</v>
      </c>
      <c r="J73" t="s">
        <v>63</v>
      </c>
    </row>
    <row r="74" spans="1:12" x14ac:dyDescent="0.25">
      <c r="A74" s="9">
        <v>2</v>
      </c>
      <c r="B74" s="9" t="s">
        <v>23</v>
      </c>
      <c r="C74" s="9" t="s">
        <v>101</v>
      </c>
      <c r="E74" s="35">
        <v>38</v>
      </c>
      <c r="F74" s="35">
        <v>27</v>
      </c>
      <c r="G74" s="36">
        <v>74</v>
      </c>
      <c r="H74" t="s">
        <v>64</v>
      </c>
      <c r="I74" s="37" t="s">
        <v>89</v>
      </c>
      <c r="J74" t="s">
        <v>63</v>
      </c>
    </row>
    <row r="75" spans="1:12" x14ac:dyDescent="0.25">
      <c r="A75" s="9">
        <v>3</v>
      </c>
      <c r="B75" s="9" t="s">
        <v>23</v>
      </c>
      <c r="C75" s="9" t="s">
        <v>85</v>
      </c>
      <c r="E75" s="35">
        <v>14</v>
      </c>
      <c r="F75" s="35">
        <v>13</v>
      </c>
      <c r="G75" s="36">
        <v>70</v>
      </c>
      <c r="H75" t="s">
        <v>92</v>
      </c>
      <c r="I75" s="37" t="s">
        <v>114</v>
      </c>
      <c r="J75" s="9" t="s">
        <v>63</v>
      </c>
    </row>
    <row r="76" spans="1:12" x14ac:dyDescent="0.25">
      <c r="A76" s="9">
        <v>4</v>
      </c>
      <c r="B76" s="9" t="s">
        <v>65</v>
      </c>
      <c r="C76" s="9" t="s">
        <v>86</v>
      </c>
      <c r="E76" s="35">
        <v>13</v>
      </c>
      <c r="F76" s="35">
        <v>37</v>
      </c>
      <c r="G76" s="36">
        <v>37</v>
      </c>
      <c r="H76" t="s">
        <v>116</v>
      </c>
      <c r="I76" s="40" t="s">
        <v>131</v>
      </c>
      <c r="J76" s="39" t="s">
        <v>63</v>
      </c>
    </row>
    <row r="77" spans="1:12" x14ac:dyDescent="0.25">
      <c r="A77" s="9">
        <v>5</v>
      </c>
      <c r="B77" s="9" t="s">
        <v>23</v>
      </c>
      <c r="C77" s="9" t="s">
        <v>81</v>
      </c>
      <c r="E77" s="35">
        <v>31</v>
      </c>
      <c r="F77" s="35">
        <v>3</v>
      </c>
      <c r="G77" s="36">
        <v>68</v>
      </c>
      <c r="H77" t="s">
        <v>139</v>
      </c>
      <c r="I77" s="37" t="s">
        <v>147</v>
      </c>
      <c r="J77" s="9" t="s">
        <v>64</v>
      </c>
    </row>
    <row r="78" spans="1:12" x14ac:dyDescent="0.25">
      <c r="A78" s="9">
        <v>6</v>
      </c>
      <c r="B78" s="9" t="s">
        <v>65</v>
      </c>
      <c r="C78" s="9" t="s">
        <v>107</v>
      </c>
      <c r="E78" s="35">
        <v>14</v>
      </c>
      <c r="F78" s="35">
        <v>17</v>
      </c>
      <c r="G78" s="36">
        <v>82</v>
      </c>
      <c r="H78" t="s">
        <v>146</v>
      </c>
      <c r="I78" s="37" t="s">
        <v>163</v>
      </c>
      <c r="J78" s="9" t="s">
        <v>87</v>
      </c>
    </row>
    <row r="79" spans="1:12" x14ac:dyDescent="0.25">
      <c r="A79" s="9">
        <v>7</v>
      </c>
      <c r="B79" s="9" t="s">
        <v>23</v>
      </c>
      <c r="C79" s="9" t="s">
        <v>126</v>
      </c>
      <c r="E79" s="35">
        <v>31</v>
      </c>
      <c r="F79" s="35">
        <v>3</v>
      </c>
      <c r="G79" s="36">
        <v>90</v>
      </c>
      <c r="H79" t="s">
        <v>165</v>
      </c>
      <c r="I79" s="37" t="s">
        <v>180</v>
      </c>
      <c r="J79" s="9" t="s">
        <v>116</v>
      </c>
    </row>
    <row r="80" spans="1:12" x14ac:dyDescent="0.25">
      <c r="A80" s="9">
        <v>8</v>
      </c>
      <c r="B80" s="9" t="s">
        <v>23</v>
      </c>
      <c r="C80" s="9" t="s">
        <v>162</v>
      </c>
      <c r="E80" s="35">
        <v>24</v>
      </c>
      <c r="F80" s="35">
        <v>17</v>
      </c>
      <c r="G80" s="36">
        <v>83</v>
      </c>
      <c r="H80" t="s">
        <v>183</v>
      </c>
      <c r="I80" s="37" t="s">
        <v>198</v>
      </c>
      <c r="J80" s="9" t="s">
        <v>116</v>
      </c>
    </row>
    <row r="81" spans="1:12" x14ac:dyDescent="0.25">
      <c r="A81" s="9">
        <v>9</v>
      </c>
      <c r="B81" s="9" t="s">
        <v>65</v>
      </c>
      <c r="C81" s="9" t="s">
        <v>339</v>
      </c>
      <c r="E81" s="35">
        <v>6</v>
      </c>
      <c r="F81" s="35">
        <v>26</v>
      </c>
      <c r="G81" s="36">
        <v>38</v>
      </c>
      <c r="H81" t="s">
        <v>194</v>
      </c>
      <c r="I81" s="37" t="s">
        <v>211</v>
      </c>
      <c r="J81" s="9" t="s">
        <v>116</v>
      </c>
    </row>
    <row r="82" spans="1:12" x14ac:dyDescent="0.25">
      <c r="A82" s="9">
        <v>10</v>
      </c>
      <c r="B82" s="9" t="s">
        <v>23</v>
      </c>
      <c r="C82" s="9" t="s">
        <v>449</v>
      </c>
      <c r="E82" s="35">
        <v>23</v>
      </c>
      <c r="F82" s="35">
        <v>13</v>
      </c>
      <c r="G82" s="36">
        <v>66</v>
      </c>
      <c r="H82" t="s">
        <v>210</v>
      </c>
      <c r="I82" s="37" t="s">
        <v>233</v>
      </c>
      <c r="J82" s="9" t="s">
        <v>116</v>
      </c>
    </row>
    <row r="83" spans="1:12" x14ac:dyDescent="0.25">
      <c r="A83" s="9">
        <v>11</v>
      </c>
      <c r="B83" s="9" t="s">
        <v>65</v>
      </c>
      <c r="C83" s="9" t="s">
        <v>97</v>
      </c>
      <c r="E83" s="35">
        <v>13</v>
      </c>
      <c r="F83" s="35">
        <v>16</v>
      </c>
      <c r="G83" s="36">
        <v>48</v>
      </c>
      <c r="H83" t="s">
        <v>233</v>
      </c>
      <c r="I83" s="8" t="s">
        <v>250</v>
      </c>
      <c r="J83" s="9" t="s">
        <v>116</v>
      </c>
    </row>
    <row r="84" spans="1:12" x14ac:dyDescent="0.25">
      <c r="A84" s="9">
        <v>12</v>
      </c>
      <c r="B84" s="9" t="s">
        <v>23</v>
      </c>
      <c r="C84" s="9" t="s">
        <v>105</v>
      </c>
      <c r="E84" s="35">
        <v>45</v>
      </c>
      <c r="F84" s="35">
        <v>7</v>
      </c>
      <c r="G84" s="36">
        <v>87</v>
      </c>
      <c r="H84" t="s">
        <v>255</v>
      </c>
      <c r="I84" s="8" t="s">
        <v>265</v>
      </c>
      <c r="J84" s="9" t="s">
        <v>131</v>
      </c>
    </row>
    <row r="85" spans="1:12" x14ac:dyDescent="0.25">
      <c r="A85" s="9">
        <v>13</v>
      </c>
      <c r="B85" s="9" t="s">
        <v>23</v>
      </c>
      <c r="C85" s="9" t="s">
        <v>223</v>
      </c>
      <c r="E85" s="35">
        <v>15</v>
      </c>
      <c r="F85" s="35">
        <v>7</v>
      </c>
      <c r="G85" s="36">
        <v>80</v>
      </c>
      <c r="H85" t="s">
        <v>263</v>
      </c>
      <c r="I85" s="8" t="s">
        <v>283</v>
      </c>
      <c r="J85" s="9" t="s">
        <v>147</v>
      </c>
    </row>
    <row r="86" spans="1:12" x14ac:dyDescent="0.25">
      <c r="A86" s="9">
        <v>14</v>
      </c>
      <c r="B86" s="9" t="s">
        <v>23</v>
      </c>
      <c r="C86" s="9" t="s">
        <v>104</v>
      </c>
      <c r="E86" s="35">
        <v>4</v>
      </c>
      <c r="F86" s="35">
        <v>3</v>
      </c>
      <c r="G86" s="36">
        <v>77</v>
      </c>
      <c r="H86" t="s">
        <v>364</v>
      </c>
      <c r="I86" s="8" t="s">
        <v>298</v>
      </c>
      <c r="J86" s="9" t="s">
        <v>164</v>
      </c>
      <c r="K86" t="s">
        <v>340</v>
      </c>
    </row>
    <row r="87" spans="1:12" x14ac:dyDescent="0.25">
      <c r="A87" t="s">
        <v>93</v>
      </c>
      <c r="B87" s="9" t="s">
        <v>65</v>
      </c>
      <c r="C87" s="9" t="s">
        <v>118</v>
      </c>
      <c r="E87" s="35">
        <v>17</v>
      </c>
      <c r="F87" s="35">
        <v>28</v>
      </c>
      <c r="G87" s="36">
        <v>47</v>
      </c>
      <c r="H87" t="s">
        <v>298</v>
      </c>
      <c r="I87" s="8" t="s">
        <v>315</v>
      </c>
      <c r="J87" s="9" t="s">
        <v>164</v>
      </c>
    </row>
    <row r="88" spans="1:12" x14ac:dyDescent="0.25">
      <c r="A88" t="s">
        <v>94</v>
      </c>
      <c r="B88" s="9" t="s">
        <v>311</v>
      </c>
    </row>
    <row r="89" spans="1:12" x14ac:dyDescent="0.25">
      <c r="A89" t="s">
        <v>95</v>
      </c>
      <c r="B89" s="9" t="s">
        <v>311</v>
      </c>
    </row>
    <row r="90" spans="1:12" x14ac:dyDescent="0.25">
      <c r="E90" s="35">
        <f>AVERAGE(E73:E89)</f>
        <v>21.066666666666666</v>
      </c>
      <c r="F90" s="35">
        <f>AVERAGE(F73:F89)</f>
        <v>14.933333333333334</v>
      </c>
    </row>
    <row r="91" spans="1:12" x14ac:dyDescent="0.25">
      <c r="A91" s="6" t="s">
        <v>2</v>
      </c>
      <c r="B91" s="6" t="s">
        <v>3</v>
      </c>
      <c r="C91" s="6" t="s">
        <v>4</v>
      </c>
      <c r="D91" s="7" t="s">
        <v>5</v>
      </c>
      <c r="E91" s="7" t="s">
        <v>6</v>
      </c>
      <c r="F91" s="7" t="s">
        <v>7</v>
      </c>
      <c r="G91" s="7" t="s">
        <v>8</v>
      </c>
      <c r="H91" s="7" t="s">
        <v>9</v>
      </c>
      <c r="I91" s="7" t="s">
        <v>10</v>
      </c>
      <c r="J91" s="7" t="s">
        <v>7</v>
      </c>
      <c r="K91" s="7" t="s">
        <v>8</v>
      </c>
      <c r="L91" s="7" t="s">
        <v>11</v>
      </c>
    </row>
    <row r="92" spans="1:12" x14ac:dyDescent="0.25">
      <c r="A92" s="8">
        <v>4.5</v>
      </c>
      <c r="B92" s="8">
        <v>3.5</v>
      </c>
      <c r="C92" s="8">
        <v>5.5</v>
      </c>
      <c r="D92">
        <v>3.5</v>
      </c>
      <c r="E92">
        <v>3.5</v>
      </c>
      <c r="F92">
        <v>3.5</v>
      </c>
      <c r="G92">
        <v>3.5</v>
      </c>
      <c r="H92">
        <v>5.4</v>
      </c>
      <c r="I92">
        <v>5.4</v>
      </c>
      <c r="J92">
        <v>5.4</v>
      </c>
      <c r="K92">
        <v>5.4</v>
      </c>
      <c r="L92">
        <f>SUM(A92:K92)</f>
        <v>49.099999999999994</v>
      </c>
    </row>
    <row r="93" spans="1:12" x14ac:dyDescent="0.25">
      <c r="A93" s="6" t="s">
        <v>473</v>
      </c>
      <c r="B93" s="7"/>
      <c r="C93" s="7" t="s">
        <v>474</v>
      </c>
      <c r="D93" s="7"/>
      <c r="E93" s="7"/>
      <c r="F93" s="7"/>
      <c r="G93" s="7"/>
      <c r="H93" s="7"/>
      <c r="I93" s="7"/>
      <c r="J93" s="7"/>
      <c r="K93" s="7"/>
      <c r="L93" s="7"/>
    </row>
    <row r="94" spans="1:12" x14ac:dyDescent="0.25">
      <c r="A94" s="8" t="s">
        <v>12</v>
      </c>
      <c r="B94" s="8" t="s">
        <v>13</v>
      </c>
      <c r="C94" s="8" t="s">
        <v>14</v>
      </c>
      <c r="D94" s="8"/>
      <c r="E94" s="8" t="s">
        <v>15</v>
      </c>
      <c r="F94" s="8" t="s">
        <v>16</v>
      </c>
      <c r="G94" s="8" t="s">
        <v>17</v>
      </c>
      <c r="H94" s="8" t="s">
        <v>18</v>
      </c>
      <c r="I94" s="8" t="s">
        <v>19</v>
      </c>
      <c r="J94" s="8" t="s">
        <v>22</v>
      </c>
      <c r="K94" s="10"/>
      <c r="L94" s="10"/>
    </row>
    <row r="95" spans="1:12" x14ac:dyDescent="0.25">
      <c r="A95" s="9">
        <v>1</v>
      </c>
      <c r="B95" t="s">
        <v>65</v>
      </c>
      <c r="C95" s="9" t="s">
        <v>105</v>
      </c>
      <c r="E95" s="35">
        <v>17</v>
      </c>
      <c r="F95" s="35">
        <v>20</v>
      </c>
      <c r="G95" s="36">
        <v>70</v>
      </c>
      <c r="H95" t="s">
        <v>63</v>
      </c>
      <c r="I95" s="38" t="s">
        <v>67</v>
      </c>
      <c r="J95" t="s">
        <v>67</v>
      </c>
    </row>
    <row r="96" spans="1:12" x14ac:dyDescent="0.25">
      <c r="A96" s="9">
        <v>2</v>
      </c>
      <c r="B96" s="9" t="s">
        <v>23</v>
      </c>
      <c r="C96" s="9" t="s">
        <v>223</v>
      </c>
      <c r="E96" s="35">
        <v>23</v>
      </c>
      <c r="F96" s="35">
        <v>8</v>
      </c>
      <c r="G96" s="36">
        <v>78</v>
      </c>
      <c r="H96" t="s">
        <v>67</v>
      </c>
      <c r="I96" s="37" t="s">
        <v>87</v>
      </c>
      <c r="J96" t="s">
        <v>87</v>
      </c>
    </row>
    <row r="97" spans="1:10" x14ac:dyDescent="0.25">
      <c r="A97" s="9">
        <v>3</v>
      </c>
      <c r="B97" s="9" t="s">
        <v>23</v>
      </c>
      <c r="C97" s="9" t="s">
        <v>104</v>
      </c>
      <c r="E97" s="35">
        <v>16</v>
      </c>
      <c r="F97" s="35">
        <v>3</v>
      </c>
      <c r="G97" s="36">
        <v>58</v>
      </c>
      <c r="H97" t="s">
        <v>89</v>
      </c>
      <c r="I97" s="37" t="s">
        <v>116</v>
      </c>
      <c r="J97" s="9" t="s">
        <v>116</v>
      </c>
    </row>
    <row r="98" spans="1:10" x14ac:dyDescent="0.25">
      <c r="A98" s="9">
        <v>4</v>
      </c>
      <c r="B98" s="9" t="s">
        <v>65</v>
      </c>
      <c r="C98" s="9" t="s">
        <v>82</v>
      </c>
      <c r="E98" s="35">
        <v>10</v>
      </c>
      <c r="F98" s="35">
        <v>11</v>
      </c>
      <c r="G98" s="36">
        <v>80</v>
      </c>
      <c r="H98" t="s">
        <v>119</v>
      </c>
      <c r="I98" s="40" t="s">
        <v>136</v>
      </c>
      <c r="J98" s="39" t="s">
        <v>116</v>
      </c>
    </row>
    <row r="99" spans="1:10" x14ac:dyDescent="0.25">
      <c r="A99" s="9">
        <v>5</v>
      </c>
      <c r="B99" s="9" t="s">
        <v>23</v>
      </c>
      <c r="C99" s="9" t="s">
        <v>169</v>
      </c>
      <c r="E99" s="35">
        <v>60</v>
      </c>
      <c r="F99" s="35">
        <v>27</v>
      </c>
      <c r="G99" s="36">
        <v>80</v>
      </c>
      <c r="H99" t="s">
        <v>132</v>
      </c>
      <c r="I99" s="37" t="s">
        <v>146</v>
      </c>
      <c r="J99" s="9" t="s">
        <v>116</v>
      </c>
    </row>
    <row r="100" spans="1:10" x14ac:dyDescent="0.25">
      <c r="A100" s="9">
        <v>6</v>
      </c>
      <c r="B100" s="9" t="s">
        <v>65</v>
      </c>
      <c r="C100" s="9" t="s">
        <v>62</v>
      </c>
      <c r="E100" s="35">
        <v>7</v>
      </c>
      <c r="F100" s="35">
        <v>10</v>
      </c>
      <c r="G100" s="36">
        <v>31</v>
      </c>
      <c r="H100" t="s">
        <v>146</v>
      </c>
      <c r="I100" s="37" t="s">
        <v>161</v>
      </c>
      <c r="J100" s="9" t="s">
        <v>116</v>
      </c>
    </row>
    <row r="101" spans="1:10" x14ac:dyDescent="0.25">
      <c r="A101" s="9">
        <v>7</v>
      </c>
      <c r="B101" s="9" t="s">
        <v>23</v>
      </c>
      <c r="C101" s="9" t="s">
        <v>76</v>
      </c>
      <c r="E101" s="35">
        <v>11</v>
      </c>
      <c r="F101" s="35">
        <v>10</v>
      </c>
      <c r="G101" s="36">
        <v>62</v>
      </c>
      <c r="H101" t="s">
        <v>166</v>
      </c>
      <c r="I101" s="37" t="s">
        <v>185</v>
      </c>
      <c r="J101" s="9" t="s">
        <v>116</v>
      </c>
    </row>
    <row r="102" spans="1:10" x14ac:dyDescent="0.25">
      <c r="A102" s="9">
        <v>8</v>
      </c>
      <c r="B102" s="9" t="s">
        <v>65</v>
      </c>
      <c r="C102" s="9" t="s">
        <v>81</v>
      </c>
      <c r="E102" s="35">
        <v>9</v>
      </c>
      <c r="F102" s="35">
        <v>34</v>
      </c>
      <c r="G102" s="36">
        <v>41</v>
      </c>
      <c r="H102" t="s">
        <v>185</v>
      </c>
      <c r="I102" s="37" t="s">
        <v>193</v>
      </c>
      <c r="J102" s="9" t="s">
        <v>136</v>
      </c>
    </row>
    <row r="103" spans="1:10" x14ac:dyDescent="0.25">
      <c r="A103" s="9">
        <v>9</v>
      </c>
      <c r="B103" s="9" t="s">
        <v>23</v>
      </c>
      <c r="C103" s="9" t="s">
        <v>107</v>
      </c>
      <c r="E103" s="35">
        <v>34</v>
      </c>
      <c r="F103" s="35">
        <v>16</v>
      </c>
      <c r="G103" s="36">
        <v>74</v>
      </c>
      <c r="H103" t="s">
        <v>199</v>
      </c>
      <c r="I103" s="37" t="s">
        <v>218</v>
      </c>
      <c r="J103" s="9" t="s">
        <v>146</v>
      </c>
    </row>
    <row r="104" spans="1:10" x14ac:dyDescent="0.25">
      <c r="A104" s="9">
        <v>10</v>
      </c>
      <c r="B104" s="9" t="s">
        <v>23</v>
      </c>
      <c r="C104" s="9" t="s">
        <v>126</v>
      </c>
      <c r="E104" s="35">
        <v>20</v>
      </c>
      <c r="F104" s="35">
        <v>6</v>
      </c>
      <c r="G104" s="36">
        <v>79</v>
      </c>
      <c r="H104" t="s">
        <v>218</v>
      </c>
      <c r="I104" s="37" t="s">
        <v>230</v>
      </c>
      <c r="J104" s="9" t="s">
        <v>163</v>
      </c>
    </row>
    <row r="105" spans="1:10" x14ac:dyDescent="0.25">
      <c r="A105" s="9">
        <v>11</v>
      </c>
      <c r="B105" s="9" t="s">
        <v>65</v>
      </c>
      <c r="C105" s="9" t="s">
        <v>143</v>
      </c>
      <c r="E105" s="35">
        <v>3</v>
      </c>
      <c r="F105" s="35">
        <v>24</v>
      </c>
      <c r="G105" s="36">
        <v>56</v>
      </c>
      <c r="H105" t="s">
        <v>232</v>
      </c>
      <c r="I105" s="8" t="s">
        <v>244</v>
      </c>
      <c r="J105" s="9" t="s">
        <v>163</v>
      </c>
    </row>
    <row r="106" spans="1:10" x14ac:dyDescent="0.25">
      <c r="A106" s="9">
        <v>12</v>
      </c>
      <c r="B106" s="9" t="s">
        <v>177</v>
      </c>
      <c r="C106" s="9" t="s">
        <v>90</v>
      </c>
      <c r="E106" s="35">
        <v>23</v>
      </c>
      <c r="F106" s="35">
        <v>27</v>
      </c>
      <c r="G106" s="36">
        <v>73</v>
      </c>
      <c r="H106" t="s">
        <v>359</v>
      </c>
      <c r="I106" s="8" t="s">
        <v>259</v>
      </c>
      <c r="J106" s="9" t="s">
        <v>163</v>
      </c>
    </row>
    <row r="107" spans="1:10" x14ac:dyDescent="0.25">
      <c r="A107" s="9">
        <v>13</v>
      </c>
      <c r="B107" s="9" t="s">
        <v>23</v>
      </c>
      <c r="C107" s="9" t="s">
        <v>115</v>
      </c>
      <c r="E107" s="35">
        <v>14</v>
      </c>
      <c r="F107" s="35">
        <v>3</v>
      </c>
      <c r="G107" s="36">
        <v>80</v>
      </c>
      <c r="H107" t="s">
        <v>265</v>
      </c>
      <c r="I107" s="8" t="s">
        <v>274</v>
      </c>
      <c r="J107" s="9" t="s">
        <v>163</v>
      </c>
    </row>
    <row r="108" spans="1:10" x14ac:dyDescent="0.25">
      <c r="A108" s="9">
        <v>14</v>
      </c>
      <c r="B108" s="9" t="s">
        <v>23</v>
      </c>
      <c r="C108" s="9" t="s">
        <v>188</v>
      </c>
      <c r="E108" s="35">
        <v>32</v>
      </c>
      <c r="F108" s="35">
        <v>9</v>
      </c>
      <c r="G108" s="36">
        <v>78</v>
      </c>
      <c r="H108" t="s">
        <v>288</v>
      </c>
      <c r="I108" s="8" t="s">
        <v>292</v>
      </c>
      <c r="J108" s="9" t="s">
        <v>163</v>
      </c>
    </row>
    <row r="109" spans="1:10" x14ac:dyDescent="0.25">
      <c r="A109" t="s">
        <v>93</v>
      </c>
      <c r="B109" s="9" t="s">
        <v>65</v>
      </c>
      <c r="C109" s="9" t="s">
        <v>332</v>
      </c>
      <c r="E109" s="35">
        <v>24</v>
      </c>
      <c r="F109" s="35">
        <v>34</v>
      </c>
      <c r="G109" s="36">
        <v>36</v>
      </c>
      <c r="H109" t="s">
        <v>492</v>
      </c>
      <c r="I109" s="8" t="s">
        <v>368</v>
      </c>
      <c r="J109" s="9" t="s">
        <v>163</v>
      </c>
    </row>
    <row r="110" spans="1:10" x14ac:dyDescent="0.25">
      <c r="A110" t="s">
        <v>94</v>
      </c>
      <c r="B110" s="9" t="s">
        <v>311</v>
      </c>
    </row>
    <row r="111" spans="1:10" x14ac:dyDescent="0.25">
      <c r="A111" t="s">
        <v>95</v>
      </c>
      <c r="B111" s="9" t="s">
        <v>311</v>
      </c>
    </row>
    <row r="112" spans="1:10" x14ac:dyDescent="0.25">
      <c r="E112" s="35">
        <f>AVERAGE(E95:E111)</f>
        <v>20.2</v>
      </c>
      <c r="F112" s="35">
        <f>AVERAGE(F95:F111)</f>
        <v>16.133333333333333</v>
      </c>
    </row>
    <row r="113" spans="1:12" x14ac:dyDescent="0.25">
      <c r="A113" s="6" t="s">
        <v>2</v>
      </c>
      <c r="B113" s="6" t="s">
        <v>3</v>
      </c>
      <c r="C113" s="6" t="s">
        <v>4</v>
      </c>
      <c r="D113" s="7" t="s">
        <v>5</v>
      </c>
      <c r="E113" s="7" t="s">
        <v>6</v>
      </c>
      <c r="F113" s="7" t="s">
        <v>7</v>
      </c>
      <c r="G113" s="7" t="s">
        <v>8</v>
      </c>
      <c r="H113" s="7" t="s">
        <v>9</v>
      </c>
      <c r="I113" s="7" t="s">
        <v>10</v>
      </c>
      <c r="J113" s="7" t="s">
        <v>7</v>
      </c>
      <c r="K113" s="7" t="s">
        <v>8</v>
      </c>
      <c r="L113" s="7" t="s">
        <v>11</v>
      </c>
    </row>
    <row r="114" spans="1:12" x14ac:dyDescent="0.25">
      <c r="A114" s="8">
        <v>4</v>
      </c>
      <c r="B114" s="8">
        <v>3</v>
      </c>
      <c r="C114" s="8">
        <v>5.5</v>
      </c>
      <c r="D114">
        <v>2.9</v>
      </c>
      <c r="E114">
        <v>2.9</v>
      </c>
      <c r="F114">
        <v>2.9</v>
      </c>
      <c r="G114">
        <v>3</v>
      </c>
      <c r="H114">
        <v>5.5</v>
      </c>
      <c r="I114">
        <v>5.5</v>
      </c>
      <c r="J114">
        <v>5.5</v>
      </c>
      <c r="K114">
        <v>5.5</v>
      </c>
      <c r="L114">
        <f>SUM(A114:K114)</f>
        <v>46.2</v>
      </c>
    </row>
    <row r="115" spans="1:12" x14ac:dyDescent="0.25">
      <c r="A115" s="6" t="s">
        <v>500</v>
      </c>
      <c r="B115" s="7"/>
      <c r="C115" s="7" t="s">
        <v>501</v>
      </c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25">
      <c r="A116" s="8" t="s">
        <v>12</v>
      </c>
      <c r="B116" s="8" t="s">
        <v>13</v>
      </c>
      <c r="C116" s="8" t="s">
        <v>14</v>
      </c>
      <c r="D116" s="8"/>
      <c r="E116" s="8" t="s">
        <v>15</v>
      </c>
      <c r="F116" s="8" t="s">
        <v>16</v>
      </c>
      <c r="G116" s="8" t="s">
        <v>17</v>
      </c>
      <c r="H116" s="8" t="s">
        <v>18</v>
      </c>
      <c r="I116" s="8" t="s">
        <v>19</v>
      </c>
      <c r="J116" s="8" t="s">
        <v>22</v>
      </c>
      <c r="K116" s="10"/>
      <c r="L116" s="10"/>
    </row>
    <row r="117" spans="1:12" x14ac:dyDescent="0.25">
      <c r="A117" s="9">
        <v>1</v>
      </c>
      <c r="B117" t="s">
        <v>23</v>
      </c>
      <c r="C117" s="9" t="s">
        <v>71</v>
      </c>
      <c r="E117" s="35">
        <v>29</v>
      </c>
      <c r="F117" s="35">
        <v>10</v>
      </c>
      <c r="G117" s="36">
        <v>61</v>
      </c>
      <c r="H117" t="s">
        <v>63</v>
      </c>
      <c r="I117" s="38" t="s">
        <v>64</v>
      </c>
      <c r="J117" t="s">
        <v>63</v>
      </c>
    </row>
    <row r="118" spans="1:12" x14ac:dyDescent="0.25">
      <c r="A118" s="9">
        <v>2</v>
      </c>
      <c r="B118" s="9" t="s">
        <v>65</v>
      </c>
      <c r="C118" s="9" t="s">
        <v>145</v>
      </c>
      <c r="E118" s="35">
        <v>12</v>
      </c>
      <c r="F118" s="35">
        <v>26</v>
      </c>
      <c r="G118" s="36">
        <v>62</v>
      </c>
      <c r="H118" t="s">
        <v>67</v>
      </c>
      <c r="I118" s="37" t="s">
        <v>87</v>
      </c>
      <c r="J118" t="s">
        <v>63</v>
      </c>
    </row>
    <row r="119" spans="1:12" x14ac:dyDescent="0.25">
      <c r="A119" s="9">
        <v>3</v>
      </c>
      <c r="B119" s="9" t="s">
        <v>23</v>
      </c>
      <c r="C119" s="9" t="s">
        <v>272</v>
      </c>
      <c r="E119" s="35">
        <v>20</v>
      </c>
      <c r="F119" s="35">
        <v>17</v>
      </c>
      <c r="G119" s="36">
        <v>81</v>
      </c>
      <c r="H119" t="s">
        <v>89</v>
      </c>
      <c r="I119" s="37" t="s">
        <v>116</v>
      </c>
      <c r="J119" s="9" t="s">
        <v>63</v>
      </c>
    </row>
    <row r="120" spans="1:12" x14ac:dyDescent="0.25">
      <c r="A120" s="9">
        <v>4</v>
      </c>
      <c r="B120" s="9" t="s">
        <v>23</v>
      </c>
      <c r="C120" s="9" t="s">
        <v>240</v>
      </c>
      <c r="E120" s="35">
        <v>28</v>
      </c>
      <c r="F120" s="35">
        <v>10</v>
      </c>
      <c r="G120" s="36">
        <v>62</v>
      </c>
      <c r="H120" t="s">
        <v>112</v>
      </c>
      <c r="I120" s="40" t="s">
        <v>131</v>
      </c>
      <c r="J120" s="39" t="s">
        <v>63</v>
      </c>
    </row>
    <row r="121" spans="1:12" x14ac:dyDescent="0.25">
      <c r="A121" s="9">
        <v>5</v>
      </c>
      <c r="B121" s="9" t="s">
        <v>65</v>
      </c>
      <c r="C121" s="9" t="s">
        <v>81</v>
      </c>
      <c r="E121" s="35">
        <v>10</v>
      </c>
      <c r="F121" s="35">
        <v>21</v>
      </c>
      <c r="G121" s="36">
        <v>41</v>
      </c>
      <c r="H121" t="s">
        <v>131</v>
      </c>
      <c r="I121" s="37" t="s">
        <v>146</v>
      </c>
      <c r="J121" s="9" t="s">
        <v>67</v>
      </c>
    </row>
    <row r="122" spans="1:12" x14ac:dyDescent="0.25">
      <c r="A122" s="9">
        <v>6</v>
      </c>
      <c r="B122" s="9" t="s">
        <v>65</v>
      </c>
      <c r="C122" s="9" t="s">
        <v>107</v>
      </c>
      <c r="E122" s="35">
        <v>7</v>
      </c>
      <c r="F122" s="35">
        <v>14</v>
      </c>
      <c r="G122" s="36">
        <v>75</v>
      </c>
      <c r="H122" t="s">
        <v>146</v>
      </c>
      <c r="I122" s="37" t="s">
        <v>161</v>
      </c>
      <c r="J122" s="9" t="s">
        <v>92</v>
      </c>
    </row>
    <row r="123" spans="1:12" x14ac:dyDescent="0.25">
      <c r="A123" s="9">
        <v>7</v>
      </c>
      <c r="B123" s="9" t="s">
        <v>23</v>
      </c>
      <c r="C123" s="9" t="s">
        <v>126</v>
      </c>
      <c r="E123" s="35">
        <v>32</v>
      </c>
      <c r="F123" s="35">
        <v>7</v>
      </c>
      <c r="G123" s="36">
        <v>83</v>
      </c>
      <c r="H123" t="s">
        <v>231</v>
      </c>
      <c r="I123" s="37" t="s">
        <v>185</v>
      </c>
      <c r="J123" s="9" t="s">
        <v>112</v>
      </c>
    </row>
    <row r="124" spans="1:12" x14ac:dyDescent="0.25">
      <c r="A124" s="9">
        <v>8</v>
      </c>
      <c r="B124" s="9" t="s">
        <v>65</v>
      </c>
      <c r="C124" s="9" t="s">
        <v>69</v>
      </c>
      <c r="E124" s="35">
        <v>10</v>
      </c>
      <c r="F124" s="35">
        <v>29</v>
      </c>
      <c r="G124" s="36">
        <v>26</v>
      </c>
      <c r="H124" t="s">
        <v>180</v>
      </c>
      <c r="I124" s="37" t="s">
        <v>193</v>
      </c>
      <c r="J124" s="9" t="s">
        <v>112</v>
      </c>
    </row>
    <row r="125" spans="1:12" x14ac:dyDescent="0.25">
      <c r="A125" s="9">
        <v>9</v>
      </c>
      <c r="B125" s="9" t="s">
        <v>65</v>
      </c>
      <c r="C125" s="9" t="s">
        <v>302</v>
      </c>
      <c r="E125" s="35">
        <v>14</v>
      </c>
      <c r="F125" s="35">
        <v>28</v>
      </c>
      <c r="G125" s="36">
        <v>66</v>
      </c>
      <c r="H125" t="s">
        <v>199</v>
      </c>
      <c r="I125" s="37" t="s">
        <v>210</v>
      </c>
      <c r="J125" s="9" t="s">
        <v>112</v>
      </c>
    </row>
    <row r="126" spans="1:12" x14ac:dyDescent="0.25">
      <c r="A126" s="9">
        <v>10</v>
      </c>
      <c r="B126" s="9" t="s">
        <v>23</v>
      </c>
      <c r="C126" s="9" t="s">
        <v>75</v>
      </c>
      <c r="E126" s="35">
        <v>27</v>
      </c>
      <c r="F126" s="35">
        <v>10</v>
      </c>
      <c r="G126" s="36">
        <v>77</v>
      </c>
      <c r="H126" t="s">
        <v>210</v>
      </c>
      <c r="I126" s="37" t="s">
        <v>226</v>
      </c>
      <c r="J126" s="9" t="s">
        <v>112</v>
      </c>
    </row>
    <row r="127" spans="1:12" x14ac:dyDescent="0.25">
      <c r="A127" s="9">
        <v>11</v>
      </c>
      <c r="B127" s="9" t="s">
        <v>23</v>
      </c>
      <c r="C127" s="9" t="s">
        <v>109</v>
      </c>
      <c r="E127" s="35">
        <v>27</v>
      </c>
      <c r="F127" s="35">
        <v>15</v>
      </c>
      <c r="G127" s="36">
        <v>66</v>
      </c>
      <c r="H127" t="s">
        <v>241</v>
      </c>
      <c r="I127" s="8" t="s">
        <v>244</v>
      </c>
      <c r="J127" s="9" t="s">
        <v>112</v>
      </c>
    </row>
    <row r="128" spans="1:12" x14ac:dyDescent="0.25">
      <c r="A128" s="9">
        <v>12</v>
      </c>
      <c r="B128" s="9" t="s">
        <v>23</v>
      </c>
      <c r="C128" s="9" t="s">
        <v>105</v>
      </c>
      <c r="E128" s="35">
        <v>33</v>
      </c>
      <c r="F128" s="35">
        <v>6</v>
      </c>
      <c r="G128" s="36">
        <v>76</v>
      </c>
      <c r="H128" t="s">
        <v>247</v>
      </c>
      <c r="I128" s="8" t="s">
        <v>263</v>
      </c>
      <c r="J128" s="9" t="s">
        <v>136</v>
      </c>
    </row>
    <row r="129" spans="1:12" x14ac:dyDescent="0.25">
      <c r="A129" s="9">
        <v>13</v>
      </c>
      <c r="B129" s="9" t="s">
        <v>65</v>
      </c>
      <c r="C129" s="9" t="s">
        <v>223</v>
      </c>
      <c r="E129" s="35">
        <v>17</v>
      </c>
      <c r="F129" s="35">
        <v>21</v>
      </c>
      <c r="G129" s="36">
        <v>49</v>
      </c>
      <c r="H129" t="s">
        <v>265</v>
      </c>
      <c r="I129" s="8" t="s">
        <v>274</v>
      </c>
      <c r="J129" s="9" t="s">
        <v>144</v>
      </c>
    </row>
    <row r="130" spans="1:12" x14ac:dyDescent="0.25">
      <c r="A130" s="9">
        <v>14</v>
      </c>
      <c r="B130" s="9" t="s">
        <v>23</v>
      </c>
      <c r="C130" s="9" t="s">
        <v>104</v>
      </c>
      <c r="E130" s="35">
        <v>20</v>
      </c>
      <c r="F130" s="35">
        <v>7</v>
      </c>
      <c r="G130" s="36">
        <v>66</v>
      </c>
      <c r="H130" t="s">
        <v>282</v>
      </c>
      <c r="I130" s="8" t="s">
        <v>292</v>
      </c>
      <c r="J130" s="9" t="s">
        <v>161</v>
      </c>
    </row>
    <row r="131" spans="1:12" x14ac:dyDescent="0.25">
      <c r="A131" t="s">
        <v>93</v>
      </c>
      <c r="B131" s="9" t="s">
        <v>65</v>
      </c>
      <c r="C131" s="9" t="s">
        <v>69</v>
      </c>
      <c r="E131" s="35">
        <v>3</v>
      </c>
      <c r="F131" s="35">
        <v>32</v>
      </c>
      <c r="G131" s="36">
        <v>25</v>
      </c>
      <c r="H131" t="s">
        <v>365</v>
      </c>
      <c r="I131" s="8" t="s">
        <v>368</v>
      </c>
      <c r="J131" s="9" t="s">
        <v>161</v>
      </c>
    </row>
    <row r="132" spans="1:12" x14ac:dyDescent="0.25">
      <c r="A132" t="s">
        <v>94</v>
      </c>
      <c r="B132" s="9" t="s">
        <v>311</v>
      </c>
      <c r="C132" s="9"/>
      <c r="E132" s="35"/>
      <c r="F132" s="35"/>
      <c r="G132" s="36"/>
      <c r="I132" s="8"/>
      <c r="J132" s="9"/>
    </row>
    <row r="133" spans="1:12" x14ac:dyDescent="0.25">
      <c r="A133" t="s">
        <v>95</v>
      </c>
      <c r="B133" s="9" t="s">
        <v>311</v>
      </c>
      <c r="C133" s="9"/>
      <c r="E133" s="35"/>
      <c r="F133" s="35"/>
      <c r="G133" s="36"/>
      <c r="I133" s="8"/>
      <c r="J133" s="9"/>
    </row>
    <row r="134" spans="1:12" x14ac:dyDescent="0.25">
      <c r="E134" s="35">
        <f>AVERAGE(E117:E133)</f>
        <v>19.266666666666666</v>
      </c>
      <c r="F134" s="35">
        <f>AVERAGE(F117:F133)</f>
        <v>16.866666666666667</v>
      </c>
    </row>
    <row r="135" spans="1:12" x14ac:dyDescent="0.25">
      <c r="A135" s="6" t="s">
        <v>2</v>
      </c>
      <c r="B135" s="6" t="s">
        <v>3</v>
      </c>
      <c r="C135" s="6" t="s">
        <v>4</v>
      </c>
      <c r="D135" s="7" t="s">
        <v>5</v>
      </c>
      <c r="E135" s="7" t="s">
        <v>6</v>
      </c>
      <c r="F135" s="7" t="s">
        <v>7</v>
      </c>
      <c r="G135" s="7" t="s">
        <v>8</v>
      </c>
      <c r="H135" s="7" t="s">
        <v>9</v>
      </c>
      <c r="I135" s="7" t="s">
        <v>10</v>
      </c>
      <c r="J135" s="7" t="s">
        <v>7</v>
      </c>
      <c r="K135" s="7" t="s">
        <v>8</v>
      </c>
      <c r="L135" s="7" t="s">
        <v>11</v>
      </c>
    </row>
    <row r="136" spans="1:12" x14ac:dyDescent="0.25">
      <c r="A136" s="8">
        <v>4</v>
      </c>
      <c r="B136" s="8">
        <v>3</v>
      </c>
      <c r="C136" s="8">
        <v>5</v>
      </c>
      <c r="D136" s="9">
        <v>3</v>
      </c>
      <c r="E136" s="9">
        <v>3.1</v>
      </c>
      <c r="F136" s="9">
        <v>3</v>
      </c>
      <c r="G136" s="9">
        <v>3.1</v>
      </c>
      <c r="H136" s="9">
        <v>5.2</v>
      </c>
      <c r="I136" s="9">
        <v>5.2</v>
      </c>
      <c r="J136" s="9">
        <v>5.2</v>
      </c>
      <c r="K136" s="9">
        <v>5.2</v>
      </c>
      <c r="L136">
        <f>SUM(A136:K136)</f>
        <v>45.000000000000007</v>
      </c>
    </row>
    <row r="137" spans="1:12" x14ac:dyDescent="0.25">
      <c r="A137" s="6" t="s">
        <v>510</v>
      </c>
      <c r="B137" s="7"/>
      <c r="C137" s="7" t="s">
        <v>511</v>
      </c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25">
      <c r="A138" s="8" t="s">
        <v>12</v>
      </c>
      <c r="B138" s="8" t="s">
        <v>13</v>
      </c>
      <c r="C138" s="8" t="s">
        <v>14</v>
      </c>
      <c r="D138" s="8"/>
      <c r="E138" s="8" t="s">
        <v>15</v>
      </c>
      <c r="F138" s="8" t="s">
        <v>16</v>
      </c>
      <c r="G138" s="8" t="s">
        <v>17</v>
      </c>
      <c r="H138" s="8" t="s">
        <v>18</v>
      </c>
      <c r="I138" s="8" t="s">
        <v>19</v>
      </c>
      <c r="J138" s="8" t="s">
        <v>22</v>
      </c>
      <c r="K138" s="10"/>
      <c r="L138" s="10"/>
    </row>
    <row r="139" spans="1:12" x14ac:dyDescent="0.25">
      <c r="A139" s="9">
        <v>1</v>
      </c>
      <c r="B139" t="s">
        <v>65</v>
      </c>
      <c r="C139" s="9" t="s">
        <v>81</v>
      </c>
      <c r="E139" s="35">
        <v>10</v>
      </c>
      <c r="F139" s="35">
        <v>24</v>
      </c>
      <c r="G139" s="36">
        <v>40</v>
      </c>
      <c r="H139" t="s">
        <v>63</v>
      </c>
      <c r="I139" s="38" t="s">
        <v>67</v>
      </c>
      <c r="J139" t="s">
        <v>67</v>
      </c>
    </row>
    <row r="140" spans="1:12" x14ac:dyDescent="0.25">
      <c r="A140" s="9">
        <v>2</v>
      </c>
      <c r="B140" s="9" t="s">
        <v>23</v>
      </c>
      <c r="C140" s="9" t="s">
        <v>107</v>
      </c>
      <c r="E140" s="35">
        <v>35</v>
      </c>
      <c r="F140" s="35">
        <v>10</v>
      </c>
      <c r="G140" s="36">
        <v>76</v>
      </c>
      <c r="H140" t="s">
        <v>64</v>
      </c>
      <c r="I140" s="37" t="s">
        <v>87</v>
      </c>
      <c r="J140" t="s">
        <v>87</v>
      </c>
    </row>
    <row r="141" spans="1:12" x14ac:dyDescent="0.25">
      <c r="A141" s="9">
        <v>3</v>
      </c>
      <c r="B141" s="9" t="s">
        <v>65</v>
      </c>
      <c r="C141" s="9" t="s">
        <v>126</v>
      </c>
      <c r="E141" s="35">
        <v>8</v>
      </c>
      <c r="F141" s="35">
        <v>15</v>
      </c>
      <c r="G141" s="36">
        <v>84</v>
      </c>
      <c r="H141" t="s">
        <v>87</v>
      </c>
      <c r="I141" s="37" t="s">
        <v>112</v>
      </c>
      <c r="J141" s="9" t="s">
        <v>112</v>
      </c>
    </row>
    <row r="142" spans="1:12" x14ac:dyDescent="0.25">
      <c r="A142" s="9">
        <v>4</v>
      </c>
      <c r="B142" s="9" t="s">
        <v>65</v>
      </c>
      <c r="C142" s="9" t="s">
        <v>91</v>
      </c>
      <c r="E142" s="35">
        <v>7</v>
      </c>
      <c r="F142" s="35">
        <v>14</v>
      </c>
      <c r="G142" s="36">
        <v>74</v>
      </c>
      <c r="H142" t="s">
        <v>119</v>
      </c>
      <c r="I142" s="40" t="s">
        <v>132</v>
      </c>
      <c r="J142" s="39" t="s">
        <v>112</v>
      </c>
    </row>
    <row r="143" spans="1:12" x14ac:dyDescent="0.25">
      <c r="A143" s="9">
        <v>5</v>
      </c>
      <c r="B143" s="9" t="s">
        <v>23</v>
      </c>
      <c r="C143" s="9" t="s">
        <v>120</v>
      </c>
      <c r="E143" s="35">
        <v>19</v>
      </c>
      <c r="F143" s="35">
        <v>12</v>
      </c>
      <c r="G143" s="36">
        <v>29</v>
      </c>
      <c r="H143" t="s">
        <v>133</v>
      </c>
      <c r="I143" s="37" t="s">
        <v>144</v>
      </c>
      <c r="J143" s="9" t="s">
        <v>112</v>
      </c>
    </row>
    <row r="144" spans="1:12" x14ac:dyDescent="0.25">
      <c r="A144" s="9">
        <v>6</v>
      </c>
      <c r="B144" s="9" t="s">
        <v>23</v>
      </c>
      <c r="C144" s="9" t="s">
        <v>313</v>
      </c>
      <c r="E144" s="35">
        <v>17</v>
      </c>
      <c r="F144" s="35">
        <v>14</v>
      </c>
      <c r="G144" s="36">
        <v>74</v>
      </c>
      <c r="H144" t="s">
        <v>149</v>
      </c>
      <c r="I144" s="37" t="s">
        <v>161</v>
      </c>
      <c r="J144" s="9" t="s">
        <v>112</v>
      </c>
    </row>
    <row r="145" spans="1:12" x14ac:dyDescent="0.25">
      <c r="A145" s="9">
        <v>7</v>
      </c>
      <c r="B145" s="9" t="s">
        <v>23</v>
      </c>
      <c r="C145" s="9" t="s">
        <v>118</v>
      </c>
      <c r="E145" s="35">
        <v>27</v>
      </c>
      <c r="F145" s="35">
        <v>20</v>
      </c>
      <c r="G145" s="36">
        <v>32</v>
      </c>
      <c r="H145" t="s">
        <v>163</v>
      </c>
      <c r="I145" s="37" t="s">
        <v>185</v>
      </c>
      <c r="J145" s="9" t="s">
        <v>112</v>
      </c>
    </row>
    <row r="146" spans="1:12" x14ac:dyDescent="0.25">
      <c r="A146" s="9">
        <v>8</v>
      </c>
      <c r="B146" s="9" t="s">
        <v>23</v>
      </c>
      <c r="C146" s="9" t="s">
        <v>105</v>
      </c>
      <c r="E146" s="35">
        <v>40</v>
      </c>
      <c r="F146" s="35">
        <v>6</v>
      </c>
      <c r="G146" s="36">
        <v>79</v>
      </c>
      <c r="H146" t="s">
        <v>178</v>
      </c>
      <c r="I146" s="37" t="s">
        <v>194</v>
      </c>
      <c r="J146" s="9" t="s">
        <v>136</v>
      </c>
    </row>
    <row r="147" spans="1:12" x14ac:dyDescent="0.25">
      <c r="A147" s="9">
        <v>9</v>
      </c>
      <c r="B147" s="9" t="s">
        <v>23</v>
      </c>
      <c r="C147" s="9" t="s">
        <v>223</v>
      </c>
      <c r="E147" s="35">
        <v>29</v>
      </c>
      <c r="F147" s="35">
        <v>10</v>
      </c>
      <c r="G147" s="36">
        <v>60</v>
      </c>
      <c r="H147" t="s">
        <v>199</v>
      </c>
      <c r="I147" s="37" t="s">
        <v>211</v>
      </c>
      <c r="J147" s="9" t="s">
        <v>146</v>
      </c>
    </row>
    <row r="148" spans="1:12" x14ac:dyDescent="0.25">
      <c r="A148" s="9">
        <v>10</v>
      </c>
      <c r="B148" s="9" t="s">
        <v>23</v>
      </c>
      <c r="C148" s="9" t="s">
        <v>104</v>
      </c>
      <c r="E148" s="35">
        <v>30</v>
      </c>
      <c r="F148" s="35">
        <v>17</v>
      </c>
      <c r="G148" s="36">
        <v>62</v>
      </c>
      <c r="H148" t="s">
        <v>218</v>
      </c>
      <c r="I148" s="37" t="s">
        <v>233</v>
      </c>
      <c r="J148" s="9" t="s">
        <v>163</v>
      </c>
    </row>
    <row r="149" spans="1:12" x14ac:dyDescent="0.25">
      <c r="A149" s="9">
        <v>11</v>
      </c>
      <c r="B149" s="9" t="s">
        <v>23</v>
      </c>
      <c r="C149" s="9" t="s">
        <v>72</v>
      </c>
      <c r="E149" s="35">
        <v>30</v>
      </c>
      <c r="F149" s="35">
        <v>10</v>
      </c>
      <c r="G149" s="36">
        <v>66</v>
      </c>
      <c r="H149" t="s">
        <v>230</v>
      </c>
      <c r="I149" s="8" t="s">
        <v>249</v>
      </c>
      <c r="J149" s="9" t="s">
        <v>163</v>
      </c>
    </row>
    <row r="150" spans="1:12" x14ac:dyDescent="0.25">
      <c r="A150" s="9">
        <v>12</v>
      </c>
      <c r="B150" s="9" t="s">
        <v>23</v>
      </c>
      <c r="C150" s="9" t="s">
        <v>447</v>
      </c>
      <c r="E150" s="35">
        <v>45</v>
      </c>
      <c r="F150" s="35">
        <v>25</v>
      </c>
      <c r="G150" s="36">
        <v>79</v>
      </c>
      <c r="H150" t="s">
        <v>255</v>
      </c>
      <c r="I150" s="8" t="s">
        <v>266</v>
      </c>
      <c r="J150" s="9" t="s">
        <v>163</v>
      </c>
    </row>
    <row r="151" spans="1:12" x14ac:dyDescent="0.25">
      <c r="A151" s="9">
        <v>13</v>
      </c>
      <c r="B151" s="9" t="s">
        <v>65</v>
      </c>
      <c r="C151" s="9" t="s">
        <v>332</v>
      </c>
      <c r="E151" s="35">
        <v>7</v>
      </c>
      <c r="F151" s="35">
        <v>17</v>
      </c>
      <c r="G151" s="36">
        <v>24</v>
      </c>
      <c r="H151" t="s">
        <v>266</v>
      </c>
      <c r="I151" s="8" t="s">
        <v>283</v>
      </c>
      <c r="J151" s="9" t="s">
        <v>163</v>
      </c>
    </row>
    <row r="152" spans="1:12" x14ac:dyDescent="0.25">
      <c r="A152" s="9">
        <v>14</v>
      </c>
      <c r="B152" s="9" t="s">
        <v>23</v>
      </c>
      <c r="C152" s="9" t="s">
        <v>68</v>
      </c>
      <c r="E152" s="35">
        <v>34</v>
      </c>
      <c r="F152" s="35">
        <v>20</v>
      </c>
      <c r="G152" s="36">
        <v>84</v>
      </c>
      <c r="H152" t="s">
        <v>277</v>
      </c>
      <c r="I152" s="8" t="s">
        <v>298</v>
      </c>
      <c r="J152" s="9" t="s">
        <v>163</v>
      </c>
      <c r="K152" t="s">
        <v>340</v>
      </c>
    </row>
    <row r="153" spans="1:12" x14ac:dyDescent="0.25">
      <c r="A153" t="s">
        <v>93</v>
      </c>
      <c r="B153" s="9" t="s">
        <v>23</v>
      </c>
      <c r="C153" s="9" t="s">
        <v>109</v>
      </c>
      <c r="E153" s="35">
        <v>38</v>
      </c>
      <c r="F153" s="35">
        <v>24</v>
      </c>
      <c r="G153" s="36">
        <v>50</v>
      </c>
      <c r="H153" t="s">
        <v>293</v>
      </c>
      <c r="I153" s="8" t="s">
        <v>314</v>
      </c>
      <c r="J153" s="9" t="s">
        <v>163</v>
      </c>
    </row>
    <row r="154" spans="1:12" x14ac:dyDescent="0.25">
      <c r="A154" t="s">
        <v>94</v>
      </c>
      <c r="B154" s="9" t="s">
        <v>65</v>
      </c>
      <c r="C154" s="9" t="s">
        <v>332</v>
      </c>
      <c r="E154" s="35">
        <v>10</v>
      </c>
      <c r="F154" s="35">
        <v>21</v>
      </c>
      <c r="G154" s="36">
        <v>24</v>
      </c>
      <c r="H154" t="s">
        <v>367</v>
      </c>
      <c r="I154" s="8" t="s">
        <v>319</v>
      </c>
      <c r="J154" s="9" t="s">
        <v>163</v>
      </c>
    </row>
    <row r="155" spans="1:12" x14ac:dyDescent="0.25">
      <c r="A155" t="s">
        <v>95</v>
      </c>
      <c r="B155" s="9" t="s">
        <v>311</v>
      </c>
      <c r="C155" s="9"/>
      <c r="E155" s="35"/>
      <c r="F155" s="35"/>
      <c r="G155" s="36"/>
      <c r="I155" s="8"/>
      <c r="J155" s="9"/>
    </row>
    <row r="156" spans="1:12" x14ac:dyDescent="0.25">
      <c r="E156" s="35">
        <f>AVERAGE(E139:E155)</f>
        <v>24.125</v>
      </c>
      <c r="F156" s="35">
        <f>AVERAGE(F139:F155)</f>
        <v>16.1875</v>
      </c>
    </row>
    <row r="157" spans="1:12" x14ac:dyDescent="0.25">
      <c r="A157" s="6" t="s">
        <v>2</v>
      </c>
      <c r="B157" s="6" t="s">
        <v>3</v>
      </c>
      <c r="C157" s="6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7" t="s">
        <v>9</v>
      </c>
      <c r="I157" s="7" t="s">
        <v>10</v>
      </c>
      <c r="J157" s="7" t="s">
        <v>7</v>
      </c>
      <c r="K157" s="7" t="s">
        <v>8</v>
      </c>
      <c r="L157" s="7" t="s">
        <v>11</v>
      </c>
    </row>
    <row r="158" spans="1:12" x14ac:dyDescent="0.25">
      <c r="A158" s="8">
        <v>4.5</v>
      </c>
      <c r="B158" s="8">
        <v>3.5</v>
      </c>
      <c r="C158" s="8">
        <v>5.5</v>
      </c>
      <c r="D158">
        <v>3.5</v>
      </c>
      <c r="E158">
        <v>3.6</v>
      </c>
      <c r="F158">
        <v>3.5</v>
      </c>
      <c r="G158">
        <v>3.6</v>
      </c>
      <c r="H158">
        <v>5.3</v>
      </c>
      <c r="I158">
        <v>5.4</v>
      </c>
      <c r="J158">
        <v>5.3</v>
      </c>
      <c r="K158">
        <v>5.3</v>
      </c>
      <c r="L158">
        <f>SUM(A158:K158)</f>
        <v>48.999999999999993</v>
      </c>
    </row>
    <row r="159" spans="1:12" x14ac:dyDescent="0.25">
      <c r="A159" s="6" t="s">
        <v>519</v>
      </c>
      <c r="B159" s="7"/>
      <c r="C159" s="7" t="s">
        <v>520</v>
      </c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A160" s="8" t="s">
        <v>12</v>
      </c>
      <c r="B160" s="8" t="s">
        <v>13</v>
      </c>
      <c r="C160" s="8" t="s">
        <v>14</v>
      </c>
      <c r="D160" s="8"/>
      <c r="E160" s="8" t="s">
        <v>15</v>
      </c>
      <c r="F160" s="8" t="s">
        <v>16</v>
      </c>
      <c r="G160" s="8" t="s">
        <v>17</v>
      </c>
      <c r="H160" s="8" t="s">
        <v>18</v>
      </c>
      <c r="I160" s="8" t="s">
        <v>19</v>
      </c>
      <c r="J160" s="8" t="s">
        <v>22</v>
      </c>
      <c r="K160" s="10"/>
      <c r="L160" s="10"/>
    </row>
    <row r="161" spans="1:11" x14ac:dyDescent="0.25">
      <c r="A161" s="9">
        <v>1</v>
      </c>
      <c r="B161" t="s">
        <v>23</v>
      </c>
      <c r="C161" s="9" t="s">
        <v>168</v>
      </c>
      <c r="E161" s="35">
        <v>23</v>
      </c>
      <c r="F161" s="35">
        <v>13</v>
      </c>
      <c r="G161" s="36">
        <v>66</v>
      </c>
      <c r="H161" t="s">
        <v>63</v>
      </c>
      <c r="I161" s="38" t="s">
        <v>64</v>
      </c>
      <c r="J161" t="s">
        <v>63</v>
      </c>
    </row>
    <row r="162" spans="1:11" x14ac:dyDescent="0.25">
      <c r="A162" s="9">
        <v>2</v>
      </c>
      <c r="B162" s="9" t="s">
        <v>23</v>
      </c>
      <c r="C162" s="9" t="s">
        <v>449</v>
      </c>
      <c r="E162" s="35">
        <v>28</v>
      </c>
      <c r="F162" s="35">
        <v>16</v>
      </c>
      <c r="G162" s="36">
        <v>79</v>
      </c>
      <c r="H162" t="s">
        <v>64</v>
      </c>
      <c r="I162" s="37" t="s">
        <v>89</v>
      </c>
      <c r="J162" t="s">
        <v>63</v>
      </c>
    </row>
    <row r="163" spans="1:11" x14ac:dyDescent="0.25">
      <c r="A163" s="9">
        <v>3</v>
      </c>
      <c r="B163" s="9" t="s">
        <v>23</v>
      </c>
      <c r="C163" s="9" t="s">
        <v>97</v>
      </c>
      <c r="E163" s="35">
        <v>27</v>
      </c>
      <c r="F163" s="35">
        <v>16</v>
      </c>
      <c r="G163" s="36">
        <v>41</v>
      </c>
      <c r="H163" t="s">
        <v>89</v>
      </c>
      <c r="I163" s="37" t="s">
        <v>114</v>
      </c>
      <c r="J163" s="9" t="s">
        <v>63</v>
      </c>
    </row>
    <row r="164" spans="1:11" x14ac:dyDescent="0.25">
      <c r="A164" s="9">
        <v>4</v>
      </c>
      <c r="B164" s="9" t="s">
        <v>23</v>
      </c>
      <c r="C164" s="9" t="s">
        <v>162</v>
      </c>
      <c r="E164" s="35">
        <v>39</v>
      </c>
      <c r="F164" s="35">
        <v>37</v>
      </c>
      <c r="G164" s="36">
        <v>75</v>
      </c>
      <c r="H164" t="s">
        <v>116</v>
      </c>
      <c r="I164" s="40" t="s">
        <v>133</v>
      </c>
      <c r="J164" s="39" t="s">
        <v>63</v>
      </c>
    </row>
    <row r="165" spans="1:11" x14ac:dyDescent="0.25">
      <c r="A165" s="9">
        <v>5</v>
      </c>
      <c r="B165" s="9" t="s">
        <v>23</v>
      </c>
      <c r="C165" s="9" t="s">
        <v>105</v>
      </c>
      <c r="E165" s="35">
        <v>14</v>
      </c>
      <c r="F165" s="35">
        <v>3</v>
      </c>
      <c r="G165" s="36">
        <v>74</v>
      </c>
      <c r="H165" t="s">
        <v>132</v>
      </c>
      <c r="I165" s="37" t="s">
        <v>150</v>
      </c>
      <c r="J165" s="9" t="s">
        <v>64</v>
      </c>
    </row>
    <row r="166" spans="1:11" x14ac:dyDescent="0.25">
      <c r="A166" s="9">
        <v>6</v>
      </c>
      <c r="B166" s="9" t="s">
        <v>65</v>
      </c>
      <c r="C166" s="9" t="s">
        <v>223</v>
      </c>
      <c r="E166" s="35">
        <v>13</v>
      </c>
      <c r="F166" s="35">
        <v>16</v>
      </c>
      <c r="G166" s="36">
        <v>73</v>
      </c>
      <c r="H166" t="s">
        <v>144</v>
      </c>
      <c r="I166" s="37" t="s">
        <v>164</v>
      </c>
      <c r="J166" s="9" t="s">
        <v>87</v>
      </c>
    </row>
    <row r="167" spans="1:11" x14ac:dyDescent="0.25">
      <c r="A167" s="9">
        <v>7</v>
      </c>
      <c r="B167" s="9" t="s">
        <v>23</v>
      </c>
      <c r="C167" s="9" t="s">
        <v>104</v>
      </c>
      <c r="E167" s="35">
        <v>26</v>
      </c>
      <c r="F167" s="35">
        <v>15</v>
      </c>
      <c r="G167" s="36">
        <v>60</v>
      </c>
      <c r="H167" t="s">
        <v>166</v>
      </c>
      <c r="I167" s="37" t="s">
        <v>186</v>
      </c>
      <c r="J167" s="9" t="s">
        <v>116</v>
      </c>
    </row>
    <row r="168" spans="1:11" x14ac:dyDescent="0.25">
      <c r="A168" s="9">
        <v>8</v>
      </c>
      <c r="B168" s="9" t="s">
        <v>65</v>
      </c>
      <c r="C168" s="9" t="s">
        <v>101</v>
      </c>
      <c r="E168" s="35">
        <v>10</v>
      </c>
      <c r="F168" s="35">
        <v>21</v>
      </c>
      <c r="G168" s="36">
        <v>56</v>
      </c>
      <c r="H168" t="s">
        <v>178</v>
      </c>
      <c r="I168" s="37" t="s">
        <v>198</v>
      </c>
      <c r="J168" s="9" t="s">
        <v>116</v>
      </c>
    </row>
    <row r="169" spans="1:11" x14ac:dyDescent="0.25">
      <c r="A169" s="9">
        <v>9</v>
      </c>
      <c r="B169" s="9" t="s">
        <v>23</v>
      </c>
      <c r="C169" s="9" t="s">
        <v>85</v>
      </c>
      <c r="E169" s="35">
        <v>33</v>
      </c>
      <c r="F169" s="35">
        <v>15</v>
      </c>
      <c r="G169" s="36">
        <v>65</v>
      </c>
      <c r="H169" t="s">
        <v>194</v>
      </c>
      <c r="I169" s="37" t="s">
        <v>213</v>
      </c>
      <c r="J169" s="9" t="s">
        <v>116</v>
      </c>
    </row>
    <row r="170" spans="1:11" x14ac:dyDescent="0.25">
      <c r="A170" s="9">
        <v>10</v>
      </c>
      <c r="B170" s="9" t="s">
        <v>23</v>
      </c>
      <c r="C170" s="9" t="s">
        <v>86</v>
      </c>
      <c r="E170" s="35">
        <v>38</v>
      </c>
      <c r="F170" s="35">
        <v>23</v>
      </c>
      <c r="G170" s="36">
        <v>57</v>
      </c>
      <c r="H170" t="s">
        <v>213</v>
      </c>
      <c r="I170" s="37" t="s">
        <v>241</v>
      </c>
      <c r="J170" s="9" t="s">
        <v>116</v>
      </c>
    </row>
    <row r="171" spans="1:11" x14ac:dyDescent="0.25">
      <c r="A171" s="9">
        <v>11</v>
      </c>
      <c r="B171" s="9" t="s">
        <v>23</v>
      </c>
      <c r="C171" s="9" t="s">
        <v>96</v>
      </c>
      <c r="E171" s="35">
        <v>28</v>
      </c>
      <c r="F171" s="35">
        <v>6</v>
      </c>
      <c r="G171" s="36">
        <v>81</v>
      </c>
      <c r="H171" t="s">
        <v>356</v>
      </c>
      <c r="I171" s="8" t="s">
        <v>256</v>
      </c>
      <c r="J171" s="9" t="s">
        <v>116</v>
      </c>
      <c r="K171" t="s">
        <v>443</v>
      </c>
    </row>
    <row r="172" spans="1:11" x14ac:dyDescent="0.25">
      <c r="A172" s="9">
        <v>12</v>
      </c>
      <c r="B172" s="9" t="s">
        <v>65</v>
      </c>
      <c r="C172" s="9" t="s">
        <v>81</v>
      </c>
      <c r="E172" s="35">
        <v>10</v>
      </c>
      <c r="F172" s="35">
        <v>23</v>
      </c>
      <c r="G172" s="36">
        <v>40</v>
      </c>
      <c r="H172" t="s">
        <v>256</v>
      </c>
      <c r="I172" s="8" t="s">
        <v>266</v>
      </c>
      <c r="J172" s="9" t="s">
        <v>136</v>
      </c>
    </row>
    <row r="173" spans="1:11" x14ac:dyDescent="0.25">
      <c r="A173" s="9">
        <v>13</v>
      </c>
      <c r="B173" s="9" t="s">
        <v>23</v>
      </c>
      <c r="C173" s="9" t="s">
        <v>107</v>
      </c>
      <c r="E173" s="35">
        <v>21</v>
      </c>
      <c r="F173" s="35">
        <v>8</v>
      </c>
      <c r="G173" s="36">
        <v>78</v>
      </c>
      <c r="H173" t="s">
        <v>259</v>
      </c>
      <c r="I173" s="8" t="s">
        <v>284</v>
      </c>
      <c r="J173" s="9" t="s">
        <v>146</v>
      </c>
    </row>
    <row r="174" spans="1:11" x14ac:dyDescent="0.25">
      <c r="A174" s="9">
        <v>14</v>
      </c>
      <c r="B174" s="9" t="s">
        <v>23</v>
      </c>
      <c r="C174" s="9" t="s">
        <v>126</v>
      </c>
      <c r="E174" s="35">
        <v>23</v>
      </c>
      <c r="F174" s="35">
        <v>6</v>
      </c>
      <c r="G174" s="36">
        <v>81</v>
      </c>
      <c r="H174" t="s">
        <v>278</v>
      </c>
      <c r="I174" s="8" t="s">
        <v>365</v>
      </c>
      <c r="J174" s="9" t="s">
        <v>163</v>
      </c>
    </row>
    <row r="175" spans="1:11" x14ac:dyDescent="0.25">
      <c r="A175" t="s">
        <v>93</v>
      </c>
      <c r="B175" s="9" t="s">
        <v>23</v>
      </c>
      <c r="C175" s="9" t="s">
        <v>71</v>
      </c>
      <c r="E175" s="35">
        <v>27</v>
      </c>
      <c r="F175" s="35">
        <v>20</v>
      </c>
      <c r="G175" s="36">
        <v>77</v>
      </c>
      <c r="H175" t="s">
        <v>293</v>
      </c>
      <c r="I175" s="8" t="s">
        <v>367</v>
      </c>
      <c r="J175" s="9" t="s">
        <v>163</v>
      </c>
    </row>
    <row r="176" spans="1:11" x14ac:dyDescent="0.25">
      <c r="A176" t="s">
        <v>94</v>
      </c>
      <c r="B176" s="9" t="s">
        <v>65</v>
      </c>
      <c r="C176" s="9" t="s">
        <v>86</v>
      </c>
      <c r="E176" s="35">
        <v>16</v>
      </c>
      <c r="F176" s="35">
        <v>27</v>
      </c>
      <c r="G176" s="36">
        <v>47</v>
      </c>
      <c r="H176" t="s">
        <v>367</v>
      </c>
      <c r="I176" s="8" t="s">
        <v>370</v>
      </c>
      <c r="J176" s="9" t="s">
        <v>163</v>
      </c>
    </row>
    <row r="177" spans="1:10" x14ac:dyDescent="0.25">
      <c r="A177" t="s">
        <v>95</v>
      </c>
      <c r="B177" s="9" t="s">
        <v>311</v>
      </c>
      <c r="C177" s="9"/>
      <c r="E177" s="35"/>
      <c r="F177" s="35"/>
      <c r="G177" s="36"/>
      <c r="I177" s="8"/>
      <c r="J177" s="9"/>
    </row>
    <row r="178" spans="1:10" x14ac:dyDescent="0.25">
      <c r="E178" s="35">
        <f>AVERAGE(E161:E177)</f>
        <v>23.5</v>
      </c>
      <c r="F178" s="35">
        <f>AVERAGE(F161:F177)</f>
        <v>16.5625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E178"/>
  <sheetViews>
    <sheetView topLeftCell="H16" zoomScale="75" zoomScaleNormal="75" workbookViewId="0">
      <selection activeCell="U43" sqref="U43:U45"/>
    </sheetView>
  </sheetViews>
  <sheetFormatPr defaultRowHeight="15" x14ac:dyDescent="0.25"/>
  <sheetData>
    <row r="1" spans="1:31" ht="61.5" x14ac:dyDescent="0.9">
      <c r="A1" s="101" t="s">
        <v>54</v>
      </c>
      <c r="E1" s="15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1" t="s">
        <v>54</v>
      </c>
      <c r="AE1" s="15"/>
    </row>
    <row r="2" spans="1:31" ht="61.5" x14ac:dyDescent="0.9">
      <c r="A2" s="29" t="s">
        <v>55</v>
      </c>
      <c r="E2" s="15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9" t="s">
        <v>55</v>
      </c>
      <c r="AE2" s="15"/>
    </row>
    <row r="3" spans="1:31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  <c r="T3" s="6" t="s">
        <v>2</v>
      </c>
      <c r="U3" s="6" t="s">
        <v>3</v>
      </c>
      <c r="V3" s="6" t="s">
        <v>4</v>
      </c>
      <c r="W3" s="7" t="s">
        <v>5</v>
      </c>
      <c r="X3" s="7" t="s">
        <v>6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11</v>
      </c>
    </row>
    <row r="4" spans="1:31" x14ac:dyDescent="0.25">
      <c r="A4" s="8">
        <v>1.5</v>
      </c>
      <c r="B4" s="8">
        <v>2</v>
      </c>
      <c r="C4" s="8">
        <v>1.5</v>
      </c>
      <c r="D4">
        <v>0.5</v>
      </c>
      <c r="E4">
        <v>5</v>
      </c>
      <c r="F4">
        <v>1.5</v>
      </c>
      <c r="G4">
        <v>1.5</v>
      </c>
      <c r="H4">
        <v>1.2</v>
      </c>
      <c r="I4">
        <v>1.4</v>
      </c>
      <c r="J4">
        <v>1.4</v>
      </c>
      <c r="K4">
        <v>1.4</v>
      </c>
      <c r="L4">
        <v>18.899999999999999</v>
      </c>
      <c r="T4" s="8">
        <v>4.5</v>
      </c>
      <c r="U4" s="8">
        <v>3.5</v>
      </c>
      <c r="V4" s="8">
        <v>5</v>
      </c>
      <c r="W4">
        <v>3.1</v>
      </c>
      <c r="X4">
        <v>4.4000000000000004</v>
      </c>
      <c r="Y4">
        <v>3.8</v>
      </c>
      <c r="Z4">
        <v>3.6</v>
      </c>
      <c r="AA4">
        <v>4.9000000000000004</v>
      </c>
      <c r="AB4">
        <v>4.9000000000000004</v>
      </c>
      <c r="AC4">
        <v>4.9000000000000004</v>
      </c>
      <c r="AD4">
        <v>4.9000000000000004</v>
      </c>
      <c r="AE4">
        <f>SUM(T4:AD4)</f>
        <v>47.5</v>
      </c>
    </row>
    <row r="5" spans="1:31" x14ac:dyDescent="0.25">
      <c r="A5" s="6" t="s">
        <v>20</v>
      </c>
      <c r="B5" s="7"/>
      <c r="C5" s="7" t="s">
        <v>21</v>
      </c>
      <c r="D5" s="7"/>
      <c r="E5" s="7"/>
      <c r="F5" s="7"/>
      <c r="G5" s="7"/>
      <c r="H5" s="7"/>
      <c r="I5" s="7"/>
      <c r="J5" s="7"/>
      <c r="K5" s="7"/>
      <c r="L5" s="7"/>
      <c r="T5" s="6" t="s">
        <v>521</v>
      </c>
      <c r="U5" s="7"/>
      <c r="V5" s="7" t="s">
        <v>522</v>
      </c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  <c r="T6" s="8" t="s">
        <v>12</v>
      </c>
      <c r="U6" s="8" t="s">
        <v>13</v>
      </c>
      <c r="V6" s="8" t="s">
        <v>14</v>
      </c>
      <c r="W6" s="8"/>
      <c r="X6" s="8" t="s">
        <v>15</v>
      </c>
      <c r="Y6" s="8" t="s">
        <v>16</v>
      </c>
      <c r="Z6" s="8" t="s">
        <v>17</v>
      </c>
      <c r="AA6" s="8" t="s">
        <v>18</v>
      </c>
      <c r="AB6" s="8" t="s">
        <v>19</v>
      </c>
      <c r="AC6" s="8" t="s">
        <v>22</v>
      </c>
      <c r="AD6" s="10"/>
      <c r="AE6" s="10"/>
    </row>
    <row r="7" spans="1:31" x14ac:dyDescent="0.25">
      <c r="A7" s="9">
        <v>1</v>
      </c>
      <c r="B7" t="s">
        <v>65</v>
      </c>
      <c r="C7" s="9" t="s">
        <v>82</v>
      </c>
      <c r="E7" s="35">
        <v>10</v>
      </c>
      <c r="F7" s="35">
        <v>17</v>
      </c>
      <c r="G7" s="36">
        <v>6</v>
      </c>
      <c r="H7" t="s">
        <v>63</v>
      </c>
      <c r="I7" s="8" t="s">
        <v>67</v>
      </c>
      <c r="J7" t="s">
        <v>67</v>
      </c>
      <c r="T7" s="9">
        <v>1</v>
      </c>
      <c r="U7" t="s">
        <v>65</v>
      </c>
      <c r="V7" s="9" t="s">
        <v>469</v>
      </c>
      <c r="W7" t="s">
        <v>443</v>
      </c>
      <c r="X7" s="35">
        <v>17</v>
      </c>
      <c r="Y7" s="35">
        <v>28</v>
      </c>
      <c r="Z7" s="36">
        <v>61</v>
      </c>
      <c r="AA7" t="s">
        <v>63</v>
      </c>
      <c r="AB7" s="38" t="s">
        <v>67</v>
      </c>
      <c r="AC7" t="s">
        <v>67</v>
      </c>
    </row>
    <row r="8" spans="1:31" x14ac:dyDescent="0.25">
      <c r="A8" s="9">
        <v>2</v>
      </c>
      <c r="B8" s="9" t="s">
        <v>65</v>
      </c>
      <c r="C8" s="9" t="s">
        <v>109</v>
      </c>
      <c r="E8" s="35">
        <v>6</v>
      </c>
      <c r="F8" s="35">
        <v>15</v>
      </c>
      <c r="G8" s="36">
        <v>7</v>
      </c>
      <c r="H8" t="s">
        <v>64</v>
      </c>
      <c r="I8" s="8" t="s">
        <v>92</v>
      </c>
      <c r="J8" t="s">
        <v>92</v>
      </c>
      <c r="T8" s="9">
        <v>2</v>
      </c>
      <c r="U8" s="9" t="s">
        <v>23</v>
      </c>
      <c r="V8" s="9" t="s">
        <v>558</v>
      </c>
      <c r="X8" s="35">
        <v>34</v>
      </c>
      <c r="Y8" s="35">
        <v>17</v>
      </c>
      <c r="Z8" s="36">
        <v>79</v>
      </c>
      <c r="AA8" t="s">
        <v>67</v>
      </c>
      <c r="AB8" s="37" t="s">
        <v>87</v>
      </c>
      <c r="AC8" t="s">
        <v>87</v>
      </c>
    </row>
    <row r="9" spans="1:31" x14ac:dyDescent="0.25">
      <c r="A9" s="9">
        <v>3</v>
      </c>
      <c r="B9" s="9" t="s">
        <v>23</v>
      </c>
      <c r="C9" s="9" t="s">
        <v>128</v>
      </c>
      <c r="E9" s="35">
        <v>7</v>
      </c>
      <c r="F9" s="35">
        <v>6</v>
      </c>
      <c r="G9" s="36">
        <v>50</v>
      </c>
      <c r="H9" t="s">
        <v>92</v>
      </c>
      <c r="I9" s="8" t="s">
        <v>112</v>
      </c>
      <c r="J9" t="s">
        <v>112</v>
      </c>
      <c r="T9" s="9">
        <v>3</v>
      </c>
      <c r="U9" s="9" t="s">
        <v>23</v>
      </c>
      <c r="V9" s="9" t="s">
        <v>347</v>
      </c>
      <c r="X9" s="35">
        <v>42</v>
      </c>
      <c r="Y9" s="35">
        <v>16</v>
      </c>
      <c r="Z9" s="36">
        <v>64</v>
      </c>
      <c r="AA9" t="s">
        <v>89</v>
      </c>
      <c r="AB9" s="37" t="s">
        <v>116</v>
      </c>
      <c r="AC9" s="9" t="s">
        <v>116</v>
      </c>
    </row>
    <row r="10" spans="1:31" x14ac:dyDescent="0.25">
      <c r="A10" s="9">
        <v>4</v>
      </c>
      <c r="B10" s="9" t="s">
        <v>65</v>
      </c>
      <c r="C10" s="9" t="s">
        <v>126</v>
      </c>
      <c r="E10" s="35">
        <v>3</v>
      </c>
      <c r="F10" s="35">
        <v>10</v>
      </c>
      <c r="G10" s="36">
        <v>11</v>
      </c>
      <c r="H10" t="s">
        <v>114</v>
      </c>
      <c r="I10" s="8" t="s">
        <v>132</v>
      </c>
      <c r="J10" t="s">
        <v>112</v>
      </c>
      <c r="T10" s="9">
        <v>4</v>
      </c>
      <c r="U10" s="9" t="s">
        <v>65</v>
      </c>
      <c r="V10" s="9" t="s">
        <v>105</v>
      </c>
      <c r="X10" s="35">
        <v>5</v>
      </c>
      <c r="Y10" s="35">
        <v>6</v>
      </c>
      <c r="Z10" s="36">
        <v>54</v>
      </c>
      <c r="AA10" s="90" t="s">
        <v>119</v>
      </c>
      <c r="AB10" s="40" t="s">
        <v>136</v>
      </c>
      <c r="AC10" s="39" t="s">
        <v>116</v>
      </c>
    </row>
    <row r="11" spans="1:31" x14ac:dyDescent="0.25">
      <c r="A11" s="9">
        <v>5</v>
      </c>
      <c r="B11" s="9" t="s">
        <v>65</v>
      </c>
      <c r="C11" s="9" t="s">
        <v>71</v>
      </c>
      <c r="E11" s="35">
        <v>7</v>
      </c>
      <c r="F11" s="35">
        <v>8</v>
      </c>
      <c r="G11" s="36">
        <v>7</v>
      </c>
      <c r="H11" t="s">
        <v>131</v>
      </c>
      <c r="I11" s="8" t="s">
        <v>149</v>
      </c>
      <c r="J11" t="s">
        <v>112</v>
      </c>
      <c r="T11" s="9">
        <v>5</v>
      </c>
      <c r="U11" s="9" t="s">
        <v>23</v>
      </c>
      <c r="V11" s="9" t="s">
        <v>97</v>
      </c>
      <c r="X11" s="35">
        <v>16</v>
      </c>
      <c r="Y11" s="35">
        <v>13</v>
      </c>
      <c r="Z11" s="36">
        <v>60</v>
      </c>
      <c r="AA11" s="90" t="s">
        <v>131</v>
      </c>
      <c r="AB11" s="37" t="s">
        <v>146</v>
      </c>
      <c r="AC11" s="9" t="s">
        <v>116</v>
      </c>
    </row>
    <row r="12" spans="1:31" x14ac:dyDescent="0.25">
      <c r="A12" s="9">
        <v>6</v>
      </c>
      <c r="B12" s="9" t="s">
        <v>65</v>
      </c>
      <c r="C12" s="9" t="s">
        <v>101</v>
      </c>
      <c r="E12" s="35">
        <v>14</v>
      </c>
      <c r="F12" s="35">
        <v>21</v>
      </c>
      <c r="G12" s="36">
        <v>26</v>
      </c>
      <c r="H12" t="s">
        <v>146</v>
      </c>
      <c r="I12" s="37" t="s">
        <v>165</v>
      </c>
      <c r="J12" s="9" t="s">
        <v>112</v>
      </c>
      <c r="T12" s="9">
        <v>6</v>
      </c>
      <c r="U12" s="9" t="s">
        <v>23</v>
      </c>
      <c r="V12" s="9" t="s">
        <v>566</v>
      </c>
      <c r="X12" s="35">
        <v>3</v>
      </c>
      <c r="Y12" s="35">
        <v>0</v>
      </c>
      <c r="Z12" s="36">
        <v>72</v>
      </c>
      <c r="AA12" s="90" t="s">
        <v>147</v>
      </c>
      <c r="AB12" s="37" t="s">
        <v>163</v>
      </c>
      <c r="AC12" s="9" t="s">
        <v>116</v>
      </c>
    </row>
    <row r="13" spans="1:31" x14ac:dyDescent="0.25">
      <c r="A13" s="9">
        <v>7</v>
      </c>
      <c r="B13" s="9" t="s">
        <v>175</v>
      </c>
      <c r="C13" s="9" t="s">
        <v>145</v>
      </c>
      <c r="E13" s="35">
        <v>35</v>
      </c>
      <c r="F13" s="35">
        <v>31</v>
      </c>
      <c r="G13" s="36">
        <v>16</v>
      </c>
      <c r="H13" t="s">
        <v>161</v>
      </c>
      <c r="I13" s="37" t="s">
        <v>176</v>
      </c>
      <c r="J13" s="9" t="s">
        <v>112</v>
      </c>
      <c r="T13" s="9">
        <v>7</v>
      </c>
      <c r="U13" s="9" t="s">
        <v>23</v>
      </c>
      <c r="V13" s="9" t="s">
        <v>162</v>
      </c>
      <c r="X13" s="35">
        <v>26</v>
      </c>
      <c r="Y13" s="35">
        <v>20</v>
      </c>
      <c r="Z13" s="36">
        <v>79</v>
      </c>
      <c r="AA13" s="90" t="s">
        <v>163</v>
      </c>
      <c r="AB13" s="37" t="s">
        <v>180</v>
      </c>
      <c r="AC13" s="9" t="s">
        <v>116</v>
      </c>
    </row>
    <row r="14" spans="1:31" x14ac:dyDescent="0.25">
      <c r="A14" s="9">
        <v>8</v>
      </c>
      <c r="B14" s="9" t="s">
        <v>65</v>
      </c>
      <c r="C14" s="9" t="s">
        <v>205</v>
      </c>
      <c r="E14" s="35">
        <v>0</v>
      </c>
      <c r="F14" s="35">
        <v>2</v>
      </c>
      <c r="G14" s="36">
        <v>74</v>
      </c>
      <c r="H14" t="s">
        <v>192</v>
      </c>
      <c r="I14" s="8" t="s">
        <v>196</v>
      </c>
      <c r="J14" t="s">
        <v>132</v>
      </c>
      <c r="T14" s="9">
        <v>8</v>
      </c>
      <c r="U14" s="9" t="s">
        <v>23</v>
      </c>
      <c r="V14" s="9" t="s">
        <v>251</v>
      </c>
      <c r="X14" s="35">
        <v>21</v>
      </c>
      <c r="Y14" s="35">
        <v>14</v>
      </c>
      <c r="Z14" s="36">
        <v>75</v>
      </c>
      <c r="AA14" s="90" t="s">
        <v>185</v>
      </c>
      <c r="AB14" s="37" t="s">
        <v>198</v>
      </c>
      <c r="AC14" s="9" t="s">
        <v>131</v>
      </c>
    </row>
    <row r="15" spans="1:31" x14ac:dyDescent="0.25">
      <c r="A15" s="9">
        <v>9</v>
      </c>
      <c r="B15" s="9" t="s">
        <v>65</v>
      </c>
      <c r="C15" s="9" t="s">
        <v>85</v>
      </c>
      <c r="E15" s="35">
        <v>7</v>
      </c>
      <c r="F15" s="35">
        <v>39</v>
      </c>
      <c r="G15" s="36">
        <v>7</v>
      </c>
      <c r="H15" t="s">
        <v>194</v>
      </c>
      <c r="I15" s="37" t="s">
        <v>212</v>
      </c>
      <c r="J15" t="s">
        <v>149</v>
      </c>
      <c r="T15" s="9">
        <v>9</v>
      </c>
      <c r="U15" s="9" t="s">
        <v>65</v>
      </c>
      <c r="V15" s="9" t="s">
        <v>85</v>
      </c>
      <c r="X15" s="35">
        <v>6</v>
      </c>
      <c r="Y15" s="35">
        <v>10</v>
      </c>
      <c r="Z15" s="36">
        <v>71</v>
      </c>
      <c r="AA15" s="90" t="s">
        <v>196</v>
      </c>
      <c r="AB15" s="37" t="s">
        <v>211</v>
      </c>
      <c r="AC15" s="9" t="s">
        <v>146</v>
      </c>
    </row>
    <row r="16" spans="1:31" x14ac:dyDescent="0.25">
      <c r="A16" s="9">
        <v>10</v>
      </c>
      <c r="B16" s="9" t="s">
        <v>65</v>
      </c>
      <c r="C16" s="9" t="s">
        <v>242</v>
      </c>
      <c r="E16" s="35">
        <v>6</v>
      </c>
      <c r="F16" s="35">
        <v>37</v>
      </c>
      <c r="G16" s="36">
        <v>8</v>
      </c>
      <c r="H16" t="s">
        <v>213</v>
      </c>
      <c r="I16" s="8" t="s">
        <v>228</v>
      </c>
      <c r="J16" t="s">
        <v>165</v>
      </c>
      <c r="T16" s="9">
        <v>10</v>
      </c>
      <c r="U16" s="9" t="s">
        <v>23</v>
      </c>
      <c r="V16" s="9" t="s">
        <v>313</v>
      </c>
      <c r="X16" s="35">
        <v>10</v>
      </c>
      <c r="Y16" s="35">
        <v>6</v>
      </c>
      <c r="Z16" s="36">
        <v>78</v>
      </c>
      <c r="AA16" s="90" t="s">
        <v>218</v>
      </c>
      <c r="AB16" s="37" t="s">
        <v>233</v>
      </c>
      <c r="AC16" s="9" t="s">
        <v>163</v>
      </c>
    </row>
    <row r="17" spans="1:31" x14ac:dyDescent="0.25">
      <c r="A17" s="9">
        <v>11</v>
      </c>
      <c r="B17" s="9" t="s">
        <v>23</v>
      </c>
      <c r="C17" s="9" t="s">
        <v>104</v>
      </c>
      <c r="E17" s="35">
        <v>35</v>
      </c>
      <c r="F17" s="35">
        <v>28</v>
      </c>
      <c r="G17" s="36">
        <v>42</v>
      </c>
      <c r="H17" t="s">
        <v>235</v>
      </c>
      <c r="I17" s="8" t="s">
        <v>255</v>
      </c>
      <c r="J17" t="s">
        <v>165</v>
      </c>
      <c r="T17" s="9">
        <v>11</v>
      </c>
      <c r="U17" s="9" t="s">
        <v>23</v>
      </c>
      <c r="V17" s="9" t="s">
        <v>559</v>
      </c>
      <c r="X17" s="35">
        <v>21</v>
      </c>
      <c r="Y17" s="35">
        <v>0</v>
      </c>
      <c r="Z17" s="36">
        <v>85</v>
      </c>
      <c r="AA17" s="90" t="s">
        <v>235</v>
      </c>
      <c r="AB17" s="8" t="s">
        <v>249</v>
      </c>
      <c r="AC17" s="9" t="s">
        <v>163</v>
      </c>
      <c r="AD17" t="s">
        <v>443</v>
      </c>
    </row>
    <row r="18" spans="1:31" x14ac:dyDescent="0.25">
      <c r="A18" s="9">
        <v>12</v>
      </c>
      <c r="B18" s="9" t="s">
        <v>65</v>
      </c>
      <c r="C18" s="9" t="s">
        <v>272</v>
      </c>
      <c r="E18" s="35">
        <v>7</v>
      </c>
      <c r="F18" s="35">
        <v>10</v>
      </c>
      <c r="G18" s="36">
        <v>20</v>
      </c>
      <c r="H18" t="s">
        <v>244</v>
      </c>
      <c r="I18" s="8" t="s">
        <v>261</v>
      </c>
      <c r="J18" t="s">
        <v>165</v>
      </c>
      <c r="T18" s="9">
        <v>12</v>
      </c>
      <c r="U18" s="9" t="s">
        <v>65</v>
      </c>
      <c r="V18" s="9" t="s">
        <v>104</v>
      </c>
      <c r="X18" s="35">
        <v>17</v>
      </c>
      <c r="Y18" s="35">
        <v>44</v>
      </c>
      <c r="Z18" s="36">
        <v>35</v>
      </c>
      <c r="AA18" t="s">
        <v>250</v>
      </c>
      <c r="AB18" s="8" t="s">
        <v>265</v>
      </c>
      <c r="AC18" s="9" t="s">
        <v>163</v>
      </c>
    </row>
    <row r="19" spans="1:31" x14ac:dyDescent="0.25">
      <c r="A19" s="9">
        <v>13</v>
      </c>
      <c r="B19" s="9" t="s">
        <v>65</v>
      </c>
      <c r="C19" s="9" t="s">
        <v>69</v>
      </c>
      <c r="E19" s="35">
        <v>7</v>
      </c>
      <c r="F19" s="35">
        <v>46</v>
      </c>
      <c r="G19" s="36">
        <v>4</v>
      </c>
      <c r="H19" t="s">
        <v>262</v>
      </c>
      <c r="I19" s="37" t="s">
        <v>275</v>
      </c>
      <c r="J19" t="s">
        <v>165</v>
      </c>
      <c r="T19" s="9">
        <v>13</v>
      </c>
      <c r="U19" s="9" t="s">
        <v>23</v>
      </c>
      <c r="V19" s="9" t="s">
        <v>574</v>
      </c>
      <c r="X19" s="35">
        <v>25</v>
      </c>
      <c r="Y19" s="35">
        <v>24</v>
      </c>
      <c r="Z19" s="36">
        <v>35</v>
      </c>
      <c r="AA19" t="s">
        <v>259</v>
      </c>
      <c r="AB19" s="8" t="s">
        <v>283</v>
      </c>
      <c r="AC19" s="9" t="s">
        <v>163</v>
      </c>
    </row>
    <row r="20" spans="1:31" x14ac:dyDescent="0.25">
      <c r="A20" s="9">
        <v>14</v>
      </c>
      <c r="B20" s="9" t="s">
        <v>65</v>
      </c>
      <c r="C20" s="9" t="s">
        <v>302</v>
      </c>
      <c r="E20" s="35">
        <v>17</v>
      </c>
      <c r="F20" s="35">
        <v>28</v>
      </c>
      <c r="G20" s="36">
        <v>15</v>
      </c>
      <c r="H20" t="s">
        <v>288</v>
      </c>
      <c r="I20" s="8" t="s">
        <v>301</v>
      </c>
      <c r="J20" t="s">
        <v>165</v>
      </c>
      <c r="T20" s="9">
        <v>14</v>
      </c>
      <c r="U20" s="9" t="s">
        <v>23</v>
      </c>
      <c r="V20" s="9" t="s">
        <v>567</v>
      </c>
      <c r="X20" s="35">
        <v>17</v>
      </c>
      <c r="Y20" s="35">
        <v>14</v>
      </c>
      <c r="Z20" s="36">
        <v>72</v>
      </c>
      <c r="AA20" t="s">
        <v>364</v>
      </c>
      <c r="AB20" s="8" t="s">
        <v>298</v>
      </c>
      <c r="AC20" s="9" t="s">
        <v>163</v>
      </c>
      <c r="AD20" t="s">
        <v>340</v>
      </c>
    </row>
    <row r="21" spans="1:31" x14ac:dyDescent="0.25">
      <c r="A21" t="s">
        <v>93</v>
      </c>
      <c r="B21" s="9" t="s">
        <v>311</v>
      </c>
      <c r="E21" s="35"/>
      <c r="F21" s="35"/>
      <c r="T21" t="s">
        <v>93</v>
      </c>
      <c r="U21" s="9" t="s">
        <v>23</v>
      </c>
      <c r="V21" s="9" t="s">
        <v>86</v>
      </c>
      <c r="X21" s="35">
        <v>37</v>
      </c>
      <c r="Y21" s="35">
        <v>25</v>
      </c>
      <c r="Z21" s="36">
        <v>63</v>
      </c>
      <c r="AA21" t="s">
        <v>298</v>
      </c>
      <c r="AB21" s="8" t="s">
        <v>314</v>
      </c>
      <c r="AC21" s="9" t="s">
        <v>163</v>
      </c>
    </row>
    <row r="22" spans="1:31" x14ac:dyDescent="0.25">
      <c r="A22" t="s">
        <v>94</v>
      </c>
      <c r="B22" s="9" t="s">
        <v>311</v>
      </c>
      <c r="T22" t="s">
        <v>94</v>
      </c>
      <c r="U22" s="9" t="s">
        <v>65</v>
      </c>
      <c r="V22" s="9" t="s">
        <v>433</v>
      </c>
      <c r="X22" s="35">
        <v>3</v>
      </c>
      <c r="Y22" s="35">
        <v>10</v>
      </c>
      <c r="Z22" s="36">
        <v>35</v>
      </c>
      <c r="AA22" s="90" t="s">
        <v>314</v>
      </c>
      <c r="AB22" s="8" t="s">
        <v>319</v>
      </c>
      <c r="AC22" s="9" t="s">
        <v>163</v>
      </c>
    </row>
    <row r="23" spans="1:31" x14ac:dyDescent="0.25">
      <c r="A23" t="s">
        <v>95</v>
      </c>
      <c r="B23" s="9" t="s">
        <v>311</v>
      </c>
      <c r="T23" t="s">
        <v>95</v>
      </c>
      <c r="U23" s="9" t="s">
        <v>311</v>
      </c>
      <c r="V23" s="9"/>
      <c r="X23" s="35"/>
      <c r="Y23" s="35"/>
      <c r="Z23" s="36"/>
      <c r="AB23" s="8"/>
      <c r="AC23" s="9"/>
    </row>
    <row r="24" spans="1:31" x14ac:dyDescent="0.25">
      <c r="E24" s="35">
        <f>AVERAGE(E7:E23)</f>
        <v>11.5</v>
      </c>
      <c r="F24" s="35">
        <f>AVERAGE(F7:F23)</f>
        <v>21.285714285714285</v>
      </c>
      <c r="X24" s="35">
        <f>AVERAGE(X7:X23)</f>
        <v>18.75</v>
      </c>
      <c r="Y24" s="35">
        <f>AVERAGE(Y7:Y23)</f>
        <v>15.4375</v>
      </c>
    </row>
    <row r="25" spans="1:31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  <c r="T25" s="6" t="s">
        <v>2</v>
      </c>
      <c r="U25" s="6" t="s">
        <v>3</v>
      </c>
      <c r="V25" s="6" t="s">
        <v>4</v>
      </c>
      <c r="W25" s="7" t="s">
        <v>5</v>
      </c>
      <c r="X25" s="7" t="s">
        <v>6</v>
      </c>
      <c r="Y25" s="7" t="s">
        <v>7</v>
      </c>
      <c r="Z25" s="7" t="s">
        <v>8</v>
      </c>
      <c r="AA25" s="7" t="s">
        <v>9</v>
      </c>
      <c r="AB25" s="7" t="s">
        <v>10</v>
      </c>
      <c r="AC25" s="7" t="s">
        <v>7</v>
      </c>
      <c r="AD25" s="7" t="s">
        <v>8</v>
      </c>
      <c r="AE25" s="7" t="s">
        <v>11</v>
      </c>
    </row>
    <row r="26" spans="1:31" x14ac:dyDescent="0.25">
      <c r="A26" s="8">
        <v>3</v>
      </c>
      <c r="B26" s="8">
        <v>2.5</v>
      </c>
      <c r="C26" s="8">
        <v>3</v>
      </c>
      <c r="D26">
        <v>1.1000000000000001</v>
      </c>
      <c r="E26">
        <v>5.6</v>
      </c>
      <c r="F26">
        <v>2.1</v>
      </c>
      <c r="G26">
        <v>2.1</v>
      </c>
      <c r="H26">
        <v>2.9</v>
      </c>
      <c r="I26">
        <v>3</v>
      </c>
      <c r="J26">
        <v>2.9</v>
      </c>
      <c r="K26">
        <v>2.9</v>
      </c>
      <c r="L26">
        <v>31.1</v>
      </c>
      <c r="T26" s="8">
        <v>3.5</v>
      </c>
      <c r="U26" s="8">
        <v>3</v>
      </c>
      <c r="V26" s="8">
        <v>4</v>
      </c>
      <c r="W26" s="9">
        <v>2.2000000000000002</v>
      </c>
      <c r="X26" s="9">
        <v>3.5</v>
      </c>
      <c r="Y26" s="9">
        <v>2.9</v>
      </c>
      <c r="Z26" s="9">
        <v>2.8</v>
      </c>
      <c r="AA26" s="9">
        <v>4.2</v>
      </c>
      <c r="AB26" s="9">
        <v>4.3</v>
      </c>
      <c r="AC26" s="9">
        <v>4.3</v>
      </c>
      <c r="AD26" s="9">
        <v>4.2</v>
      </c>
      <c r="AE26">
        <f>SUM(T26:AD26)</f>
        <v>38.9</v>
      </c>
    </row>
    <row r="27" spans="1:31" x14ac:dyDescent="0.25">
      <c r="A27" s="6" t="s">
        <v>324</v>
      </c>
      <c r="B27" s="7"/>
      <c r="C27" s="7" t="s">
        <v>325</v>
      </c>
      <c r="D27" s="7"/>
      <c r="E27" s="7"/>
      <c r="F27" s="7"/>
      <c r="G27" s="7"/>
      <c r="H27" s="7"/>
      <c r="I27" s="7"/>
      <c r="J27" s="7"/>
      <c r="K27" s="7"/>
      <c r="L27" s="7"/>
      <c r="T27" s="6" t="s">
        <v>587</v>
      </c>
      <c r="U27" s="7"/>
      <c r="V27" s="7" t="s">
        <v>588</v>
      </c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  <c r="T28" s="8" t="s">
        <v>12</v>
      </c>
      <c r="U28" s="8" t="s">
        <v>13</v>
      </c>
      <c r="V28" s="8" t="s">
        <v>14</v>
      </c>
      <c r="W28" s="8"/>
      <c r="X28" s="8" t="s">
        <v>15</v>
      </c>
      <c r="Y28" s="8" t="s">
        <v>16</v>
      </c>
      <c r="Z28" s="8" t="s">
        <v>17</v>
      </c>
      <c r="AA28" s="8" t="s">
        <v>18</v>
      </c>
      <c r="AB28" s="8" t="s">
        <v>19</v>
      </c>
      <c r="AC28" s="8" t="s">
        <v>22</v>
      </c>
      <c r="AD28" s="10"/>
      <c r="AE28" s="10"/>
    </row>
    <row r="29" spans="1:31" x14ac:dyDescent="0.25">
      <c r="A29" s="9">
        <v>1</v>
      </c>
      <c r="B29" t="s">
        <v>65</v>
      </c>
      <c r="C29" s="9" t="s">
        <v>330</v>
      </c>
      <c r="E29" s="35">
        <v>6</v>
      </c>
      <c r="F29" s="35">
        <v>41</v>
      </c>
      <c r="G29" s="36">
        <v>15</v>
      </c>
      <c r="H29" t="s">
        <v>63</v>
      </c>
      <c r="I29" s="38" t="s">
        <v>67</v>
      </c>
      <c r="J29" t="s">
        <v>63</v>
      </c>
      <c r="T29" s="9">
        <v>1</v>
      </c>
      <c r="U29" t="s">
        <v>23</v>
      </c>
      <c r="V29" s="9" t="s">
        <v>358</v>
      </c>
      <c r="X29" s="35">
        <v>30</v>
      </c>
      <c r="Y29" s="35">
        <v>23</v>
      </c>
      <c r="Z29" s="36">
        <v>48</v>
      </c>
      <c r="AA29" t="s">
        <v>63</v>
      </c>
      <c r="AB29" s="38" t="s">
        <v>64</v>
      </c>
      <c r="AC29" t="s">
        <v>63</v>
      </c>
    </row>
    <row r="30" spans="1:31" x14ac:dyDescent="0.25">
      <c r="A30" s="9">
        <v>2</v>
      </c>
      <c r="B30" s="9" t="s">
        <v>65</v>
      </c>
      <c r="C30" s="9" t="s">
        <v>140</v>
      </c>
      <c r="E30" s="35">
        <v>7</v>
      </c>
      <c r="F30" s="35">
        <v>23</v>
      </c>
      <c r="G30" s="36">
        <v>18</v>
      </c>
      <c r="H30" t="s">
        <v>64</v>
      </c>
      <c r="I30" s="37" t="s">
        <v>92</v>
      </c>
      <c r="J30" t="s">
        <v>63</v>
      </c>
      <c r="T30" s="9">
        <v>2</v>
      </c>
      <c r="U30" s="9" t="s">
        <v>23</v>
      </c>
      <c r="V30" s="9" t="s">
        <v>561</v>
      </c>
      <c r="X30" s="35">
        <v>30</v>
      </c>
      <c r="Y30" s="35">
        <v>20</v>
      </c>
      <c r="Z30" s="36">
        <v>56</v>
      </c>
      <c r="AA30" t="s">
        <v>67</v>
      </c>
      <c r="AB30" s="37" t="s">
        <v>89</v>
      </c>
      <c r="AC30" t="s">
        <v>63</v>
      </c>
    </row>
    <row r="31" spans="1:31" x14ac:dyDescent="0.25">
      <c r="A31" s="9">
        <v>3</v>
      </c>
      <c r="B31" s="9" t="s">
        <v>23</v>
      </c>
      <c r="C31" s="9" t="s">
        <v>62</v>
      </c>
      <c r="E31" s="35">
        <v>17</v>
      </c>
      <c r="F31" s="35">
        <v>13</v>
      </c>
      <c r="G31" s="36">
        <v>46</v>
      </c>
      <c r="H31" t="s">
        <v>92</v>
      </c>
      <c r="I31" s="37" t="s">
        <v>112</v>
      </c>
      <c r="J31" s="9" t="s">
        <v>63</v>
      </c>
      <c r="T31" s="9">
        <v>3</v>
      </c>
      <c r="U31" s="9" t="s">
        <v>23</v>
      </c>
      <c r="V31" s="9" t="s">
        <v>91</v>
      </c>
      <c r="X31" s="35">
        <v>24</v>
      </c>
      <c r="Y31" s="35">
        <v>21</v>
      </c>
      <c r="Z31" s="36">
        <v>47</v>
      </c>
      <c r="AA31" t="s">
        <v>92</v>
      </c>
      <c r="AB31" s="37" t="s">
        <v>114</v>
      </c>
      <c r="AC31" s="9" t="s">
        <v>63</v>
      </c>
    </row>
    <row r="32" spans="1:31" x14ac:dyDescent="0.25">
      <c r="A32" s="9">
        <v>4</v>
      </c>
      <c r="B32" s="9" t="s">
        <v>65</v>
      </c>
      <c r="C32" s="9" t="s">
        <v>107</v>
      </c>
      <c r="E32" s="35">
        <v>17</v>
      </c>
      <c r="F32" s="35">
        <v>34</v>
      </c>
      <c r="G32" s="36">
        <v>24</v>
      </c>
      <c r="H32" t="s">
        <v>116</v>
      </c>
      <c r="I32" s="40" t="s">
        <v>132</v>
      </c>
      <c r="J32" s="39" t="s">
        <v>63</v>
      </c>
      <c r="T32" s="9">
        <v>4</v>
      </c>
      <c r="U32" s="9" t="s">
        <v>23</v>
      </c>
      <c r="V32" s="9" t="s">
        <v>223</v>
      </c>
      <c r="X32" s="35">
        <v>17</v>
      </c>
      <c r="Y32" s="35">
        <v>3</v>
      </c>
      <c r="Z32" s="36">
        <v>69</v>
      </c>
      <c r="AA32" t="s">
        <v>119</v>
      </c>
      <c r="AB32" s="40" t="s">
        <v>133</v>
      </c>
      <c r="AC32" s="39" t="s">
        <v>63</v>
      </c>
    </row>
    <row r="33" spans="1:30" x14ac:dyDescent="0.25">
      <c r="A33" s="9">
        <v>5</v>
      </c>
      <c r="B33" s="9" t="s">
        <v>65</v>
      </c>
      <c r="C33" s="9" t="s">
        <v>205</v>
      </c>
      <c r="E33" s="35">
        <v>12</v>
      </c>
      <c r="F33" s="35">
        <v>26</v>
      </c>
      <c r="G33" s="36">
        <v>15</v>
      </c>
      <c r="H33" t="s">
        <v>136</v>
      </c>
      <c r="I33" s="37" t="s">
        <v>149</v>
      </c>
      <c r="J33" s="9" t="s">
        <v>67</v>
      </c>
      <c r="T33" s="9">
        <v>5</v>
      </c>
      <c r="U33" s="9" t="s">
        <v>65</v>
      </c>
      <c r="V33" s="9" t="s">
        <v>251</v>
      </c>
      <c r="X33" s="35">
        <v>3</v>
      </c>
      <c r="Y33" s="35">
        <v>12</v>
      </c>
      <c r="Z33" s="36">
        <v>49</v>
      </c>
      <c r="AA33" t="s">
        <v>132</v>
      </c>
      <c r="AB33" s="37" t="s">
        <v>147</v>
      </c>
      <c r="AC33" s="9" t="s">
        <v>67</v>
      </c>
    </row>
    <row r="34" spans="1:30" x14ac:dyDescent="0.25">
      <c r="A34" s="9">
        <v>6</v>
      </c>
      <c r="B34" s="9" t="s">
        <v>65</v>
      </c>
      <c r="C34" s="9" t="s">
        <v>85</v>
      </c>
      <c r="E34" s="35">
        <v>6</v>
      </c>
      <c r="F34" s="35">
        <v>38</v>
      </c>
      <c r="G34" s="36">
        <v>13</v>
      </c>
      <c r="H34" t="s">
        <v>147</v>
      </c>
      <c r="I34" s="37" t="s">
        <v>165</v>
      </c>
      <c r="J34" s="9" t="s">
        <v>92</v>
      </c>
      <c r="T34" s="9">
        <v>6</v>
      </c>
      <c r="U34" s="9" t="s">
        <v>65</v>
      </c>
      <c r="V34" s="9" t="s">
        <v>85</v>
      </c>
      <c r="X34" s="35">
        <v>21</v>
      </c>
      <c r="Y34" s="35">
        <v>44</v>
      </c>
      <c r="Z34" s="36">
        <v>46</v>
      </c>
      <c r="AA34" t="s">
        <v>146</v>
      </c>
      <c r="AB34" s="37" t="s">
        <v>163</v>
      </c>
      <c r="AC34" s="9" t="s">
        <v>92</v>
      </c>
    </row>
    <row r="35" spans="1:30" x14ac:dyDescent="0.25">
      <c r="A35" s="9">
        <v>7</v>
      </c>
      <c r="B35" s="9" t="s">
        <v>23</v>
      </c>
      <c r="C35" s="9" t="s">
        <v>242</v>
      </c>
      <c r="E35" s="35">
        <v>24</v>
      </c>
      <c r="F35" s="35">
        <v>14</v>
      </c>
      <c r="G35" s="36">
        <v>37</v>
      </c>
      <c r="H35" t="s">
        <v>231</v>
      </c>
      <c r="I35" s="37" t="s">
        <v>176</v>
      </c>
      <c r="J35" s="9" t="s">
        <v>112</v>
      </c>
      <c r="T35" s="9">
        <v>7</v>
      </c>
      <c r="U35" s="9" t="s">
        <v>65</v>
      </c>
      <c r="V35" s="9" t="s">
        <v>313</v>
      </c>
      <c r="X35" s="35">
        <v>10</v>
      </c>
      <c r="Y35" s="35">
        <v>21</v>
      </c>
      <c r="Z35" s="36">
        <v>65</v>
      </c>
      <c r="AA35" s="90" t="s">
        <v>163</v>
      </c>
      <c r="AB35" s="37" t="s">
        <v>185</v>
      </c>
      <c r="AC35" s="9" t="s">
        <v>119</v>
      </c>
    </row>
    <row r="36" spans="1:30" x14ac:dyDescent="0.25">
      <c r="A36" s="9">
        <v>8</v>
      </c>
      <c r="B36" s="9" t="s">
        <v>65</v>
      </c>
      <c r="C36" s="9" t="s">
        <v>349</v>
      </c>
      <c r="E36" s="35">
        <v>7</v>
      </c>
      <c r="F36" s="35">
        <v>23</v>
      </c>
      <c r="G36" s="36">
        <v>26</v>
      </c>
      <c r="H36" t="s">
        <v>176</v>
      </c>
      <c r="I36" s="37" t="s">
        <v>196</v>
      </c>
      <c r="J36" s="9" t="s">
        <v>112</v>
      </c>
      <c r="T36" s="9">
        <v>8</v>
      </c>
      <c r="U36" s="9" t="s">
        <v>65</v>
      </c>
      <c r="V36" s="9" t="s">
        <v>360</v>
      </c>
      <c r="X36" s="35">
        <v>8</v>
      </c>
      <c r="Y36" s="35">
        <v>14</v>
      </c>
      <c r="Z36" s="36">
        <v>51</v>
      </c>
      <c r="AA36" s="90" t="s">
        <v>178</v>
      </c>
      <c r="AB36" s="37" t="s">
        <v>193</v>
      </c>
      <c r="AC36" s="9" t="s">
        <v>119</v>
      </c>
    </row>
    <row r="37" spans="1:30" x14ac:dyDescent="0.25">
      <c r="A37" s="9">
        <v>9</v>
      </c>
      <c r="B37" s="9" t="s">
        <v>65</v>
      </c>
      <c r="C37" s="9" t="s">
        <v>90</v>
      </c>
      <c r="E37" s="35">
        <v>6</v>
      </c>
      <c r="F37" s="35">
        <v>10</v>
      </c>
      <c r="G37" s="36">
        <v>12</v>
      </c>
      <c r="H37" t="s">
        <v>193</v>
      </c>
      <c r="I37" s="37" t="s">
        <v>212</v>
      </c>
      <c r="J37" s="9" t="s">
        <v>112</v>
      </c>
      <c r="T37" s="9">
        <v>9</v>
      </c>
      <c r="U37" s="9" t="s">
        <v>65</v>
      </c>
      <c r="V37" s="9" t="s">
        <v>436</v>
      </c>
      <c r="X37" s="35">
        <v>14</v>
      </c>
      <c r="Y37" s="35">
        <v>21</v>
      </c>
      <c r="Z37" s="36">
        <v>28</v>
      </c>
      <c r="AA37" s="90" t="s">
        <v>198</v>
      </c>
      <c r="AB37" s="37" t="s">
        <v>210</v>
      </c>
      <c r="AC37" s="9" t="s">
        <v>119</v>
      </c>
    </row>
    <row r="38" spans="1:30" x14ac:dyDescent="0.25">
      <c r="A38" s="9">
        <v>10</v>
      </c>
      <c r="B38" s="9" t="s">
        <v>65</v>
      </c>
      <c r="C38" s="9" t="s">
        <v>336</v>
      </c>
      <c r="E38" s="35">
        <v>6</v>
      </c>
      <c r="F38" s="35">
        <v>27</v>
      </c>
      <c r="G38" s="36">
        <v>27</v>
      </c>
      <c r="H38" t="s">
        <v>212</v>
      </c>
      <c r="I38" s="37" t="s">
        <v>228</v>
      </c>
      <c r="J38" s="9" t="s">
        <v>112</v>
      </c>
      <c r="T38" s="9">
        <v>10</v>
      </c>
      <c r="U38" s="9" t="s">
        <v>65</v>
      </c>
      <c r="V38" s="9" t="s">
        <v>184</v>
      </c>
      <c r="X38" s="35">
        <v>18</v>
      </c>
      <c r="Y38" s="35">
        <v>28</v>
      </c>
      <c r="Z38" s="36">
        <v>28</v>
      </c>
      <c r="AA38" s="90" t="s">
        <v>211</v>
      </c>
      <c r="AB38" s="37" t="s">
        <v>356</v>
      </c>
      <c r="AC38" s="9" t="s">
        <v>119</v>
      </c>
    </row>
    <row r="39" spans="1:30" x14ac:dyDescent="0.25">
      <c r="A39" s="9">
        <v>11</v>
      </c>
      <c r="B39" s="9" t="s">
        <v>65</v>
      </c>
      <c r="C39" s="9" t="s">
        <v>360</v>
      </c>
      <c r="E39" s="35">
        <v>13</v>
      </c>
      <c r="F39" s="35">
        <v>36</v>
      </c>
      <c r="G39" s="36">
        <v>25</v>
      </c>
      <c r="H39" t="s">
        <v>356</v>
      </c>
      <c r="I39" s="8" t="s">
        <v>247</v>
      </c>
      <c r="J39" s="9" t="s">
        <v>112</v>
      </c>
      <c r="T39" s="9">
        <v>11</v>
      </c>
      <c r="U39" s="9" t="s">
        <v>23</v>
      </c>
      <c r="V39" s="9" t="s">
        <v>553</v>
      </c>
      <c r="X39" s="35">
        <v>15</v>
      </c>
      <c r="Y39" s="35">
        <v>7</v>
      </c>
      <c r="Z39" s="36">
        <v>66</v>
      </c>
      <c r="AA39" s="90" t="s">
        <v>356</v>
      </c>
      <c r="AB39" s="8" t="s">
        <v>246</v>
      </c>
      <c r="AC39" s="9" t="s">
        <v>119</v>
      </c>
      <c r="AD39" t="s">
        <v>443</v>
      </c>
    </row>
    <row r="40" spans="1:30" x14ac:dyDescent="0.25">
      <c r="A40" s="9">
        <v>12</v>
      </c>
      <c r="B40" s="9" t="s">
        <v>65</v>
      </c>
      <c r="C40" s="9" t="s">
        <v>82</v>
      </c>
      <c r="E40" s="35">
        <v>0</v>
      </c>
      <c r="F40" s="35">
        <v>14</v>
      </c>
      <c r="G40" s="36">
        <v>22</v>
      </c>
      <c r="H40" t="s">
        <v>359</v>
      </c>
      <c r="I40" s="8" t="s">
        <v>260</v>
      </c>
      <c r="J40" s="9" t="s">
        <v>132</v>
      </c>
      <c r="T40" s="9">
        <v>12</v>
      </c>
      <c r="U40" s="9" t="s">
        <v>65</v>
      </c>
      <c r="V40" s="9" t="s">
        <v>469</v>
      </c>
      <c r="X40" s="35">
        <v>10</v>
      </c>
      <c r="Y40" s="35">
        <v>27</v>
      </c>
      <c r="Z40" s="36">
        <v>36</v>
      </c>
      <c r="AA40" s="90" t="s">
        <v>250</v>
      </c>
      <c r="AB40" s="8" t="s">
        <v>363</v>
      </c>
      <c r="AC40" s="9" t="s">
        <v>139</v>
      </c>
    </row>
    <row r="41" spans="1:30" x14ac:dyDescent="0.25">
      <c r="A41" s="9">
        <v>13</v>
      </c>
      <c r="B41" s="9" t="s">
        <v>65</v>
      </c>
      <c r="C41" s="9" t="s">
        <v>109</v>
      </c>
      <c r="E41" s="35">
        <v>0</v>
      </c>
      <c r="F41" s="35">
        <v>11</v>
      </c>
      <c r="G41" s="36">
        <v>17</v>
      </c>
      <c r="H41" t="s">
        <v>265</v>
      </c>
      <c r="I41" s="8" t="s">
        <v>288</v>
      </c>
      <c r="J41" s="9" t="s">
        <v>149</v>
      </c>
      <c r="T41" s="9">
        <v>13</v>
      </c>
      <c r="U41" s="9" t="s">
        <v>65</v>
      </c>
      <c r="V41" s="9" t="s">
        <v>558</v>
      </c>
      <c r="X41" s="35">
        <v>6</v>
      </c>
      <c r="Y41" s="35">
        <v>12</v>
      </c>
      <c r="Z41" s="36">
        <v>71</v>
      </c>
      <c r="AA41" s="90" t="s">
        <v>263</v>
      </c>
      <c r="AB41" s="8" t="s">
        <v>364</v>
      </c>
      <c r="AC41" s="9" t="s">
        <v>155</v>
      </c>
    </row>
    <row r="42" spans="1:30" x14ac:dyDescent="0.25">
      <c r="A42" s="9">
        <v>14</v>
      </c>
      <c r="B42" s="9" t="s">
        <v>65</v>
      </c>
      <c r="C42" s="9" t="s">
        <v>128</v>
      </c>
      <c r="E42" s="35">
        <v>13</v>
      </c>
      <c r="F42" s="35">
        <v>24</v>
      </c>
      <c r="G42" s="36">
        <v>13</v>
      </c>
      <c r="H42" t="s">
        <v>284</v>
      </c>
      <c r="I42" s="8" t="s">
        <v>294</v>
      </c>
      <c r="J42" s="9" t="s">
        <v>165</v>
      </c>
      <c r="T42" s="9">
        <v>14</v>
      </c>
      <c r="U42" s="9" t="s">
        <v>23</v>
      </c>
      <c r="V42" s="9" t="s">
        <v>347</v>
      </c>
      <c r="X42" s="35">
        <v>36</v>
      </c>
      <c r="Y42" s="35">
        <v>29</v>
      </c>
      <c r="Z42" s="36">
        <v>30</v>
      </c>
      <c r="AA42" s="90" t="s">
        <v>282</v>
      </c>
      <c r="AB42" s="8" t="s">
        <v>304</v>
      </c>
      <c r="AC42" s="9" t="s">
        <v>165</v>
      </c>
    </row>
    <row r="43" spans="1:30" x14ac:dyDescent="0.25">
      <c r="A43" t="s">
        <v>93</v>
      </c>
      <c r="B43" s="9" t="s">
        <v>311</v>
      </c>
      <c r="E43" s="35"/>
      <c r="F43" s="35"/>
      <c r="T43" t="s">
        <v>93</v>
      </c>
      <c r="U43" s="9" t="s">
        <v>311</v>
      </c>
      <c r="V43" s="9"/>
      <c r="X43" s="35"/>
      <c r="Y43" s="35"/>
      <c r="Z43" s="36"/>
      <c r="AB43" s="8"/>
      <c r="AC43" s="9"/>
    </row>
    <row r="44" spans="1:30" x14ac:dyDescent="0.25">
      <c r="A44" t="s">
        <v>94</v>
      </c>
      <c r="B44" s="9" t="s">
        <v>311</v>
      </c>
      <c r="T44" t="s">
        <v>94</v>
      </c>
      <c r="U44" s="9" t="s">
        <v>311</v>
      </c>
      <c r="V44" s="9"/>
      <c r="X44" s="35"/>
      <c r="Y44" s="35"/>
      <c r="Z44" s="36"/>
      <c r="AB44" s="8"/>
      <c r="AC44" s="9"/>
    </row>
    <row r="45" spans="1:30" x14ac:dyDescent="0.25">
      <c r="A45" t="s">
        <v>95</v>
      </c>
      <c r="B45" s="9" t="s">
        <v>311</v>
      </c>
      <c r="T45" t="s">
        <v>95</v>
      </c>
      <c r="U45" s="9" t="s">
        <v>311</v>
      </c>
      <c r="V45" s="9"/>
      <c r="X45" s="35"/>
      <c r="Y45" s="35"/>
      <c r="Z45" s="36"/>
      <c r="AB45" s="8"/>
      <c r="AC45" s="9"/>
    </row>
    <row r="46" spans="1:30" x14ac:dyDescent="0.25">
      <c r="E46" s="35">
        <f>AVERAGE(E29:E45)</f>
        <v>9.5714285714285712</v>
      </c>
      <c r="F46" s="35">
        <f>AVERAGE(F29:F45)</f>
        <v>23.857142857142858</v>
      </c>
      <c r="X46" s="35">
        <f>AVERAGE(X29:X45)</f>
        <v>17.285714285714285</v>
      </c>
      <c r="Y46" s="35">
        <f>AVERAGE(Y29:Y45)</f>
        <v>20.142857142857142</v>
      </c>
    </row>
    <row r="47" spans="1:30" x14ac:dyDescent="0.25">
      <c r="A47" s="6" t="s">
        <v>2</v>
      </c>
      <c r="B47" s="6" t="s">
        <v>3</v>
      </c>
      <c r="C47" s="6" t="s">
        <v>4</v>
      </c>
      <c r="D47" s="7" t="s">
        <v>5</v>
      </c>
      <c r="E47" s="7" t="s">
        <v>6</v>
      </c>
      <c r="F47" s="7" t="s">
        <v>7</v>
      </c>
      <c r="G47" s="7" t="s">
        <v>8</v>
      </c>
      <c r="H47" s="7" t="s">
        <v>9</v>
      </c>
      <c r="I47" s="7" t="s">
        <v>10</v>
      </c>
      <c r="J47" s="7" t="s">
        <v>7</v>
      </c>
      <c r="K47" s="7" t="s">
        <v>8</v>
      </c>
      <c r="L47" s="7" t="s">
        <v>11</v>
      </c>
    </row>
    <row r="48" spans="1:30" x14ac:dyDescent="0.25">
      <c r="A48" s="8">
        <v>4</v>
      </c>
      <c r="B48" s="8">
        <v>3</v>
      </c>
      <c r="C48" s="8">
        <v>5</v>
      </c>
      <c r="D48">
        <v>2.7</v>
      </c>
      <c r="E48">
        <v>3.8</v>
      </c>
      <c r="F48">
        <v>3.3</v>
      </c>
      <c r="G48">
        <v>2.6</v>
      </c>
      <c r="H48">
        <v>4.8</v>
      </c>
      <c r="I48">
        <v>4.8</v>
      </c>
      <c r="J48">
        <v>4.8</v>
      </c>
      <c r="K48">
        <v>4.8</v>
      </c>
      <c r="L48">
        <v>43.6</v>
      </c>
    </row>
    <row r="49" spans="1:12" x14ac:dyDescent="0.25">
      <c r="A49" s="6" t="s">
        <v>425</v>
      </c>
      <c r="B49" s="7"/>
      <c r="C49" s="7" t="s">
        <v>426</v>
      </c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8" t="s">
        <v>12</v>
      </c>
      <c r="B50" s="8" t="s">
        <v>13</v>
      </c>
      <c r="C50" s="8" t="s">
        <v>14</v>
      </c>
      <c r="D50" s="8"/>
      <c r="E50" s="8" t="s">
        <v>15</v>
      </c>
      <c r="F50" s="8" t="s">
        <v>16</v>
      </c>
      <c r="G50" s="8" t="s">
        <v>17</v>
      </c>
      <c r="H50" s="8" t="s">
        <v>18</v>
      </c>
      <c r="I50" s="8" t="s">
        <v>19</v>
      </c>
      <c r="J50" s="8" t="s">
        <v>22</v>
      </c>
      <c r="K50" s="10"/>
      <c r="L50" s="10"/>
    </row>
    <row r="51" spans="1:12" x14ac:dyDescent="0.25">
      <c r="A51" s="9">
        <v>1</v>
      </c>
      <c r="B51" t="s">
        <v>65</v>
      </c>
      <c r="C51" s="9" t="s">
        <v>205</v>
      </c>
      <c r="E51" s="35">
        <v>17</v>
      </c>
      <c r="F51" s="35">
        <v>35</v>
      </c>
      <c r="G51" s="36">
        <v>33</v>
      </c>
      <c r="H51" t="s">
        <v>63</v>
      </c>
      <c r="I51" s="38" t="s">
        <v>67</v>
      </c>
      <c r="J51" t="s">
        <v>67</v>
      </c>
    </row>
    <row r="52" spans="1:12" x14ac:dyDescent="0.25">
      <c r="A52" s="9">
        <v>2</v>
      </c>
      <c r="B52" s="9" t="s">
        <v>65</v>
      </c>
      <c r="C52" s="9" t="s">
        <v>85</v>
      </c>
      <c r="E52" s="35">
        <v>3</v>
      </c>
      <c r="F52" s="35">
        <v>10</v>
      </c>
      <c r="G52" s="36">
        <v>25</v>
      </c>
      <c r="H52" t="s">
        <v>64</v>
      </c>
      <c r="I52" s="37" t="s">
        <v>92</v>
      </c>
      <c r="J52" t="s">
        <v>92</v>
      </c>
    </row>
    <row r="53" spans="1:12" x14ac:dyDescent="0.25">
      <c r="A53" s="9">
        <v>3</v>
      </c>
      <c r="B53" s="9" t="s">
        <v>23</v>
      </c>
      <c r="C53" s="9" t="s">
        <v>242</v>
      </c>
      <c r="E53" s="35">
        <v>18</v>
      </c>
      <c r="F53" s="35">
        <v>17</v>
      </c>
      <c r="G53" s="36">
        <v>68</v>
      </c>
      <c r="H53" t="s">
        <v>87</v>
      </c>
      <c r="I53" s="37" t="s">
        <v>112</v>
      </c>
      <c r="J53" s="9" t="s">
        <v>112</v>
      </c>
    </row>
    <row r="54" spans="1:12" x14ac:dyDescent="0.25">
      <c r="A54" s="9">
        <v>4</v>
      </c>
      <c r="B54" s="9" t="s">
        <v>23</v>
      </c>
      <c r="C54" s="9" t="s">
        <v>81</v>
      </c>
      <c r="E54" s="35">
        <v>38</v>
      </c>
      <c r="F54" s="35">
        <v>24</v>
      </c>
      <c r="G54" s="36">
        <v>48</v>
      </c>
      <c r="H54" t="s">
        <v>116</v>
      </c>
      <c r="I54" s="40" t="s">
        <v>136</v>
      </c>
      <c r="J54" s="39" t="s">
        <v>112</v>
      </c>
    </row>
    <row r="55" spans="1:12" x14ac:dyDescent="0.25">
      <c r="A55" s="9">
        <v>5</v>
      </c>
      <c r="B55" s="9" t="s">
        <v>65</v>
      </c>
      <c r="C55" s="9" t="s">
        <v>219</v>
      </c>
      <c r="E55" s="35">
        <v>13</v>
      </c>
      <c r="F55" s="35">
        <v>24</v>
      </c>
      <c r="G55" s="36">
        <v>47</v>
      </c>
      <c r="H55" t="s">
        <v>136</v>
      </c>
      <c r="I55" s="37" t="s">
        <v>144</v>
      </c>
      <c r="J55" s="9" t="s">
        <v>112</v>
      </c>
    </row>
    <row r="56" spans="1:12" x14ac:dyDescent="0.25">
      <c r="A56" s="9">
        <v>6</v>
      </c>
      <c r="B56" s="9" t="s">
        <v>23</v>
      </c>
      <c r="C56" s="9" t="s">
        <v>86</v>
      </c>
      <c r="E56" s="35">
        <v>24</v>
      </c>
      <c r="F56" s="35">
        <v>13</v>
      </c>
      <c r="G56" s="36">
        <v>32</v>
      </c>
      <c r="H56" t="s">
        <v>150</v>
      </c>
      <c r="I56" s="37" t="s">
        <v>161</v>
      </c>
      <c r="J56" s="9" t="s">
        <v>112</v>
      </c>
    </row>
    <row r="57" spans="1:12" x14ac:dyDescent="0.25">
      <c r="A57" s="9">
        <v>7</v>
      </c>
      <c r="B57" s="9" t="s">
        <v>23</v>
      </c>
      <c r="C57" s="9" t="s">
        <v>430</v>
      </c>
      <c r="E57" s="35">
        <v>27</v>
      </c>
      <c r="F57" s="35">
        <v>17</v>
      </c>
      <c r="G57" s="36">
        <v>89</v>
      </c>
      <c r="H57" t="s">
        <v>165</v>
      </c>
      <c r="I57" s="37" t="s">
        <v>185</v>
      </c>
      <c r="J57" s="41" t="s">
        <v>112</v>
      </c>
    </row>
    <row r="58" spans="1:12" x14ac:dyDescent="0.25">
      <c r="A58" s="9">
        <v>8</v>
      </c>
      <c r="B58" s="9" t="s">
        <v>23</v>
      </c>
      <c r="C58" s="9" t="s">
        <v>82</v>
      </c>
      <c r="E58" s="35">
        <v>39</v>
      </c>
      <c r="F58" s="35">
        <v>17</v>
      </c>
      <c r="G58" s="36">
        <v>62</v>
      </c>
      <c r="H58" t="s">
        <v>178</v>
      </c>
      <c r="I58" s="37" t="s">
        <v>194</v>
      </c>
      <c r="J58" s="9" t="s">
        <v>136</v>
      </c>
    </row>
    <row r="59" spans="1:12" x14ac:dyDescent="0.25">
      <c r="A59" s="9">
        <v>9</v>
      </c>
      <c r="B59" s="9" t="s">
        <v>23</v>
      </c>
      <c r="C59" s="9" t="s">
        <v>109</v>
      </c>
      <c r="E59" s="35">
        <v>41</v>
      </c>
      <c r="F59" s="35">
        <v>13</v>
      </c>
      <c r="G59" s="36">
        <v>65</v>
      </c>
      <c r="H59" t="s">
        <v>194</v>
      </c>
      <c r="I59" s="37" t="s">
        <v>211</v>
      </c>
      <c r="J59" s="9" t="s">
        <v>146</v>
      </c>
    </row>
    <row r="60" spans="1:12" x14ac:dyDescent="0.25">
      <c r="A60" s="9">
        <v>10</v>
      </c>
      <c r="B60" s="9" t="s">
        <v>65</v>
      </c>
      <c r="C60" s="9" t="s">
        <v>128</v>
      </c>
      <c r="E60" s="35">
        <v>14</v>
      </c>
      <c r="F60" s="35">
        <v>35</v>
      </c>
      <c r="G60" s="36">
        <v>24</v>
      </c>
      <c r="H60" t="s">
        <v>211</v>
      </c>
      <c r="I60" s="37" t="s">
        <v>230</v>
      </c>
      <c r="J60" s="9" t="s">
        <v>161</v>
      </c>
    </row>
    <row r="61" spans="1:12" x14ac:dyDescent="0.25">
      <c r="A61" s="9">
        <v>11</v>
      </c>
      <c r="B61" s="9" t="s">
        <v>23</v>
      </c>
      <c r="C61" s="9" t="s">
        <v>105</v>
      </c>
      <c r="E61" s="35">
        <v>8</v>
      </c>
      <c r="F61" s="35">
        <v>7</v>
      </c>
      <c r="G61" s="36">
        <v>67</v>
      </c>
      <c r="H61" t="s">
        <v>235</v>
      </c>
      <c r="I61" s="8" t="s">
        <v>250</v>
      </c>
      <c r="J61" s="9" t="s">
        <v>161</v>
      </c>
    </row>
    <row r="62" spans="1:12" x14ac:dyDescent="0.25">
      <c r="A62" s="9">
        <v>12</v>
      </c>
      <c r="B62" s="9" t="s">
        <v>23</v>
      </c>
      <c r="C62" s="9" t="s">
        <v>97</v>
      </c>
      <c r="E62" s="35">
        <v>41</v>
      </c>
      <c r="F62" s="35">
        <v>24</v>
      </c>
      <c r="G62" s="36">
        <v>57</v>
      </c>
      <c r="H62" t="s">
        <v>244</v>
      </c>
      <c r="I62" s="8" t="s">
        <v>265</v>
      </c>
      <c r="J62" s="9" t="s">
        <v>161</v>
      </c>
    </row>
    <row r="63" spans="1:12" x14ac:dyDescent="0.25">
      <c r="A63" s="9">
        <v>13</v>
      </c>
      <c r="B63" s="9" t="s">
        <v>65</v>
      </c>
      <c r="C63" s="9" t="s">
        <v>75</v>
      </c>
      <c r="E63" s="35">
        <v>17</v>
      </c>
      <c r="F63" s="35">
        <v>20</v>
      </c>
      <c r="G63" s="36">
        <v>82</v>
      </c>
      <c r="H63" t="s">
        <v>260</v>
      </c>
      <c r="I63" s="8" t="s">
        <v>282</v>
      </c>
      <c r="J63" s="9" t="s">
        <v>161</v>
      </c>
    </row>
    <row r="64" spans="1:12" x14ac:dyDescent="0.25">
      <c r="A64" s="9">
        <v>14</v>
      </c>
      <c r="B64" s="9" t="s">
        <v>23</v>
      </c>
      <c r="C64" s="9" t="s">
        <v>446</v>
      </c>
      <c r="E64" s="35">
        <v>38</v>
      </c>
      <c r="F64" s="35">
        <v>13</v>
      </c>
      <c r="G64" s="36">
        <v>62</v>
      </c>
      <c r="H64" t="s">
        <v>274</v>
      </c>
      <c r="I64" s="8" t="s">
        <v>293</v>
      </c>
      <c r="J64" s="9" t="s">
        <v>161</v>
      </c>
    </row>
    <row r="65" spans="1:12" x14ac:dyDescent="0.25">
      <c r="A65" t="s">
        <v>93</v>
      </c>
      <c r="B65" s="9" t="s">
        <v>65</v>
      </c>
      <c r="C65" s="9" t="s">
        <v>433</v>
      </c>
      <c r="E65" s="35">
        <v>3</v>
      </c>
      <c r="F65" s="35">
        <v>23</v>
      </c>
      <c r="G65" s="36">
        <v>32</v>
      </c>
      <c r="H65" t="s">
        <v>365</v>
      </c>
      <c r="I65" s="8" t="s">
        <v>310</v>
      </c>
      <c r="J65" s="9" t="s">
        <v>161</v>
      </c>
    </row>
    <row r="66" spans="1:12" x14ac:dyDescent="0.25">
      <c r="A66" t="s">
        <v>94</v>
      </c>
      <c r="B66" s="9" t="s">
        <v>311</v>
      </c>
    </row>
    <row r="67" spans="1:12" x14ac:dyDescent="0.25">
      <c r="A67" t="s">
        <v>95</v>
      </c>
      <c r="B67" s="9" t="s">
        <v>311</v>
      </c>
    </row>
    <row r="68" spans="1:12" x14ac:dyDescent="0.25">
      <c r="E68" s="35">
        <f>AVERAGE(E51:E67)</f>
        <v>22.733333333333334</v>
      </c>
      <c r="F68" s="35">
        <f>AVERAGE(F51:F67)</f>
        <v>19.466666666666665</v>
      </c>
    </row>
    <row r="69" spans="1:12" x14ac:dyDescent="0.25">
      <c r="A69" s="6" t="s">
        <v>2</v>
      </c>
      <c r="B69" s="6" t="s">
        <v>3</v>
      </c>
      <c r="C69" s="6" t="s">
        <v>4</v>
      </c>
      <c r="D69" s="7" t="s">
        <v>5</v>
      </c>
      <c r="E69" s="7" t="s">
        <v>6</v>
      </c>
      <c r="F69" s="7" t="s">
        <v>7</v>
      </c>
      <c r="G69" s="7" t="s">
        <v>8</v>
      </c>
      <c r="H69" s="7" t="s">
        <v>9</v>
      </c>
      <c r="I69" s="7" t="s">
        <v>10</v>
      </c>
      <c r="J69" s="7" t="s">
        <v>7</v>
      </c>
      <c r="K69" s="7" t="s">
        <v>8</v>
      </c>
      <c r="L69" s="7" t="s">
        <v>11</v>
      </c>
    </row>
    <row r="70" spans="1:12" x14ac:dyDescent="0.25">
      <c r="A70" s="8">
        <v>4</v>
      </c>
      <c r="B70" s="8">
        <v>3.5</v>
      </c>
      <c r="C70" s="8">
        <v>5</v>
      </c>
      <c r="D70" s="9">
        <v>3</v>
      </c>
      <c r="E70" s="9">
        <v>4.0999999999999996</v>
      </c>
      <c r="F70" s="9">
        <v>3.6</v>
      </c>
      <c r="G70" s="9">
        <v>2.9</v>
      </c>
      <c r="H70" s="9">
        <v>5</v>
      </c>
      <c r="I70" s="9">
        <v>5</v>
      </c>
      <c r="J70" s="9">
        <v>5</v>
      </c>
      <c r="K70" s="9">
        <v>5</v>
      </c>
      <c r="L70">
        <f>SUM(A70:K70)</f>
        <v>46.1</v>
      </c>
    </row>
    <row r="71" spans="1:12" x14ac:dyDescent="0.25">
      <c r="A71" s="6" t="s">
        <v>457</v>
      </c>
      <c r="B71" s="7"/>
      <c r="C71" s="7" t="s">
        <v>454</v>
      </c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5">
      <c r="A72" s="8" t="s">
        <v>12</v>
      </c>
      <c r="B72" s="8" t="s">
        <v>13</v>
      </c>
      <c r="C72" s="8" t="s">
        <v>14</v>
      </c>
      <c r="D72" s="8"/>
      <c r="E72" s="8" t="s">
        <v>15</v>
      </c>
      <c r="F72" s="8" t="s">
        <v>16</v>
      </c>
      <c r="G72" s="8" t="s">
        <v>17</v>
      </c>
      <c r="H72" s="8" t="s">
        <v>18</v>
      </c>
      <c r="I72" s="8" t="s">
        <v>19</v>
      </c>
      <c r="J72" s="8" t="s">
        <v>22</v>
      </c>
      <c r="K72" s="10"/>
      <c r="L72" s="10"/>
    </row>
    <row r="73" spans="1:12" x14ac:dyDescent="0.25">
      <c r="A73" s="9">
        <v>1</v>
      </c>
      <c r="B73" t="s">
        <v>65</v>
      </c>
      <c r="C73" s="9" t="s">
        <v>148</v>
      </c>
      <c r="E73" s="35">
        <v>21</v>
      </c>
      <c r="F73" s="35">
        <v>24</v>
      </c>
      <c r="G73" s="36">
        <v>76</v>
      </c>
      <c r="H73" t="s">
        <v>63</v>
      </c>
      <c r="I73" s="38" t="s">
        <v>67</v>
      </c>
      <c r="J73" t="s">
        <v>63</v>
      </c>
    </row>
    <row r="74" spans="1:12" x14ac:dyDescent="0.25">
      <c r="A74" s="9">
        <v>2</v>
      </c>
      <c r="B74" s="9" t="s">
        <v>65</v>
      </c>
      <c r="C74" s="9" t="s">
        <v>91</v>
      </c>
      <c r="E74" s="35">
        <v>6</v>
      </c>
      <c r="F74" s="35">
        <v>28</v>
      </c>
      <c r="G74" s="36">
        <v>33</v>
      </c>
      <c r="H74" t="s">
        <v>64</v>
      </c>
      <c r="I74" s="37" t="s">
        <v>92</v>
      </c>
      <c r="J74" t="s">
        <v>63</v>
      </c>
    </row>
    <row r="75" spans="1:12" x14ac:dyDescent="0.25">
      <c r="A75" s="9">
        <v>3</v>
      </c>
      <c r="B75" s="9" t="s">
        <v>65</v>
      </c>
      <c r="C75" s="9" t="s">
        <v>291</v>
      </c>
      <c r="E75" s="35">
        <v>16</v>
      </c>
      <c r="F75" s="35">
        <v>18</v>
      </c>
      <c r="G75" s="36">
        <v>75</v>
      </c>
      <c r="H75" t="s">
        <v>87</v>
      </c>
      <c r="I75" s="37" t="s">
        <v>119</v>
      </c>
      <c r="J75" s="9" t="s">
        <v>63</v>
      </c>
    </row>
    <row r="76" spans="1:12" x14ac:dyDescent="0.25">
      <c r="A76" s="9">
        <v>4</v>
      </c>
      <c r="B76" s="9" t="s">
        <v>65</v>
      </c>
      <c r="C76" s="9" t="s">
        <v>459</v>
      </c>
      <c r="E76" s="35">
        <v>10</v>
      </c>
      <c r="F76" s="35">
        <v>27</v>
      </c>
      <c r="G76" s="36">
        <v>45</v>
      </c>
      <c r="H76" t="s">
        <v>116</v>
      </c>
      <c r="I76" s="40" t="s">
        <v>139</v>
      </c>
      <c r="J76" s="39" t="s">
        <v>63</v>
      </c>
    </row>
    <row r="77" spans="1:12" x14ac:dyDescent="0.25">
      <c r="A77" s="9">
        <v>5</v>
      </c>
      <c r="B77" s="9" t="s">
        <v>23</v>
      </c>
      <c r="C77" s="9" t="s">
        <v>82</v>
      </c>
      <c r="E77" s="35">
        <v>20</v>
      </c>
      <c r="F77" s="35">
        <v>13</v>
      </c>
      <c r="G77" s="36">
        <v>86</v>
      </c>
      <c r="H77" t="s">
        <v>136</v>
      </c>
      <c r="I77" s="37" t="s">
        <v>149</v>
      </c>
      <c r="J77" s="9" t="s">
        <v>64</v>
      </c>
    </row>
    <row r="78" spans="1:12" x14ac:dyDescent="0.25">
      <c r="A78" s="9">
        <v>6</v>
      </c>
      <c r="B78" s="9" t="s">
        <v>23</v>
      </c>
      <c r="C78" s="9" t="s">
        <v>109</v>
      </c>
      <c r="E78" s="35">
        <v>20</v>
      </c>
      <c r="F78" s="35">
        <v>10</v>
      </c>
      <c r="G78" s="36">
        <v>72</v>
      </c>
      <c r="H78" t="s">
        <v>155</v>
      </c>
      <c r="I78" s="37" t="s">
        <v>231</v>
      </c>
      <c r="J78" s="9" t="s">
        <v>89</v>
      </c>
    </row>
    <row r="79" spans="1:12" x14ac:dyDescent="0.25">
      <c r="A79" s="9">
        <v>7</v>
      </c>
      <c r="B79" s="9" t="s">
        <v>65</v>
      </c>
      <c r="C79" s="9" t="s">
        <v>128</v>
      </c>
      <c r="E79" s="35">
        <v>7</v>
      </c>
      <c r="F79" s="35">
        <v>14</v>
      </c>
      <c r="G79" s="36">
        <v>28</v>
      </c>
      <c r="H79" t="s">
        <v>164</v>
      </c>
      <c r="I79" s="37" t="s">
        <v>176</v>
      </c>
      <c r="J79" s="9" t="s">
        <v>116</v>
      </c>
    </row>
    <row r="80" spans="1:12" x14ac:dyDescent="0.25">
      <c r="A80" s="9">
        <v>8</v>
      </c>
      <c r="B80" s="9" t="s">
        <v>23</v>
      </c>
      <c r="C80" s="9" t="s">
        <v>68</v>
      </c>
      <c r="E80" s="35">
        <v>39</v>
      </c>
      <c r="F80" s="35">
        <v>13</v>
      </c>
      <c r="G80" s="36">
        <v>67</v>
      </c>
      <c r="H80" t="s">
        <v>185</v>
      </c>
      <c r="I80" s="37" t="s">
        <v>199</v>
      </c>
      <c r="J80" s="9" t="s">
        <v>116</v>
      </c>
    </row>
    <row r="81" spans="1:12" x14ac:dyDescent="0.25">
      <c r="A81" s="9">
        <v>9</v>
      </c>
      <c r="B81" s="9" t="s">
        <v>23</v>
      </c>
      <c r="C81" s="9" t="s">
        <v>290</v>
      </c>
      <c r="E81" s="35">
        <v>18</v>
      </c>
      <c r="F81" s="35">
        <v>10</v>
      </c>
      <c r="G81" s="36">
        <v>84</v>
      </c>
      <c r="H81" t="s">
        <v>196</v>
      </c>
      <c r="I81" s="37" t="s">
        <v>210</v>
      </c>
      <c r="J81" s="9" t="s">
        <v>116</v>
      </c>
    </row>
    <row r="82" spans="1:12" x14ac:dyDescent="0.25">
      <c r="A82" s="9">
        <v>10</v>
      </c>
      <c r="B82" s="9" t="s">
        <v>65</v>
      </c>
      <c r="C82" s="9" t="s">
        <v>433</v>
      </c>
      <c r="E82" s="35">
        <v>13</v>
      </c>
      <c r="F82" s="35">
        <v>23</v>
      </c>
      <c r="G82" s="36">
        <v>34</v>
      </c>
      <c r="H82" t="s">
        <v>211</v>
      </c>
      <c r="I82" s="37" t="s">
        <v>356</v>
      </c>
      <c r="J82" s="9" t="s">
        <v>116</v>
      </c>
    </row>
    <row r="83" spans="1:12" x14ac:dyDescent="0.25">
      <c r="A83" s="9">
        <v>11</v>
      </c>
      <c r="B83" s="9" t="s">
        <v>65</v>
      </c>
      <c r="C83" s="9" t="s">
        <v>436</v>
      </c>
      <c r="E83" s="35">
        <v>17</v>
      </c>
      <c r="F83" s="35">
        <v>27</v>
      </c>
      <c r="G83" s="36">
        <v>53</v>
      </c>
      <c r="H83" t="s">
        <v>233</v>
      </c>
      <c r="I83" s="8" t="s">
        <v>359</v>
      </c>
      <c r="J83" s="9" t="s">
        <v>116</v>
      </c>
    </row>
    <row r="84" spans="1:12" x14ac:dyDescent="0.25">
      <c r="A84" s="9">
        <v>12</v>
      </c>
      <c r="B84" s="9" t="s">
        <v>65</v>
      </c>
      <c r="C84" s="9" t="s">
        <v>205</v>
      </c>
      <c r="E84" s="35">
        <v>19</v>
      </c>
      <c r="F84" s="35">
        <v>27</v>
      </c>
      <c r="G84" s="36">
        <v>35</v>
      </c>
      <c r="H84" t="s">
        <v>249</v>
      </c>
      <c r="I84" s="8" t="s">
        <v>361</v>
      </c>
      <c r="J84" s="9" t="s">
        <v>136</v>
      </c>
    </row>
    <row r="85" spans="1:12" x14ac:dyDescent="0.25">
      <c r="A85" s="9">
        <v>13</v>
      </c>
      <c r="B85" s="9" t="s">
        <v>23</v>
      </c>
      <c r="C85" s="9" t="s">
        <v>85</v>
      </c>
      <c r="E85" s="35">
        <v>21</v>
      </c>
      <c r="F85" s="35">
        <v>9</v>
      </c>
      <c r="G85" s="36">
        <v>38</v>
      </c>
      <c r="H85" t="s">
        <v>261</v>
      </c>
      <c r="I85" s="8" t="s">
        <v>364</v>
      </c>
      <c r="J85" s="9" t="s">
        <v>146</v>
      </c>
    </row>
    <row r="86" spans="1:12" x14ac:dyDescent="0.25">
      <c r="A86" s="9">
        <v>14</v>
      </c>
      <c r="B86" s="9" t="s">
        <v>23</v>
      </c>
      <c r="C86" s="9" t="s">
        <v>242</v>
      </c>
      <c r="E86" s="35">
        <v>38</v>
      </c>
      <c r="F86" s="35">
        <v>17</v>
      </c>
      <c r="G86" s="36">
        <v>90</v>
      </c>
      <c r="H86" t="s">
        <v>364</v>
      </c>
      <c r="I86" s="8" t="s">
        <v>304</v>
      </c>
      <c r="J86" s="9" t="s">
        <v>163</v>
      </c>
    </row>
    <row r="87" spans="1:12" x14ac:dyDescent="0.25">
      <c r="A87" t="s">
        <v>93</v>
      </c>
      <c r="B87" s="9" t="s">
        <v>311</v>
      </c>
      <c r="E87" s="35"/>
      <c r="F87" s="35"/>
    </row>
    <row r="88" spans="1:12" x14ac:dyDescent="0.25">
      <c r="A88" t="s">
        <v>94</v>
      </c>
      <c r="B88" s="9" t="s">
        <v>311</v>
      </c>
    </row>
    <row r="89" spans="1:12" x14ac:dyDescent="0.25">
      <c r="A89" t="s">
        <v>95</v>
      </c>
      <c r="B89" s="9" t="s">
        <v>311</v>
      </c>
    </row>
    <row r="90" spans="1:12" x14ac:dyDescent="0.25">
      <c r="E90" s="35">
        <f>AVERAGE(E73:E89)</f>
        <v>18.928571428571427</v>
      </c>
      <c r="F90" s="35">
        <f>AVERAGE(F73:F89)</f>
        <v>18.571428571428573</v>
      </c>
    </row>
    <row r="91" spans="1:12" x14ac:dyDescent="0.25">
      <c r="A91" s="6" t="s">
        <v>2</v>
      </c>
      <c r="B91" s="6" t="s">
        <v>3</v>
      </c>
      <c r="C91" s="6" t="s">
        <v>4</v>
      </c>
      <c r="D91" s="7" t="s">
        <v>5</v>
      </c>
      <c r="E91" s="7" t="s">
        <v>6</v>
      </c>
      <c r="F91" s="7" t="s">
        <v>7</v>
      </c>
      <c r="G91" s="7" t="s">
        <v>8</v>
      </c>
      <c r="H91" s="7" t="s">
        <v>9</v>
      </c>
      <c r="I91" s="7" t="s">
        <v>10</v>
      </c>
      <c r="J91" s="7" t="s">
        <v>7</v>
      </c>
      <c r="K91" s="7" t="s">
        <v>8</v>
      </c>
      <c r="L91" s="7" t="s">
        <v>11</v>
      </c>
    </row>
    <row r="92" spans="1:12" x14ac:dyDescent="0.25">
      <c r="A92" s="8">
        <v>3.5</v>
      </c>
      <c r="B92" s="8">
        <v>2.5</v>
      </c>
      <c r="C92" s="8">
        <v>4.5</v>
      </c>
      <c r="D92">
        <v>2</v>
      </c>
      <c r="E92">
        <v>3.2</v>
      </c>
      <c r="F92">
        <v>2.7</v>
      </c>
      <c r="G92">
        <v>2.1</v>
      </c>
      <c r="H92">
        <v>4.5</v>
      </c>
      <c r="I92">
        <v>4.5</v>
      </c>
      <c r="J92">
        <v>4.5</v>
      </c>
      <c r="K92">
        <v>4.5</v>
      </c>
      <c r="L92">
        <f>SUM(A92:K92)</f>
        <v>38.5</v>
      </c>
    </row>
    <row r="93" spans="1:12" x14ac:dyDescent="0.25">
      <c r="A93" s="6" t="s">
        <v>473</v>
      </c>
      <c r="B93" s="7"/>
      <c r="C93" s="7" t="s">
        <v>474</v>
      </c>
      <c r="D93" s="7"/>
      <c r="E93" s="7"/>
      <c r="F93" s="7"/>
      <c r="G93" s="7"/>
      <c r="H93" s="7"/>
      <c r="I93" s="7"/>
      <c r="J93" s="7"/>
      <c r="K93" s="7"/>
      <c r="L93" s="7"/>
    </row>
    <row r="94" spans="1:12" x14ac:dyDescent="0.25">
      <c r="A94" s="8" t="s">
        <v>12</v>
      </c>
      <c r="B94" s="8" t="s">
        <v>13</v>
      </c>
      <c r="C94" s="8" t="s">
        <v>14</v>
      </c>
      <c r="D94" s="8"/>
      <c r="E94" s="8" t="s">
        <v>15</v>
      </c>
      <c r="F94" s="8" t="s">
        <v>16</v>
      </c>
      <c r="G94" s="8" t="s">
        <v>17</v>
      </c>
      <c r="H94" s="8" t="s">
        <v>18</v>
      </c>
      <c r="I94" s="8" t="s">
        <v>19</v>
      </c>
      <c r="J94" s="8" t="s">
        <v>22</v>
      </c>
      <c r="K94" s="10"/>
      <c r="L94" s="10"/>
    </row>
    <row r="95" spans="1:12" x14ac:dyDescent="0.25">
      <c r="A95" s="9">
        <v>1</v>
      </c>
      <c r="B95" t="s">
        <v>65</v>
      </c>
      <c r="C95" s="9" t="s">
        <v>143</v>
      </c>
      <c r="E95" s="35">
        <v>7</v>
      </c>
      <c r="F95" s="35">
        <v>37</v>
      </c>
      <c r="G95" s="36">
        <v>24</v>
      </c>
      <c r="H95" t="s">
        <v>63</v>
      </c>
      <c r="I95" s="38" t="s">
        <v>67</v>
      </c>
      <c r="J95" t="s">
        <v>67</v>
      </c>
    </row>
    <row r="96" spans="1:12" x14ac:dyDescent="0.25">
      <c r="A96" s="9">
        <v>2</v>
      </c>
      <c r="B96" s="9" t="s">
        <v>65</v>
      </c>
      <c r="C96" s="9" t="s">
        <v>85</v>
      </c>
      <c r="E96" s="35">
        <v>21</v>
      </c>
      <c r="F96" s="35">
        <v>34</v>
      </c>
      <c r="G96" s="36">
        <v>41</v>
      </c>
      <c r="H96" t="s">
        <v>64</v>
      </c>
      <c r="I96" s="37" t="s">
        <v>92</v>
      </c>
      <c r="J96" t="s">
        <v>92</v>
      </c>
    </row>
    <row r="97" spans="1:10" x14ac:dyDescent="0.25">
      <c r="A97" s="9">
        <v>3</v>
      </c>
      <c r="B97" s="9" t="s">
        <v>23</v>
      </c>
      <c r="C97" s="9" t="s">
        <v>242</v>
      </c>
      <c r="E97" s="35">
        <v>36</v>
      </c>
      <c r="F97" s="35">
        <v>16</v>
      </c>
      <c r="G97" s="36">
        <v>70</v>
      </c>
      <c r="H97" t="s">
        <v>92</v>
      </c>
      <c r="I97" s="37" t="s">
        <v>112</v>
      </c>
      <c r="J97" s="9" t="s">
        <v>112</v>
      </c>
    </row>
    <row r="98" spans="1:10" x14ac:dyDescent="0.25">
      <c r="A98" s="9">
        <v>4</v>
      </c>
      <c r="B98" s="9" t="s">
        <v>175</v>
      </c>
      <c r="C98" s="9" t="s">
        <v>104</v>
      </c>
      <c r="E98" s="35">
        <v>13</v>
      </c>
      <c r="F98" s="35">
        <v>9</v>
      </c>
      <c r="G98" s="36">
        <v>25</v>
      </c>
      <c r="H98" t="s">
        <v>116</v>
      </c>
      <c r="I98" s="40" t="s">
        <v>136</v>
      </c>
      <c r="J98" s="39" t="s">
        <v>112</v>
      </c>
    </row>
    <row r="99" spans="1:10" x14ac:dyDescent="0.25">
      <c r="A99" s="9">
        <v>5</v>
      </c>
      <c r="B99" s="9" t="s">
        <v>23</v>
      </c>
      <c r="C99" s="9" t="s">
        <v>272</v>
      </c>
      <c r="E99" s="35">
        <v>17</v>
      </c>
      <c r="F99" s="35">
        <v>10</v>
      </c>
      <c r="G99" s="36">
        <v>33</v>
      </c>
      <c r="H99" t="s">
        <v>132</v>
      </c>
      <c r="I99" s="37" t="s">
        <v>146</v>
      </c>
      <c r="J99" s="9" t="s">
        <v>112</v>
      </c>
    </row>
    <row r="100" spans="1:10" x14ac:dyDescent="0.25">
      <c r="A100" s="9">
        <v>6</v>
      </c>
      <c r="B100" s="9" t="s">
        <v>65</v>
      </c>
      <c r="C100" s="9" t="s">
        <v>69</v>
      </c>
      <c r="E100" s="35">
        <v>3</v>
      </c>
      <c r="F100" s="35">
        <v>24</v>
      </c>
      <c r="G100" s="36">
        <v>17</v>
      </c>
      <c r="H100" t="s">
        <v>146</v>
      </c>
      <c r="I100" s="37" t="s">
        <v>161</v>
      </c>
      <c r="J100" s="9" t="s">
        <v>112</v>
      </c>
    </row>
    <row r="101" spans="1:10" x14ac:dyDescent="0.25">
      <c r="A101" s="9">
        <v>7</v>
      </c>
      <c r="B101" s="9" t="s">
        <v>23</v>
      </c>
      <c r="C101" s="9" t="s">
        <v>302</v>
      </c>
      <c r="E101" s="35">
        <v>30</v>
      </c>
      <c r="F101" s="35">
        <v>7</v>
      </c>
      <c r="G101" s="36">
        <v>68</v>
      </c>
      <c r="H101" t="s">
        <v>167</v>
      </c>
      <c r="I101" s="37" t="s">
        <v>185</v>
      </c>
      <c r="J101" s="9" t="s">
        <v>112</v>
      </c>
    </row>
    <row r="102" spans="1:10" x14ac:dyDescent="0.25">
      <c r="A102" s="9">
        <v>8</v>
      </c>
      <c r="B102" s="9" t="s">
        <v>23</v>
      </c>
      <c r="C102" s="9" t="s">
        <v>82</v>
      </c>
      <c r="E102" s="35">
        <v>54</v>
      </c>
      <c r="F102" s="35">
        <v>28</v>
      </c>
      <c r="G102" s="36">
        <v>76</v>
      </c>
      <c r="H102" t="s">
        <v>183</v>
      </c>
      <c r="I102" s="37" t="s">
        <v>194</v>
      </c>
      <c r="J102" s="9" t="s">
        <v>136</v>
      </c>
    </row>
    <row r="103" spans="1:10" x14ac:dyDescent="0.25">
      <c r="A103" s="9">
        <v>9</v>
      </c>
      <c r="B103" s="9" t="s">
        <v>65</v>
      </c>
      <c r="C103" s="9" t="s">
        <v>109</v>
      </c>
      <c r="E103" s="35">
        <v>6</v>
      </c>
      <c r="F103" s="35">
        <v>9</v>
      </c>
      <c r="G103" s="36">
        <v>70</v>
      </c>
      <c r="H103" t="s">
        <v>199</v>
      </c>
      <c r="I103" s="37" t="s">
        <v>218</v>
      </c>
      <c r="J103" s="9" t="s">
        <v>144</v>
      </c>
    </row>
    <row r="104" spans="1:10" x14ac:dyDescent="0.25">
      <c r="A104" s="9">
        <v>10</v>
      </c>
      <c r="B104" s="9" t="s">
        <v>65</v>
      </c>
      <c r="C104" s="9" t="s">
        <v>128</v>
      </c>
      <c r="E104" s="35">
        <v>10</v>
      </c>
      <c r="F104" s="35">
        <v>33</v>
      </c>
      <c r="G104" s="36">
        <v>18</v>
      </c>
      <c r="H104" t="s">
        <v>215</v>
      </c>
      <c r="I104" s="37" t="s">
        <v>226</v>
      </c>
      <c r="J104" s="9" t="s">
        <v>231</v>
      </c>
    </row>
    <row r="105" spans="1:10" x14ac:dyDescent="0.25">
      <c r="A105" s="9">
        <v>11</v>
      </c>
      <c r="B105" s="9" t="s">
        <v>65</v>
      </c>
      <c r="C105" s="9" t="s">
        <v>126</v>
      </c>
      <c r="E105" s="35">
        <v>21</v>
      </c>
      <c r="F105" s="35">
        <v>32</v>
      </c>
      <c r="G105" s="36">
        <v>65</v>
      </c>
      <c r="H105" t="s">
        <v>226</v>
      </c>
      <c r="I105" s="8" t="s">
        <v>246</v>
      </c>
      <c r="J105" s="9" t="s">
        <v>231</v>
      </c>
    </row>
    <row r="106" spans="1:10" x14ac:dyDescent="0.25">
      <c r="A106" s="9">
        <v>12</v>
      </c>
      <c r="B106" s="9" t="s">
        <v>23</v>
      </c>
      <c r="C106" s="9" t="s">
        <v>71</v>
      </c>
      <c r="E106" s="35">
        <v>10</v>
      </c>
      <c r="F106" s="35">
        <v>9</v>
      </c>
      <c r="G106" s="36">
        <v>32</v>
      </c>
      <c r="H106" t="s">
        <v>244</v>
      </c>
      <c r="I106" s="8" t="s">
        <v>259</v>
      </c>
      <c r="J106" s="9" t="s">
        <v>231</v>
      </c>
    </row>
    <row r="107" spans="1:10" x14ac:dyDescent="0.25">
      <c r="A107" s="9">
        <v>13</v>
      </c>
      <c r="B107" s="9" t="s">
        <v>65</v>
      </c>
      <c r="C107" s="9" t="s">
        <v>101</v>
      </c>
      <c r="E107" s="35">
        <v>16</v>
      </c>
      <c r="F107" s="35">
        <v>17</v>
      </c>
      <c r="G107" s="36">
        <v>67</v>
      </c>
      <c r="H107" t="s">
        <v>259</v>
      </c>
      <c r="I107" s="8" t="s">
        <v>285</v>
      </c>
      <c r="J107" s="9" t="s">
        <v>231</v>
      </c>
    </row>
    <row r="108" spans="1:10" x14ac:dyDescent="0.25">
      <c r="A108" s="9">
        <v>14</v>
      </c>
      <c r="B108" s="9" t="s">
        <v>65</v>
      </c>
      <c r="C108" s="9" t="s">
        <v>145</v>
      </c>
      <c r="E108" s="35">
        <v>17</v>
      </c>
      <c r="F108" s="35">
        <v>33</v>
      </c>
      <c r="G108" s="36">
        <v>23</v>
      </c>
      <c r="H108" t="s">
        <v>286</v>
      </c>
      <c r="I108" s="8" t="s">
        <v>304</v>
      </c>
      <c r="J108" s="9" t="s">
        <v>231</v>
      </c>
    </row>
    <row r="109" spans="1:10" x14ac:dyDescent="0.25">
      <c r="A109" t="s">
        <v>93</v>
      </c>
      <c r="B109" s="9" t="s">
        <v>311</v>
      </c>
      <c r="E109" s="35"/>
      <c r="F109" s="35"/>
    </row>
    <row r="110" spans="1:10" x14ac:dyDescent="0.25">
      <c r="A110" t="s">
        <v>94</v>
      </c>
      <c r="B110" s="9" t="s">
        <v>311</v>
      </c>
    </row>
    <row r="111" spans="1:10" x14ac:dyDescent="0.25">
      <c r="A111" t="s">
        <v>95</v>
      </c>
      <c r="B111" s="9" t="s">
        <v>311</v>
      </c>
    </row>
    <row r="112" spans="1:10" x14ac:dyDescent="0.25">
      <c r="E112" s="35">
        <f>AVERAGE(E95:E111)</f>
        <v>18.642857142857142</v>
      </c>
      <c r="F112" s="35">
        <f>AVERAGE(F95:F111)</f>
        <v>21.285714285714285</v>
      </c>
    </row>
    <row r="113" spans="1:12" x14ac:dyDescent="0.25">
      <c r="A113" s="6" t="s">
        <v>2</v>
      </c>
      <c r="B113" s="6" t="s">
        <v>3</v>
      </c>
      <c r="C113" s="6" t="s">
        <v>4</v>
      </c>
      <c r="D113" s="7" t="s">
        <v>5</v>
      </c>
      <c r="E113" s="7" t="s">
        <v>6</v>
      </c>
      <c r="F113" s="7" t="s">
        <v>7</v>
      </c>
      <c r="G113" s="7" t="s">
        <v>8</v>
      </c>
      <c r="H113" s="7" t="s">
        <v>9</v>
      </c>
      <c r="I113" s="7" t="s">
        <v>10</v>
      </c>
      <c r="J113" s="7" t="s">
        <v>7</v>
      </c>
      <c r="K113" s="7" t="s">
        <v>8</v>
      </c>
      <c r="L113" s="7" t="s">
        <v>11</v>
      </c>
    </row>
    <row r="114" spans="1:12" x14ac:dyDescent="0.25">
      <c r="A114" s="8">
        <v>3.5</v>
      </c>
      <c r="B114" s="8">
        <v>3</v>
      </c>
      <c r="C114" s="8">
        <v>4.5</v>
      </c>
      <c r="D114">
        <v>2.2999999999999998</v>
      </c>
      <c r="E114">
        <v>3.6</v>
      </c>
      <c r="F114">
        <v>3</v>
      </c>
      <c r="G114">
        <v>2.4</v>
      </c>
      <c r="H114">
        <v>4.3</v>
      </c>
      <c r="I114">
        <v>4.3</v>
      </c>
      <c r="J114">
        <v>4.3</v>
      </c>
      <c r="K114">
        <v>4.3</v>
      </c>
      <c r="L114">
        <f>SUM(A114:K114)</f>
        <v>39.5</v>
      </c>
    </row>
    <row r="115" spans="1:12" x14ac:dyDescent="0.25">
      <c r="A115" s="6" t="s">
        <v>500</v>
      </c>
      <c r="B115" s="7"/>
      <c r="C115" s="7" t="s">
        <v>501</v>
      </c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25">
      <c r="A116" s="8" t="s">
        <v>12</v>
      </c>
      <c r="B116" s="8" t="s">
        <v>13</v>
      </c>
      <c r="C116" s="8" t="s">
        <v>14</v>
      </c>
      <c r="D116" s="8"/>
      <c r="E116" s="8" t="s">
        <v>15</v>
      </c>
      <c r="F116" s="8" t="s">
        <v>16</v>
      </c>
      <c r="G116" s="8" t="s">
        <v>17</v>
      </c>
      <c r="H116" s="8" t="s">
        <v>18</v>
      </c>
      <c r="I116" s="8" t="s">
        <v>19</v>
      </c>
      <c r="J116" s="8" t="s">
        <v>22</v>
      </c>
      <c r="K116" s="10"/>
      <c r="L116" s="10"/>
    </row>
    <row r="117" spans="1:12" x14ac:dyDescent="0.25">
      <c r="A117" s="9">
        <v>1</v>
      </c>
      <c r="B117" t="s">
        <v>65</v>
      </c>
      <c r="C117" s="9" t="s">
        <v>349</v>
      </c>
      <c r="E117" s="35">
        <v>24</v>
      </c>
      <c r="F117" s="35">
        <v>32</v>
      </c>
      <c r="G117" s="36">
        <v>51</v>
      </c>
      <c r="H117" t="s">
        <v>63</v>
      </c>
      <c r="I117" s="38" t="s">
        <v>67</v>
      </c>
      <c r="J117" t="s">
        <v>63</v>
      </c>
    </row>
    <row r="118" spans="1:12" x14ac:dyDescent="0.25">
      <c r="A118" s="9">
        <v>2</v>
      </c>
      <c r="B118" s="9" t="s">
        <v>23</v>
      </c>
      <c r="C118" s="9" t="s">
        <v>90</v>
      </c>
      <c r="E118" s="35">
        <v>16</v>
      </c>
      <c r="F118" s="35">
        <v>9</v>
      </c>
      <c r="G118" s="36">
        <v>67</v>
      </c>
      <c r="H118" t="s">
        <v>64</v>
      </c>
      <c r="I118" s="37" t="s">
        <v>87</v>
      </c>
      <c r="J118" t="s">
        <v>63</v>
      </c>
    </row>
    <row r="119" spans="1:12" x14ac:dyDescent="0.25">
      <c r="A119" s="9">
        <v>3</v>
      </c>
      <c r="B119" s="9" t="s">
        <v>65</v>
      </c>
      <c r="C119" s="9" t="s">
        <v>336</v>
      </c>
      <c r="E119" s="35">
        <v>0</v>
      </c>
      <c r="F119" s="35">
        <v>16</v>
      </c>
      <c r="G119" s="36">
        <v>32</v>
      </c>
      <c r="H119" t="s">
        <v>87</v>
      </c>
      <c r="I119" s="37" t="s">
        <v>112</v>
      </c>
      <c r="J119" s="9" t="s">
        <v>63</v>
      </c>
    </row>
    <row r="120" spans="1:12" x14ac:dyDescent="0.25">
      <c r="A120" s="9">
        <v>4</v>
      </c>
      <c r="B120" s="9" t="s">
        <v>65</v>
      </c>
      <c r="C120" s="9" t="s">
        <v>360</v>
      </c>
      <c r="E120" s="35">
        <v>10</v>
      </c>
      <c r="F120" s="35">
        <v>28</v>
      </c>
      <c r="G120" s="36">
        <v>38</v>
      </c>
      <c r="H120" t="s">
        <v>116</v>
      </c>
      <c r="I120" s="40" t="s">
        <v>132</v>
      </c>
      <c r="J120" s="39" t="s">
        <v>63</v>
      </c>
    </row>
    <row r="121" spans="1:12" x14ac:dyDescent="0.25">
      <c r="A121" s="9">
        <v>5</v>
      </c>
      <c r="B121" s="9" t="s">
        <v>65</v>
      </c>
      <c r="C121" s="9" t="s">
        <v>82</v>
      </c>
      <c r="E121" s="35">
        <v>7</v>
      </c>
      <c r="F121" s="35">
        <v>10</v>
      </c>
      <c r="G121" s="36">
        <v>74</v>
      </c>
      <c r="H121" t="s">
        <v>132</v>
      </c>
      <c r="I121" s="37" t="s">
        <v>149</v>
      </c>
      <c r="J121" s="9" t="s">
        <v>67</v>
      </c>
    </row>
    <row r="122" spans="1:12" x14ac:dyDescent="0.25">
      <c r="A122" s="9">
        <v>6</v>
      </c>
      <c r="B122" s="9" t="s">
        <v>65</v>
      </c>
      <c r="C122" s="9" t="s">
        <v>109</v>
      </c>
      <c r="E122" s="35">
        <v>23</v>
      </c>
      <c r="F122" s="35">
        <v>45</v>
      </c>
      <c r="G122" s="36">
        <v>49</v>
      </c>
      <c r="H122" t="s">
        <v>146</v>
      </c>
      <c r="I122" s="37" t="s">
        <v>165</v>
      </c>
      <c r="J122" s="9" t="s">
        <v>92</v>
      </c>
    </row>
    <row r="123" spans="1:12" x14ac:dyDescent="0.25">
      <c r="A123" s="9">
        <v>7</v>
      </c>
      <c r="B123" s="9" t="s">
        <v>23</v>
      </c>
      <c r="C123" s="9" t="s">
        <v>128</v>
      </c>
      <c r="E123" s="35">
        <v>19</v>
      </c>
      <c r="F123" s="35">
        <v>15</v>
      </c>
      <c r="G123" s="36">
        <v>17</v>
      </c>
      <c r="H123" t="s">
        <v>164</v>
      </c>
      <c r="I123" s="37" t="s">
        <v>176</v>
      </c>
      <c r="J123" s="9" t="s">
        <v>112</v>
      </c>
    </row>
    <row r="124" spans="1:12" x14ac:dyDescent="0.25">
      <c r="A124" s="9">
        <v>8</v>
      </c>
      <c r="B124" s="9" t="s">
        <v>65</v>
      </c>
      <c r="C124" s="9" t="s">
        <v>330</v>
      </c>
      <c r="E124" s="35">
        <v>16</v>
      </c>
      <c r="F124" s="35">
        <v>17</v>
      </c>
      <c r="G124" s="36">
        <v>39</v>
      </c>
      <c r="H124" t="s">
        <v>180</v>
      </c>
      <c r="I124" s="37" t="s">
        <v>196</v>
      </c>
      <c r="J124" s="9" t="s">
        <v>112</v>
      </c>
    </row>
    <row r="125" spans="1:12" x14ac:dyDescent="0.25">
      <c r="A125" s="9">
        <v>9</v>
      </c>
      <c r="B125" s="9" t="s">
        <v>23</v>
      </c>
      <c r="C125" s="9" t="s">
        <v>140</v>
      </c>
      <c r="E125" s="35">
        <v>36</v>
      </c>
      <c r="F125" s="35">
        <v>29</v>
      </c>
      <c r="G125" s="36">
        <v>63</v>
      </c>
      <c r="H125" t="s">
        <v>196</v>
      </c>
      <c r="I125" s="37" t="s">
        <v>217</v>
      </c>
      <c r="J125" s="9" t="s">
        <v>112</v>
      </c>
    </row>
    <row r="126" spans="1:12" x14ac:dyDescent="0.25">
      <c r="A126" s="9">
        <v>10</v>
      </c>
      <c r="B126" s="9" t="s">
        <v>23</v>
      </c>
      <c r="C126" s="9" t="s">
        <v>62</v>
      </c>
      <c r="E126" s="35">
        <v>32</v>
      </c>
      <c r="F126" s="35">
        <v>23</v>
      </c>
      <c r="G126" s="36">
        <v>34</v>
      </c>
      <c r="H126" t="s">
        <v>217</v>
      </c>
      <c r="I126" s="37" t="s">
        <v>356</v>
      </c>
      <c r="J126" s="9" t="s">
        <v>112</v>
      </c>
    </row>
    <row r="127" spans="1:12" x14ac:dyDescent="0.25">
      <c r="A127" s="9">
        <v>11</v>
      </c>
      <c r="B127" s="9" t="s">
        <v>23</v>
      </c>
      <c r="C127" s="9" t="s">
        <v>107</v>
      </c>
      <c r="E127" s="35">
        <v>46</v>
      </c>
      <c r="F127" s="35">
        <v>25</v>
      </c>
      <c r="G127" s="36">
        <v>67</v>
      </c>
      <c r="H127" t="s">
        <v>241</v>
      </c>
      <c r="I127" s="8" t="s">
        <v>246</v>
      </c>
      <c r="J127" s="9" t="s">
        <v>112</v>
      </c>
    </row>
    <row r="128" spans="1:12" x14ac:dyDescent="0.25">
      <c r="A128" s="9">
        <v>12</v>
      </c>
      <c r="B128" s="9" t="s">
        <v>65</v>
      </c>
      <c r="C128" s="9" t="s">
        <v>503</v>
      </c>
      <c r="E128" s="35">
        <v>0</v>
      </c>
      <c r="F128" s="35">
        <v>21</v>
      </c>
      <c r="G128" s="36">
        <v>21</v>
      </c>
      <c r="H128" t="s">
        <v>256</v>
      </c>
      <c r="I128" s="40" t="s">
        <v>363</v>
      </c>
      <c r="J128" s="9" t="s">
        <v>132</v>
      </c>
    </row>
    <row r="129" spans="1:12" x14ac:dyDescent="0.25">
      <c r="A129" s="9">
        <v>13</v>
      </c>
      <c r="B129" s="9" t="s">
        <v>65</v>
      </c>
      <c r="C129" s="9" t="s">
        <v>85</v>
      </c>
      <c r="E129" s="35">
        <v>13</v>
      </c>
      <c r="F129" s="35">
        <v>34</v>
      </c>
      <c r="G129" s="36">
        <v>27</v>
      </c>
      <c r="H129" t="s">
        <v>266</v>
      </c>
      <c r="I129" s="8" t="s">
        <v>364</v>
      </c>
      <c r="J129" s="9" t="s">
        <v>149</v>
      </c>
    </row>
    <row r="130" spans="1:12" x14ac:dyDescent="0.25">
      <c r="A130" s="9">
        <v>14</v>
      </c>
      <c r="B130" s="9" t="s">
        <v>23</v>
      </c>
      <c r="C130" s="9" t="s">
        <v>242</v>
      </c>
      <c r="E130" s="35">
        <v>17</v>
      </c>
      <c r="F130" s="35">
        <v>14</v>
      </c>
      <c r="G130" s="36">
        <v>86</v>
      </c>
      <c r="H130" t="s">
        <v>275</v>
      </c>
      <c r="I130" s="8" t="s">
        <v>304</v>
      </c>
      <c r="J130" s="9" t="s">
        <v>231</v>
      </c>
    </row>
    <row r="131" spans="1:12" x14ac:dyDescent="0.25">
      <c r="A131" t="s">
        <v>93</v>
      </c>
      <c r="B131" s="9" t="s">
        <v>311</v>
      </c>
      <c r="C131" s="9"/>
      <c r="E131" s="35"/>
      <c r="F131" s="35"/>
      <c r="G131" s="36"/>
      <c r="I131" s="8"/>
      <c r="J131" s="9"/>
    </row>
    <row r="132" spans="1:12" x14ac:dyDescent="0.25">
      <c r="A132" t="s">
        <v>94</v>
      </c>
      <c r="B132" s="9" t="s">
        <v>311</v>
      </c>
      <c r="C132" s="9"/>
      <c r="E132" s="35"/>
      <c r="F132" s="35"/>
      <c r="G132" s="36"/>
      <c r="I132" s="8"/>
      <c r="J132" s="9"/>
    </row>
    <row r="133" spans="1:12" x14ac:dyDescent="0.25">
      <c r="A133" t="s">
        <v>95</v>
      </c>
      <c r="B133" s="9" t="s">
        <v>311</v>
      </c>
      <c r="C133" s="9"/>
      <c r="E133" s="35"/>
      <c r="F133" s="35"/>
      <c r="G133" s="36"/>
      <c r="I133" s="8"/>
      <c r="J133" s="9"/>
    </row>
    <row r="134" spans="1:12" x14ac:dyDescent="0.25">
      <c r="E134" s="35">
        <f>AVERAGE(E117:E133)</f>
        <v>18.5</v>
      </c>
      <c r="F134" s="35">
        <f>AVERAGE(F117:F133)</f>
        <v>22.714285714285715</v>
      </c>
    </row>
    <row r="135" spans="1:12" x14ac:dyDescent="0.25">
      <c r="A135" s="6" t="s">
        <v>2</v>
      </c>
      <c r="B135" s="6" t="s">
        <v>3</v>
      </c>
      <c r="C135" s="6" t="s">
        <v>4</v>
      </c>
      <c r="D135" s="7" t="s">
        <v>5</v>
      </c>
      <c r="E135" s="7" t="s">
        <v>6</v>
      </c>
      <c r="F135" s="7" t="s">
        <v>7</v>
      </c>
      <c r="G135" s="7" t="s">
        <v>8</v>
      </c>
      <c r="H135" s="7" t="s">
        <v>9</v>
      </c>
      <c r="I135" s="7" t="s">
        <v>10</v>
      </c>
      <c r="J135" s="7" t="s">
        <v>7</v>
      </c>
      <c r="K135" s="7" t="s">
        <v>8</v>
      </c>
      <c r="L135" s="7" t="s">
        <v>11</v>
      </c>
    </row>
    <row r="136" spans="1:12" x14ac:dyDescent="0.25">
      <c r="A136" s="8">
        <v>4</v>
      </c>
      <c r="B136" s="8">
        <v>3.5</v>
      </c>
      <c r="C136" s="8">
        <v>5</v>
      </c>
      <c r="D136" s="9">
        <v>3.1</v>
      </c>
      <c r="E136" s="9">
        <v>4.4000000000000004</v>
      </c>
      <c r="F136" s="9">
        <v>3.8</v>
      </c>
      <c r="G136" s="9">
        <v>3.2</v>
      </c>
      <c r="H136" s="9">
        <v>4.8</v>
      </c>
      <c r="I136" s="9">
        <v>4.9000000000000004</v>
      </c>
      <c r="J136" s="9">
        <v>4.9000000000000004</v>
      </c>
      <c r="K136" s="9">
        <v>4.8</v>
      </c>
      <c r="L136">
        <f>SUM(A136:K136)</f>
        <v>46.4</v>
      </c>
    </row>
    <row r="137" spans="1:12" x14ac:dyDescent="0.25">
      <c r="A137" s="6" t="s">
        <v>510</v>
      </c>
      <c r="B137" s="7"/>
      <c r="C137" s="7" t="s">
        <v>511</v>
      </c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25">
      <c r="A138" s="8" t="s">
        <v>12</v>
      </c>
      <c r="B138" s="8" t="s">
        <v>13</v>
      </c>
      <c r="C138" s="8" t="s">
        <v>14</v>
      </c>
      <c r="D138" s="8"/>
      <c r="E138" s="8" t="s">
        <v>15</v>
      </c>
      <c r="F138" s="8" t="s">
        <v>16</v>
      </c>
      <c r="G138" s="8" t="s">
        <v>17</v>
      </c>
      <c r="H138" s="8" t="s">
        <v>18</v>
      </c>
      <c r="I138" s="8" t="s">
        <v>19</v>
      </c>
      <c r="J138" s="8" t="s">
        <v>22</v>
      </c>
      <c r="K138" s="10"/>
      <c r="L138" s="10"/>
    </row>
    <row r="139" spans="1:12" x14ac:dyDescent="0.25">
      <c r="A139" s="9">
        <v>1</v>
      </c>
      <c r="B139" t="s">
        <v>23</v>
      </c>
      <c r="C139" s="9" t="s">
        <v>82</v>
      </c>
      <c r="E139" s="35">
        <v>27</v>
      </c>
      <c r="F139" s="35">
        <v>13</v>
      </c>
      <c r="G139" s="36">
        <v>66</v>
      </c>
      <c r="H139" t="s">
        <v>63</v>
      </c>
      <c r="I139" s="38" t="s">
        <v>64</v>
      </c>
      <c r="J139" t="s">
        <v>64</v>
      </c>
    </row>
    <row r="140" spans="1:12" x14ac:dyDescent="0.25">
      <c r="A140" s="9">
        <v>2</v>
      </c>
      <c r="B140" s="9" t="s">
        <v>23</v>
      </c>
      <c r="C140" s="9" t="s">
        <v>109</v>
      </c>
      <c r="E140" s="35">
        <v>31</v>
      </c>
      <c r="F140" s="35">
        <v>24</v>
      </c>
      <c r="G140" s="36">
        <v>44</v>
      </c>
      <c r="H140" t="s">
        <v>67</v>
      </c>
      <c r="I140" s="37" t="s">
        <v>89</v>
      </c>
      <c r="J140" t="s">
        <v>89</v>
      </c>
    </row>
    <row r="141" spans="1:12" x14ac:dyDescent="0.25">
      <c r="A141" s="9">
        <v>3</v>
      </c>
      <c r="B141" s="9" t="s">
        <v>65</v>
      </c>
      <c r="C141" s="9" t="s">
        <v>128</v>
      </c>
      <c r="E141" s="35">
        <v>10</v>
      </c>
      <c r="F141" s="35">
        <v>23</v>
      </c>
      <c r="G141" s="36">
        <v>25</v>
      </c>
      <c r="H141" t="s">
        <v>89</v>
      </c>
      <c r="I141" s="37" t="s">
        <v>116</v>
      </c>
      <c r="J141" s="9" t="s">
        <v>116</v>
      </c>
    </row>
    <row r="142" spans="1:12" x14ac:dyDescent="0.25">
      <c r="A142" s="9">
        <v>4</v>
      </c>
      <c r="B142" s="9" t="s">
        <v>65</v>
      </c>
      <c r="C142" s="9" t="s">
        <v>86</v>
      </c>
      <c r="E142" s="35">
        <v>21</v>
      </c>
      <c r="F142" s="35">
        <v>38</v>
      </c>
      <c r="G142" s="36">
        <v>35</v>
      </c>
      <c r="H142" t="s">
        <v>114</v>
      </c>
      <c r="I142" s="40" t="s">
        <v>136</v>
      </c>
      <c r="J142" s="39" t="s">
        <v>116</v>
      </c>
    </row>
    <row r="143" spans="1:12" x14ac:dyDescent="0.25">
      <c r="A143" s="9">
        <v>5</v>
      </c>
      <c r="B143" s="9" t="s">
        <v>23</v>
      </c>
      <c r="C143" s="9" t="s">
        <v>430</v>
      </c>
      <c r="E143" s="35">
        <v>25</v>
      </c>
      <c r="F143" s="35">
        <v>18</v>
      </c>
      <c r="G143" s="36">
        <v>79</v>
      </c>
      <c r="H143" t="s">
        <v>132</v>
      </c>
      <c r="I143" s="37" t="s">
        <v>146</v>
      </c>
      <c r="J143" s="9" t="s">
        <v>116</v>
      </c>
    </row>
    <row r="144" spans="1:12" x14ac:dyDescent="0.25">
      <c r="A144" s="9">
        <v>6</v>
      </c>
      <c r="B144" s="9" t="s">
        <v>23</v>
      </c>
      <c r="C144" s="9" t="s">
        <v>81</v>
      </c>
      <c r="E144" s="35">
        <v>22</v>
      </c>
      <c r="F144" s="35">
        <v>18</v>
      </c>
      <c r="G144" s="36">
        <v>32</v>
      </c>
      <c r="H144" t="s">
        <v>146</v>
      </c>
      <c r="I144" s="37" t="s">
        <v>163</v>
      </c>
      <c r="J144" s="9" t="s">
        <v>116</v>
      </c>
    </row>
    <row r="145" spans="1:12" x14ac:dyDescent="0.25">
      <c r="A145" s="9">
        <v>7</v>
      </c>
      <c r="B145" s="9" t="s">
        <v>125</v>
      </c>
      <c r="C145" s="9" t="s">
        <v>219</v>
      </c>
      <c r="E145" s="35">
        <v>17</v>
      </c>
      <c r="F145" s="35">
        <v>24</v>
      </c>
      <c r="G145" s="36">
        <v>72</v>
      </c>
      <c r="H145" t="s">
        <v>231</v>
      </c>
      <c r="I145" s="37" t="s">
        <v>185</v>
      </c>
      <c r="J145" s="9" t="s">
        <v>116</v>
      </c>
    </row>
    <row r="146" spans="1:12" x14ac:dyDescent="0.25">
      <c r="A146" s="9">
        <v>8</v>
      </c>
      <c r="B146" s="9" t="s">
        <v>65</v>
      </c>
      <c r="C146" s="9" t="s">
        <v>444</v>
      </c>
      <c r="E146" s="35">
        <v>25</v>
      </c>
      <c r="F146" s="35">
        <v>33</v>
      </c>
      <c r="G146" s="36">
        <v>20</v>
      </c>
      <c r="H146" t="s">
        <v>186</v>
      </c>
      <c r="I146" s="37" t="s">
        <v>193</v>
      </c>
      <c r="J146" s="9" t="s">
        <v>136</v>
      </c>
    </row>
    <row r="147" spans="1:12" x14ac:dyDescent="0.25">
      <c r="A147" s="9">
        <v>9</v>
      </c>
      <c r="B147" s="9" t="s">
        <v>65</v>
      </c>
      <c r="C147" s="9" t="s">
        <v>85</v>
      </c>
      <c r="E147" s="35">
        <v>21</v>
      </c>
      <c r="F147" s="35">
        <v>45</v>
      </c>
      <c r="G147" s="36">
        <v>34</v>
      </c>
      <c r="H147" t="s">
        <v>198</v>
      </c>
      <c r="I147" s="37" t="s">
        <v>210</v>
      </c>
      <c r="J147" s="9" t="s">
        <v>144</v>
      </c>
    </row>
    <row r="148" spans="1:12" x14ac:dyDescent="0.25">
      <c r="A148" s="9">
        <v>10</v>
      </c>
      <c r="B148" s="9" t="s">
        <v>23</v>
      </c>
      <c r="C148" s="9" t="s">
        <v>242</v>
      </c>
      <c r="E148" s="35">
        <v>17</v>
      </c>
      <c r="F148" s="35">
        <v>14</v>
      </c>
      <c r="G148" s="36">
        <v>79</v>
      </c>
      <c r="H148" t="s">
        <v>212</v>
      </c>
      <c r="I148" s="37" t="s">
        <v>226</v>
      </c>
      <c r="J148" s="9" t="s">
        <v>161</v>
      </c>
    </row>
    <row r="149" spans="1:12" x14ac:dyDescent="0.25">
      <c r="A149" s="9">
        <v>11</v>
      </c>
      <c r="B149" s="9" t="s">
        <v>23</v>
      </c>
      <c r="C149" s="9" t="s">
        <v>75</v>
      </c>
      <c r="E149" s="35">
        <v>32</v>
      </c>
      <c r="F149" s="35">
        <v>17</v>
      </c>
      <c r="G149" s="36">
        <v>75</v>
      </c>
      <c r="H149" t="s">
        <v>235</v>
      </c>
      <c r="I149" s="8" t="s">
        <v>244</v>
      </c>
      <c r="J149" s="9" t="s">
        <v>161</v>
      </c>
    </row>
    <row r="150" spans="1:12" x14ac:dyDescent="0.25">
      <c r="A150" s="9">
        <v>12</v>
      </c>
      <c r="B150" s="9" t="s">
        <v>65</v>
      </c>
      <c r="C150" s="9" t="s">
        <v>446</v>
      </c>
      <c r="E150" s="35">
        <v>17</v>
      </c>
      <c r="F150" s="35">
        <v>24</v>
      </c>
      <c r="G150" s="36">
        <v>52</v>
      </c>
      <c r="H150" t="s">
        <v>244</v>
      </c>
      <c r="I150" s="8" t="s">
        <v>259</v>
      </c>
      <c r="J150" s="9" t="s">
        <v>161</v>
      </c>
    </row>
    <row r="151" spans="1:12" x14ac:dyDescent="0.25">
      <c r="A151" s="9">
        <v>13</v>
      </c>
      <c r="B151" s="9" t="s">
        <v>23</v>
      </c>
      <c r="C151" s="9" t="s">
        <v>105</v>
      </c>
      <c r="E151" s="35">
        <v>17</v>
      </c>
      <c r="F151" s="35">
        <v>6</v>
      </c>
      <c r="G151" s="36">
        <v>81</v>
      </c>
      <c r="H151" t="s">
        <v>361</v>
      </c>
      <c r="I151" s="8" t="s">
        <v>274</v>
      </c>
      <c r="J151" s="9" t="s">
        <v>161</v>
      </c>
    </row>
    <row r="152" spans="1:12" x14ac:dyDescent="0.25">
      <c r="A152" s="9">
        <v>14</v>
      </c>
      <c r="B152" s="9" t="s">
        <v>65</v>
      </c>
      <c r="C152" s="9" t="s">
        <v>97</v>
      </c>
      <c r="E152" s="35">
        <v>10</v>
      </c>
      <c r="F152" s="35">
        <v>14</v>
      </c>
      <c r="G152" s="36">
        <v>27</v>
      </c>
      <c r="H152" t="s">
        <v>282</v>
      </c>
      <c r="I152" s="8" t="s">
        <v>366</v>
      </c>
      <c r="J152" s="9" t="s">
        <v>161</v>
      </c>
    </row>
    <row r="153" spans="1:12" x14ac:dyDescent="0.25">
      <c r="A153" t="s">
        <v>93</v>
      </c>
      <c r="B153" s="9" t="s">
        <v>311</v>
      </c>
      <c r="C153" s="9"/>
      <c r="E153" s="35"/>
      <c r="F153" s="35"/>
      <c r="G153" s="36"/>
      <c r="I153" s="8"/>
      <c r="J153" s="9"/>
    </row>
    <row r="154" spans="1:12" x14ac:dyDescent="0.25">
      <c r="A154" t="s">
        <v>94</v>
      </c>
      <c r="B154" s="9" t="s">
        <v>311</v>
      </c>
      <c r="C154" s="9"/>
      <c r="E154" s="35"/>
      <c r="F154" s="35"/>
      <c r="G154" s="36"/>
      <c r="I154" s="8"/>
      <c r="J154" s="9"/>
    </row>
    <row r="155" spans="1:12" x14ac:dyDescent="0.25">
      <c r="A155" t="s">
        <v>95</v>
      </c>
      <c r="B155" s="9" t="s">
        <v>311</v>
      </c>
      <c r="C155" s="9"/>
      <c r="E155" s="35"/>
      <c r="F155" s="35"/>
      <c r="G155" s="36"/>
      <c r="I155" s="8"/>
      <c r="J155" s="9"/>
    </row>
    <row r="156" spans="1:12" x14ac:dyDescent="0.25">
      <c r="E156" s="35">
        <f>AVERAGE(E139:E155)</f>
        <v>20.857142857142858</v>
      </c>
      <c r="F156" s="35">
        <f>AVERAGE(F139:F155)</f>
        <v>22.214285714285715</v>
      </c>
    </row>
    <row r="157" spans="1:12" x14ac:dyDescent="0.25">
      <c r="A157" s="6" t="s">
        <v>2</v>
      </c>
      <c r="B157" s="6" t="s">
        <v>3</v>
      </c>
      <c r="C157" s="6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7" t="s">
        <v>9</v>
      </c>
      <c r="I157" s="7" t="s">
        <v>10</v>
      </c>
      <c r="J157" s="7" t="s">
        <v>7</v>
      </c>
      <c r="K157" s="7" t="s">
        <v>8</v>
      </c>
      <c r="L157" s="7" t="s">
        <v>11</v>
      </c>
    </row>
    <row r="158" spans="1:12" x14ac:dyDescent="0.25">
      <c r="A158" s="8">
        <v>3.5</v>
      </c>
      <c r="B158" s="8">
        <v>3.5</v>
      </c>
      <c r="C158" s="8">
        <v>4</v>
      </c>
      <c r="D158">
        <v>2.9</v>
      </c>
      <c r="E158">
        <v>4.2</v>
      </c>
      <c r="F158">
        <v>3.6</v>
      </c>
      <c r="G158">
        <v>3.4</v>
      </c>
      <c r="H158">
        <v>3.9</v>
      </c>
      <c r="I158">
        <v>4</v>
      </c>
      <c r="J158">
        <v>4</v>
      </c>
      <c r="K158">
        <v>3.9</v>
      </c>
      <c r="L158">
        <f>SUM(A158:K158)</f>
        <v>40.9</v>
      </c>
    </row>
    <row r="159" spans="1:12" x14ac:dyDescent="0.25">
      <c r="A159" s="6" t="s">
        <v>519</v>
      </c>
      <c r="B159" s="7"/>
      <c r="C159" s="7" t="s">
        <v>520</v>
      </c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A160" s="8" t="s">
        <v>12</v>
      </c>
      <c r="B160" s="8" t="s">
        <v>13</v>
      </c>
      <c r="C160" s="8" t="s">
        <v>14</v>
      </c>
      <c r="D160" s="8"/>
      <c r="E160" s="8" t="s">
        <v>15</v>
      </c>
      <c r="F160" s="8" t="s">
        <v>16</v>
      </c>
      <c r="G160" s="8" t="s">
        <v>17</v>
      </c>
      <c r="H160" s="8" t="s">
        <v>18</v>
      </c>
      <c r="I160" s="8" t="s">
        <v>19</v>
      </c>
      <c r="J160" s="8" t="s">
        <v>22</v>
      </c>
      <c r="K160" s="10"/>
      <c r="L160" s="10"/>
    </row>
    <row r="161" spans="1:11" x14ac:dyDescent="0.25">
      <c r="A161" s="9">
        <v>1</v>
      </c>
      <c r="B161" t="s">
        <v>23</v>
      </c>
      <c r="C161" s="9" t="s">
        <v>531</v>
      </c>
      <c r="E161" s="35">
        <v>30</v>
      </c>
      <c r="F161" s="35">
        <v>6</v>
      </c>
      <c r="G161" s="36">
        <v>78</v>
      </c>
      <c r="H161" t="s">
        <v>63</v>
      </c>
      <c r="I161" s="38" t="s">
        <v>64</v>
      </c>
      <c r="J161" t="s">
        <v>63</v>
      </c>
    </row>
    <row r="162" spans="1:11" x14ac:dyDescent="0.25">
      <c r="A162" s="9">
        <v>2</v>
      </c>
      <c r="B162" s="9" t="s">
        <v>65</v>
      </c>
      <c r="C162" s="9" t="s">
        <v>433</v>
      </c>
      <c r="E162" s="35">
        <v>16</v>
      </c>
      <c r="F162" s="35">
        <v>28</v>
      </c>
      <c r="G162" s="36">
        <v>21</v>
      </c>
      <c r="H162" t="s">
        <v>64</v>
      </c>
      <c r="I162" s="37" t="s">
        <v>87</v>
      </c>
      <c r="J162" t="s">
        <v>63</v>
      </c>
    </row>
    <row r="163" spans="1:11" x14ac:dyDescent="0.25">
      <c r="A163" s="9">
        <v>3</v>
      </c>
      <c r="B163" s="9" t="s">
        <v>65</v>
      </c>
      <c r="C163" s="9" t="s">
        <v>436</v>
      </c>
      <c r="E163" s="35">
        <v>18</v>
      </c>
      <c r="F163" s="35">
        <v>24</v>
      </c>
      <c r="G163" s="36">
        <v>19</v>
      </c>
      <c r="H163" t="s">
        <v>87</v>
      </c>
      <c r="I163" s="37" t="s">
        <v>112</v>
      </c>
      <c r="J163" s="9" t="s">
        <v>63</v>
      </c>
    </row>
    <row r="164" spans="1:11" x14ac:dyDescent="0.25">
      <c r="A164" s="9">
        <v>4</v>
      </c>
      <c r="B164" s="9" t="s">
        <v>65</v>
      </c>
      <c r="C164" s="9" t="s">
        <v>68</v>
      </c>
      <c r="E164" s="35">
        <v>24</v>
      </c>
      <c r="F164" s="35">
        <v>34</v>
      </c>
      <c r="G164" s="36">
        <v>63</v>
      </c>
      <c r="H164" t="s">
        <v>116</v>
      </c>
      <c r="I164" s="40" t="s">
        <v>132</v>
      </c>
      <c r="J164" s="39" t="s">
        <v>63</v>
      </c>
    </row>
    <row r="165" spans="1:11" x14ac:dyDescent="0.25">
      <c r="A165" s="9">
        <v>5</v>
      </c>
      <c r="B165" s="9" t="s">
        <v>23</v>
      </c>
      <c r="C165" s="9" t="s">
        <v>143</v>
      </c>
      <c r="E165" s="35">
        <v>34</v>
      </c>
      <c r="F165" s="35">
        <v>31</v>
      </c>
      <c r="G165" s="36">
        <v>32</v>
      </c>
      <c r="H165" t="s">
        <v>136</v>
      </c>
      <c r="I165" s="37" t="s">
        <v>144</v>
      </c>
      <c r="J165" s="9" t="s">
        <v>64</v>
      </c>
    </row>
    <row r="166" spans="1:11" x14ac:dyDescent="0.25">
      <c r="A166" s="9">
        <v>6</v>
      </c>
      <c r="B166" s="9" t="s">
        <v>65</v>
      </c>
      <c r="C166" s="9" t="s">
        <v>85</v>
      </c>
      <c r="E166" s="35">
        <v>14</v>
      </c>
      <c r="F166" s="35">
        <v>32</v>
      </c>
      <c r="G166" s="36">
        <v>29</v>
      </c>
      <c r="H166" t="s">
        <v>144</v>
      </c>
      <c r="I166" s="37" t="s">
        <v>231</v>
      </c>
      <c r="J166" s="9" t="s">
        <v>87</v>
      </c>
    </row>
    <row r="167" spans="1:11" x14ac:dyDescent="0.25">
      <c r="A167" s="9">
        <v>7</v>
      </c>
      <c r="B167" s="9" t="s">
        <v>65</v>
      </c>
      <c r="C167" s="9" t="s">
        <v>242</v>
      </c>
      <c r="E167" s="35">
        <v>0</v>
      </c>
      <c r="F167" s="35">
        <v>11</v>
      </c>
      <c r="G167" s="36">
        <v>44</v>
      </c>
      <c r="H167" t="s">
        <v>161</v>
      </c>
      <c r="I167" s="37" t="s">
        <v>176</v>
      </c>
      <c r="J167" s="9" t="s">
        <v>112</v>
      </c>
    </row>
    <row r="168" spans="1:11" x14ac:dyDescent="0.25">
      <c r="A168" s="9">
        <v>8</v>
      </c>
      <c r="B168" s="9" t="s">
        <v>23</v>
      </c>
      <c r="C168" s="9" t="s">
        <v>91</v>
      </c>
      <c r="E168" s="35">
        <v>32</v>
      </c>
      <c r="F168" s="35">
        <v>29</v>
      </c>
      <c r="G168" s="36">
        <v>58</v>
      </c>
      <c r="H168" t="s">
        <v>185</v>
      </c>
      <c r="I168" s="37" t="s">
        <v>199</v>
      </c>
      <c r="J168" s="9" t="s">
        <v>112</v>
      </c>
    </row>
    <row r="169" spans="1:11" x14ac:dyDescent="0.25">
      <c r="A169" s="9">
        <v>9</v>
      </c>
      <c r="B169" s="9" t="s">
        <v>23</v>
      </c>
      <c r="C169" s="9" t="s">
        <v>291</v>
      </c>
      <c r="E169" s="35">
        <v>24</v>
      </c>
      <c r="F169" s="35">
        <v>20</v>
      </c>
      <c r="G169" s="36">
        <v>36</v>
      </c>
      <c r="H169" t="s">
        <v>193</v>
      </c>
      <c r="I169" s="37" t="s">
        <v>210</v>
      </c>
      <c r="J169" s="9" t="s">
        <v>112</v>
      </c>
    </row>
    <row r="170" spans="1:11" x14ac:dyDescent="0.25">
      <c r="A170" s="9">
        <v>10</v>
      </c>
      <c r="B170" s="9" t="s">
        <v>65</v>
      </c>
      <c r="C170" s="9" t="s">
        <v>459</v>
      </c>
      <c r="E170" s="35">
        <v>18</v>
      </c>
      <c r="F170" s="35">
        <v>43</v>
      </c>
      <c r="G170" s="36">
        <v>43</v>
      </c>
      <c r="H170" t="s">
        <v>217</v>
      </c>
      <c r="I170" s="37" t="s">
        <v>356</v>
      </c>
      <c r="J170" s="9" t="s">
        <v>112</v>
      </c>
    </row>
    <row r="171" spans="1:11" x14ac:dyDescent="0.25">
      <c r="A171" s="9">
        <v>11</v>
      </c>
      <c r="B171" s="9" t="s">
        <v>65</v>
      </c>
      <c r="C171" s="9" t="s">
        <v>148</v>
      </c>
      <c r="E171" s="35">
        <v>9</v>
      </c>
      <c r="F171" s="35">
        <v>13</v>
      </c>
      <c r="G171" s="36">
        <v>36</v>
      </c>
      <c r="H171" t="s">
        <v>230</v>
      </c>
      <c r="I171" s="8" t="s">
        <v>359</v>
      </c>
      <c r="J171" s="9" t="s">
        <v>112</v>
      </c>
      <c r="K171" t="s">
        <v>443</v>
      </c>
    </row>
    <row r="172" spans="1:11" x14ac:dyDescent="0.25">
      <c r="A172" s="9">
        <v>12</v>
      </c>
      <c r="B172" s="9" t="s">
        <v>65</v>
      </c>
      <c r="C172" s="9" t="s">
        <v>82</v>
      </c>
      <c r="E172" s="35">
        <v>6</v>
      </c>
      <c r="F172" s="35">
        <v>15</v>
      </c>
      <c r="G172" s="36">
        <v>38</v>
      </c>
      <c r="H172" t="s">
        <v>244</v>
      </c>
      <c r="I172" s="8" t="s">
        <v>361</v>
      </c>
      <c r="J172" s="9" t="s">
        <v>132</v>
      </c>
    </row>
    <row r="173" spans="1:11" x14ac:dyDescent="0.25">
      <c r="A173" s="9">
        <v>13</v>
      </c>
      <c r="B173" s="9" t="s">
        <v>23</v>
      </c>
      <c r="C173" s="9" t="s">
        <v>109</v>
      </c>
      <c r="E173" s="35">
        <v>40</v>
      </c>
      <c r="F173" s="35">
        <v>28</v>
      </c>
      <c r="G173" s="36">
        <v>54</v>
      </c>
      <c r="H173" t="s">
        <v>263</v>
      </c>
      <c r="I173" s="8" t="s">
        <v>364</v>
      </c>
      <c r="J173" s="9" t="s">
        <v>144</v>
      </c>
    </row>
    <row r="174" spans="1:11" x14ac:dyDescent="0.25">
      <c r="A174" s="9">
        <v>14</v>
      </c>
      <c r="B174" s="9" t="s">
        <v>65</v>
      </c>
      <c r="C174" s="9" t="s">
        <v>128</v>
      </c>
      <c r="E174" s="35">
        <v>8</v>
      </c>
      <c r="F174" s="35">
        <v>40</v>
      </c>
      <c r="G174" s="36">
        <v>23</v>
      </c>
      <c r="H174" t="s">
        <v>274</v>
      </c>
      <c r="I174" s="8" t="s">
        <v>303</v>
      </c>
      <c r="J174" s="9" t="s">
        <v>231</v>
      </c>
    </row>
    <row r="175" spans="1:11" x14ac:dyDescent="0.25">
      <c r="A175" t="s">
        <v>93</v>
      </c>
      <c r="B175" s="9" t="s">
        <v>311</v>
      </c>
      <c r="C175" s="9"/>
      <c r="E175" s="35"/>
      <c r="F175" s="35"/>
      <c r="G175" s="36"/>
      <c r="I175" s="8"/>
      <c r="J175" s="9"/>
    </row>
    <row r="176" spans="1:11" x14ac:dyDescent="0.25">
      <c r="A176" t="s">
        <v>94</v>
      </c>
      <c r="B176" s="9" t="s">
        <v>311</v>
      </c>
      <c r="C176" s="9"/>
      <c r="E176" s="35"/>
      <c r="F176" s="35"/>
      <c r="G176" s="36"/>
      <c r="I176" s="8"/>
      <c r="J176" s="9"/>
    </row>
    <row r="177" spans="1:10" x14ac:dyDescent="0.25">
      <c r="A177" t="s">
        <v>95</v>
      </c>
      <c r="B177" s="9" t="s">
        <v>311</v>
      </c>
      <c r="C177" s="9"/>
      <c r="E177" s="35"/>
      <c r="F177" s="35"/>
      <c r="G177" s="36"/>
      <c r="I177" s="8"/>
      <c r="J177" s="9"/>
    </row>
    <row r="178" spans="1:10" x14ac:dyDescent="0.25">
      <c r="E178" s="35">
        <f>AVERAGE(E161:E177)</f>
        <v>19.5</v>
      </c>
      <c r="F178" s="35">
        <f>AVERAGE(F161:F177)</f>
        <v>25.285714285714285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E178"/>
  <sheetViews>
    <sheetView topLeftCell="G19" zoomScale="75" zoomScaleNormal="75" workbookViewId="0">
      <selection activeCell="U43" sqref="U43:U45"/>
    </sheetView>
  </sheetViews>
  <sheetFormatPr defaultRowHeight="15" x14ac:dyDescent="0.25"/>
  <sheetData>
    <row r="1" spans="1:31" ht="61.5" x14ac:dyDescent="0.9">
      <c r="A1" s="25" t="s">
        <v>56</v>
      </c>
      <c r="E1" s="15"/>
      <c r="F1" s="15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5" t="s">
        <v>56</v>
      </c>
      <c r="AD1" s="15"/>
      <c r="AE1" s="15"/>
    </row>
    <row r="2" spans="1:31" ht="61.5" x14ac:dyDescent="0.9">
      <c r="A2" s="16" t="s">
        <v>57</v>
      </c>
      <c r="E2" s="15"/>
      <c r="F2" s="15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6" t="s">
        <v>57</v>
      </c>
      <c r="AD2" s="15"/>
      <c r="AE2" s="15"/>
    </row>
    <row r="3" spans="1:31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  <c r="T3" s="6" t="s">
        <v>2</v>
      </c>
      <c r="U3" s="6" t="s">
        <v>3</v>
      </c>
      <c r="V3" s="6" t="s">
        <v>4</v>
      </c>
      <c r="W3" s="7" t="s">
        <v>5</v>
      </c>
      <c r="X3" s="7" t="s">
        <v>6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11</v>
      </c>
    </row>
    <row r="4" spans="1:31" x14ac:dyDescent="0.25">
      <c r="A4" s="8">
        <v>3.5</v>
      </c>
      <c r="B4" s="8">
        <v>4</v>
      </c>
      <c r="C4" s="8">
        <v>3</v>
      </c>
      <c r="D4">
        <v>4.5</v>
      </c>
      <c r="E4">
        <v>4.2</v>
      </c>
      <c r="F4">
        <v>4.2</v>
      </c>
      <c r="G4">
        <v>4.2</v>
      </c>
      <c r="H4">
        <v>4</v>
      </c>
      <c r="I4">
        <v>3</v>
      </c>
      <c r="J4">
        <v>3</v>
      </c>
      <c r="K4">
        <v>3</v>
      </c>
      <c r="L4">
        <v>40.6</v>
      </c>
      <c r="T4" s="8">
        <v>3.5</v>
      </c>
      <c r="U4" s="8">
        <v>2.5</v>
      </c>
      <c r="V4" s="8">
        <v>5</v>
      </c>
      <c r="W4">
        <v>2.9</v>
      </c>
      <c r="X4">
        <v>2.2999999999999998</v>
      </c>
      <c r="Y4">
        <v>2.2999999999999998</v>
      </c>
      <c r="Z4">
        <v>2.2999999999999998</v>
      </c>
      <c r="AA4">
        <v>5</v>
      </c>
      <c r="AB4">
        <v>4.9000000000000004</v>
      </c>
      <c r="AC4">
        <v>4.9000000000000004</v>
      </c>
      <c r="AD4">
        <v>5</v>
      </c>
      <c r="AE4">
        <f>SUM(T4:AD4)</f>
        <v>40.6</v>
      </c>
    </row>
    <row r="5" spans="1:31" x14ac:dyDescent="0.25">
      <c r="A5" s="6" t="s">
        <v>20</v>
      </c>
      <c r="B5" s="7"/>
      <c r="C5" s="7" t="s">
        <v>21</v>
      </c>
      <c r="D5" s="7"/>
      <c r="E5" s="7"/>
      <c r="F5" s="7"/>
      <c r="G5" s="7"/>
      <c r="H5" s="7"/>
      <c r="I5" s="7"/>
      <c r="J5" s="7"/>
      <c r="K5" s="7"/>
      <c r="L5" s="7"/>
      <c r="T5" s="6" t="s">
        <v>521</v>
      </c>
      <c r="U5" s="7"/>
      <c r="V5" s="7" t="s">
        <v>522</v>
      </c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  <c r="T6" s="8" t="s">
        <v>12</v>
      </c>
      <c r="U6" s="8" t="s">
        <v>13</v>
      </c>
      <c r="V6" s="8" t="s">
        <v>14</v>
      </c>
      <c r="W6" s="8"/>
      <c r="X6" s="8" t="s">
        <v>15</v>
      </c>
      <c r="Y6" s="8" t="s">
        <v>16</v>
      </c>
      <c r="Z6" s="8" t="s">
        <v>17</v>
      </c>
      <c r="AA6" s="8" t="s">
        <v>18</v>
      </c>
      <c r="AB6" s="8" t="s">
        <v>19</v>
      </c>
      <c r="AC6" s="8" t="s">
        <v>22</v>
      </c>
      <c r="AD6" s="10"/>
      <c r="AE6" s="10"/>
    </row>
    <row r="7" spans="1:31" x14ac:dyDescent="0.25">
      <c r="A7" s="9">
        <v>1</v>
      </c>
      <c r="B7" t="s">
        <v>23</v>
      </c>
      <c r="C7" s="9" t="s">
        <v>83</v>
      </c>
      <c r="E7" s="35">
        <v>17</v>
      </c>
      <c r="F7" s="35">
        <v>10</v>
      </c>
      <c r="G7" s="36">
        <v>94</v>
      </c>
      <c r="H7" t="s">
        <v>63</v>
      </c>
      <c r="I7" s="8" t="s">
        <v>64</v>
      </c>
      <c r="J7" t="s">
        <v>64</v>
      </c>
      <c r="T7" s="9">
        <v>1</v>
      </c>
      <c r="U7" t="s">
        <v>23</v>
      </c>
      <c r="V7" s="9" t="s">
        <v>449</v>
      </c>
      <c r="W7" t="s">
        <v>443</v>
      </c>
      <c r="X7" s="35">
        <v>28</v>
      </c>
      <c r="Y7" s="35">
        <v>17</v>
      </c>
      <c r="Z7" s="36">
        <v>39</v>
      </c>
      <c r="AA7" t="s">
        <v>63</v>
      </c>
      <c r="AB7" s="38" t="s">
        <v>64</v>
      </c>
      <c r="AC7" t="s">
        <v>64</v>
      </c>
    </row>
    <row r="8" spans="1:31" x14ac:dyDescent="0.25">
      <c r="A8" s="9">
        <v>2</v>
      </c>
      <c r="B8" s="9" t="s">
        <v>23</v>
      </c>
      <c r="C8" s="9" t="s">
        <v>110</v>
      </c>
      <c r="E8" s="35">
        <v>7</v>
      </c>
      <c r="F8" s="35">
        <v>3</v>
      </c>
      <c r="G8" s="36">
        <v>93</v>
      </c>
      <c r="H8" t="s">
        <v>67</v>
      </c>
      <c r="I8" s="8" t="s">
        <v>89</v>
      </c>
      <c r="J8" t="s">
        <v>89</v>
      </c>
      <c r="T8" s="9">
        <v>2</v>
      </c>
      <c r="U8" s="9" t="s">
        <v>177</v>
      </c>
      <c r="V8" s="9" t="s">
        <v>295</v>
      </c>
      <c r="X8" s="35">
        <v>10</v>
      </c>
      <c r="Y8" s="35">
        <v>17</v>
      </c>
      <c r="Z8" s="36">
        <v>33</v>
      </c>
      <c r="AA8" s="90" t="s">
        <v>64</v>
      </c>
      <c r="AB8" s="37" t="s">
        <v>87</v>
      </c>
      <c r="AC8" t="s">
        <v>87</v>
      </c>
    </row>
    <row r="9" spans="1:31" x14ac:dyDescent="0.25">
      <c r="A9" s="9">
        <v>3</v>
      </c>
      <c r="B9" s="9" t="s">
        <v>23</v>
      </c>
      <c r="C9" s="9" t="s">
        <v>109</v>
      </c>
      <c r="E9" s="35">
        <v>14</v>
      </c>
      <c r="F9" s="35">
        <v>0</v>
      </c>
      <c r="G9" s="36">
        <v>64</v>
      </c>
      <c r="H9" t="s">
        <v>89</v>
      </c>
      <c r="I9" s="8" t="s">
        <v>114</v>
      </c>
      <c r="J9" t="s">
        <v>114</v>
      </c>
      <c r="T9" s="9">
        <v>3</v>
      </c>
      <c r="U9" s="9" t="s">
        <v>23</v>
      </c>
      <c r="V9" s="9" t="s">
        <v>109</v>
      </c>
      <c r="X9" s="35">
        <v>26</v>
      </c>
      <c r="Y9" s="35">
        <v>10</v>
      </c>
      <c r="Z9" s="36">
        <v>65</v>
      </c>
      <c r="AA9" s="90" t="s">
        <v>92</v>
      </c>
      <c r="AB9" s="37" t="s">
        <v>116</v>
      </c>
      <c r="AC9" s="9" t="s">
        <v>116</v>
      </c>
    </row>
    <row r="10" spans="1:31" x14ac:dyDescent="0.25">
      <c r="A10" s="9">
        <v>4</v>
      </c>
      <c r="B10" s="9" t="s">
        <v>65</v>
      </c>
      <c r="C10" s="9" t="s">
        <v>142</v>
      </c>
      <c r="E10" s="35">
        <v>20</v>
      </c>
      <c r="F10" s="35">
        <v>24</v>
      </c>
      <c r="G10" s="36">
        <v>72</v>
      </c>
      <c r="H10" t="s">
        <v>116</v>
      </c>
      <c r="I10" s="8" t="s">
        <v>131</v>
      </c>
      <c r="J10" t="s">
        <v>114</v>
      </c>
      <c r="T10" s="9">
        <v>4</v>
      </c>
      <c r="U10" s="9" t="s">
        <v>23</v>
      </c>
      <c r="V10" s="9" t="s">
        <v>264</v>
      </c>
      <c r="X10" s="35">
        <v>10</v>
      </c>
      <c r="Y10" s="35">
        <v>8</v>
      </c>
      <c r="Z10" s="36">
        <v>32</v>
      </c>
      <c r="AA10" s="90" t="s">
        <v>116</v>
      </c>
      <c r="AB10" s="40" t="s">
        <v>131</v>
      </c>
      <c r="AC10" s="39" t="s">
        <v>116</v>
      </c>
    </row>
    <row r="11" spans="1:31" x14ac:dyDescent="0.25">
      <c r="A11" s="9">
        <v>5</v>
      </c>
      <c r="B11" s="9" t="s">
        <v>23</v>
      </c>
      <c r="C11" s="9" t="s">
        <v>153</v>
      </c>
      <c r="E11" s="35">
        <v>34</v>
      </c>
      <c r="F11" s="35">
        <v>27</v>
      </c>
      <c r="G11" s="36">
        <v>37</v>
      </c>
      <c r="H11" t="s">
        <v>133</v>
      </c>
      <c r="I11" s="8" t="s">
        <v>147</v>
      </c>
      <c r="J11" t="s">
        <v>114</v>
      </c>
      <c r="T11" s="9">
        <v>5</v>
      </c>
      <c r="U11" s="9" t="s">
        <v>65</v>
      </c>
      <c r="V11" s="9" t="s">
        <v>565</v>
      </c>
      <c r="X11" s="35">
        <v>14</v>
      </c>
      <c r="Y11" s="35">
        <v>24</v>
      </c>
      <c r="Z11" s="36">
        <v>42</v>
      </c>
      <c r="AA11" t="s">
        <v>136</v>
      </c>
      <c r="AB11" s="37" t="s">
        <v>146</v>
      </c>
      <c r="AC11" s="39" t="s">
        <v>116</v>
      </c>
    </row>
    <row r="12" spans="1:31" x14ac:dyDescent="0.25">
      <c r="A12" s="9">
        <v>6</v>
      </c>
      <c r="B12" s="9" t="s">
        <v>23</v>
      </c>
      <c r="C12" s="9" t="s">
        <v>173</v>
      </c>
      <c r="E12" s="35">
        <v>21</v>
      </c>
      <c r="F12" s="35">
        <v>3</v>
      </c>
      <c r="G12" s="36">
        <v>66</v>
      </c>
      <c r="H12" t="s">
        <v>147</v>
      </c>
      <c r="I12" s="8" t="s">
        <v>164</v>
      </c>
      <c r="J12" t="s">
        <v>114</v>
      </c>
      <c r="T12" s="9">
        <v>6</v>
      </c>
      <c r="U12" s="9" t="s">
        <v>23</v>
      </c>
      <c r="V12" s="9" t="s">
        <v>561</v>
      </c>
      <c r="X12" s="35">
        <v>13</v>
      </c>
      <c r="Y12" s="35">
        <v>3</v>
      </c>
      <c r="Z12" s="36">
        <v>71</v>
      </c>
      <c r="AA12" t="s">
        <v>155</v>
      </c>
      <c r="AB12" s="37" t="s">
        <v>163</v>
      </c>
      <c r="AC12" s="9" t="s">
        <v>116</v>
      </c>
    </row>
    <row r="13" spans="1:31" x14ac:dyDescent="0.25">
      <c r="A13" s="9">
        <v>7</v>
      </c>
      <c r="B13" s="9" t="s">
        <v>65</v>
      </c>
      <c r="C13" s="9" t="s">
        <v>62</v>
      </c>
      <c r="E13" s="35">
        <v>24</v>
      </c>
      <c r="F13" s="35">
        <v>25</v>
      </c>
      <c r="G13" s="36">
        <v>89</v>
      </c>
      <c r="H13" t="s">
        <v>165</v>
      </c>
      <c r="I13" s="8" t="s">
        <v>180</v>
      </c>
      <c r="J13" t="s">
        <v>114</v>
      </c>
      <c r="T13" s="9">
        <v>7</v>
      </c>
      <c r="U13" s="9" t="s">
        <v>65</v>
      </c>
      <c r="V13" s="9" t="s">
        <v>91</v>
      </c>
      <c r="X13" s="35">
        <v>14</v>
      </c>
      <c r="Y13" s="35">
        <v>17</v>
      </c>
      <c r="Z13" s="36">
        <v>22</v>
      </c>
      <c r="AA13" t="s">
        <v>164</v>
      </c>
      <c r="AB13" s="37" t="s">
        <v>185</v>
      </c>
      <c r="AC13" s="9" t="s">
        <v>116</v>
      </c>
    </row>
    <row r="14" spans="1:31" x14ac:dyDescent="0.25">
      <c r="A14" s="9">
        <v>8</v>
      </c>
      <c r="B14" s="9" t="s">
        <v>23</v>
      </c>
      <c r="C14" s="9" t="s">
        <v>85</v>
      </c>
      <c r="E14" s="35">
        <v>14</v>
      </c>
      <c r="F14" s="35">
        <v>0</v>
      </c>
      <c r="G14" s="36">
        <v>50</v>
      </c>
      <c r="H14" t="s">
        <v>180</v>
      </c>
      <c r="I14" s="8" t="s">
        <v>198</v>
      </c>
      <c r="J14" t="s">
        <v>133</v>
      </c>
      <c r="K14" t="s">
        <v>206</v>
      </c>
      <c r="T14" s="9">
        <v>8</v>
      </c>
      <c r="U14" s="9" t="s">
        <v>65</v>
      </c>
      <c r="V14" s="9" t="s">
        <v>85</v>
      </c>
      <c r="X14" s="35">
        <v>22</v>
      </c>
      <c r="Y14" s="35">
        <v>36</v>
      </c>
      <c r="Z14" s="36">
        <v>45</v>
      </c>
      <c r="AA14" s="90" t="s">
        <v>183</v>
      </c>
      <c r="AB14" s="37" t="s">
        <v>193</v>
      </c>
      <c r="AC14" s="9" t="s">
        <v>136</v>
      </c>
    </row>
    <row r="15" spans="1:31" x14ac:dyDescent="0.25">
      <c r="A15" s="9">
        <v>9</v>
      </c>
      <c r="B15" s="9" t="s">
        <v>23</v>
      </c>
      <c r="C15" s="9" t="s">
        <v>225</v>
      </c>
      <c r="E15" s="35">
        <v>7</v>
      </c>
      <c r="F15" s="35">
        <v>3</v>
      </c>
      <c r="G15" s="36">
        <v>94</v>
      </c>
      <c r="H15" t="s">
        <v>202</v>
      </c>
      <c r="I15" s="8" t="s">
        <v>213</v>
      </c>
      <c r="J15" t="s">
        <v>150</v>
      </c>
      <c r="K15" t="s">
        <v>207</v>
      </c>
      <c r="T15" s="9">
        <v>9</v>
      </c>
      <c r="U15" s="9" t="s">
        <v>23</v>
      </c>
      <c r="V15" s="9" t="s">
        <v>205</v>
      </c>
      <c r="X15" s="35">
        <v>30</v>
      </c>
      <c r="Y15" s="35">
        <v>24</v>
      </c>
      <c r="Z15" s="36">
        <v>58</v>
      </c>
      <c r="AA15" s="90" t="s">
        <v>193</v>
      </c>
      <c r="AB15" s="37" t="s">
        <v>218</v>
      </c>
      <c r="AC15" s="9" t="s">
        <v>146</v>
      </c>
    </row>
    <row r="16" spans="1:31" x14ac:dyDescent="0.25">
      <c r="A16" s="9">
        <v>10</v>
      </c>
      <c r="B16" s="9" t="s">
        <v>23</v>
      </c>
      <c r="C16" s="9" t="s">
        <v>240</v>
      </c>
      <c r="E16" s="35">
        <v>37</v>
      </c>
      <c r="F16" s="35">
        <v>6</v>
      </c>
      <c r="G16" s="36">
        <v>92</v>
      </c>
      <c r="H16" t="s">
        <v>212</v>
      </c>
      <c r="I16" s="8" t="s">
        <v>241</v>
      </c>
      <c r="J16" t="s">
        <v>166</v>
      </c>
      <c r="T16" s="9">
        <v>10</v>
      </c>
      <c r="U16" s="9" t="s">
        <v>65</v>
      </c>
      <c r="V16" s="9" t="s">
        <v>343</v>
      </c>
      <c r="X16" s="35">
        <v>6</v>
      </c>
      <c r="Y16" s="35">
        <v>10</v>
      </c>
      <c r="Z16" s="36">
        <v>22</v>
      </c>
      <c r="AA16" s="90" t="s">
        <v>211</v>
      </c>
      <c r="AB16" s="37" t="s">
        <v>226</v>
      </c>
      <c r="AC16" s="9" t="s">
        <v>161</v>
      </c>
    </row>
    <row r="17" spans="1:31" x14ac:dyDescent="0.25">
      <c r="A17" s="9">
        <v>11</v>
      </c>
      <c r="B17" s="9" t="s">
        <v>23</v>
      </c>
      <c r="C17" s="9" t="s">
        <v>257</v>
      </c>
      <c r="E17" s="35">
        <v>20</v>
      </c>
      <c r="F17" s="35">
        <v>17</v>
      </c>
      <c r="G17" s="36">
        <v>91</v>
      </c>
      <c r="H17" t="s">
        <v>239</v>
      </c>
      <c r="I17" s="8" t="s">
        <v>256</v>
      </c>
      <c r="J17" t="s">
        <v>166</v>
      </c>
      <c r="T17" s="9">
        <v>11</v>
      </c>
      <c r="U17" s="9" t="s">
        <v>65</v>
      </c>
      <c r="V17" s="9" t="s">
        <v>553</v>
      </c>
      <c r="X17" s="35">
        <v>6</v>
      </c>
      <c r="Y17" s="35">
        <v>20</v>
      </c>
      <c r="Z17" s="36">
        <v>66</v>
      </c>
      <c r="AA17" s="90" t="s">
        <v>356</v>
      </c>
      <c r="AB17" s="8" t="s">
        <v>246</v>
      </c>
      <c r="AC17" s="9" t="s">
        <v>161</v>
      </c>
      <c r="AD17" t="s">
        <v>443</v>
      </c>
    </row>
    <row r="18" spans="1:31" x14ac:dyDescent="0.25">
      <c r="A18" s="9">
        <v>12</v>
      </c>
      <c r="B18" s="9" t="s">
        <v>65</v>
      </c>
      <c r="C18" s="9" t="s">
        <v>203</v>
      </c>
      <c r="E18" s="35">
        <v>28</v>
      </c>
      <c r="F18" s="35">
        <v>35</v>
      </c>
      <c r="G18" s="36">
        <v>68</v>
      </c>
      <c r="H18" t="s">
        <v>244</v>
      </c>
      <c r="I18" s="8" t="s">
        <v>266</v>
      </c>
      <c r="J18" t="s">
        <v>166</v>
      </c>
      <c r="T18" s="9">
        <v>12</v>
      </c>
      <c r="U18" s="9" t="s">
        <v>65</v>
      </c>
      <c r="V18" s="9" t="s">
        <v>151</v>
      </c>
      <c r="X18" s="35">
        <v>9</v>
      </c>
      <c r="Y18" s="35">
        <v>37</v>
      </c>
      <c r="Z18" s="36">
        <v>26</v>
      </c>
      <c r="AA18" s="90" t="s">
        <v>249</v>
      </c>
      <c r="AB18" s="8" t="s">
        <v>363</v>
      </c>
      <c r="AC18" s="9" t="s">
        <v>161</v>
      </c>
    </row>
    <row r="19" spans="1:31" x14ac:dyDescent="0.25">
      <c r="A19" s="9">
        <v>13</v>
      </c>
      <c r="B19" s="9" t="s">
        <v>65</v>
      </c>
      <c r="C19" s="9" t="s">
        <v>90</v>
      </c>
      <c r="E19" s="35">
        <v>23</v>
      </c>
      <c r="F19" s="35">
        <v>42</v>
      </c>
      <c r="G19" s="36">
        <v>34</v>
      </c>
      <c r="H19" t="s">
        <v>263</v>
      </c>
      <c r="I19" s="37" t="s">
        <v>283</v>
      </c>
      <c r="J19" t="s">
        <v>166</v>
      </c>
      <c r="T19" s="9">
        <v>13</v>
      </c>
      <c r="U19" s="9" t="s">
        <v>65</v>
      </c>
      <c r="V19" s="9" t="s">
        <v>436</v>
      </c>
      <c r="X19" s="35">
        <v>10</v>
      </c>
      <c r="Y19" s="35">
        <v>16</v>
      </c>
      <c r="Z19" s="36">
        <v>21</v>
      </c>
      <c r="AA19" s="90" t="s">
        <v>362</v>
      </c>
      <c r="AB19" s="8" t="s">
        <v>364</v>
      </c>
      <c r="AC19" s="9" t="s">
        <v>161</v>
      </c>
    </row>
    <row r="20" spans="1:31" x14ac:dyDescent="0.25">
      <c r="A20" s="9">
        <v>14</v>
      </c>
      <c r="B20" s="9" t="s">
        <v>65</v>
      </c>
      <c r="C20" s="9" t="s">
        <v>98</v>
      </c>
      <c r="E20" s="35">
        <v>17</v>
      </c>
      <c r="F20" s="35">
        <v>35</v>
      </c>
      <c r="G20" s="36">
        <v>39</v>
      </c>
      <c r="H20" t="s">
        <v>277</v>
      </c>
      <c r="I20" s="8" t="s">
        <v>293</v>
      </c>
      <c r="J20" t="s">
        <v>166</v>
      </c>
      <c r="K20" t="s">
        <v>340</v>
      </c>
      <c r="T20" s="9">
        <v>14</v>
      </c>
      <c r="U20" s="9" t="s">
        <v>65</v>
      </c>
      <c r="V20" s="9" t="s">
        <v>464</v>
      </c>
      <c r="X20" s="35">
        <v>11</v>
      </c>
      <c r="Y20" s="35">
        <v>18</v>
      </c>
      <c r="Z20" s="36">
        <v>31</v>
      </c>
      <c r="AA20" s="90" t="s">
        <v>277</v>
      </c>
      <c r="AB20" s="8" t="s">
        <v>303</v>
      </c>
      <c r="AC20" s="9" t="s">
        <v>161</v>
      </c>
    </row>
    <row r="21" spans="1:31" x14ac:dyDescent="0.25">
      <c r="A21" t="s">
        <v>93</v>
      </c>
      <c r="B21" s="9" t="s">
        <v>65</v>
      </c>
      <c r="C21" s="9" t="s">
        <v>97</v>
      </c>
      <c r="E21" s="35">
        <v>7</v>
      </c>
      <c r="F21" s="35">
        <v>21</v>
      </c>
      <c r="G21" s="36">
        <v>32</v>
      </c>
      <c r="H21" t="s">
        <v>298</v>
      </c>
      <c r="I21" s="37" t="s">
        <v>310</v>
      </c>
      <c r="J21" t="s">
        <v>166</v>
      </c>
      <c r="T21" t="s">
        <v>93</v>
      </c>
      <c r="U21" s="9" t="s">
        <v>311</v>
      </c>
      <c r="V21" s="9"/>
      <c r="X21" s="35"/>
      <c r="Y21" s="35"/>
      <c r="Z21" s="36"/>
      <c r="AB21" s="8"/>
      <c r="AC21" s="9"/>
    </row>
    <row r="22" spans="1:31" x14ac:dyDescent="0.25">
      <c r="A22" t="s">
        <v>94</v>
      </c>
      <c r="B22" s="9" t="s">
        <v>311</v>
      </c>
      <c r="T22" t="s">
        <v>94</v>
      </c>
      <c r="U22" s="9" t="s">
        <v>311</v>
      </c>
      <c r="V22" s="9"/>
      <c r="X22" s="35"/>
      <c r="Y22" s="35"/>
      <c r="Z22" s="36"/>
      <c r="AB22" s="8"/>
      <c r="AC22" s="9"/>
    </row>
    <row r="23" spans="1:31" x14ac:dyDescent="0.25">
      <c r="A23" t="s">
        <v>95</v>
      </c>
      <c r="B23" s="9" t="s">
        <v>311</v>
      </c>
      <c r="T23" t="s">
        <v>95</v>
      </c>
      <c r="U23" s="9" t="s">
        <v>311</v>
      </c>
      <c r="V23" s="9"/>
      <c r="X23" s="35"/>
      <c r="Y23" s="35"/>
      <c r="Z23" s="36"/>
      <c r="AB23" s="8"/>
      <c r="AC23" s="9"/>
    </row>
    <row r="24" spans="1:31" x14ac:dyDescent="0.25">
      <c r="E24" s="35">
        <f>AVERAGE(E7:E23)</f>
        <v>19.333333333333332</v>
      </c>
      <c r="F24" s="35">
        <f>AVERAGE(F7:F23)</f>
        <v>16.733333333333334</v>
      </c>
      <c r="X24" s="35">
        <f>AVERAGE(X7:X23)</f>
        <v>14.928571428571429</v>
      </c>
      <c r="Y24" s="35">
        <f>AVERAGE(Y7:Y23)</f>
        <v>18.357142857142858</v>
      </c>
    </row>
    <row r="25" spans="1:31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  <c r="T25" s="6" t="s">
        <v>2</v>
      </c>
      <c r="U25" s="6" t="s">
        <v>3</v>
      </c>
      <c r="V25" s="6" t="s">
        <v>4</v>
      </c>
      <c r="W25" s="7" t="s">
        <v>5</v>
      </c>
      <c r="X25" s="7" t="s">
        <v>6</v>
      </c>
      <c r="Y25" s="7" t="s">
        <v>7</v>
      </c>
      <c r="Z25" s="7" t="s">
        <v>8</v>
      </c>
      <c r="AA25" s="7" t="s">
        <v>9</v>
      </c>
      <c r="AB25" s="7" t="s">
        <v>10</v>
      </c>
      <c r="AC25" s="7" t="s">
        <v>7</v>
      </c>
      <c r="AD25" s="7" t="s">
        <v>8</v>
      </c>
      <c r="AE25" s="7" t="s">
        <v>11</v>
      </c>
    </row>
    <row r="26" spans="1:31" x14ac:dyDescent="0.25">
      <c r="A26" s="8">
        <v>3.5</v>
      </c>
      <c r="B26" s="8">
        <v>3.5</v>
      </c>
      <c r="C26" s="8">
        <v>3.5</v>
      </c>
      <c r="D26">
        <v>3.7</v>
      </c>
      <c r="E26">
        <v>3.4</v>
      </c>
      <c r="F26">
        <v>3.4</v>
      </c>
      <c r="G26">
        <v>3.4</v>
      </c>
      <c r="H26">
        <v>4.0999999999999996</v>
      </c>
      <c r="I26">
        <v>3.2</v>
      </c>
      <c r="J26">
        <v>3.2</v>
      </c>
      <c r="K26">
        <v>3.2</v>
      </c>
      <c r="L26">
        <v>38.1</v>
      </c>
      <c r="T26" s="8">
        <v>3.5</v>
      </c>
      <c r="U26" s="8">
        <v>2.5</v>
      </c>
      <c r="V26" s="8">
        <v>4</v>
      </c>
      <c r="W26" s="9">
        <v>3.2</v>
      </c>
      <c r="X26" s="9">
        <v>2.6</v>
      </c>
      <c r="Y26" s="9">
        <v>2.6</v>
      </c>
      <c r="Z26" s="9">
        <v>2.6</v>
      </c>
      <c r="AA26" s="9">
        <v>4.2</v>
      </c>
      <c r="AB26" s="9">
        <v>4</v>
      </c>
      <c r="AC26" s="9">
        <v>4</v>
      </c>
      <c r="AD26" s="9">
        <v>4</v>
      </c>
      <c r="AE26">
        <f>SUM(T26:AD26)</f>
        <v>37.200000000000003</v>
      </c>
    </row>
    <row r="27" spans="1:31" x14ac:dyDescent="0.25">
      <c r="A27" s="6" t="s">
        <v>324</v>
      </c>
      <c r="B27" s="7"/>
      <c r="C27" s="7" t="s">
        <v>325</v>
      </c>
      <c r="D27" s="7"/>
      <c r="E27" s="7"/>
      <c r="F27" s="7"/>
      <c r="G27" s="7"/>
      <c r="H27" s="7"/>
      <c r="I27" s="7"/>
      <c r="J27" s="7"/>
      <c r="K27" s="7"/>
      <c r="L27" s="7"/>
      <c r="T27" s="6" t="s">
        <v>587</v>
      </c>
      <c r="U27" s="7"/>
      <c r="V27" s="7" t="s">
        <v>588</v>
      </c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  <c r="T28" s="8" t="s">
        <v>12</v>
      </c>
      <c r="U28" s="8" t="s">
        <v>13</v>
      </c>
      <c r="V28" s="8" t="s">
        <v>14</v>
      </c>
      <c r="W28" s="8"/>
      <c r="X28" s="8" t="s">
        <v>15</v>
      </c>
      <c r="Y28" s="8" t="s">
        <v>16</v>
      </c>
      <c r="Z28" s="8" t="s">
        <v>17</v>
      </c>
      <c r="AA28" s="8" t="s">
        <v>18</v>
      </c>
      <c r="AB28" s="8" t="s">
        <v>19</v>
      </c>
      <c r="AC28" s="8" t="s">
        <v>22</v>
      </c>
      <c r="AD28" s="10"/>
      <c r="AE28" s="10"/>
    </row>
    <row r="29" spans="1:31" x14ac:dyDescent="0.25">
      <c r="A29" s="9">
        <v>1</v>
      </c>
      <c r="B29" t="s">
        <v>23</v>
      </c>
      <c r="C29" s="9" t="s">
        <v>71</v>
      </c>
      <c r="E29" s="35">
        <v>31</v>
      </c>
      <c r="F29" s="35">
        <v>24</v>
      </c>
      <c r="G29" s="36">
        <v>40</v>
      </c>
      <c r="H29" t="s">
        <v>63</v>
      </c>
      <c r="I29" s="38" t="s">
        <v>64</v>
      </c>
      <c r="J29" t="s">
        <v>63</v>
      </c>
      <c r="T29" s="9">
        <v>1</v>
      </c>
      <c r="U29" t="s">
        <v>65</v>
      </c>
      <c r="V29" s="9" t="s">
        <v>97</v>
      </c>
      <c r="X29" s="35">
        <v>6</v>
      </c>
      <c r="Y29" s="35">
        <v>26</v>
      </c>
      <c r="Z29" s="36">
        <v>26</v>
      </c>
      <c r="AA29" t="s">
        <v>63</v>
      </c>
      <c r="AB29" s="38" t="s">
        <v>67</v>
      </c>
      <c r="AC29" t="s">
        <v>63</v>
      </c>
    </row>
    <row r="30" spans="1:31" x14ac:dyDescent="0.25">
      <c r="A30" s="9">
        <v>2</v>
      </c>
      <c r="B30" s="9" t="s">
        <v>65</v>
      </c>
      <c r="C30" s="9" t="s">
        <v>101</v>
      </c>
      <c r="E30" s="35">
        <v>27</v>
      </c>
      <c r="F30" s="35">
        <v>37</v>
      </c>
      <c r="G30" s="36">
        <v>43</v>
      </c>
      <c r="H30" t="s">
        <v>64</v>
      </c>
      <c r="I30" s="37" t="s">
        <v>87</v>
      </c>
      <c r="J30" t="s">
        <v>63</v>
      </c>
      <c r="T30" s="9">
        <v>2</v>
      </c>
      <c r="U30" s="9" t="s">
        <v>23</v>
      </c>
      <c r="V30" s="9" t="s">
        <v>590</v>
      </c>
      <c r="X30" s="35">
        <v>21</v>
      </c>
      <c r="Y30" s="35">
        <v>17</v>
      </c>
      <c r="Z30" s="36">
        <v>66</v>
      </c>
      <c r="AA30" t="s">
        <v>67</v>
      </c>
      <c r="AB30" s="37" t="s">
        <v>87</v>
      </c>
      <c r="AC30" t="s">
        <v>63</v>
      </c>
    </row>
    <row r="31" spans="1:31" x14ac:dyDescent="0.25">
      <c r="A31" s="9">
        <v>3</v>
      </c>
      <c r="B31" s="9" t="s">
        <v>65</v>
      </c>
      <c r="C31" s="9" t="s">
        <v>335</v>
      </c>
      <c r="E31" s="35">
        <v>12</v>
      </c>
      <c r="F31" s="35">
        <v>17</v>
      </c>
      <c r="G31" s="36">
        <v>20</v>
      </c>
      <c r="H31" t="s">
        <v>92</v>
      </c>
      <c r="I31" s="37" t="s">
        <v>112</v>
      </c>
      <c r="J31" s="9" t="s">
        <v>63</v>
      </c>
      <c r="T31" s="9">
        <v>3</v>
      </c>
      <c r="U31" s="9" t="s">
        <v>23</v>
      </c>
      <c r="V31" s="9" t="s">
        <v>162</v>
      </c>
      <c r="X31" s="35">
        <v>59</v>
      </c>
      <c r="Y31" s="35">
        <v>39</v>
      </c>
      <c r="Z31" s="36">
        <v>60</v>
      </c>
      <c r="AA31" t="s">
        <v>89</v>
      </c>
      <c r="AB31" s="37" t="s">
        <v>116</v>
      </c>
      <c r="AC31" s="9" t="s">
        <v>63</v>
      </c>
    </row>
    <row r="32" spans="1:31" x14ac:dyDescent="0.25">
      <c r="A32" s="9">
        <v>4</v>
      </c>
      <c r="B32" s="9" t="s">
        <v>23</v>
      </c>
      <c r="C32" s="9" t="s">
        <v>126</v>
      </c>
      <c r="E32" s="35">
        <v>24</v>
      </c>
      <c r="F32" s="35">
        <v>20</v>
      </c>
      <c r="G32" s="36">
        <v>45</v>
      </c>
      <c r="H32" t="s">
        <v>116</v>
      </c>
      <c r="I32" s="40" t="s">
        <v>136</v>
      </c>
      <c r="J32" s="39" t="s">
        <v>63</v>
      </c>
      <c r="T32" s="9">
        <v>4</v>
      </c>
      <c r="U32" s="9" t="s">
        <v>123</v>
      </c>
      <c r="V32" s="9" t="s">
        <v>105</v>
      </c>
      <c r="X32" s="35">
        <v>18</v>
      </c>
      <c r="Y32" s="35">
        <v>11</v>
      </c>
      <c r="Z32" s="36">
        <v>33</v>
      </c>
      <c r="AA32" t="s">
        <v>114</v>
      </c>
      <c r="AB32" s="40" t="s">
        <v>131</v>
      </c>
      <c r="AC32" s="39" t="s">
        <v>63</v>
      </c>
    </row>
    <row r="33" spans="1:30" x14ac:dyDescent="0.25">
      <c r="A33" s="9">
        <v>5</v>
      </c>
      <c r="B33" s="9" t="s">
        <v>65</v>
      </c>
      <c r="C33" s="9" t="s">
        <v>85</v>
      </c>
      <c r="E33" s="35">
        <v>16</v>
      </c>
      <c r="F33" s="35">
        <v>32</v>
      </c>
      <c r="G33" s="36">
        <v>20</v>
      </c>
      <c r="H33" t="s">
        <v>131</v>
      </c>
      <c r="I33" s="37" t="s">
        <v>144</v>
      </c>
      <c r="J33" s="9" t="s">
        <v>67</v>
      </c>
      <c r="T33" s="9">
        <v>5</v>
      </c>
      <c r="U33" s="9" t="s">
        <v>65</v>
      </c>
      <c r="V33" s="9" t="s">
        <v>85</v>
      </c>
      <c r="X33" s="35">
        <v>10</v>
      </c>
      <c r="Y33" s="35">
        <v>30</v>
      </c>
      <c r="Z33" s="36">
        <v>40</v>
      </c>
      <c r="AA33" t="s">
        <v>136</v>
      </c>
      <c r="AB33" s="37" t="s">
        <v>146</v>
      </c>
      <c r="AC33" s="9" t="s">
        <v>67</v>
      </c>
    </row>
    <row r="34" spans="1:30" x14ac:dyDescent="0.25">
      <c r="A34" s="9">
        <v>6</v>
      </c>
      <c r="B34" s="9" t="s">
        <v>65</v>
      </c>
      <c r="C34" s="9" t="s">
        <v>225</v>
      </c>
      <c r="E34" s="35">
        <v>17</v>
      </c>
      <c r="F34" s="35">
        <v>38</v>
      </c>
      <c r="G34" s="36">
        <v>29</v>
      </c>
      <c r="H34" t="s">
        <v>146</v>
      </c>
      <c r="I34" s="37" t="s">
        <v>231</v>
      </c>
      <c r="J34" s="9" t="s">
        <v>92</v>
      </c>
      <c r="T34" s="9">
        <v>6</v>
      </c>
      <c r="U34" s="9" t="s">
        <v>23</v>
      </c>
      <c r="V34" s="9" t="s">
        <v>205</v>
      </c>
      <c r="X34" s="35">
        <v>27</v>
      </c>
      <c r="Y34" s="35">
        <v>20</v>
      </c>
      <c r="Z34" s="36">
        <v>43</v>
      </c>
      <c r="AA34" t="s">
        <v>144</v>
      </c>
      <c r="AB34" s="37" t="s">
        <v>163</v>
      </c>
      <c r="AC34" s="9" t="s">
        <v>87</v>
      </c>
    </row>
    <row r="35" spans="1:30" x14ac:dyDescent="0.25">
      <c r="A35" s="9">
        <v>7</v>
      </c>
      <c r="B35" s="9" t="s">
        <v>65</v>
      </c>
      <c r="C35" s="9" t="s">
        <v>240</v>
      </c>
      <c r="E35" s="35">
        <v>14</v>
      </c>
      <c r="F35" s="35">
        <v>24</v>
      </c>
      <c r="G35" s="36">
        <v>63</v>
      </c>
      <c r="H35" t="s">
        <v>165</v>
      </c>
      <c r="I35" s="37" t="s">
        <v>176</v>
      </c>
      <c r="J35" s="9" t="s">
        <v>119</v>
      </c>
      <c r="T35" s="9">
        <v>7</v>
      </c>
      <c r="U35" s="9" t="s">
        <v>23</v>
      </c>
      <c r="V35" s="9" t="s">
        <v>343</v>
      </c>
      <c r="X35" s="35">
        <v>21</v>
      </c>
      <c r="Y35" s="35">
        <v>10</v>
      </c>
      <c r="Z35" s="36">
        <v>35</v>
      </c>
      <c r="AA35" s="90" t="s">
        <v>163</v>
      </c>
      <c r="AB35" s="37" t="s">
        <v>180</v>
      </c>
      <c r="AC35" s="9" t="s">
        <v>116</v>
      </c>
    </row>
    <row r="36" spans="1:30" x14ac:dyDescent="0.25">
      <c r="A36" s="9">
        <v>8</v>
      </c>
      <c r="B36" s="9" t="s">
        <v>23</v>
      </c>
      <c r="C36" s="9" t="s">
        <v>348</v>
      </c>
      <c r="E36" s="35">
        <v>37</v>
      </c>
      <c r="F36" s="35">
        <v>24</v>
      </c>
      <c r="G36" s="36">
        <v>61</v>
      </c>
      <c r="H36" t="s">
        <v>178</v>
      </c>
      <c r="I36" s="37" t="s">
        <v>199</v>
      </c>
      <c r="J36" s="9" t="s">
        <v>119</v>
      </c>
      <c r="T36" s="9">
        <v>8</v>
      </c>
      <c r="U36" s="9" t="s">
        <v>65</v>
      </c>
      <c r="V36" s="9" t="s">
        <v>104</v>
      </c>
      <c r="X36" s="35">
        <v>14</v>
      </c>
      <c r="Y36" s="35">
        <v>21</v>
      </c>
      <c r="Z36" s="36">
        <v>30</v>
      </c>
      <c r="AA36" s="90" t="s">
        <v>185</v>
      </c>
      <c r="AB36" s="37" t="s">
        <v>194</v>
      </c>
      <c r="AC36" s="9" t="s">
        <v>116</v>
      </c>
    </row>
    <row r="37" spans="1:30" x14ac:dyDescent="0.25">
      <c r="A37" s="9">
        <v>9</v>
      </c>
      <c r="B37" s="9" t="s">
        <v>65</v>
      </c>
      <c r="C37" s="9" t="s">
        <v>69</v>
      </c>
      <c r="E37" s="35">
        <v>14</v>
      </c>
      <c r="F37" s="35">
        <v>17</v>
      </c>
      <c r="G37" s="36">
        <v>12</v>
      </c>
      <c r="H37" t="s">
        <v>200</v>
      </c>
      <c r="I37" s="37" t="s">
        <v>217</v>
      </c>
      <c r="J37" s="9" t="s">
        <v>119</v>
      </c>
      <c r="T37" s="9">
        <v>9</v>
      </c>
      <c r="U37" s="9" t="s">
        <v>23</v>
      </c>
      <c r="V37" s="9" t="s">
        <v>245</v>
      </c>
      <c r="X37" s="35">
        <v>24</v>
      </c>
      <c r="Y37" s="35">
        <v>23</v>
      </c>
      <c r="Z37" s="36">
        <v>23</v>
      </c>
      <c r="AA37" s="90" t="s">
        <v>199</v>
      </c>
      <c r="AB37" s="37" t="s">
        <v>211</v>
      </c>
      <c r="AC37" s="9" t="s">
        <v>116</v>
      </c>
    </row>
    <row r="38" spans="1:30" x14ac:dyDescent="0.25">
      <c r="A38" s="9">
        <v>10</v>
      </c>
      <c r="B38" s="9" t="s">
        <v>65</v>
      </c>
      <c r="C38" s="9" t="s">
        <v>355</v>
      </c>
      <c r="E38" s="35">
        <v>3</v>
      </c>
      <c r="F38" s="35">
        <v>23</v>
      </c>
      <c r="G38" s="36">
        <v>54</v>
      </c>
      <c r="H38" t="s">
        <v>210</v>
      </c>
      <c r="I38" s="37" t="s">
        <v>235</v>
      </c>
      <c r="J38" s="9" t="s">
        <v>119</v>
      </c>
      <c r="T38" s="9">
        <v>10</v>
      </c>
      <c r="U38" s="9" t="s">
        <v>23</v>
      </c>
      <c r="V38" s="9" t="s">
        <v>567</v>
      </c>
      <c r="X38" s="35">
        <v>21</v>
      </c>
      <c r="Y38" s="35">
        <v>17</v>
      </c>
      <c r="Z38" s="36">
        <v>19</v>
      </c>
      <c r="AA38" s="90" t="s">
        <v>210</v>
      </c>
      <c r="AB38" s="37" t="s">
        <v>233</v>
      </c>
      <c r="AC38" s="9" t="s">
        <v>116</v>
      </c>
    </row>
    <row r="39" spans="1:30" x14ac:dyDescent="0.25">
      <c r="A39" s="9">
        <v>11</v>
      </c>
      <c r="B39" s="9" t="s">
        <v>23</v>
      </c>
      <c r="C39" s="9" t="s">
        <v>104</v>
      </c>
      <c r="E39" s="35">
        <v>32</v>
      </c>
      <c r="F39" s="35">
        <v>30</v>
      </c>
      <c r="G39" s="36">
        <v>56</v>
      </c>
      <c r="H39" t="s">
        <v>233</v>
      </c>
      <c r="I39" s="8" t="s">
        <v>359</v>
      </c>
      <c r="J39" s="9" t="s">
        <v>119</v>
      </c>
      <c r="T39" s="9">
        <v>11</v>
      </c>
      <c r="U39" s="9" t="s">
        <v>65</v>
      </c>
      <c r="V39" s="9" t="s">
        <v>559</v>
      </c>
      <c r="X39" s="35">
        <v>3</v>
      </c>
      <c r="Y39" s="35">
        <v>7</v>
      </c>
      <c r="Z39" s="36">
        <v>47</v>
      </c>
      <c r="AA39" s="90" t="s">
        <v>226</v>
      </c>
      <c r="AB39" s="8" t="s">
        <v>250</v>
      </c>
      <c r="AC39" s="9" t="s">
        <v>116</v>
      </c>
      <c r="AD39" t="s">
        <v>443</v>
      </c>
    </row>
    <row r="40" spans="1:30" x14ac:dyDescent="0.25">
      <c r="A40" s="9">
        <v>12</v>
      </c>
      <c r="B40" s="9" t="s">
        <v>23</v>
      </c>
      <c r="C40" s="9" t="s">
        <v>83</v>
      </c>
      <c r="E40" s="35">
        <v>14</v>
      </c>
      <c r="F40" s="35">
        <v>0</v>
      </c>
      <c r="G40" s="36">
        <v>78</v>
      </c>
      <c r="H40" t="s">
        <v>247</v>
      </c>
      <c r="I40" s="8" t="s">
        <v>363</v>
      </c>
      <c r="J40" s="9" t="s">
        <v>132</v>
      </c>
      <c r="T40" s="9">
        <v>12</v>
      </c>
      <c r="U40" s="9" t="s">
        <v>23</v>
      </c>
      <c r="V40" s="9" t="s">
        <v>449</v>
      </c>
      <c r="X40" s="35">
        <v>27</v>
      </c>
      <c r="Y40" s="35">
        <v>10</v>
      </c>
      <c r="Z40" s="36">
        <v>64</v>
      </c>
      <c r="AA40" s="90" t="s">
        <v>246</v>
      </c>
      <c r="AB40" s="8" t="s">
        <v>265</v>
      </c>
      <c r="AC40" s="9" t="s">
        <v>131</v>
      </c>
    </row>
    <row r="41" spans="1:30" x14ac:dyDescent="0.25">
      <c r="A41" s="9">
        <v>13</v>
      </c>
      <c r="B41" s="9" t="s">
        <v>65</v>
      </c>
      <c r="C41" s="9" t="s">
        <v>110</v>
      </c>
      <c r="E41" s="35">
        <v>14</v>
      </c>
      <c r="F41" s="35">
        <v>38</v>
      </c>
      <c r="G41" s="36">
        <v>19</v>
      </c>
      <c r="H41" t="s">
        <v>266</v>
      </c>
      <c r="I41" s="8" t="s">
        <v>364</v>
      </c>
      <c r="J41" s="9" t="s">
        <v>149</v>
      </c>
      <c r="T41" s="9">
        <v>13</v>
      </c>
      <c r="U41" s="9" t="s">
        <v>65</v>
      </c>
      <c r="V41" s="9" t="s">
        <v>295</v>
      </c>
      <c r="X41" s="35">
        <v>14</v>
      </c>
      <c r="Y41" s="35">
        <v>21</v>
      </c>
      <c r="Z41" s="36">
        <v>26</v>
      </c>
      <c r="AA41" s="90" t="s">
        <v>263</v>
      </c>
      <c r="AB41" s="8" t="s">
        <v>282</v>
      </c>
      <c r="AC41" s="9" t="s">
        <v>146</v>
      </c>
    </row>
    <row r="42" spans="1:30" x14ac:dyDescent="0.25">
      <c r="A42" s="9">
        <v>14</v>
      </c>
      <c r="B42" s="9" t="s">
        <v>23</v>
      </c>
      <c r="C42" s="9" t="s">
        <v>109</v>
      </c>
      <c r="E42" s="35">
        <v>24</v>
      </c>
      <c r="F42" s="35">
        <v>10</v>
      </c>
      <c r="G42" s="36">
        <v>28</v>
      </c>
      <c r="H42" t="s">
        <v>283</v>
      </c>
      <c r="I42" s="8" t="s">
        <v>304</v>
      </c>
      <c r="J42" s="9" t="s">
        <v>231</v>
      </c>
      <c r="T42" s="9">
        <v>14</v>
      </c>
      <c r="U42" s="9" t="s">
        <v>65</v>
      </c>
      <c r="V42" s="9" t="s">
        <v>109</v>
      </c>
      <c r="X42" s="35">
        <v>14</v>
      </c>
      <c r="Y42" s="35">
        <v>18</v>
      </c>
      <c r="Z42" s="36">
        <v>62</v>
      </c>
      <c r="AA42" s="90" t="s">
        <v>282</v>
      </c>
      <c r="AB42" s="8" t="s">
        <v>292</v>
      </c>
      <c r="AC42" s="9" t="s">
        <v>161</v>
      </c>
    </row>
    <row r="43" spans="1:30" x14ac:dyDescent="0.25">
      <c r="A43" t="s">
        <v>93</v>
      </c>
      <c r="B43" s="9" t="s">
        <v>311</v>
      </c>
      <c r="E43" s="35"/>
      <c r="F43" s="35"/>
      <c r="T43" t="s">
        <v>93</v>
      </c>
      <c r="U43" s="9" t="s">
        <v>311</v>
      </c>
      <c r="V43" s="9"/>
      <c r="X43" s="35"/>
      <c r="Y43" s="35"/>
      <c r="Z43" s="36"/>
      <c r="AB43" s="8"/>
      <c r="AC43" s="9"/>
    </row>
    <row r="44" spans="1:30" x14ac:dyDescent="0.25">
      <c r="A44" t="s">
        <v>94</v>
      </c>
      <c r="B44" s="9" t="s">
        <v>311</v>
      </c>
      <c r="T44" t="s">
        <v>94</v>
      </c>
      <c r="U44" s="9" t="s">
        <v>311</v>
      </c>
      <c r="V44" s="9"/>
      <c r="X44" s="35"/>
      <c r="Y44" s="35"/>
      <c r="Z44" s="36"/>
      <c r="AB44" s="8"/>
      <c r="AC44" s="9"/>
    </row>
    <row r="45" spans="1:30" x14ac:dyDescent="0.25">
      <c r="A45" t="s">
        <v>95</v>
      </c>
      <c r="B45" s="9" t="s">
        <v>311</v>
      </c>
      <c r="T45" t="s">
        <v>95</v>
      </c>
      <c r="U45" s="9" t="s">
        <v>311</v>
      </c>
      <c r="V45" s="9"/>
      <c r="X45" s="35"/>
      <c r="Y45" s="35"/>
      <c r="Z45" s="36"/>
      <c r="AB45" s="8"/>
      <c r="AC45" s="9"/>
    </row>
    <row r="46" spans="1:30" x14ac:dyDescent="0.25">
      <c r="E46" s="35">
        <f>AVERAGE(E29:E45)</f>
        <v>19.928571428571427</v>
      </c>
      <c r="F46" s="35">
        <f>AVERAGE(F29:F45)</f>
        <v>23.857142857142858</v>
      </c>
      <c r="X46" s="35">
        <f>AVERAGE(X29:X45)</f>
        <v>19.928571428571427</v>
      </c>
      <c r="Y46" s="35">
        <f>AVERAGE(Y29:Y45)</f>
        <v>19.285714285714285</v>
      </c>
    </row>
    <row r="47" spans="1:30" x14ac:dyDescent="0.25">
      <c r="A47" s="6" t="s">
        <v>2</v>
      </c>
      <c r="B47" s="6" t="s">
        <v>3</v>
      </c>
      <c r="C47" s="6" t="s">
        <v>4</v>
      </c>
      <c r="D47" s="7" t="s">
        <v>5</v>
      </c>
      <c r="E47" s="7" t="s">
        <v>6</v>
      </c>
      <c r="F47" s="7" t="s">
        <v>7</v>
      </c>
      <c r="G47" s="7" t="s">
        <v>8</v>
      </c>
      <c r="H47" s="7" t="s">
        <v>9</v>
      </c>
      <c r="I47" s="7" t="s">
        <v>10</v>
      </c>
      <c r="J47" s="7" t="s">
        <v>7</v>
      </c>
      <c r="K47" s="7" t="s">
        <v>8</v>
      </c>
      <c r="L47" s="7" t="s">
        <v>11</v>
      </c>
    </row>
    <row r="48" spans="1:30" x14ac:dyDescent="0.25">
      <c r="A48" s="8">
        <v>3.5</v>
      </c>
      <c r="B48" s="8">
        <v>3.5</v>
      </c>
      <c r="C48" s="8">
        <v>4</v>
      </c>
      <c r="D48">
        <v>3.7</v>
      </c>
      <c r="E48">
        <v>3.3</v>
      </c>
      <c r="F48">
        <v>3.3</v>
      </c>
      <c r="G48">
        <v>3.3</v>
      </c>
      <c r="H48">
        <v>4.7</v>
      </c>
      <c r="I48">
        <v>3.9</v>
      </c>
      <c r="J48">
        <v>3.9</v>
      </c>
      <c r="K48">
        <v>3.9</v>
      </c>
      <c r="L48">
        <v>41</v>
      </c>
    </row>
    <row r="49" spans="1:12" x14ac:dyDescent="0.25">
      <c r="A49" s="6" t="s">
        <v>425</v>
      </c>
      <c r="B49" s="7"/>
      <c r="C49" s="7" t="s">
        <v>426</v>
      </c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8" t="s">
        <v>12</v>
      </c>
      <c r="B50" s="8" t="s">
        <v>13</v>
      </c>
      <c r="C50" s="8" t="s">
        <v>14</v>
      </c>
      <c r="D50" s="8"/>
      <c r="E50" s="8" t="s">
        <v>15</v>
      </c>
      <c r="F50" s="8" t="s">
        <v>16</v>
      </c>
      <c r="G50" s="8" t="s">
        <v>17</v>
      </c>
      <c r="H50" s="8" t="s">
        <v>18</v>
      </c>
      <c r="I50" s="8" t="s">
        <v>19</v>
      </c>
      <c r="J50" s="8" t="s">
        <v>22</v>
      </c>
      <c r="K50" s="10"/>
      <c r="L50" s="10"/>
    </row>
    <row r="51" spans="1:12" x14ac:dyDescent="0.25">
      <c r="A51" s="9">
        <v>1</v>
      </c>
      <c r="B51" t="s">
        <v>65</v>
      </c>
      <c r="C51" s="9" t="s">
        <v>85</v>
      </c>
      <c r="E51" s="35">
        <v>24</v>
      </c>
      <c r="F51" s="35">
        <v>49</v>
      </c>
      <c r="G51" s="36">
        <v>31</v>
      </c>
      <c r="H51" t="s">
        <v>63</v>
      </c>
      <c r="I51" s="38" t="s">
        <v>67</v>
      </c>
      <c r="J51" t="s">
        <v>67</v>
      </c>
    </row>
    <row r="52" spans="1:12" x14ac:dyDescent="0.25">
      <c r="A52" s="9">
        <v>2</v>
      </c>
      <c r="B52" s="9" t="s">
        <v>23</v>
      </c>
      <c r="C52" s="9" t="s">
        <v>225</v>
      </c>
      <c r="E52" s="35">
        <v>32</v>
      </c>
      <c r="F52" s="35">
        <v>31</v>
      </c>
      <c r="G52" s="36">
        <v>25</v>
      </c>
      <c r="H52" t="s">
        <v>64</v>
      </c>
      <c r="I52" s="37" t="s">
        <v>87</v>
      </c>
      <c r="J52" t="s">
        <v>87</v>
      </c>
    </row>
    <row r="53" spans="1:12" x14ac:dyDescent="0.25">
      <c r="A53" s="9">
        <v>3</v>
      </c>
      <c r="B53" s="9" t="s">
        <v>65</v>
      </c>
      <c r="C53" s="9" t="s">
        <v>240</v>
      </c>
      <c r="E53" s="35">
        <v>17</v>
      </c>
      <c r="F53" s="35">
        <v>18</v>
      </c>
      <c r="G53" s="36">
        <v>32</v>
      </c>
      <c r="H53" t="s">
        <v>92</v>
      </c>
      <c r="I53" s="37" t="s">
        <v>112</v>
      </c>
      <c r="J53" s="9" t="s">
        <v>112</v>
      </c>
    </row>
    <row r="54" spans="1:12" x14ac:dyDescent="0.25">
      <c r="A54" s="9">
        <v>4</v>
      </c>
      <c r="B54" s="9" t="s">
        <v>65</v>
      </c>
      <c r="C54" s="9" t="s">
        <v>433</v>
      </c>
      <c r="E54" s="35">
        <v>7</v>
      </c>
      <c r="F54" s="35">
        <v>21</v>
      </c>
      <c r="G54" s="36">
        <v>23</v>
      </c>
      <c r="H54" t="s">
        <v>114</v>
      </c>
      <c r="I54" s="40" t="s">
        <v>132</v>
      </c>
      <c r="J54" s="39" t="s">
        <v>112</v>
      </c>
    </row>
    <row r="55" spans="1:12" x14ac:dyDescent="0.25">
      <c r="A55" s="9">
        <v>5</v>
      </c>
      <c r="B55" s="9" t="s">
        <v>23</v>
      </c>
      <c r="C55" s="9" t="s">
        <v>436</v>
      </c>
      <c r="E55" s="35">
        <v>27</v>
      </c>
      <c r="F55" s="35">
        <v>20</v>
      </c>
      <c r="G55" s="36">
        <v>61</v>
      </c>
      <c r="H55" t="s">
        <v>136</v>
      </c>
      <c r="I55" s="37" t="s">
        <v>144</v>
      </c>
      <c r="J55" s="9" t="s">
        <v>112</v>
      </c>
    </row>
    <row r="56" spans="1:12" x14ac:dyDescent="0.25">
      <c r="A56" s="9">
        <v>6</v>
      </c>
      <c r="B56" s="9" t="s">
        <v>65</v>
      </c>
      <c r="C56" s="9" t="s">
        <v>68</v>
      </c>
      <c r="E56" s="35">
        <v>12</v>
      </c>
      <c r="F56" s="35">
        <v>23</v>
      </c>
      <c r="G56" s="36">
        <v>24</v>
      </c>
      <c r="H56" t="s">
        <v>147</v>
      </c>
      <c r="I56" s="37" t="s">
        <v>231</v>
      </c>
      <c r="J56" s="9" t="s">
        <v>112</v>
      </c>
    </row>
    <row r="57" spans="1:12" x14ac:dyDescent="0.25">
      <c r="A57" s="9">
        <v>7</v>
      </c>
      <c r="B57" s="9" t="s">
        <v>23</v>
      </c>
      <c r="C57" s="9" t="s">
        <v>290</v>
      </c>
      <c r="E57" s="35">
        <v>45</v>
      </c>
      <c r="F57" s="35">
        <v>20</v>
      </c>
      <c r="G57" s="36">
        <v>72</v>
      </c>
      <c r="H57" t="s">
        <v>231</v>
      </c>
      <c r="I57" s="37" t="s">
        <v>178</v>
      </c>
      <c r="J57" s="41" t="s">
        <v>112</v>
      </c>
    </row>
    <row r="58" spans="1:12" x14ac:dyDescent="0.25">
      <c r="A58" s="9">
        <v>8</v>
      </c>
      <c r="B58" s="9" t="s">
        <v>65</v>
      </c>
      <c r="C58" s="9" t="s">
        <v>83</v>
      </c>
      <c r="E58" s="35">
        <v>17</v>
      </c>
      <c r="F58" s="35">
        <v>39</v>
      </c>
      <c r="G58" s="36">
        <v>38</v>
      </c>
      <c r="H58" t="s">
        <v>185</v>
      </c>
      <c r="I58" s="37" t="s">
        <v>199</v>
      </c>
      <c r="J58" s="9" t="s">
        <v>132</v>
      </c>
    </row>
    <row r="59" spans="1:12" x14ac:dyDescent="0.25">
      <c r="A59" s="9">
        <v>9</v>
      </c>
      <c r="B59" s="9" t="s">
        <v>65</v>
      </c>
      <c r="C59" s="9" t="s">
        <v>110</v>
      </c>
      <c r="E59" s="35">
        <v>14</v>
      </c>
      <c r="F59" s="35">
        <v>28</v>
      </c>
      <c r="G59" s="36">
        <v>18</v>
      </c>
      <c r="H59" t="s">
        <v>194</v>
      </c>
      <c r="I59" s="37" t="s">
        <v>217</v>
      </c>
      <c r="J59" s="9" t="s">
        <v>149</v>
      </c>
    </row>
    <row r="60" spans="1:12" x14ac:dyDescent="0.25">
      <c r="A60" s="9">
        <v>10</v>
      </c>
      <c r="B60" s="9" t="s">
        <v>65</v>
      </c>
      <c r="C60" s="9" t="s">
        <v>109</v>
      </c>
      <c r="E60" s="35">
        <v>34</v>
      </c>
      <c r="F60" s="35">
        <v>48</v>
      </c>
      <c r="G60" s="36">
        <v>47</v>
      </c>
      <c r="H60" t="s">
        <v>218</v>
      </c>
      <c r="I60" s="37" t="s">
        <v>235</v>
      </c>
      <c r="J60" s="9" t="s">
        <v>165</v>
      </c>
    </row>
    <row r="61" spans="1:12" x14ac:dyDescent="0.25">
      <c r="A61" s="9">
        <v>11</v>
      </c>
      <c r="B61" s="9" t="s">
        <v>65</v>
      </c>
      <c r="C61" s="9" t="s">
        <v>291</v>
      </c>
      <c r="E61" s="35">
        <v>23</v>
      </c>
      <c r="F61" s="35">
        <v>51</v>
      </c>
      <c r="G61" s="36">
        <v>28</v>
      </c>
      <c r="H61" t="s">
        <v>228</v>
      </c>
      <c r="I61" s="8" t="s">
        <v>255</v>
      </c>
      <c r="J61" s="9" t="s">
        <v>165</v>
      </c>
    </row>
    <row r="62" spans="1:12" x14ac:dyDescent="0.25">
      <c r="A62" s="9">
        <v>12</v>
      </c>
      <c r="B62" s="9" t="s">
        <v>65</v>
      </c>
      <c r="C62" s="9" t="s">
        <v>118</v>
      </c>
      <c r="E62" s="35">
        <v>10</v>
      </c>
      <c r="F62" s="35">
        <v>45</v>
      </c>
      <c r="G62" s="36">
        <v>21</v>
      </c>
      <c r="H62" t="s">
        <v>246</v>
      </c>
      <c r="I62" s="8" t="s">
        <v>261</v>
      </c>
      <c r="J62" s="9" t="s">
        <v>165</v>
      </c>
    </row>
    <row r="63" spans="1:12" x14ac:dyDescent="0.25">
      <c r="A63" s="9">
        <v>13</v>
      </c>
      <c r="B63" s="9" t="s">
        <v>65</v>
      </c>
      <c r="C63" s="9" t="s">
        <v>271</v>
      </c>
      <c r="E63" s="35">
        <v>28</v>
      </c>
      <c r="F63" s="35">
        <v>46</v>
      </c>
      <c r="G63" s="36">
        <v>27</v>
      </c>
      <c r="H63" t="s">
        <v>259</v>
      </c>
      <c r="I63" s="8" t="s">
        <v>275</v>
      </c>
      <c r="J63" s="9" t="s">
        <v>165</v>
      </c>
    </row>
    <row r="64" spans="1:12" x14ac:dyDescent="0.25">
      <c r="A64" s="9">
        <v>14</v>
      </c>
      <c r="B64" s="9" t="s">
        <v>65</v>
      </c>
      <c r="C64" s="9" t="s">
        <v>91</v>
      </c>
      <c r="E64" s="35">
        <v>20</v>
      </c>
      <c r="F64" s="35">
        <v>45</v>
      </c>
      <c r="G64" s="36">
        <v>20</v>
      </c>
      <c r="H64" t="s">
        <v>284</v>
      </c>
      <c r="I64" s="8" t="s">
        <v>301</v>
      </c>
      <c r="J64" s="9" t="s">
        <v>165</v>
      </c>
    </row>
    <row r="65" spans="1:12" x14ac:dyDescent="0.25">
      <c r="A65" t="s">
        <v>93</v>
      </c>
      <c r="B65" s="9" t="s">
        <v>311</v>
      </c>
      <c r="C65" s="9"/>
      <c r="E65" s="35"/>
      <c r="F65" s="35"/>
      <c r="G65" s="36"/>
      <c r="I65" s="8"/>
      <c r="J65" s="9"/>
    </row>
    <row r="66" spans="1:12" x14ac:dyDescent="0.25">
      <c r="A66" t="s">
        <v>94</v>
      </c>
      <c r="B66" s="9" t="s">
        <v>311</v>
      </c>
    </row>
    <row r="67" spans="1:12" x14ac:dyDescent="0.25">
      <c r="A67" t="s">
        <v>95</v>
      </c>
      <c r="B67" s="9" t="s">
        <v>311</v>
      </c>
    </row>
    <row r="68" spans="1:12" x14ac:dyDescent="0.25">
      <c r="E68" s="35">
        <f>AVERAGE(E51:E67)</f>
        <v>22.142857142857142</v>
      </c>
      <c r="F68" s="35">
        <f>AVERAGE(F51:F67)</f>
        <v>34.571428571428569</v>
      </c>
    </row>
    <row r="69" spans="1:12" x14ac:dyDescent="0.25">
      <c r="A69" s="6" t="s">
        <v>2</v>
      </c>
      <c r="B69" s="6" t="s">
        <v>3</v>
      </c>
      <c r="C69" s="6" t="s">
        <v>4</v>
      </c>
      <c r="D69" s="7" t="s">
        <v>5</v>
      </c>
      <c r="E69" s="7" t="s">
        <v>6</v>
      </c>
      <c r="F69" s="7" t="s">
        <v>7</v>
      </c>
      <c r="G69" s="7" t="s">
        <v>8</v>
      </c>
      <c r="H69" s="7" t="s">
        <v>9</v>
      </c>
      <c r="I69" s="7" t="s">
        <v>10</v>
      </c>
      <c r="J69" s="7" t="s">
        <v>7</v>
      </c>
      <c r="K69" s="7" t="s">
        <v>8</v>
      </c>
      <c r="L69" s="7" t="s">
        <v>11</v>
      </c>
    </row>
    <row r="70" spans="1:12" x14ac:dyDescent="0.25">
      <c r="A70" s="8">
        <v>2.5</v>
      </c>
      <c r="B70" s="8">
        <v>3</v>
      </c>
      <c r="C70" s="8">
        <v>2</v>
      </c>
      <c r="D70" s="9">
        <v>3.4</v>
      </c>
      <c r="E70" s="9">
        <v>3.2</v>
      </c>
      <c r="F70" s="9">
        <v>3.2</v>
      </c>
      <c r="G70" s="9">
        <v>3.2</v>
      </c>
      <c r="H70" s="9">
        <v>2.2000000000000002</v>
      </c>
      <c r="I70" s="9">
        <v>1.8</v>
      </c>
      <c r="J70" s="9">
        <v>1.8</v>
      </c>
      <c r="K70" s="9">
        <v>1.8</v>
      </c>
      <c r="L70">
        <f>SUM(A70:K70)</f>
        <v>28.1</v>
      </c>
    </row>
    <row r="71" spans="1:12" x14ac:dyDescent="0.25">
      <c r="A71" s="6" t="s">
        <v>457</v>
      </c>
      <c r="B71" s="7"/>
      <c r="C71" s="7" t="s">
        <v>454</v>
      </c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5">
      <c r="A72" s="8" t="s">
        <v>12</v>
      </c>
      <c r="B72" s="8" t="s">
        <v>13</v>
      </c>
      <c r="C72" s="8" t="s">
        <v>14</v>
      </c>
      <c r="D72" s="8"/>
      <c r="E72" s="8" t="s">
        <v>15</v>
      </c>
      <c r="F72" s="8" t="s">
        <v>16</v>
      </c>
      <c r="G72" s="8" t="s">
        <v>17</v>
      </c>
      <c r="H72" s="8" t="s">
        <v>18</v>
      </c>
      <c r="I72" s="8" t="s">
        <v>19</v>
      </c>
      <c r="J72" s="8" t="s">
        <v>22</v>
      </c>
      <c r="K72" s="10"/>
      <c r="L72" s="10"/>
    </row>
    <row r="73" spans="1:12" x14ac:dyDescent="0.25">
      <c r="A73" s="9">
        <v>1</v>
      </c>
      <c r="B73" t="s">
        <v>65</v>
      </c>
      <c r="C73" s="9" t="s">
        <v>75</v>
      </c>
      <c r="E73" s="35">
        <v>17</v>
      </c>
      <c r="F73" s="35">
        <v>30</v>
      </c>
      <c r="G73" s="36">
        <v>31</v>
      </c>
      <c r="H73" t="s">
        <v>63</v>
      </c>
      <c r="I73" s="38" t="s">
        <v>67</v>
      </c>
      <c r="J73" t="s">
        <v>63</v>
      </c>
    </row>
    <row r="74" spans="1:12" x14ac:dyDescent="0.25">
      <c r="A74" s="9">
        <v>2</v>
      </c>
      <c r="B74" s="9" t="s">
        <v>175</v>
      </c>
      <c r="C74" s="9" t="s">
        <v>162</v>
      </c>
      <c r="E74" s="35">
        <v>17</v>
      </c>
      <c r="F74" s="35">
        <v>13</v>
      </c>
      <c r="G74" s="36">
        <v>47</v>
      </c>
      <c r="H74" t="s">
        <v>64</v>
      </c>
      <c r="I74" s="37" t="s">
        <v>87</v>
      </c>
      <c r="J74" t="s">
        <v>63</v>
      </c>
    </row>
    <row r="75" spans="1:12" x14ac:dyDescent="0.25">
      <c r="A75" s="9">
        <v>3</v>
      </c>
      <c r="B75" s="9" t="s">
        <v>23</v>
      </c>
      <c r="C75" s="9" t="s">
        <v>465</v>
      </c>
      <c r="E75" s="35">
        <v>13</v>
      </c>
      <c r="F75" s="35">
        <v>3</v>
      </c>
      <c r="G75" s="36">
        <v>42</v>
      </c>
      <c r="H75" t="s">
        <v>92</v>
      </c>
      <c r="I75" s="37" t="s">
        <v>116</v>
      </c>
      <c r="J75" s="9" t="s">
        <v>63</v>
      </c>
    </row>
    <row r="76" spans="1:12" x14ac:dyDescent="0.25">
      <c r="A76" s="9">
        <v>4</v>
      </c>
      <c r="B76" s="9" t="s">
        <v>65</v>
      </c>
      <c r="C76" s="9" t="s">
        <v>97</v>
      </c>
      <c r="E76" s="35">
        <v>14</v>
      </c>
      <c r="F76" s="35">
        <v>42</v>
      </c>
      <c r="G76" s="36">
        <v>9</v>
      </c>
      <c r="H76" t="s">
        <v>116</v>
      </c>
      <c r="I76" s="40" t="s">
        <v>136</v>
      </c>
      <c r="J76" s="39" t="s">
        <v>63</v>
      </c>
    </row>
    <row r="77" spans="1:12" x14ac:dyDescent="0.25">
      <c r="A77" s="9">
        <v>5</v>
      </c>
      <c r="B77" s="9" t="s">
        <v>65</v>
      </c>
      <c r="C77" s="9" t="s">
        <v>83</v>
      </c>
      <c r="E77" s="35">
        <v>13</v>
      </c>
      <c r="F77" s="35">
        <v>20</v>
      </c>
      <c r="G77" s="36">
        <v>14</v>
      </c>
      <c r="H77" t="s">
        <v>139</v>
      </c>
      <c r="I77" s="37" t="s">
        <v>144</v>
      </c>
      <c r="J77" s="9" t="s">
        <v>67</v>
      </c>
    </row>
    <row r="78" spans="1:12" x14ac:dyDescent="0.25">
      <c r="A78" s="9">
        <v>6</v>
      </c>
      <c r="B78" s="9" t="s">
        <v>65</v>
      </c>
      <c r="C78" s="9" t="s">
        <v>110</v>
      </c>
      <c r="E78" s="35">
        <v>13</v>
      </c>
      <c r="F78" s="35">
        <v>37</v>
      </c>
      <c r="G78" s="36">
        <v>8</v>
      </c>
      <c r="H78" t="s">
        <v>147</v>
      </c>
      <c r="I78" s="37" t="s">
        <v>231</v>
      </c>
      <c r="J78" s="9" t="s">
        <v>92</v>
      </c>
    </row>
    <row r="79" spans="1:12" x14ac:dyDescent="0.25">
      <c r="A79" s="9">
        <v>7</v>
      </c>
      <c r="B79" s="9" t="s">
        <v>123</v>
      </c>
      <c r="C79" s="9" t="s">
        <v>109</v>
      </c>
      <c r="E79" s="35">
        <v>24</v>
      </c>
      <c r="F79" s="35">
        <v>20</v>
      </c>
      <c r="G79" s="36">
        <v>22</v>
      </c>
      <c r="H79" t="s">
        <v>167</v>
      </c>
      <c r="I79" s="37" t="s">
        <v>178</v>
      </c>
      <c r="J79" s="9" t="s">
        <v>112</v>
      </c>
    </row>
    <row r="80" spans="1:12" x14ac:dyDescent="0.25">
      <c r="A80" s="9">
        <v>8</v>
      </c>
      <c r="B80" s="9" t="s">
        <v>65</v>
      </c>
      <c r="C80" s="9" t="s">
        <v>86</v>
      </c>
      <c r="E80" s="35">
        <v>12</v>
      </c>
      <c r="F80" s="35">
        <v>32</v>
      </c>
      <c r="G80" s="36">
        <v>8</v>
      </c>
      <c r="H80" t="s">
        <v>186</v>
      </c>
      <c r="I80" s="37" t="s">
        <v>199</v>
      </c>
      <c r="J80" s="9" t="s">
        <v>112</v>
      </c>
    </row>
    <row r="81" spans="1:12" x14ac:dyDescent="0.25">
      <c r="A81" s="9">
        <v>9</v>
      </c>
      <c r="B81" s="9" t="s">
        <v>23</v>
      </c>
      <c r="C81" s="9" t="s">
        <v>258</v>
      </c>
      <c r="E81" s="35">
        <v>28</v>
      </c>
      <c r="F81" s="35">
        <v>7</v>
      </c>
      <c r="G81" s="36">
        <v>70</v>
      </c>
      <c r="H81" t="s">
        <v>196</v>
      </c>
      <c r="I81" s="37" t="s">
        <v>210</v>
      </c>
      <c r="J81" s="9" t="s">
        <v>112</v>
      </c>
    </row>
    <row r="82" spans="1:12" x14ac:dyDescent="0.25">
      <c r="A82" s="9">
        <v>10</v>
      </c>
      <c r="B82" s="9" t="s">
        <v>65</v>
      </c>
      <c r="C82" s="9" t="s">
        <v>81</v>
      </c>
      <c r="E82" s="35">
        <v>7</v>
      </c>
      <c r="F82" s="35">
        <v>17</v>
      </c>
      <c r="G82" s="36">
        <v>14</v>
      </c>
      <c r="H82" t="s">
        <v>212</v>
      </c>
      <c r="I82" s="37" t="s">
        <v>356</v>
      </c>
      <c r="J82" s="9" t="s">
        <v>112</v>
      </c>
    </row>
    <row r="83" spans="1:12" x14ac:dyDescent="0.25">
      <c r="A83" s="9">
        <v>11</v>
      </c>
      <c r="B83" s="9" t="s">
        <v>123</v>
      </c>
      <c r="C83" s="9" t="s">
        <v>168</v>
      </c>
      <c r="E83" s="35">
        <v>34</v>
      </c>
      <c r="F83" s="35">
        <v>27</v>
      </c>
      <c r="G83" s="36">
        <v>9</v>
      </c>
      <c r="H83" t="s">
        <v>230</v>
      </c>
      <c r="I83" s="8" t="s">
        <v>246</v>
      </c>
      <c r="J83" s="9" t="s">
        <v>112</v>
      </c>
    </row>
    <row r="84" spans="1:12" x14ac:dyDescent="0.25">
      <c r="A84" s="9">
        <v>12</v>
      </c>
      <c r="B84" s="9" t="s">
        <v>65</v>
      </c>
      <c r="C84" s="9" t="s">
        <v>85</v>
      </c>
      <c r="E84" s="35">
        <v>28</v>
      </c>
      <c r="F84" s="35">
        <v>56</v>
      </c>
      <c r="G84" s="36">
        <v>12</v>
      </c>
      <c r="H84" t="s">
        <v>247</v>
      </c>
      <c r="I84" s="8" t="s">
        <v>363</v>
      </c>
      <c r="J84" s="9" t="s">
        <v>132</v>
      </c>
    </row>
    <row r="85" spans="1:12" x14ac:dyDescent="0.25">
      <c r="A85" s="9">
        <v>13</v>
      </c>
      <c r="B85" s="9" t="s">
        <v>65</v>
      </c>
      <c r="C85" s="9" t="s">
        <v>225</v>
      </c>
      <c r="E85" s="35">
        <v>24</v>
      </c>
      <c r="F85" s="35">
        <v>62</v>
      </c>
      <c r="G85" s="36">
        <v>10</v>
      </c>
      <c r="H85" t="s">
        <v>266</v>
      </c>
      <c r="I85" s="8" t="s">
        <v>364</v>
      </c>
      <c r="J85" s="9" t="s">
        <v>149</v>
      </c>
    </row>
    <row r="86" spans="1:12" x14ac:dyDescent="0.25">
      <c r="A86" s="9">
        <v>14</v>
      </c>
      <c r="B86" s="9" t="s">
        <v>65</v>
      </c>
      <c r="C86" s="9" t="s">
        <v>240</v>
      </c>
      <c r="E86" s="35">
        <v>17</v>
      </c>
      <c r="F86" s="35">
        <v>38</v>
      </c>
      <c r="G86" s="36">
        <v>10</v>
      </c>
      <c r="H86" t="s">
        <v>364</v>
      </c>
      <c r="I86" s="8" t="s">
        <v>303</v>
      </c>
      <c r="J86" s="9" t="s">
        <v>165</v>
      </c>
    </row>
    <row r="87" spans="1:12" x14ac:dyDescent="0.25">
      <c r="A87" t="s">
        <v>93</v>
      </c>
      <c r="B87" s="9" t="s">
        <v>311</v>
      </c>
      <c r="E87" s="35"/>
      <c r="F87" s="35"/>
    </row>
    <row r="88" spans="1:12" x14ac:dyDescent="0.25">
      <c r="A88" t="s">
        <v>94</v>
      </c>
      <c r="B88" s="9" t="s">
        <v>311</v>
      </c>
    </row>
    <row r="89" spans="1:12" x14ac:dyDescent="0.25">
      <c r="A89" t="s">
        <v>95</v>
      </c>
      <c r="B89" s="9" t="s">
        <v>311</v>
      </c>
    </row>
    <row r="90" spans="1:12" x14ac:dyDescent="0.25">
      <c r="E90" s="35">
        <f>AVERAGE(E73:E89)</f>
        <v>18.642857142857142</v>
      </c>
      <c r="F90" s="35">
        <f>AVERAGE(F73:F89)</f>
        <v>28.857142857142858</v>
      </c>
    </row>
    <row r="91" spans="1:12" x14ac:dyDescent="0.25">
      <c r="A91" s="6" t="s">
        <v>2</v>
      </c>
      <c r="B91" s="6" t="s">
        <v>3</v>
      </c>
      <c r="C91" s="6" t="s">
        <v>4</v>
      </c>
      <c r="D91" s="7" t="s">
        <v>5</v>
      </c>
      <c r="E91" s="7" t="s">
        <v>6</v>
      </c>
      <c r="F91" s="7" t="s">
        <v>7</v>
      </c>
      <c r="G91" s="7" t="s">
        <v>8</v>
      </c>
      <c r="H91" s="7" t="s">
        <v>9</v>
      </c>
      <c r="I91" s="7" t="s">
        <v>10</v>
      </c>
      <c r="J91" s="7" t="s">
        <v>7</v>
      </c>
      <c r="K91" s="7" t="s">
        <v>8</v>
      </c>
      <c r="L91" s="7" t="s">
        <v>11</v>
      </c>
    </row>
    <row r="92" spans="1:12" x14ac:dyDescent="0.25">
      <c r="A92" s="8">
        <v>3</v>
      </c>
      <c r="B92" s="8">
        <v>3.5</v>
      </c>
      <c r="C92" s="8">
        <v>3</v>
      </c>
      <c r="D92">
        <v>3.9</v>
      </c>
      <c r="E92">
        <v>3.3</v>
      </c>
      <c r="F92">
        <v>3.3</v>
      </c>
      <c r="G92">
        <v>3.3</v>
      </c>
      <c r="H92">
        <v>3</v>
      </c>
      <c r="I92">
        <v>2.8</v>
      </c>
      <c r="J92">
        <v>2.8</v>
      </c>
      <c r="K92">
        <v>2.8</v>
      </c>
      <c r="L92">
        <f>SUM(A92:K92)</f>
        <v>34.700000000000003</v>
      </c>
    </row>
    <row r="93" spans="1:12" x14ac:dyDescent="0.25">
      <c r="A93" s="6" t="s">
        <v>473</v>
      </c>
      <c r="B93" s="7"/>
      <c r="C93" s="7" t="s">
        <v>474</v>
      </c>
      <c r="D93" s="7"/>
      <c r="E93" s="7"/>
      <c r="F93" s="7"/>
      <c r="G93" s="7"/>
      <c r="H93" s="7"/>
      <c r="I93" s="7"/>
      <c r="J93" s="7"/>
      <c r="K93" s="7"/>
      <c r="L93" s="7"/>
    </row>
    <row r="94" spans="1:12" x14ac:dyDescent="0.25">
      <c r="A94" s="8" t="s">
        <v>12</v>
      </c>
      <c r="B94" s="8" t="s">
        <v>13</v>
      </c>
      <c r="C94" s="8" t="s">
        <v>14</v>
      </c>
      <c r="D94" s="8"/>
      <c r="E94" s="8" t="s">
        <v>15</v>
      </c>
      <c r="F94" s="8" t="s">
        <v>16</v>
      </c>
      <c r="G94" s="8" t="s">
        <v>17</v>
      </c>
      <c r="H94" s="8" t="s">
        <v>18</v>
      </c>
      <c r="I94" s="8" t="s">
        <v>19</v>
      </c>
      <c r="J94" s="8" t="s">
        <v>22</v>
      </c>
      <c r="K94" s="10"/>
      <c r="L94" s="10"/>
    </row>
    <row r="95" spans="1:12" x14ac:dyDescent="0.25">
      <c r="A95" s="9">
        <v>1</v>
      </c>
      <c r="B95" t="s">
        <v>65</v>
      </c>
      <c r="C95" s="9" t="s">
        <v>85</v>
      </c>
      <c r="E95" s="35">
        <v>17</v>
      </c>
      <c r="F95" s="35">
        <v>31</v>
      </c>
      <c r="G95" s="36">
        <v>37</v>
      </c>
      <c r="H95" t="s">
        <v>63</v>
      </c>
      <c r="I95" s="38" t="s">
        <v>67</v>
      </c>
      <c r="J95" t="s">
        <v>67</v>
      </c>
    </row>
    <row r="96" spans="1:12" x14ac:dyDescent="0.25">
      <c r="A96" s="9">
        <v>2</v>
      </c>
      <c r="B96" s="9" t="s">
        <v>65</v>
      </c>
      <c r="C96" s="9" t="s">
        <v>225</v>
      </c>
      <c r="E96" s="35">
        <v>20</v>
      </c>
      <c r="F96" s="35">
        <v>41</v>
      </c>
      <c r="G96" s="36">
        <v>15</v>
      </c>
      <c r="H96" t="s">
        <v>64</v>
      </c>
      <c r="I96" s="37" t="s">
        <v>92</v>
      </c>
      <c r="J96" t="s">
        <v>92</v>
      </c>
    </row>
    <row r="97" spans="1:10" x14ac:dyDescent="0.25">
      <c r="A97" s="9">
        <v>3</v>
      </c>
      <c r="B97" s="9" t="s">
        <v>65</v>
      </c>
      <c r="C97" s="9" t="s">
        <v>240</v>
      </c>
      <c r="E97" s="35">
        <v>16</v>
      </c>
      <c r="F97" s="35">
        <v>36</v>
      </c>
      <c r="G97" s="36">
        <v>30</v>
      </c>
      <c r="H97" t="s">
        <v>92</v>
      </c>
      <c r="I97" s="37" t="s">
        <v>119</v>
      </c>
      <c r="J97" s="9" t="s">
        <v>119</v>
      </c>
    </row>
    <row r="98" spans="1:10" x14ac:dyDescent="0.25">
      <c r="A98" s="9">
        <v>4</v>
      </c>
      <c r="B98" s="9" t="s">
        <v>23</v>
      </c>
      <c r="C98" s="9" t="s">
        <v>257</v>
      </c>
      <c r="E98" s="35">
        <v>11</v>
      </c>
      <c r="F98" s="35">
        <v>10</v>
      </c>
      <c r="G98" s="36">
        <v>20</v>
      </c>
      <c r="H98" t="s">
        <v>116</v>
      </c>
      <c r="I98" s="40" t="s">
        <v>132</v>
      </c>
      <c r="J98" s="39" t="s">
        <v>119</v>
      </c>
    </row>
    <row r="99" spans="1:10" x14ac:dyDescent="0.25">
      <c r="A99" s="9">
        <v>5</v>
      </c>
      <c r="B99" s="9" t="s">
        <v>65</v>
      </c>
      <c r="C99" s="9" t="s">
        <v>203</v>
      </c>
      <c r="E99" s="35">
        <v>16</v>
      </c>
      <c r="F99" s="35">
        <v>47</v>
      </c>
      <c r="G99" s="36">
        <v>20</v>
      </c>
      <c r="H99" t="s">
        <v>133</v>
      </c>
      <c r="I99" s="37" t="s">
        <v>149</v>
      </c>
      <c r="J99" s="9" t="s">
        <v>119</v>
      </c>
    </row>
    <row r="100" spans="1:10" x14ac:dyDescent="0.25">
      <c r="A100" s="9">
        <v>6</v>
      </c>
      <c r="B100" s="9" t="s">
        <v>65</v>
      </c>
      <c r="C100" s="9" t="s">
        <v>90</v>
      </c>
      <c r="E100" s="35">
        <v>16</v>
      </c>
      <c r="F100" s="35">
        <v>17</v>
      </c>
      <c r="G100" s="36">
        <v>28</v>
      </c>
      <c r="H100" t="s">
        <v>149</v>
      </c>
      <c r="I100" s="37" t="s">
        <v>165</v>
      </c>
      <c r="J100" s="9" t="s">
        <v>119</v>
      </c>
    </row>
    <row r="101" spans="1:10" x14ac:dyDescent="0.25">
      <c r="A101" s="9">
        <v>7</v>
      </c>
      <c r="B101" s="9" t="s">
        <v>65</v>
      </c>
      <c r="C101" s="9" t="s">
        <v>98</v>
      </c>
      <c r="E101" s="35">
        <v>24</v>
      </c>
      <c r="F101" s="35">
        <v>58</v>
      </c>
      <c r="G101" s="36">
        <v>26</v>
      </c>
      <c r="H101" t="s">
        <v>163</v>
      </c>
      <c r="I101" s="37" t="s">
        <v>183</v>
      </c>
      <c r="J101" s="9" t="s">
        <v>119</v>
      </c>
    </row>
    <row r="102" spans="1:10" x14ac:dyDescent="0.25">
      <c r="A102" s="9">
        <v>8</v>
      </c>
      <c r="B102" s="9" t="s">
        <v>65</v>
      </c>
      <c r="C102" s="9" t="s">
        <v>83</v>
      </c>
      <c r="E102" s="35">
        <v>28</v>
      </c>
      <c r="F102" s="35">
        <v>54</v>
      </c>
      <c r="G102" s="36">
        <v>24</v>
      </c>
      <c r="H102" t="s">
        <v>185</v>
      </c>
      <c r="I102" s="37" t="s">
        <v>202</v>
      </c>
      <c r="J102" s="9" t="s">
        <v>139</v>
      </c>
    </row>
    <row r="103" spans="1:10" x14ac:dyDescent="0.25">
      <c r="A103" s="9">
        <v>9</v>
      </c>
      <c r="B103" s="9" t="s">
        <v>65</v>
      </c>
      <c r="C103" s="9" t="s">
        <v>110</v>
      </c>
      <c r="E103" s="35">
        <v>17</v>
      </c>
      <c r="F103" s="35">
        <v>27</v>
      </c>
      <c r="G103" s="36">
        <v>12</v>
      </c>
      <c r="H103" t="s">
        <v>200</v>
      </c>
      <c r="I103" s="37" t="s">
        <v>214</v>
      </c>
      <c r="J103" s="9" t="s">
        <v>155</v>
      </c>
    </row>
    <row r="104" spans="1:10" x14ac:dyDescent="0.25">
      <c r="A104" s="9">
        <v>10</v>
      </c>
      <c r="B104" s="9" t="s">
        <v>23</v>
      </c>
      <c r="C104" s="9" t="s">
        <v>109</v>
      </c>
      <c r="E104" s="35">
        <v>35</v>
      </c>
      <c r="F104" s="35">
        <v>21</v>
      </c>
      <c r="G104" s="36">
        <v>50</v>
      </c>
      <c r="H104" t="s">
        <v>210</v>
      </c>
      <c r="I104" s="37" t="s">
        <v>228</v>
      </c>
      <c r="J104" s="9" t="s">
        <v>165</v>
      </c>
    </row>
    <row r="105" spans="1:10" x14ac:dyDescent="0.25">
      <c r="A105" s="9">
        <v>11</v>
      </c>
      <c r="B105" s="9" t="s">
        <v>65</v>
      </c>
      <c r="C105" s="9" t="s">
        <v>142</v>
      </c>
      <c r="E105" s="35">
        <v>13</v>
      </c>
      <c r="F105" s="35">
        <v>27</v>
      </c>
      <c r="G105" s="36">
        <v>39</v>
      </c>
      <c r="H105" t="s">
        <v>356</v>
      </c>
      <c r="I105" s="8" t="s">
        <v>247</v>
      </c>
      <c r="J105" s="9" t="s">
        <v>165</v>
      </c>
    </row>
    <row r="106" spans="1:10" x14ac:dyDescent="0.25">
      <c r="A106" s="9">
        <v>12</v>
      </c>
      <c r="B106" s="9" t="s">
        <v>23</v>
      </c>
      <c r="C106" s="9" t="s">
        <v>153</v>
      </c>
      <c r="E106" s="35">
        <v>13</v>
      </c>
      <c r="F106" s="35">
        <v>10</v>
      </c>
      <c r="G106" s="36">
        <v>57</v>
      </c>
      <c r="H106" t="s">
        <v>359</v>
      </c>
      <c r="I106" s="8" t="s">
        <v>261</v>
      </c>
      <c r="J106" s="9" t="s">
        <v>165</v>
      </c>
    </row>
    <row r="107" spans="1:10" x14ac:dyDescent="0.25">
      <c r="A107" s="9">
        <v>13</v>
      </c>
      <c r="B107" s="9" t="s">
        <v>65</v>
      </c>
      <c r="C107" s="9" t="s">
        <v>173</v>
      </c>
      <c r="E107" s="35">
        <v>17</v>
      </c>
      <c r="F107" s="35">
        <v>27</v>
      </c>
      <c r="G107" s="36">
        <v>22</v>
      </c>
      <c r="H107" t="s">
        <v>269</v>
      </c>
      <c r="I107" s="8" t="s">
        <v>275</v>
      </c>
      <c r="J107" s="9" t="s">
        <v>165</v>
      </c>
    </row>
    <row r="108" spans="1:10" x14ac:dyDescent="0.25">
      <c r="A108" s="9">
        <v>14</v>
      </c>
      <c r="B108" s="9" t="s">
        <v>65</v>
      </c>
      <c r="C108" s="9" t="s">
        <v>62</v>
      </c>
      <c r="E108" s="35">
        <v>17</v>
      </c>
      <c r="F108" s="35">
        <v>62</v>
      </c>
      <c r="G108" s="36">
        <v>11</v>
      </c>
      <c r="H108" t="s">
        <v>283</v>
      </c>
      <c r="I108" s="8" t="s">
        <v>301</v>
      </c>
      <c r="J108" s="9" t="s">
        <v>165</v>
      </c>
    </row>
    <row r="109" spans="1:10" x14ac:dyDescent="0.25">
      <c r="A109" t="s">
        <v>93</v>
      </c>
      <c r="B109" s="9" t="s">
        <v>311</v>
      </c>
      <c r="E109" s="35"/>
      <c r="F109" s="35"/>
    </row>
    <row r="110" spans="1:10" x14ac:dyDescent="0.25">
      <c r="A110" t="s">
        <v>94</v>
      </c>
      <c r="B110" s="9" t="s">
        <v>311</v>
      </c>
    </row>
    <row r="111" spans="1:10" x14ac:dyDescent="0.25">
      <c r="A111" t="s">
        <v>95</v>
      </c>
      <c r="B111" s="9" t="s">
        <v>311</v>
      </c>
    </row>
    <row r="112" spans="1:10" x14ac:dyDescent="0.25">
      <c r="E112" s="35">
        <f>AVERAGE(E95:E111)</f>
        <v>18.571428571428573</v>
      </c>
      <c r="F112" s="35">
        <f>AVERAGE(F95:F111)</f>
        <v>33.428571428571431</v>
      </c>
    </row>
    <row r="113" spans="1:12" x14ac:dyDescent="0.25">
      <c r="A113" s="6" t="s">
        <v>2</v>
      </c>
      <c r="B113" s="6" t="s">
        <v>3</v>
      </c>
      <c r="C113" s="6" t="s">
        <v>4</v>
      </c>
      <c r="D113" s="7" t="s">
        <v>5</v>
      </c>
      <c r="E113" s="7" t="s">
        <v>6</v>
      </c>
      <c r="F113" s="7" t="s">
        <v>7</v>
      </c>
      <c r="G113" s="7" t="s">
        <v>8</v>
      </c>
      <c r="H113" s="7" t="s">
        <v>9</v>
      </c>
      <c r="I113" s="7" t="s">
        <v>10</v>
      </c>
      <c r="J113" s="7" t="s">
        <v>7</v>
      </c>
      <c r="K113" s="7" t="s">
        <v>8</v>
      </c>
      <c r="L113" s="7" t="s">
        <v>11</v>
      </c>
    </row>
    <row r="114" spans="1:12" x14ac:dyDescent="0.25">
      <c r="A114" s="8">
        <v>2.5</v>
      </c>
      <c r="B114" s="8">
        <v>3</v>
      </c>
      <c r="C114" s="8">
        <v>2.5</v>
      </c>
      <c r="D114">
        <v>3.3</v>
      </c>
      <c r="E114">
        <v>2.9</v>
      </c>
      <c r="F114">
        <v>2.9</v>
      </c>
      <c r="G114">
        <v>2.9</v>
      </c>
      <c r="H114">
        <v>2.5</v>
      </c>
      <c r="I114">
        <v>2.4</v>
      </c>
      <c r="J114">
        <v>2.4</v>
      </c>
      <c r="K114">
        <v>2.4</v>
      </c>
      <c r="L114">
        <f>SUM(A114:K114)</f>
        <v>29.699999999999996</v>
      </c>
    </row>
    <row r="115" spans="1:12" x14ac:dyDescent="0.25">
      <c r="A115" s="6" t="s">
        <v>500</v>
      </c>
      <c r="B115" s="7"/>
      <c r="C115" s="7" t="s">
        <v>501</v>
      </c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25">
      <c r="A116" s="8" t="s">
        <v>12</v>
      </c>
      <c r="B116" s="8" t="s">
        <v>13</v>
      </c>
      <c r="C116" s="8" t="s">
        <v>14</v>
      </c>
      <c r="D116" s="8"/>
      <c r="E116" s="8" t="s">
        <v>15</v>
      </c>
      <c r="F116" s="8" t="s">
        <v>16</v>
      </c>
      <c r="G116" s="8" t="s">
        <v>17</v>
      </c>
      <c r="H116" s="8" t="s">
        <v>18</v>
      </c>
      <c r="I116" s="8" t="s">
        <v>19</v>
      </c>
      <c r="J116" s="8" t="s">
        <v>22</v>
      </c>
      <c r="K116" s="10"/>
      <c r="L116" s="10"/>
    </row>
    <row r="117" spans="1:12" x14ac:dyDescent="0.25">
      <c r="A117" s="9">
        <v>1</v>
      </c>
      <c r="B117" t="s">
        <v>65</v>
      </c>
      <c r="C117" s="9" t="s">
        <v>348</v>
      </c>
      <c r="E117" s="35">
        <v>14</v>
      </c>
      <c r="F117" s="35">
        <v>28</v>
      </c>
      <c r="G117" s="36">
        <v>44</v>
      </c>
      <c r="H117" t="s">
        <v>63</v>
      </c>
      <c r="I117" s="38" t="s">
        <v>67</v>
      </c>
      <c r="J117" t="s">
        <v>63</v>
      </c>
    </row>
    <row r="118" spans="1:12" x14ac:dyDescent="0.25">
      <c r="A118" s="9">
        <v>2</v>
      </c>
      <c r="B118" s="9" t="s">
        <v>65</v>
      </c>
      <c r="C118" s="9" t="s">
        <v>69</v>
      </c>
      <c r="E118" s="35">
        <v>21</v>
      </c>
      <c r="F118" s="35">
        <v>53</v>
      </c>
      <c r="G118" s="36">
        <v>10</v>
      </c>
      <c r="H118" t="s">
        <v>64</v>
      </c>
      <c r="I118" s="37" t="s">
        <v>92</v>
      </c>
      <c r="J118" t="s">
        <v>63</v>
      </c>
    </row>
    <row r="119" spans="1:12" x14ac:dyDescent="0.25">
      <c r="A119" s="9">
        <v>3</v>
      </c>
      <c r="B119" s="9" t="s">
        <v>65</v>
      </c>
      <c r="C119" s="9" t="s">
        <v>355</v>
      </c>
      <c r="E119" s="35">
        <v>17</v>
      </c>
      <c r="F119" s="35">
        <v>28</v>
      </c>
      <c r="G119" s="36">
        <v>29</v>
      </c>
      <c r="H119" t="s">
        <v>89</v>
      </c>
      <c r="I119" s="37" t="s">
        <v>119</v>
      </c>
      <c r="J119" s="9" t="s">
        <v>63</v>
      </c>
    </row>
    <row r="120" spans="1:12" x14ac:dyDescent="0.25">
      <c r="A120" s="9">
        <v>4</v>
      </c>
      <c r="B120" s="9" t="s">
        <v>23</v>
      </c>
      <c r="C120" s="9" t="s">
        <v>104</v>
      </c>
      <c r="E120" s="35">
        <v>14</v>
      </c>
      <c r="F120" s="35">
        <v>7</v>
      </c>
      <c r="G120" s="36">
        <v>19</v>
      </c>
      <c r="H120" t="s">
        <v>114</v>
      </c>
      <c r="I120" s="40" t="s">
        <v>132</v>
      </c>
      <c r="J120" s="39" t="s">
        <v>63</v>
      </c>
    </row>
    <row r="121" spans="1:12" x14ac:dyDescent="0.25">
      <c r="A121" s="9">
        <v>5</v>
      </c>
      <c r="B121" s="9" t="s">
        <v>23</v>
      </c>
      <c r="C121" s="9" t="s">
        <v>83</v>
      </c>
      <c r="E121" s="35">
        <v>10</v>
      </c>
      <c r="F121" s="35">
        <v>7</v>
      </c>
      <c r="G121" s="36">
        <v>26</v>
      </c>
      <c r="H121" t="s">
        <v>132</v>
      </c>
      <c r="I121" s="37" t="s">
        <v>144</v>
      </c>
      <c r="J121" s="9" t="s">
        <v>64</v>
      </c>
    </row>
    <row r="122" spans="1:12" x14ac:dyDescent="0.25">
      <c r="A122" s="9">
        <v>6</v>
      </c>
      <c r="B122" s="9" t="s">
        <v>65</v>
      </c>
      <c r="C122" s="9" t="s">
        <v>110</v>
      </c>
      <c r="E122" s="35">
        <v>0</v>
      </c>
      <c r="F122" s="35">
        <v>22</v>
      </c>
      <c r="G122" s="36">
        <v>8</v>
      </c>
      <c r="H122" t="s">
        <v>147</v>
      </c>
      <c r="I122" s="37" t="s">
        <v>231</v>
      </c>
      <c r="J122" s="9" t="s">
        <v>87</v>
      </c>
    </row>
    <row r="123" spans="1:12" x14ac:dyDescent="0.25">
      <c r="A123" s="9">
        <v>7</v>
      </c>
      <c r="B123" s="9" t="s">
        <v>65</v>
      </c>
      <c r="C123" s="9" t="s">
        <v>109</v>
      </c>
      <c r="E123" s="35">
        <v>16</v>
      </c>
      <c r="F123" s="35">
        <v>20</v>
      </c>
      <c r="G123" s="36">
        <v>15</v>
      </c>
      <c r="H123" t="s">
        <v>163</v>
      </c>
      <c r="I123" s="37" t="s">
        <v>176</v>
      </c>
      <c r="J123" s="9" t="s">
        <v>112</v>
      </c>
    </row>
    <row r="124" spans="1:12" x14ac:dyDescent="0.25">
      <c r="A124" s="9">
        <v>8</v>
      </c>
      <c r="B124" s="9" t="s">
        <v>65</v>
      </c>
      <c r="C124" s="9" t="s">
        <v>71</v>
      </c>
      <c r="E124" s="35">
        <v>7</v>
      </c>
      <c r="F124" s="35">
        <v>23</v>
      </c>
      <c r="G124" s="36">
        <v>15</v>
      </c>
      <c r="H124" t="s">
        <v>178</v>
      </c>
      <c r="I124" s="37" t="s">
        <v>196</v>
      </c>
      <c r="J124" s="9" t="s">
        <v>112</v>
      </c>
    </row>
    <row r="125" spans="1:12" x14ac:dyDescent="0.25">
      <c r="A125" s="9">
        <v>9</v>
      </c>
      <c r="B125" s="9" t="s">
        <v>65</v>
      </c>
      <c r="C125" s="9" t="s">
        <v>101</v>
      </c>
      <c r="E125" s="35">
        <v>17</v>
      </c>
      <c r="F125" s="35">
        <v>39</v>
      </c>
      <c r="G125" s="36">
        <v>16</v>
      </c>
      <c r="H125" t="s">
        <v>199</v>
      </c>
      <c r="I125" s="37" t="s">
        <v>212</v>
      </c>
      <c r="J125" s="9" t="s">
        <v>112</v>
      </c>
    </row>
    <row r="126" spans="1:12" x14ac:dyDescent="0.25">
      <c r="A126" s="9">
        <v>10</v>
      </c>
      <c r="B126" s="9" t="s">
        <v>65</v>
      </c>
      <c r="C126" s="9" t="s">
        <v>335</v>
      </c>
      <c r="E126" s="35">
        <v>13</v>
      </c>
      <c r="F126" s="35">
        <v>31</v>
      </c>
      <c r="G126" s="36">
        <v>11</v>
      </c>
      <c r="H126" t="s">
        <v>210</v>
      </c>
      <c r="I126" s="37" t="s">
        <v>228</v>
      </c>
      <c r="J126" s="9" t="s">
        <v>112</v>
      </c>
    </row>
    <row r="127" spans="1:12" x14ac:dyDescent="0.25">
      <c r="A127" s="9">
        <v>11</v>
      </c>
      <c r="B127" s="9" t="s">
        <v>23</v>
      </c>
      <c r="C127" s="9" t="s">
        <v>126</v>
      </c>
      <c r="E127" s="35">
        <v>14</v>
      </c>
      <c r="F127" s="35">
        <v>10</v>
      </c>
      <c r="G127" s="36">
        <v>34</v>
      </c>
      <c r="H127" t="s">
        <v>228</v>
      </c>
      <c r="I127" s="8" t="s">
        <v>255</v>
      </c>
      <c r="J127" s="9" t="s">
        <v>112</v>
      </c>
    </row>
    <row r="128" spans="1:12" x14ac:dyDescent="0.25">
      <c r="A128" s="9">
        <v>12</v>
      </c>
      <c r="B128" s="9" t="s">
        <v>65</v>
      </c>
      <c r="C128" s="9" t="s">
        <v>85</v>
      </c>
      <c r="E128" s="35">
        <v>14</v>
      </c>
      <c r="F128" s="35">
        <v>27</v>
      </c>
      <c r="G128" s="36">
        <v>13</v>
      </c>
      <c r="H128" t="s">
        <v>249</v>
      </c>
      <c r="I128" s="8" t="s">
        <v>261</v>
      </c>
      <c r="J128" s="9" t="s">
        <v>132</v>
      </c>
    </row>
    <row r="129" spans="1:12" x14ac:dyDescent="0.25">
      <c r="A129" s="9">
        <v>13</v>
      </c>
      <c r="B129" s="9" t="s">
        <v>65</v>
      </c>
      <c r="C129" s="9" t="s">
        <v>225</v>
      </c>
      <c r="E129" s="35">
        <v>6</v>
      </c>
      <c r="F129" s="35">
        <v>27</v>
      </c>
      <c r="G129" s="36">
        <v>10</v>
      </c>
      <c r="H129" t="s">
        <v>362</v>
      </c>
      <c r="I129" s="8" t="s">
        <v>275</v>
      </c>
      <c r="J129" s="9" t="s">
        <v>149</v>
      </c>
    </row>
    <row r="130" spans="1:12" x14ac:dyDescent="0.25">
      <c r="A130" s="9">
        <v>14</v>
      </c>
      <c r="B130" s="9" t="s">
        <v>65</v>
      </c>
      <c r="C130" s="9" t="s">
        <v>240</v>
      </c>
      <c r="E130" s="35">
        <v>14</v>
      </c>
      <c r="F130" s="35">
        <v>17</v>
      </c>
      <c r="G130" s="36">
        <v>14</v>
      </c>
      <c r="H130" t="s">
        <v>364</v>
      </c>
      <c r="I130" s="8" t="s">
        <v>301</v>
      </c>
      <c r="J130" s="9" t="s">
        <v>165</v>
      </c>
    </row>
    <row r="131" spans="1:12" x14ac:dyDescent="0.25">
      <c r="A131" t="s">
        <v>93</v>
      </c>
      <c r="B131" s="9" t="s">
        <v>311</v>
      </c>
      <c r="C131" s="9"/>
      <c r="E131" s="35"/>
      <c r="F131" s="35"/>
      <c r="G131" s="36"/>
      <c r="I131" s="8"/>
      <c r="J131" s="9"/>
    </row>
    <row r="132" spans="1:12" x14ac:dyDescent="0.25">
      <c r="A132" t="s">
        <v>94</v>
      </c>
      <c r="B132" s="9" t="s">
        <v>311</v>
      </c>
      <c r="C132" s="9"/>
      <c r="E132" s="35"/>
      <c r="F132" s="35"/>
      <c r="G132" s="36"/>
      <c r="I132" s="8"/>
      <c r="J132" s="9"/>
    </row>
    <row r="133" spans="1:12" x14ac:dyDescent="0.25">
      <c r="A133" t="s">
        <v>95</v>
      </c>
      <c r="B133" s="9" t="s">
        <v>311</v>
      </c>
      <c r="C133" s="9"/>
      <c r="E133" s="35"/>
      <c r="F133" s="35"/>
      <c r="G133" s="36"/>
      <c r="I133" s="8"/>
      <c r="J133" s="9"/>
    </row>
    <row r="134" spans="1:12" x14ac:dyDescent="0.25">
      <c r="E134" s="35">
        <f>AVERAGE(E117:E133)</f>
        <v>12.642857142857142</v>
      </c>
      <c r="F134" s="35">
        <f>AVERAGE(F117:F133)</f>
        <v>24.214285714285715</v>
      </c>
    </row>
    <row r="135" spans="1:12" x14ac:dyDescent="0.25">
      <c r="A135" s="6" t="s">
        <v>2</v>
      </c>
      <c r="B135" s="6" t="s">
        <v>3</v>
      </c>
      <c r="C135" s="6" t="s">
        <v>4</v>
      </c>
      <c r="D135" s="7" t="s">
        <v>5</v>
      </c>
      <c r="E135" s="7" t="s">
        <v>6</v>
      </c>
      <c r="F135" s="7" t="s">
        <v>7</v>
      </c>
      <c r="G135" s="7" t="s">
        <v>8</v>
      </c>
      <c r="H135" s="7" t="s">
        <v>9</v>
      </c>
      <c r="I135" s="7" t="s">
        <v>10</v>
      </c>
      <c r="J135" s="7" t="s">
        <v>7</v>
      </c>
      <c r="K135" s="7" t="s">
        <v>8</v>
      </c>
      <c r="L135" s="7" t="s">
        <v>11</v>
      </c>
    </row>
    <row r="136" spans="1:12" x14ac:dyDescent="0.25">
      <c r="A136" s="8">
        <v>3.5</v>
      </c>
      <c r="B136" s="8">
        <v>3</v>
      </c>
      <c r="C136" s="8">
        <v>4.5</v>
      </c>
      <c r="D136" s="9">
        <v>3.4</v>
      </c>
      <c r="E136" s="9">
        <v>2.6</v>
      </c>
      <c r="F136" s="9">
        <v>2.6</v>
      </c>
      <c r="G136" s="9">
        <v>2.6</v>
      </c>
      <c r="H136" s="9">
        <v>4.5999999999999996</v>
      </c>
      <c r="I136" s="9">
        <v>4.3</v>
      </c>
      <c r="J136" s="9">
        <v>4.3</v>
      </c>
      <c r="K136" s="9">
        <v>4.3</v>
      </c>
      <c r="L136">
        <f>SUM(A136:K136)</f>
        <v>39.700000000000003</v>
      </c>
    </row>
    <row r="137" spans="1:12" x14ac:dyDescent="0.25">
      <c r="A137" s="6" t="s">
        <v>510</v>
      </c>
      <c r="B137" s="7"/>
      <c r="C137" s="7" t="s">
        <v>511</v>
      </c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25">
      <c r="A138" s="8" t="s">
        <v>12</v>
      </c>
      <c r="B138" s="8" t="s">
        <v>13</v>
      </c>
      <c r="C138" s="8" t="s">
        <v>14</v>
      </c>
      <c r="D138" s="8"/>
      <c r="E138" s="8" t="s">
        <v>15</v>
      </c>
      <c r="F138" s="8" t="s">
        <v>16</v>
      </c>
      <c r="G138" s="8" t="s">
        <v>17</v>
      </c>
      <c r="H138" s="8" t="s">
        <v>18</v>
      </c>
      <c r="I138" s="8" t="s">
        <v>19</v>
      </c>
      <c r="J138" s="8" t="s">
        <v>22</v>
      </c>
      <c r="K138" s="10"/>
      <c r="L138" s="10"/>
    </row>
    <row r="139" spans="1:12" x14ac:dyDescent="0.25">
      <c r="A139" s="9">
        <v>1</v>
      </c>
      <c r="B139" t="s">
        <v>65</v>
      </c>
      <c r="C139" s="9" t="s">
        <v>83</v>
      </c>
      <c r="E139" s="35">
        <v>13</v>
      </c>
      <c r="F139" s="35">
        <v>27</v>
      </c>
      <c r="G139" s="36">
        <v>34</v>
      </c>
      <c r="H139" t="s">
        <v>63</v>
      </c>
      <c r="I139" s="38" t="s">
        <v>67</v>
      </c>
      <c r="J139" t="s">
        <v>67</v>
      </c>
    </row>
    <row r="140" spans="1:12" x14ac:dyDescent="0.25">
      <c r="A140" s="9">
        <v>2</v>
      </c>
      <c r="B140" s="9" t="s">
        <v>65</v>
      </c>
      <c r="C140" s="9" t="s">
        <v>110</v>
      </c>
      <c r="E140" s="35">
        <v>5</v>
      </c>
      <c r="F140" s="35">
        <v>7</v>
      </c>
      <c r="G140" s="36">
        <v>17</v>
      </c>
      <c r="H140" t="s">
        <v>64</v>
      </c>
      <c r="I140" s="37" t="s">
        <v>92</v>
      </c>
      <c r="J140" t="s">
        <v>92</v>
      </c>
    </row>
    <row r="141" spans="1:12" x14ac:dyDescent="0.25">
      <c r="A141" s="9">
        <v>3</v>
      </c>
      <c r="B141" s="9" t="s">
        <v>65</v>
      </c>
      <c r="C141" s="9" t="s">
        <v>109</v>
      </c>
      <c r="E141" s="35">
        <v>25</v>
      </c>
      <c r="F141" s="35">
        <v>29</v>
      </c>
      <c r="G141" s="36">
        <v>30</v>
      </c>
      <c r="H141" t="s">
        <v>92</v>
      </c>
      <c r="I141" s="37" t="s">
        <v>119</v>
      </c>
      <c r="J141" s="9" t="s">
        <v>119</v>
      </c>
    </row>
    <row r="142" spans="1:12" x14ac:dyDescent="0.25">
      <c r="A142" s="9">
        <v>4</v>
      </c>
      <c r="B142" s="9" t="s">
        <v>23</v>
      </c>
      <c r="C142" s="9" t="s">
        <v>68</v>
      </c>
      <c r="E142" s="35">
        <v>27</v>
      </c>
      <c r="F142" s="35">
        <v>20</v>
      </c>
      <c r="G142" s="36">
        <v>80</v>
      </c>
      <c r="H142" t="s">
        <v>112</v>
      </c>
      <c r="I142" s="40" t="s">
        <v>132</v>
      </c>
      <c r="J142" s="39" t="s">
        <v>119</v>
      </c>
    </row>
    <row r="143" spans="1:12" x14ac:dyDescent="0.25">
      <c r="A143" s="9">
        <v>5</v>
      </c>
      <c r="B143" s="9" t="s">
        <v>65</v>
      </c>
      <c r="C143" s="9" t="s">
        <v>290</v>
      </c>
      <c r="E143" s="35">
        <v>7</v>
      </c>
      <c r="F143" s="35">
        <v>17</v>
      </c>
      <c r="G143" s="36">
        <v>65</v>
      </c>
      <c r="H143" t="s">
        <v>136</v>
      </c>
      <c r="I143" s="37" t="s">
        <v>149</v>
      </c>
      <c r="J143" s="9" t="s">
        <v>119</v>
      </c>
    </row>
    <row r="144" spans="1:12" x14ac:dyDescent="0.25">
      <c r="A144" s="9">
        <v>6</v>
      </c>
      <c r="B144" s="9" t="s">
        <v>65</v>
      </c>
      <c r="C144" s="9" t="s">
        <v>433</v>
      </c>
      <c r="E144" s="35">
        <v>14</v>
      </c>
      <c r="F144" s="35">
        <v>17</v>
      </c>
      <c r="G144" s="36">
        <v>26</v>
      </c>
      <c r="H144" t="s">
        <v>144</v>
      </c>
      <c r="I144" s="37" t="s">
        <v>165</v>
      </c>
      <c r="J144" s="9" t="s">
        <v>119</v>
      </c>
    </row>
    <row r="145" spans="1:12" x14ac:dyDescent="0.25">
      <c r="A145" s="9">
        <v>7</v>
      </c>
      <c r="B145" s="9" t="s">
        <v>65</v>
      </c>
      <c r="C145" s="9" t="s">
        <v>436</v>
      </c>
      <c r="E145" s="35">
        <v>14</v>
      </c>
      <c r="F145" s="35">
        <v>50</v>
      </c>
      <c r="G145" s="36">
        <v>20</v>
      </c>
      <c r="H145" t="s">
        <v>163</v>
      </c>
      <c r="I145" s="37" t="s">
        <v>183</v>
      </c>
      <c r="J145" s="9" t="s">
        <v>119</v>
      </c>
    </row>
    <row r="146" spans="1:12" x14ac:dyDescent="0.25">
      <c r="A146" s="9">
        <v>8</v>
      </c>
      <c r="B146" s="9" t="s">
        <v>65</v>
      </c>
      <c r="C146" s="9" t="s">
        <v>85</v>
      </c>
      <c r="E146" s="35">
        <v>16</v>
      </c>
      <c r="F146" s="35">
        <v>37</v>
      </c>
      <c r="G146" s="36">
        <v>23</v>
      </c>
      <c r="H146" t="s">
        <v>180</v>
      </c>
      <c r="I146" s="37" t="s">
        <v>202</v>
      </c>
      <c r="J146" s="9" t="s">
        <v>139</v>
      </c>
    </row>
    <row r="147" spans="1:12" x14ac:dyDescent="0.25">
      <c r="A147" s="9">
        <v>9</v>
      </c>
      <c r="B147" s="9" t="s">
        <v>23</v>
      </c>
      <c r="C147" s="9" t="s">
        <v>225</v>
      </c>
      <c r="E147" s="35">
        <v>19</v>
      </c>
      <c r="F147" s="35">
        <v>8</v>
      </c>
      <c r="G147" s="36">
        <v>20</v>
      </c>
      <c r="H147" t="s">
        <v>200</v>
      </c>
      <c r="I147" s="37" t="s">
        <v>212</v>
      </c>
      <c r="J147" s="9" t="s">
        <v>149</v>
      </c>
    </row>
    <row r="148" spans="1:12" x14ac:dyDescent="0.25">
      <c r="A148" s="9">
        <v>10</v>
      </c>
      <c r="B148" s="9" t="s">
        <v>65</v>
      </c>
      <c r="C148" s="9" t="s">
        <v>240</v>
      </c>
      <c r="E148" s="35">
        <v>14</v>
      </c>
      <c r="F148" s="35">
        <v>17</v>
      </c>
      <c r="G148" s="36">
        <v>21</v>
      </c>
      <c r="H148" t="s">
        <v>210</v>
      </c>
      <c r="I148" s="37" t="s">
        <v>228</v>
      </c>
      <c r="J148" s="9" t="s">
        <v>165</v>
      </c>
    </row>
    <row r="149" spans="1:12" x14ac:dyDescent="0.25">
      <c r="A149" s="9">
        <v>11</v>
      </c>
      <c r="B149" s="9" t="s">
        <v>23</v>
      </c>
      <c r="C149" s="9" t="s">
        <v>271</v>
      </c>
      <c r="E149" s="35">
        <v>30</v>
      </c>
      <c r="F149" s="35">
        <v>27</v>
      </c>
      <c r="G149" s="36">
        <v>77</v>
      </c>
      <c r="H149" t="s">
        <v>235</v>
      </c>
      <c r="I149" s="8" t="s">
        <v>255</v>
      </c>
      <c r="J149" s="9" t="s">
        <v>165</v>
      </c>
    </row>
    <row r="150" spans="1:12" x14ac:dyDescent="0.25">
      <c r="A150" s="9">
        <v>12</v>
      </c>
      <c r="B150" s="9" t="s">
        <v>23</v>
      </c>
      <c r="C150" s="9" t="s">
        <v>91</v>
      </c>
      <c r="E150" s="35">
        <v>6</v>
      </c>
      <c r="F150" s="35">
        <v>3</v>
      </c>
      <c r="G150" s="36">
        <v>55</v>
      </c>
      <c r="H150" t="s">
        <v>255</v>
      </c>
      <c r="I150" s="8" t="s">
        <v>361</v>
      </c>
      <c r="J150" s="9" t="s">
        <v>165</v>
      </c>
    </row>
    <row r="151" spans="1:12" x14ac:dyDescent="0.25">
      <c r="A151" s="9">
        <v>13</v>
      </c>
      <c r="B151" s="9" t="s">
        <v>65</v>
      </c>
      <c r="C151" s="9" t="s">
        <v>291</v>
      </c>
      <c r="E151" s="35">
        <v>14</v>
      </c>
      <c r="F151" s="35">
        <v>21</v>
      </c>
      <c r="G151" s="36">
        <v>31</v>
      </c>
      <c r="H151" t="s">
        <v>259</v>
      </c>
      <c r="I151" s="8" t="s">
        <v>277</v>
      </c>
      <c r="J151" s="9" t="s">
        <v>165</v>
      </c>
    </row>
    <row r="152" spans="1:12" x14ac:dyDescent="0.25">
      <c r="A152" s="9">
        <v>14</v>
      </c>
      <c r="B152" s="9" t="s">
        <v>65</v>
      </c>
      <c r="C152" s="9" t="s">
        <v>118</v>
      </c>
      <c r="E152" s="35">
        <v>10</v>
      </c>
      <c r="F152" s="35">
        <v>17</v>
      </c>
      <c r="G152" s="36">
        <v>26</v>
      </c>
      <c r="H152" t="s">
        <v>282</v>
      </c>
      <c r="I152" s="8" t="s">
        <v>296</v>
      </c>
      <c r="J152" s="9" t="s">
        <v>165</v>
      </c>
    </row>
    <row r="153" spans="1:12" x14ac:dyDescent="0.25">
      <c r="A153" t="s">
        <v>93</v>
      </c>
      <c r="B153" s="9" t="s">
        <v>311</v>
      </c>
      <c r="C153" s="9"/>
      <c r="E153" s="35"/>
      <c r="F153" s="35"/>
      <c r="G153" s="36"/>
      <c r="I153" s="8"/>
      <c r="J153" s="9"/>
    </row>
    <row r="154" spans="1:12" x14ac:dyDescent="0.25">
      <c r="A154" t="s">
        <v>94</v>
      </c>
      <c r="B154" s="9" t="s">
        <v>311</v>
      </c>
      <c r="C154" s="9"/>
      <c r="E154" s="35"/>
      <c r="F154" s="35"/>
      <c r="G154" s="36"/>
      <c r="I154" s="8"/>
      <c r="J154" s="9"/>
    </row>
    <row r="155" spans="1:12" x14ac:dyDescent="0.25">
      <c r="A155" t="s">
        <v>95</v>
      </c>
      <c r="B155" s="9" t="s">
        <v>311</v>
      </c>
      <c r="C155" s="9"/>
      <c r="E155" s="35"/>
      <c r="F155" s="35"/>
      <c r="G155" s="36"/>
      <c r="I155" s="8"/>
      <c r="J155" s="9"/>
    </row>
    <row r="156" spans="1:12" x14ac:dyDescent="0.25">
      <c r="E156" s="35">
        <f>AVERAGE(E139:E155)</f>
        <v>15.285714285714286</v>
      </c>
      <c r="F156" s="35">
        <f>AVERAGE(F139:F155)</f>
        <v>21.214285714285715</v>
      </c>
    </row>
    <row r="157" spans="1:12" x14ac:dyDescent="0.25">
      <c r="A157" s="6" t="s">
        <v>2</v>
      </c>
      <c r="B157" s="6" t="s">
        <v>3</v>
      </c>
      <c r="C157" s="6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7" t="s">
        <v>9</v>
      </c>
      <c r="I157" s="7" t="s">
        <v>10</v>
      </c>
      <c r="J157" s="7" t="s">
        <v>7</v>
      </c>
      <c r="K157" s="7" t="s">
        <v>8</v>
      </c>
      <c r="L157" s="7" t="s">
        <v>11</v>
      </c>
    </row>
    <row r="158" spans="1:12" x14ac:dyDescent="0.25">
      <c r="A158" s="8">
        <v>4</v>
      </c>
      <c r="B158" s="8">
        <v>3</v>
      </c>
      <c r="C158" s="8">
        <v>4.5</v>
      </c>
      <c r="D158">
        <v>3.6</v>
      </c>
      <c r="E158">
        <v>3</v>
      </c>
      <c r="F158">
        <v>3</v>
      </c>
      <c r="G158">
        <v>3</v>
      </c>
      <c r="H158">
        <v>4.7</v>
      </c>
      <c r="I158">
        <v>4.5</v>
      </c>
      <c r="J158">
        <v>4.5</v>
      </c>
      <c r="K158">
        <v>4.5</v>
      </c>
      <c r="L158">
        <f>SUM(A158:K158)</f>
        <v>42.3</v>
      </c>
    </row>
    <row r="159" spans="1:12" x14ac:dyDescent="0.25">
      <c r="A159" s="6" t="s">
        <v>519</v>
      </c>
      <c r="B159" s="7"/>
      <c r="C159" s="7" t="s">
        <v>520</v>
      </c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A160" s="8" t="s">
        <v>12</v>
      </c>
      <c r="B160" s="8" t="s">
        <v>13</v>
      </c>
      <c r="C160" s="8" t="s">
        <v>14</v>
      </c>
      <c r="D160" s="8"/>
      <c r="E160" s="8" t="s">
        <v>15</v>
      </c>
      <c r="F160" s="8" t="s">
        <v>16</v>
      </c>
      <c r="G160" s="8" t="s">
        <v>17</v>
      </c>
      <c r="H160" s="8" t="s">
        <v>18</v>
      </c>
      <c r="I160" s="8" t="s">
        <v>19</v>
      </c>
      <c r="J160" s="8" t="s">
        <v>22</v>
      </c>
      <c r="K160" s="10"/>
      <c r="L160" s="10"/>
    </row>
    <row r="161" spans="1:11" x14ac:dyDescent="0.25">
      <c r="A161" s="9">
        <v>1</v>
      </c>
      <c r="B161" t="s">
        <v>23</v>
      </c>
      <c r="C161" s="9" t="s">
        <v>258</v>
      </c>
      <c r="E161" s="35">
        <v>25</v>
      </c>
      <c r="F161" s="35">
        <v>10</v>
      </c>
      <c r="G161" s="36">
        <v>77</v>
      </c>
      <c r="H161" t="s">
        <v>63</v>
      </c>
      <c r="I161" s="38" t="s">
        <v>64</v>
      </c>
      <c r="J161" t="s">
        <v>63</v>
      </c>
    </row>
    <row r="162" spans="1:11" x14ac:dyDescent="0.25">
      <c r="A162" s="9">
        <v>2</v>
      </c>
      <c r="B162" s="9" t="s">
        <v>65</v>
      </c>
      <c r="C162" s="9" t="s">
        <v>81</v>
      </c>
      <c r="E162" s="35">
        <v>18</v>
      </c>
      <c r="F162" s="35">
        <v>34</v>
      </c>
      <c r="G162" s="36">
        <v>26</v>
      </c>
      <c r="H162" t="s">
        <v>64</v>
      </c>
      <c r="I162" s="37" t="s">
        <v>87</v>
      </c>
      <c r="J162" t="s">
        <v>63</v>
      </c>
    </row>
    <row r="163" spans="1:11" x14ac:dyDescent="0.25">
      <c r="A163" s="9">
        <v>3</v>
      </c>
      <c r="B163" s="9" t="s">
        <v>65</v>
      </c>
      <c r="C163" s="9" t="s">
        <v>168</v>
      </c>
      <c r="E163" s="35">
        <v>7</v>
      </c>
      <c r="F163" s="35">
        <v>21</v>
      </c>
      <c r="G163" s="36">
        <v>42</v>
      </c>
      <c r="H163" t="s">
        <v>92</v>
      </c>
      <c r="I163" s="37" t="s">
        <v>112</v>
      </c>
      <c r="J163" s="9" t="s">
        <v>63</v>
      </c>
    </row>
    <row r="164" spans="1:11" x14ac:dyDescent="0.25">
      <c r="A164" s="9">
        <v>4</v>
      </c>
      <c r="B164" s="9" t="s">
        <v>23</v>
      </c>
      <c r="C164" s="9" t="s">
        <v>86</v>
      </c>
      <c r="E164" s="35">
        <v>44</v>
      </c>
      <c r="F164" s="35">
        <v>40</v>
      </c>
      <c r="G164" s="36">
        <v>27</v>
      </c>
      <c r="H164" t="s">
        <v>114</v>
      </c>
      <c r="I164" s="40" t="s">
        <v>136</v>
      </c>
      <c r="J164" s="39" t="s">
        <v>63</v>
      </c>
    </row>
    <row r="165" spans="1:11" x14ac:dyDescent="0.25">
      <c r="A165" s="9">
        <v>5</v>
      </c>
      <c r="B165" s="9" t="s">
        <v>23</v>
      </c>
      <c r="C165" s="9" t="s">
        <v>85</v>
      </c>
      <c r="E165" s="35">
        <v>24</v>
      </c>
      <c r="F165" s="35">
        <v>20</v>
      </c>
      <c r="G165" s="36">
        <v>45</v>
      </c>
      <c r="H165" t="s">
        <v>136</v>
      </c>
      <c r="I165" s="37" t="s">
        <v>146</v>
      </c>
      <c r="J165" s="9" t="s">
        <v>64</v>
      </c>
    </row>
    <row r="166" spans="1:11" x14ac:dyDescent="0.25">
      <c r="A166" s="9">
        <v>6</v>
      </c>
      <c r="B166" s="9" t="s">
        <v>125</v>
      </c>
      <c r="C166" s="9" t="s">
        <v>225</v>
      </c>
      <c r="E166" s="35">
        <v>13</v>
      </c>
      <c r="F166" s="35">
        <v>16</v>
      </c>
      <c r="G166" s="36">
        <v>46</v>
      </c>
      <c r="H166" t="s">
        <v>144</v>
      </c>
      <c r="I166" s="37" t="s">
        <v>161</v>
      </c>
      <c r="J166" s="9" t="s">
        <v>87</v>
      </c>
    </row>
    <row r="167" spans="1:11" x14ac:dyDescent="0.25">
      <c r="A167" s="9">
        <v>7</v>
      </c>
      <c r="B167" s="9" t="s">
        <v>23</v>
      </c>
      <c r="C167" s="9" t="s">
        <v>240</v>
      </c>
      <c r="E167" s="35">
        <v>11</v>
      </c>
      <c r="F167" s="35">
        <v>0</v>
      </c>
      <c r="G167" s="36">
        <v>56</v>
      </c>
      <c r="H167" t="s">
        <v>231</v>
      </c>
      <c r="I167" s="37" t="s">
        <v>185</v>
      </c>
      <c r="J167" s="9" t="s">
        <v>116</v>
      </c>
    </row>
    <row r="168" spans="1:11" x14ac:dyDescent="0.25">
      <c r="A168" s="9">
        <v>8</v>
      </c>
      <c r="B168" s="9" t="s">
        <v>23</v>
      </c>
      <c r="C168" s="9" t="s">
        <v>162</v>
      </c>
      <c r="E168" s="35">
        <v>32</v>
      </c>
      <c r="F168" s="35">
        <v>21</v>
      </c>
      <c r="G168" s="36">
        <v>57</v>
      </c>
      <c r="H168" t="s">
        <v>176</v>
      </c>
      <c r="I168" s="37" t="s">
        <v>194</v>
      </c>
      <c r="J168" s="9" t="s">
        <v>116</v>
      </c>
    </row>
    <row r="169" spans="1:11" x14ac:dyDescent="0.25">
      <c r="A169" s="9">
        <v>9</v>
      </c>
      <c r="B169" s="9" t="s">
        <v>23</v>
      </c>
      <c r="C169" s="9" t="s">
        <v>465</v>
      </c>
      <c r="E169" s="35">
        <v>18</v>
      </c>
      <c r="F169" s="35">
        <v>13</v>
      </c>
      <c r="G169" s="36">
        <v>58</v>
      </c>
      <c r="H169" t="s">
        <v>202</v>
      </c>
      <c r="I169" s="37" t="s">
        <v>211</v>
      </c>
      <c r="J169" s="9" t="s">
        <v>116</v>
      </c>
    </row>
    <row r="170" spans="1:11" x14ac:dyDescent="0.25">
      <c r="A170" s="9">
        <v>10</v>
      </c>
      <c r="B170" s="9" t="s">
        <v>65</v>
      </c>
      <c r="C170" s="9" t="s">
        <v>97</v>
      </c>
      <c r="E170" s="35">
        <v>14</v>
      </c>
      <c r="F170" s="35">
        <v>24</v>
      </c>
      <c r="G170" s="36">
        <v>31</v>
      </c>
      <c r="H170" t="s">
        <v>218</v>
      </c>
      <c r="I170" s="37" t="s">
        <v>230</v>
      </c>
      <c r="J170" s="9" t="s">
        <v>116</v>
      </c>
    </row>
    <row r="171" spans="1:11" x14ac:dyDescent="0.25">
      <c r="A171" s="9">
        <v>11</v>
      </c>
      <c r="B171" s="9" t="s">
        <v>65</v>
      </c>
      <c r="C171" s="9" t="s">
        <v>75</v>
      </c>
      <c r="E171" s="35">
        <v>6</v>
      </c>
      <c r="F171" s="35">
        <v>19</v>
      </c>
      <c r="G171" s="36">
        <v>50</v>
      </c>
      <c r="H171" t="s">
        <v>226</v>
      </c>
      <c r="I171" s="8" t="s">
        <v>244</v>
      </c>
      <c r="J171" s="9" t="s">
        <v>116</v>
      </c>
      <c r="K171" t="s">
        <v>443</v>
      </c>
    </row>
    <row r="172" spans="1:11" x14ac:dyDescent="0.25">
      <c r="A172" s="9">
        <v>12</v>
      </c>
      <c r="B172" s="9" t="s">
        <v>23</v>
      </c>
      <c r="C172" s="9" t="s">
        <v>83</v>
      </c>
      <c r="E172" s="35">
        <v>15</v>
      </c>
      <c r="F172" s="35">
        <v>6</v>
      </c>
      <c r="G172" s="36">
        <v>62</v>
      </c>
      <c r="H172" t="s">
        <v>359</v>
      </c>
      <c r="I172" s="8" t="s">
        <v>263</v>
      </c>
      <c r="J172" s="9" t="s">
        <v>131</v>
      </c>
    </row>
    <row r="173" spans="1:11" x14ac:dyDescent="0.25">
      <c r="A173" s="9">
        <v>13</v>
      </c>
      <c r="B173" s="9" t="s">
        <v>65</v>
      </c>
      <c r="C173" s="9" t="s">
        <v>110</v>
      </c>
      <c r="E173" s="35">
        <v>6</v>
      </c>
      <c r="F173" s="35">
        <v>24</v>
      </c>
      <c r="G173" s="36">
        <v>27</v>
      </c>
      <c r="H173" t="s">
        <v>259</v>
      </c>
      <c r="I173" s="8" t="s">
        <v>274</v>
      </c>
      <c r="J173" s="9" t="s">
        <v>146</v>
      </c>
    </row>
    <row r="174" spans="1:11" x14ac:dyDescent="0.25">
      <c r="A174" s="9">
        <v>14</v>
      </c>
      <c r="B174" s="9" t="s">
        <v>65</v>
      </c>
      <c r="C174" s="9" t="s">
        <v>109</v>
      </c>
      <c r="E174" s="35">
        <v>5</v>
      </c>
      <c r="F174" s="35">
        <v>6</v>
      </c>
      <c r="G174" s="36">
        <v>56</v>
      </c>
      <c r="H174" t="s">
        <v>274</v>
      </c>
      <c r="I174" s="8" t="s">
        <v>366</v>
      </c>
      <c r="J174" s="9" t="s">
        <v>161</v>
      </c>
    </row>
    <row r="175" spans="1:11" x14ac:dyDescent="0.25">
      <c r="A175" t="s">
        <v>93</v>
      </c>
      <c r="B175" s="9" t="s">
        <v>311</v>
      </c>
      <c r="C175" s="9"/>
      <c r="E175" s="35"/>
      <c r="F175" s="35"/>
      <c r="G175" s="36"/>
      <c r="I175" s="8"/>
      <c r="J175" s="9"/>
    </row>
    <row r="176" spans="1:11" x14ac:dyDescent="0.25">
      <c r="A176" t="s">
        <v>94</v>
      </c>
      <c r="B176" s="9" t="s">
        <v>311</v>
      </c>
      <c r="C176" s="9"/>
      <c r="E176" s="35"/>
      <c r="F176" s="35"/>
      <c r="G176" s="36"/>
      <c r="I176" s="8"/>
      <c r="J176" s="9"/>
    </row>
    <row r="177" spans="1:10" x14ac:dyDescent="0.25">
      <c r="A177" t="s">
        <v>95</v>
      </c>
      <c r="B177" s="9" t="s">
        <v>311</v>
      </c>
      <c r="C177" s="9"/>
      <c r="E177" s="35"/>
      <c r="F177" s="35"/>
      <c r="G177" s="36"/>
      <c r="I177" s="8"/>
      <c r="J177" s="9"/>
    </row>
    <row r="178" spans="1:10" x14ac:dyDescent="0.25">
      <c r="E178" s="35">
        <f>AVERAGE(E161:E177)</f>
        <v>17</v>
      </c>
      <c r="F178" s="35">
        <f>AVERAGE(F161:F177)</f>
        <v>18.142857142857142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E178"/>
  <sheetViews>
    <sheetView topLeftCell="H16" zoomScale="75" zoomScaleNormal="75" workbookViewId="0">
      <selection activeCell="U43" sqref="U43"/>
    </sheetView>
  </sheetViews>
  <sheetFormatPr defaultRowHeight="15" x14ac:dyDescent="0.25"/>
  <sheetData>
    <row r="1" spans="1:31" ht="61.5" x14ac:dyDescent="0.9">
      <c r="A1" s="12" t="s">
        <v>58</v>
      </c>
      <c r="E1" s="15"/>
      <c r="F1" s="15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2" t="s">
        <v>58</v>
      </c>
      <c r="AD1" s="15"/>
      <c r="AE1" s="15"/>
    </row>
    <row r="2" spans="1:31" ht="61.5" x14ac:dyDescent="0.9">
      <c r="A2" s="34" t="s">
        <v>59</v>
      </c>
      <c r="E2" s="15"/>
      <c r="F2" s="15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34" t="s">
        <v>59</v>
      </c>
      <c r="AD2" s="15"/>
      <c r="AE2" s="15"/>
    </row>
    <row r="3" spans="1:31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  <c r="T3" s="6" t="s">
        <v>2</v>
      </c>
      <c r="U3" s="6" t="s">
        <v>3</v>
      </c>
      <c r="V3" s="6" t="s">
        <v>4</v>
      </c>
      <c r="W3" s="7" t="s">
        <v>5</v>
      </c>
      <c r="X3" s="7" t="s">
        <v>6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11</v>
      </c>
    </row>
    <row r="4" spans="1:31" x14ac:dyDescent="0.25">
      <c r="A4" s="8">
        <v>3.5</v>
      </c>
      <c r="B4" s="8">
        <v>3</v>
      </c>
      <c r="C4" s="8">
        <v>4</v>
      </c>
      <c r="D4">
        <v>3</v>
      </c>
      <c r="E4">
        <v>3.2</v>
      </c>
      <c r="F4">
        <v>3</v>
      </c>
      <c r="G4">
        <v>3.1</v>
      </c>
      <c r="H4">
        <v>4.2</v>
      </c>
      <c r="I4">
        <v>5</v>
      </c>
      <c r="J4">
        <v>3.8</v>
      </c>
      <c r="K4">
        <v>3.8</v>
      </c>
      <c r="L4">
        <v>39.6</v>
      </c>
      <c r="T4" s="8">
        <v>3.5</v>
      </c>
      <c r="U4" s="8">
        <v>4</v>
      </c>
      <c r="V4" s="8">
        <v>3</v>
      </c>
      <c r="W4">
        <v>4.0999999999999996</v>
      </c>
      <c r="X4">
        <v>4.4000000000000004</v>
      </c>
      <c r="Y4">
        <v>4.2</v>
      </c>
      <c r="Z4">
        <v>4.0999999999999996</v>
      </c>
      <c r="AA4">
        <v>2.8</v>
      </c>
      <c r="AB4">
        <v>3.3</v>
      </c>
      <c r="AC4">
        <v>3</v>
      </c>
      <c r="AD4">
        <v>2.9</v>
      </c>
      <c r="AE4">
        <f>SUM(T4:AD4)</f>
        <v>39.299999999999997</v>
      </c>
    </row>
    <row r="5" spans="1:31" x14ac:dyDescent="0.25">
      <c r="A5" s="6" t="s">
        <v>20</v>
      </c>
      <c r="B5" s="7"/>
      <c r="C5" s="7" t="s">
        <v>21</v>
      </c>
      <c r="D5" s="7"/>
      <c r="E5" s="7"/>
      <c r="F5" s="7"/>
      <c r="G5" s="7"/>
      <c r="H5" s="7"/>
      <c r="I5" s="7"/>
      <c r="J5" s="7"/>
      <c r="K5" s="7"/>
      <c r="L5" s="7"/>
      <c r="T5" s="6" t="s">
        <v>521</v>
      </c>
      <c r="U5" s="7"/>
      <c r="V5" s="7" t="s">
        <v>522</v>
      </c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  <c r="T6" s="8" t="s">
        <v>12</v>
      </c>
      <c r="U6" s="8" t="s">
        <v>13</v>
      </c>
      <c r="V6" s="8" t="s">
        <v>14</v>
      </c>
      <c r="W6" s="8"/>
      <c r="X6" s="8" t="s">
        <v>15</v>
      </c>
      <c r="Y6" s="8" t="s">
        <v>16</v>
      </c>
      <c r="Z6" s="8" t="s">
        <v>17</v>
      </c>
      <c r="AA6" s="8" t="s">
        <v>18</v>
      </c>
      <c r="AB6" s="8" t="s">
        <v>19</v>
      </c>
      <c r="AC6" s="8" t="s">
        <v>22</v>
      </c>
      <c r="AD6" s="10"/>
      <c r="AE6" s="10"/>
    </row>
    <row r="7" spans="1:31" x14ac:dyDescent="0.25">
      <c r="A7" s="9">
        <v>1</v>
      </c>
      <c r="B7" t="s">
        <v>23</v>
      </c>
      <c r="C7" s="9" t="s">
        <v>84</v>
      </c>
      <c r="E7" s="35">
        <v>14</v>
      </c>
      <c r="F7" s="35">
        <v>0</v>
      </c>
      <c r="G7" s="36">
        <v>93</v>
      </c>
      <c r="H7" t="s">
        <v>63</v>
      </c>
      <c r="I7" s="8" t="s">
        <v>64</v>
      </c>
      <c r="J7" t="s">
        <v>64</v>
      </c>
      <c r="T7" s="9">
        <v>1</v>
      </c>
      <c r="U7" t="s">
        <v>65</v>
      </c>
      <c r="V7" s="9" t="s">
        <v>84</v>
      </c>
      <c r="X7" s="35">
        <v>16</v>
      </c>
      <c r="Y7" s="35">
        <v>34</v>
      </c>
      <c r="Z7" s="36">
        <v>49</v>
      </c>
      <c r="AA7" s="90" t="s">
        <v>63</v>
      </c>
      <c r="AB7" s="38" t="s">
        <v>67</v>
      </c>
      <c r="AC7" t="s">
        <v>67</v>
      </c>
    </row>
    <row r="8" spans="1:31" x14ac:dyDescent="0.25">
      <c r="A8" s="9">
        <v>2</v>
      </c>
      <c r="B8" s="9" t="s">
        <v>23</v>
      </c>
      <c r="C8" s="9" t="s">
        <v>108</v>
      </c>
      <c r="E8" s="35">
        <v>15</v>
      </c>
      <c r="F8" s="35">
        <v>6</v>
      </c>
      <c r="G8" s="36">
        <v>93</v>
      </c>
      <c r="H8" t="s">
        <v>67</v>
      </c>
      <c r="I8" s="8" t="s">
        <v>89</v>
      </c>
      <c r="J8" t="s">
        <v>89</v>
      </c>
      <c r="T8" s="9">
        <v>2</v>
      </c>
      <c r="U8" s="9" t="s">
        <v>65</v>
      </c>
      <c r="V8" s="9" t="s">
        <v>502</v>
      </c>
      <c r="X8" s="35">
        <v>17</v>
      </c>
      <c r="Y8" s="35">
        <v>34</v>
      </c>
      <c r="Z8" s="36">
        <v>21</v>
      </c>
      <c r="AA8" t="s">
        <v>67</v>
      </c>
      <c r="AB8" s="37" t="s">
        <v>92</v>
      </c>
      <c r="AC8" t="s">
        <v>92</v>
      </c>
    </row>
    <row r="9" spans="1:31" x14ac:dyDescent="0.25">
      <c r="A9" s="9">
        <v>3</v>
      </c>
      <c r="B9" s="9" t="s">
        <v>65</v>
      </c>
      <c r="C9" s="9" t="s">
        <v>129</v>
      </c>
      <c r="E9" s="35">
        <v>0</v>
      </c>
      <c r="F9" s="35">
        <v>14</v>
      </c>
      <c r="G9" s="36">
        <v>36</v>
      </c>
      <c r="H9" t="s">
        <v>89</v>
      </c>
      <c r="I9" s="8" t="s">
        <v>116</v>
      </c>
      <c r="J9" t="s">
        <v>116</v>
      </c>
      <c r="T9" s="9">
        <v>3</v>
      </c>
      <c r="U9" s="9" t="s">
        <v>65</v>
      </c>
      <c r="V9" s="9" t="s">
        <v>438</v>
      </c>
      <c r="X9" s="35">
        <v>10</v>
      </c>
      <c r="Y9" s="35">
        <v>26</v>
      </c>
      <c r="Z9" s="36">
        <v>35</v>
      </c>
      <c r="AA9" s="90" t="s">
        <v>87</v>
      </c>
      <c r="AB9" s="37" t="s">
        <v>119</v>
      </c>
      <c r="AC9" s="9" t="s">
        <v>119</v>
      </c>
    </row>
    <row r="10" spans="1:31" x14ac:dyDescent="0.25">
      <c r="A10" s="9">
        <v>4</v>
      </c>
      <c r="B10" s="9" t="s">
        <v>23</v>
      </c>
      <c r="C10" s="9" t="s">
        <v>81</v>
      </c>
      <c r="E10" s="35">
        <v>41</v>
      </c>
      <c r="F10" s="35">
        <v>17</v>
      </c>
      <c r="G10" s="36">
        <v>74</v>
      </c>
      <c r="H10" t="s">
        <v>112</v>
      </c>
      <c r="I10" s="8" t="s">
        <v>131</v>
      </c>
      <c r="J10" t="s">
        <v>116</v>
      </c>
      <c r="T10" s="9">
        <v>4</v>
      </c>
      <c r="U10" s="9" t="s">
        <v>65</v>
      </c>
      <c r="V10" s="9" t="s">
        <v>554</v>
      </c>
      <c r="X10" s="35">
        <v>17</v>
      </c>
      <c r="Y10" s="35">
        <v>23</v>
      </c>
      <c r="Z10" s="36">
        <v>65</v>
      </c>
      <c r="AA10" t="s">
        <v>116</v>
      </c>
      <c r="AB10" s="40" t="s">
        <v>139</v>
      </c>
      <c r="AC10" s="39" t="s">
        <v>119</v>
      </c>
    </row>
    <row r="11" spans="1:31" x14ac:dyDescent="0.25">
      <c r="A11" s="9">
        <v>5</v>
      </c>
      <c r="B11" s="9" t="s">
        <v>23</v>
      </c>
      <c r="C11" s="9" t="s">
        <v>154</v>
      </c>
      <c r="E11" s="35">
        <v>39</v>
      </c>
      <c r="F11" s="35">
        <v>21</v>
      </c>
      <c r="G11" s="36">
        <v>92</v>
      </c>
      <c r="H11" t="s">
        <v>139</v>
      </c>
      <c r="I11" s="8" t="s">
        <v>147</v>
      </c>
      <c r="J11" t="s">
        <v>116</v>
      </c>
      <c r="T11" s="9">
        <v>5</v>
      </c>
      <c r="U11" s="9" t="s">
        <v>23</v>
      </c>
      <c r="V11" s="9" t="s">
        <v>182</v>
      </c>
      <c r="X11" s="35">
        <v>38</v>
      </c>
      <c r="Y11" s="35">
        <v>24</v>
      </c>
      <c r="Z11" s="36">
        <v>48</v>
      </c>
      <c r="AA11" t="s">
        <v>131</v>
      </c>
      <c r="AB11" s="37" t="s">
        <v>149</v>
      </c>
      <c r="AC11" s="9" t="s">
        <v>119</v>
      </c>
    </row>
    <row r="12" spans="1:31" x14ac:dyDescent="0.25">
      <c r="A12" s="9">
        <v>6</v>
      </c>
      <c r="B12" s="9" t="s">
        <v>65</v>
      </c>
      <c r="C12" s="9" t="s">
        <v>86</v>
      </c>
      <c r="E12" s="35">
        <v>12</v>
      </c>
      <c r="F12" s="35">
        <v>34</v>
      </c>
      <c r="G12" s="36">
        <v>30</v>
      </c>
      <c r="H12" t="s">
        <v>150</v>
      </c>
      <c r="I12" s="37" t="s">
        <v>163</v>
      </c>
      <c r="J12" t="s">
        <v>116</v>
      </c>
      <c r="T12" s="9">
        <v>6</v>
      </c>
      <c r="U12" s="9" t="s">
        <v>65</v>
      </c>
      <c r="V12" s="9" t="s">
        <v>69</v>
      </c>
      <c r="X12" s="35">
        <v>31</v>
      </c>
      <c r="Y12" s="35">
        <v>49</v>
      </c>
      <c r="Z12" s="36">
        <v>24</v>
      </c>
      <c r="AA12" t="s">
        <v>147</v>
      </c>
      <c r="AB12" s="37" t="s">
        <v>165</v>
      </c>
      <c r="AC12" s="9" t="s">
        <v>119</v>
      </c>
    </row>
    <row r="13" spans="1:31" x14ac:dyDescent="0.25">
      <c r="A13" s="9">
        <v>7</v>
      </c>
      <c r="B13" s="9" t="s">
        <v>23</v>
      </c>
      <c r="C13" s="9" t="s">
        <v>189</v>
      </c>
      <c r="E13" s="35">
        <v>17</v>
      </c>
      <c r="F13" s="35">
        <v>14</v>
      </c>
      <c r="G13" s="36">
        <v>49</v>
      </c>
      <c r="H13" t="s">
        <v>161</v>
      </c>
      <c r="I13" s="37" t="s">
        <v>180</v>
      </c>
      <c r="J13" t="s">
        <v>116</v>
      </c>
      <c r="T13" s="9">
        <v>7</v>
      </c>
      <c r="U13" s="9" t="s">
        <v>65</v>
      </c>
      <c r="V13" s="9" t="s">
        <v>245</v>
      </c>
      <c r="X13" s="35">
        <v>20</v>
      </c>
      <c r="Y13" s="35">
        <v>30</v>
      </c>
      <c r="Z13" s="36">
        <v>17</v>
      </c>
      <c r="AA13" s="90" t="s">
        <v>161</v>
      </c>
      <c r="AB13" s="37" t="s">
        <v>183</v>
      </c>
      <c r="AC13" s="9" t="s">
        <v>119</v>
      </c>
    </row>
    <row r="14" spans="1:31" x14ac:dyDescent="0.25">
      <c r="A14" s="9">
        <v>8</v>
      </c>
      <c r="B14" s="9" t="s">
        <v>65</v>
      </c>
      <c r="C14" s="9" t="s">
        <v>179</v>
      </c>
      <c r="E14" s="35">
        <v>0</v>
      </c>
      <c r="F14" s="35">
        <v>14</v>
      </c>
      <c r="G14" s="36">
        <v>50</v>
      </c>
      <c r="H14" t="s">
        <v>180</v>
      </c>
      <c r="I14" s="37" t="s">
        <v>194</v>
      </c>
      <c r="J14" t="s">
        <v>136</v>
      </c>
      <c r="K14" t="s">
        <v>206</v>
      </c>
      <c r="T14" s="9">
        <v>8</v>
      </c>
      <c r="U14" s="9" t="s">
        <v>23</v>
      </c>
      <c r="V14" s="9" t="s">
        <v>535</v>
      </c>
      <c r="X14" s="35">
        <v>36</v>
      </c>
      <c r="Y14" s="35">
        <v>22</v>
      </c>
      <c r="Z14" s="36">
        <v>55</v>
      </c>
      <c r="AA14" s="90" t="s">
        <v>185</v>
      </c>
      <c r="AB14" s="37" t="s">
        <v>196</v>
      </c>
      <c r="AC14" s="9" t="s">
        <v>132</v>
      </c>
    </row>
    <row r="15" spans="1:31" x14ac:dyDescent="0.25">
      <c r="A15" s="9">
        <v>9</v>
      </c>
      <c r="B15" s="9" t="s">
        <v>23</v>
      </c>
      <c r="C15" s="9" t="s">
        <v>224</v>
      </c>
      <c r="E15" s="35">
        <v>39</v>
      </c>
      <c r="F15" s="35">
        <v>7</v>
      </c>
      <c r="G15" s="36">
        <v>93</v>
      </c>
      <c r="H15" t="s">
        <v>196</v>
      </c>
      <c r="I15" s="37" t="s">
        <v>211</v>
      </c>
      <c r="J15" t="s">
        <v>146</v>
      </c>
      <c r="K15" t="s">
        <v>207</v>
      </c>
      <c r="T15" s="9">
        <v>9</v>
      </c>
      <c r="U15" s="9" t="s">
        <v>23</v>
      </c>
      <c r="V15" s="9" t="s">
        <v>83</v>
      </c>
      <c r="X15" s="35">
        <v>10</v>
      </c>
      <c r="Y15" s="35">
        <v>6</v>
      </c>
      <c r="Z15" s="36">
        <v>29</v>
      </c>
      <c r="AA15" s="90" t="s">
        <v>198</v>
      </c>
      <c r="AB15" s="37" t="s">
        <v>217</v>
      </c>
      <c r="AC15" s="9" t="s">
        <v>144</v>
      </c>
    </row>
    <row r="16" spans="1:31" x14ac:dyDescent="0.25">
      <c r="A16" s="9">
        <v>10</v>
      </c>
      <c r="B16" s="9" t="s">
        <v>23</v>
      </c>
      <c r="C16" s="9" t="s">
        <v>243</v>
      </c>
      <c r="E16" s="35">
        <v>7</v>
      </c>
      <c r="F16" s="35">
        <v>3</v>
      </c>
      <c r="G16" s="36">
        <v>92</v>
      </c>
      <c r="H16" t="s">
        <v>214</v>
      </c>
      <c r="I16" s="37" t="s">
        <v>233</v>
      </c>
      <c r="J16" t="s">
        <v>163</v>
      </c>
      <c r="T16" s="9">
        <v>10</v>
      </c>
      <c r="U16" s="9" t="s">
        <v>65</v>
      </c>
      <c r="V16" s="9" t="s">
        <v>332</v>
      </c>
      <c r="X16" s="35">
        <v>17</v>
      </c>
      <c r="Y16" s="35">
        <v>24</v>
      </c>
      <c r="Z16" s="36">
        <v>38</v>
      </c>
      <c r="AA16" s="90" t="s">
        <v>210</v>
      </c>
      <c r="AB16" s="37" t="s">
        <v>235</v>
      </c>
      <c r="AC16" s="9" t="s">
        <v>231</v>
      </c>
    </row>
    <row r="17" spans="1:31" x14ac:dyDescent="0.25">
      <c r="A17" s="9">
        <v>11</v>
      </c>
      <c r="B17" s="9" t="s">
        <v>65</v>
      </c>
      <c r="C17" s="9" t="s">
        <v>97</v>
      </c>
      <c r="E17" s="35">
        <v>21</v>
      </c>
      <c r="F17" s="35">
        <v>49</v>
      </c>
      <c r="G17" s="36">
        <v>25</v>
      </c>
      <c r="H17" t="s">
        <v>233</v>
      </c>
      <c r="I17" s="8" t="s">
        <v>250</v>
      </c>
      <c r="J17" t="s">
        <v>163</v>
      </c>
      <c r="T17" s="9">
        <v>11</v>
      </c>
      <c r="U17" s="9" t="s">
        <v>23</v>
      </c>
      <c r="V17" s="9" t="s">
        <v>126</v>
      </c>
      <c r="X17" s="35">
        <v>20</v>
      </c>
      <c r="Y17" s="35">
        <v>17</v>
      </c>
      <c r="Z17" s="36">
        <v>28</v>
      </c>
      <c r="AA17" s="90" t="s">
        <v>356</v>
      </c>
      <c r="AB17" s="8" t="s">
        <v>359</v>
      </c>
      <c r="AC17" s="9" t="s">
        <v>231</v>
      </c>
      <c r="AD17" t="s">
        <v>443</v>
      </c>
    </row>
    <row r="18" spans="1:31" x14ac:dyDescent="0.25">
      <c r="A18" s="9">
        <v>12</v>
      </c>
      <c r="B18" s="9" t="s">
        <v>23</v>
      </c>
      <c r="C18" s="9" t="s">
        <v>75</v>
      </c>
      <c r="E18" s="35">
        <v>44</v>
      </c>
      <c r="F18" s="35">
        <v>24</v>
      </c>
      <c r="G18" s="36">
        <v>82</v>
      </c>
      <c r="H18" t="s">
        <v>244</v>
      </c>
      <c r="I18" s="8" t="s">
        <v>265</v>
      </c>
      <c r="J18" t="s">
        <v>163</v>
      </c>
      <c r="T18" s="9">
        <v>12</v>
      </c>
      <c r="U18" s="9" t="s">
        <v>23</v>
      </c>
      <c r="V18" s="9" t="s">
        <v>71</v>
      </c>
      <c r="X18" s="35">
        <v>14</v>
      </c>
      <c r="Y18" s="35">
        <v>10</v>
      </c>
      <c r="Z18" s="36">
        <v>27</v>
      </c>
      <c r="AA18" s="90" t="s">
        <v>250</v>
      </c>
      <c r="AB18" s="8" t="s">
        <v>363</v>
      </c>
      <c r="AC18" s="9" t="s">
        <v>231</v>
      </c>
    </row>
    <row r="19" spans="1:31" x14ac:dyDescent="0.25">
      <c r="A19" s="9">
        <v>13</v>
      </c>
      <c r="B19" s="9" t="s">
        <v>23</v>
      </c>
      <c r="C19" s="9" t="s">
        <v>105</v>
      </c>
      <c r="E19" s="35">
        <v>24</v>
      </c>
      <c r="F19" s="35">
        <v>10</v>
      </c>
      <c r="G19" s="36">
        <v>66</v>
      </c>
      <c r="H19" t="s">
        <v>263</v>
      </c>
      <c r="I19" s="8" t="s">
        <v>283</v>
      </c>
      <c r="J19" t="s">
        <v>163</v>
      </c>
      <c r="T19" s="9">
        <v>13</v>
      </c>
      <c r="U19" s="9" t="s">
        <v>65</v>
      </c>
      <c r="V19" s="9" t="s">
        <v>437</v>
      </c>
      <c r="X19" s="35">
        <v>24</v>
      </c>
      <c r="Y19" s="35">
        <v>34</v>
      </c>
      <c r="Z19" s="36">
        <v>57</v>
      </c>
      <c r="AA19" t="s">
        <v>263</v>
      </c>
      <c r="AB19" s="8" t="s">
        <v>364</v>
      </c>
      <c r="AC19" s="9" t="s">
        <v>231</v>
      </c>
    </row>
    <row r="20" spans="1:31" x14ac:dyDescent="0.25">
      <c r="A20" s="9">
        <v>14</v>
      </c>
      <c r="B20" s="9" t="s">
        <v>65</v>
      </c>
      <c r="C20" s="9" t="s">
        <v>209</v>
      </c>
      <c r="E20" s="35">
        <v>16</v>
      </c>
      <c r="F20" s="35">
        <v>21</v>
      </c>
      <c r="G20" s="36">
        <v>81</v>
      </c>
      <c r="H20" t="s">
        <v>274</v>
      </c>
      <c r="I20" s="8" t="s">
        <v>293</v>
      </c>
      <c r="J20" t="s">
        <v>163</v>
      </c>
      <c r="T20" s="9">
        <v>14</v>
      </c>
      <c r="U20" s="9" t="s">
        <v>23</v>
      </c>
      <c r="V20" s="9" t="s">
        <v>563</v>
      </c>
      <c r="X20" s="35">
        <v>20</v>
      </c>
      <c r="Y20" s="35">
        <v>17</v>
      </c>
      <c r="Z20" s="36">
        <v>34</v>
      </c>
      <c r="AA20" t="s">
        <v>283</v>
      </c>
      <c r="AB20" s="8" t="s">
        <v>304</v>
      </c>
      <c r="AC20" s="9" t="s">
        <v>231</v>
      </c>
    </row>
    <row r="21" spans="1:31" x14ac:dyDescent="0.25">
      <c r="A21" t="s">
        <v>93</v>
      </c>
      <c r="B21" s="9" t="s">
        <v>65</v>
      </c>
      <c r="C21" s="9" t="s">
        <v>69</v>
      </c>
      <c r="E21" s="35">
        <v>17</v>
      </c>
      <c r="F21" s="35">
        <v>38</v>
      </c>
      <c r="G21" s="36">
        <v>16</v>
      </c>
      <c r="H21" t="s">
        <v>297</v>
      </c>
      <c r="I21" s="37" t="s">
        <v>310</v>
      </c>
      <c r="J21" t="s">
        <v>163</v>
      </c>
      <c r="T21" t="s">
        <v>93</v>
      </c>
      <c r="U21" s="9" t="s">
        <v>311</v>
      </c>
      <c r="V21" s="9"/>
      <c r="X21" s="35"/>
      <c r="Y21" s="35"/>
      <c r="Z21" s="36"/>
      <c r="AB21" s="8"/>
      <c r="AC21" s="9"/>
    </row>
    <row r="22" spans="1:31" x14ac:dyDescent="0.25">
      <c r="A22" t="s">
        <v>94</v>
      </c>
      <c r="B22" s="9" t="s">
        <v>311</v>
      </c>
      <c r="T22" t="s">
        <v>94</v>
      </c>
      <c r="U22" s="9" t="s">
        <v>311</v>
      </c>
      <c r="V22" s="9"/>
      <c r="X22" s="35"/>
      <c r="Y22" s="35"/>
      <c r="Z22" s="36"/>
      <c r="AB22" s="8"/>
      <c r="AC22" s="9"/>
    </row>
    <row r="23" spans="1:31" x14ac:dyDescent="0.25">
      <c r="A23" t="s">
        <v>95</v>
      </c>
      <c r="B23" s="9" t="s">
        <v>311</v>
      </c>
      <c r="T23" t="s">
        <v>95</v>
      </c>
      <c r="U23" s="9" t="s">
        <v>311</v>
      </c>
      <c r="V23" s="9"/>
      <c r="X23" s="35"/>
      <c r="Y23" s="35"/>
      <c r="Z23" s="36"/>
      <c r="AB23" s="8"/>
      <c r="AC23" s="9"/>
    </row>
    <row r="24" spans="1:31" x14ac:dyDescent="0.25">
      <c r="E24" s="35">
        <f>AVERAGE(E7:E23)</f>
        <v>20.399999999999999</v>
      </c>
      <c r="F24" s="35">
        <f>AVERAGE(F7:F23)</f>
        <v>18.133333333333333</v>
      </c>
      <c r="X24" s="35">
        <f>AVERAGE(X7:X23)</f>
        <v>20.714285714285715</v>
      </c>
      <c r="Y24" s="35">
        <f>AVERAGE(Y7:Y23)</f>
        <v>25</v>
      </c>
    </row>
    <row r="25" spans="1:31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  <c r="T25" s="6" t="s">
        <v>2</v>
      </c>
      <c r="U25" s="6" t="s">
        <v>3</v>
      </c>
      <c r="V25" s="6" t="s">
        <v>4</v>
      </c>
      <c r="W25" s="7" t="s">
        <v>5</v>
      </c>
      <c r="X25" s="7" t="s">
        <v>6</v>
      </c>
      <c r="Y25" s="7" t="s">
        <v>7</v>
      </c>
      <c r="Z25" s="7" t="s">
        <v>8</v>
      </c>
      <c r="AA25" s="7" t="s">
        <v>9</v>
      </c>
      <c r="AB25" s="7" t="s">
        <v>10</v>
      </c>
      <c r="AC25" s="7" t="s">
        <v>7</v>
      </c>
      <c r="AD25" s="7" t="s">
        <v>8</v>
      </c>
      <c r="AE25" s="7" t="s">
        <v>11</v>
      </c>
    </row>
    <row r="26" spans="1:31" x14ac:dyDescent="0.25">
      <c r="A26" s="8">
        <v>4.5</v>
      </c>
      <c r="B26" s="8">
        <v>4.5</v>
      </c>
      <c r="C26" s="8">
        <v>4.5</v>
      </c>
      <c r="D26">
        <v>4.2</v>
      </c>
      <c r="E26">
        <v>4.4000000000000004</v>
      </c>
      <c r="F26">
        <v>4.2</v>
      </c>
      <c r="G26">
        <v>4.3</v>
      </c>
      <c r="H26">
        <v>4.4000000000000004</v>
      </c>
      <c r="I26">
        <v>5.0999999999999996</v>
      </c>
      <c r="J26">
        <v>3.9</v>
      </c>
      <c r="K26">
        <v>3.9</v>
      </c>
      <c r="L26">
        <v>47.9</v>
      </c>
      <c r="T26" s="8">
        <v>3.5</v>
      </c>
      <c r="U26" s="8">
        <v>3.5</v>
      </c>
      <c r="V26" s="8">
        <v>3</v>
      </c>
      <c r="W26" s="9">
        <v>3.4</v>
      </c>
      <c r="X26" s="9">
        <v>3.7</v>
      </c>
      <c r="Y26" s="9">
        <v>3.5</v>
      </c>
      <c r="Z26" s="9">
        <v>3.4</v>
      </c>
      <c r="AA26" s="9">
        <v>3.2</v>
      </c>
      <c r="AB26" s="9">
        <v>3.3</v>
      </c>
      <c r="AC26" s="9">
        <v>3.2</v>
      </c>
      <c r="AD26" s="9">
        <v>3.1</v>
      </c>
      <c r="AE26">
        <f>SUM(T26:AD26)</f>
        <v>36.800000000000004</v>
      </c>
    </row>
    <row r="27" spans="1:31" x14ac:dyDescent="0.25">
      <c r="A27" s="6" t="s">
        <v>324</v>
      </c>
      <c r="B27" s="7"/>
      <c r="C27" s="7" t="s">
        <v>325</v>
      </c>
      <c r="D27" s="7"/>
      <c r="E27" s="7"/>
      <c r="F27" s="7"/>
      <c r="G27" s="7"/>
      <c r="H27" s="7"/>
      <c r="I27" s="7"/>
      <c r="J27" s="7"/>
      <c r="K27" s="7"/>
      <c r="L27" s="7"/>
      <c r="T27" s="6" t="s">
        <v>587</v>
      </c>
      <c r="U27" s="7"/>
      <c r="V27" s="7" t="s">
        <v>588</v>
      </c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  <c r="T28" s="8" t="s">
        <v>12</v>
      </c>
      <c r="U28" s="8" t="s">
        <v>13</v>
      </c>
      <c r="V28" s="8" t="s">
        <v>14</v>
      </c>
      <c r="W28" s="8"/>
      <c r="X28" s="8" t="s">
        <v>15</v>
      </c>
      <c r="Y28" s="8" t="s">
        <v>16</v>
      </c>
      <c r="Z28" s="8" t="s">
        <v>17</v>
      </c>
      <c r="AA28" s="8" t="s">
        <v>18</v>
      </c>
      <c r="AB28" s="8" t="s">
        <v>19</v>
      </c>
      <c r="AC28" s="8" t="s">
        <v>22</v>
      </c>
      <c r="AD28" s="10"/>
      <c r="AE28" s="10"/>
    </row>
    <row r="29" spans="1:31" x14ac:dyDescent="0.25">
      <c r="A29" s="9">
        <v>1</v>
      </c>
      <c r="B29" t="s">
        <v>23</v>
      </c>
      <c r="C29" s="9" t="s">
        <v>157</v>
      </c>
      <c r="E29" s="35">
        <v>24</v>
      </c>
      <c r="F29" s="35">
        <v>6</v>
      </c>
      <c r="G29" s="36">
        <v>85</v>
      </c>
      <c r="H29" t="s">
        <v>63</v>
      </c>
      <c r="I29" s="38" t="s">
        <v>64</v>
      </c>
      <c r="J29" t="s">
        <v>63</v>
      </c>
      <c r="T29" s="9">
        <v>1</v>
      </c>
      <c r="U29" t="s">
        <v>23</v>
      </c>
      <c r="V29" s="9" t="s">
        <v>98</v>
      </c>
      <c r="X29" s="35">
        <v>21</v>
      </c>
      <c r="Y29" s="35">
        <v>17</v>
      </c>
      <c r="Z29" s="36">
        <v>26</v>
      </c>
      <c r="AA29" t="s">
        <v>63</v>
      </c>
      <c r="AB29" s="38" t="s">
        <v>64</v>
      </c>
      <c r="AC29" t="s">
        <v>63</v>
      </c>
    </row>
    <row r="30" spans="1:31" x14ac:dyDescent="0.25">
      <c r="A30" s="9">
        <v>2</v>
      </c>
      <c r="B30" s="9" t="s">
        <v>23</v>
      </c>
      <c r="C30" s="9" t="s">
        <v>68</v>
      </c>
      <c r="E30" s="35">
        <v>57</v>
      </c>
      <c r="F30" s="35">
        <v>28</v>
      </c>
      <c r="G30" s="36">
        <v>66</v>
      </c>
      <c r="H30" t="s">
        <v>67</v>
      </c>
      <c r="I30" s="37" t="s">
        <v>89</v>
      </c>
      <c r="J30" t="s">
        <v>63</v>
      </c>
      <c r="T30" s="9">
        <v>2</v>
      </c>
      <c r="U30" s="9" t="s">
        <v>65</v>
      </c>
      <c r="V30" s="9" t="s">
        <v>90</v>
      </c>
      <c r="X30" s="35">
        <v>22</v>
      </c>
      <c r="Y30" s="35">
        <v>31</v>
      </c>
      <c r="Z30" s="36">
        <v>36</v>
      </c>
      <c r="AA30" t="s">
        <v>67</v>
      </c>
      <c r="AB30" s="37" t="s">
        <v>87</v>
      </c>
      <c r="AC30" t="s">
        <v>63</v>
      </c>
    </row>
    <row r="31" spans="1:31" x14ac:dyDescent="0.25">
      <c r="A31" s="9">
        <v>3</v>
      </c>
      <c r="B31" s="9" t="s">
        <v>65</v>
      </c>
      <c r="C31" s="9" t="s">
        <v>103</v>
      </c>
      <c r="E31" s="35">
        <v>19</v>
      </c>
      <c r="F31" s="35">
        <v>37</v>
      </c>
      <c r="G31" s="36">
        <v>50</v>
      </c>
      <c r="H31" t="s">
        <v>92</v>
      </c>
      <c r="I31" s="37" t="s">
        <v>116</v>
      </c>
      <c r="J31" s="9" t="s">
        <v>63</v>
      </c>
      <c r="T31" s="9">
        <v>3</v>
      </c>
      <c r="U31" s="9" t="s">
        <v>65</v>
      </c>
      <c r="V31" s="9" t="s">
        <v>555</v>
      </c>
      <c r="X31" s="35">
        <v>17</v>
      </c>
      <c r="Y31" s="35">
        <v>30</v>
      </c>
      <c r="Z31" s="36">
        <v>22</v>
      </c>
      <c r="AA31" t="s">
        <v>89</v>
      </c>
      <c r="AB31" s="37" t="s">
        <v>112</v>
      </c>
      <c r="AC31" s="9" t="s">
        <v>63</v>
      </c>
    </row>
    <row r="32" spans="1:31" x14ac:dyDescent="0.25">
      <c r="A32" s="9">
        <v>4</v>
      </c>
      <c r="B32" s="9" t="s">
        <v>23</v>
      </c>
      <c r="C32" s="9" t="s">
        <v>344</v>
      </c>
      <c r="E32" s="35">
        <v>23</v>
      </c>
      <c r="F32" s="35">
        <v>13</v>
      </c>
      <c r="G32" s="36">
        <v>61</v>
      </c>
      <c r="H32" t="s">
        <v>112</v>
      </c>
      <c r="I32" s="40" t="s">
        <v>131</v>
      </c>
      <c r="J32" s="39" t="s">
        <v>63</v>
      </c>
      <c r="T32" s="9">
        <v>4</v>
      </c>
      <c r="U32" s="9" t="s">
        <v>175</v>
      </c>
      <c r="V32" s="9" t="s">
        <v>562</v>
      </c>
      <c r="X32" s="35">
        <v>20</v>
      </c>
      <c r="Y32" s="35">
        <v>17</v>
      </c>
      <c r="Z32" s="36">
        <v>30</v>
      </c>
      <c r="AA32" t="s">
        <v>116</v>
      </c>
      <c r="AB32" s="40" t="s">
        <v>136</v>
      </c>
      <c r="AC32" s="39" t="s">
        <v>63</v>
      </c>
    </row>
    <row r="33" spans="1:30" x14ac:dyDescent="0.25">
      <c r="A33" s="9">
        <v>5</v>
      </c>
      <c r="B33" s="9" t="s">
        <v>23</v>
      </c>
      <c r="C33" s="9" t="s">
        <v>179</v>
      </c>
      <c r="E33" s="35">
        <v>32</v>
      </c>
      <c r="F33" s="35">
        <v>16</v>
      </c>
      <c r="G33" s="36">
        <v>80</v>
      </c>
      <c r="H33" t="s">
        <v>136</v>
      </c>
      <c r="I33" s="37" t="s">
        <v>147</v>
      </c>
      <c r="J33" s="9" t="s">
        <v>64</v>
      </c>
      <c r="T33" s="9">
        <v>5</v>
      </c>
      <c r="U33" s="9" t="s">
        <v>23</v>
      </c>
      <c r="V33" s="9" t="s">
        <v>535</v>
      </c>
      <c r="X33" s="35">
        <v>30</v>
      </c>
      <c r="Y33" s="35">
        <v>10</v>
      </c>
      <c r="Z33" s="36">
        <v>60</v>
      </c>
      <c r="AA33" t="s">
        <v>131</v>
      </c>
      <c r="AB33" s="37" t="s">
        <v>146</v>
      </c>
      <c r="AC33" s="9" t="s">
        <v>64</v>
      </c>
    </row>
    <row r="34" spans="1:30" x14ac:dyDescent="0.25">
      <c r="A34" s="9">
        <v>6</v>
      </c>
      <c r="B34" s="9" t="s">
        <v>23</v>
      </c>
      <c r="C34" s="9" t="s">
        <v>224</v>
      </c>
      <c r="E34" s="35">
        <v>38</v>
      </c>
      <c r="F34" s="35">
        <v>6</v>
      </c>
      <c r="G34" s="36">
        <v>87</v>
      </c>
      <c r="H34" t="s">
        <v>149</v>
      </c>
      <c r="I34" s="37" t="s">
        <v>164</v>
      </c>
      <c r="J34" s="9" t="s">
        <v>89</v>
      </c>
      <c r="T34" s="9">
        <v>6</v>
      </c>
      <c r="U34" s="9" t="s">
        <v>23</v>
      </c>
      <c r="V34" s="9" t="s">
        <v>83</v>
      </c>
      <c r="X34" s="35">
        <v>44</v>
      </c>
      <c r="Y34" s="35">
        <v>21</v>
      </c>
      <c r="Z34" s="36">
        <v>56</v>
      </c>
      <c r="AA34" t="s">
        <v>147</v>
      </c>
      <c r="AB34" s="37" t="s">
        <v>163</v>
      </c>
      <c r="AC34" s="9" t="s">
        <v>89</v>
      </c>
    </row>
    <row r="35" spans="1:30" x14ac:dyDescent="0.25">
      <c r="A35" s="9">
        <v>7</v>
      </c>
      <c r="B35" s="9" t="s">
        <v>65</v>
      </c>
      <c r="C35" s="9" t="s">
        <v>243</v>
      </c>
      <c r="E35" s="35">
        <v>16</v>
      </c>
      <c r="F35" s="35">
        <v>44</v>
      </c>
      <c r="G35" s="36">
        <v>35</v>
      </c>
      <c r="H35" t="s">
        <v>163</v>
      </c>
      <c r="I35" s="37" t="s">
        <v>180</v>
      </c>
      <c r="J35" s="9" t="s">
        <v>116</v>
      </c>
      <c r="T35" s="9">
        <v>7</v>
      </c>
      <c r="U35" s="9" t="s">
        <v>65</v>
      </c>
      <c r="V35" s="9" t="s">
        <v>332</v>
      </c>
      <c r="X35" s="35">
        <v>17</v>
      </c>
      <c r="Y35" s="35">
        <v>35</v>
      </c>
      <c r="Z35" s="36">
        <v>27</v>
      </c>
      <c r="AA35" s="90" t="s">
        <v>231</v>
      </c>
      <c r="AB35" s="37" t="s">
        <v>185</v>
      </c>
      <c r="AC35" s="9" t="s">
        <v>116</v>
      </c>
    </row>
    <row r="36" spans="1:30" x14ac:dyDescent="0.25">
      <c r="A36" s="9">
        <v>8</v>
      </c>
      <c r="B36" s="9" t="s">
        <v>23</v>
      </c>
      <c r="C36" s="9" t="s">
        <v>338</v>
      </c>
      <c r="E36" s="35">
        <v>34</v>
      </c>
      <c r="F36" s="35">
        <v>10</v>
      </c>
      <c r="G36" s="36">
        <v>71</v>
      </c>
      <c r="H36" t="s">
        <v>185</v>
      </c>
      <c r="I36" s="37" t="s">
        <v>198</v>
      </c>
      <c r="J36" s="9" t="s">
        <v>116</v>
      </c>
      <c r="T36" s="9">
        <v>8</v>
      </c>
      <c r="U36" s="9" t="s">
        <v>23</v>
      </c>
      <c r="V36" s="9" t="s">
        <v>441</v>
      </c>
      <c r="X36" s="35">
        <v>41</v>
      </c>
      <c r="Y36" s="35">
        <v>31</v>
      </c>
      <c r="Z36" s="36">
        <v>56</v>
      </c>
      <c r="AA36" s="90" t="s">
        <v>192</v>
      </c>
      <c r="AB36" s="37" t="s">
        <v>194</v>
      </c>
      <c r="AC36" s="9" t="s">
        <v>116</v>
      </c>
    </row>
    <row r="37" spans="1:30" x14ac:dyDescent="0.25">
      <c r="A37" s="9">
        <v>9</v>
      </c>
      <c r="B37" s="9" t="s">
        <v>23</v>
      </c>
      <c r="C37" s="9" t="s">
        <v>78</v>
      </c>
      <c r="E37" s="35">
        <v>49</v>
      </c>
      <c r="F37" s="35">
        <v>28</v>
      </c>
      <c r="G37" s="36">
        <v>48</v>
      </c>
      <c r="H37" t="s">
        <v>193</v>
      </c>
      <c r="I37" s="37" t="s">
        <v>213</v>
      </c>
      <c r="J37" s="9" t="s">
        <v>116</v>
      </c>
      <c r="T37" s="9">
        <v>9</v>
      </c>
      <c r="U37" s="9" t="s">
        <v>23</v>
      </c>
      <c r="V37" s="9" t="s">
        <v>91</v>
      </c>
      <c r="X37" s="35">
        <v>40</v>
      </c>
      <c r="Y37" s="35">
        <v>36</v>
      </c>
      <c r="Z37" s="36">
        <v>44</v>
      </c>
      <c r="AA37" s="90" t="s">
        <v>193</v>
      </c>
      <c r="AB37" s="37" t="s">
        <v>211</v>
      </c>
      <c r="AC37" s="9" t="s">
        <v>116</v>
      </c>
    </row>
    <row r="38" spans="1:30" x14ac:dyDescent="0.25">
      <c r="A38" s="9">
        <v>10</v>
      </c>
      <c r="B38" s="9" t="s">
        <v>23</v>
      </c>
      <c r="C38" s="9" t="s">
        <v>91</v>
      </c>
      <c r="E38" s="35">
        <v>21</v>
      </c>
      <c r="F38" s="35">
        <v>10</v>
      </c>
      <c r="G38" s="36">
        <v>89</v>
      </c>
      <c r="H38" t="s">
        <v>212</v>
      </c>
      <c r="I38" s="37" t="s">
        <v>241</v>
      </c>
      <c r="J38" s="9" t="s">
        <v>116</v>
      </c>
      <c r="T38" s="9">
        <v>10</v>
      </c>
      <c r="U38" s="9" t="s">
        <v>65</v>
      </c>
      <c r="V38" s="9" t="s">
        <v>561</v>
      </c>
      <c r="X38" s="35">
        <v>6</v>
      </c>
      <c r="Y38" s="35">
        <v>9</v>
      </c>
      <c r="Z38" s="36">
        <v>25</v>
      </c>
      <c r="AA38" s="90" t="s">
        <v>210</v>
      </c>
      <c r="AB38" s="37" t="s">
        <v>230</v>
      </c>
      <c r="AC38" s="9" t="s">
        <v>116</v>
      </c>
    </row>
    <row r="39" spans="1:30" x14ac:dyDescent="0.25">
      <c r="A39" s="9">
        <v>11</v>
      </c>
      <c r="B39" s="9" t="s">
        <v>65</v>
      </c>
      <c r="C39" s="9" t="s">
        <v>358</v>
      </c>
      <c r="E39" s="35">
        <v>10</v>
      </c>
      <c r="F39" s="35">
        <v>34</v>
      </c>
      <c r="G39" s="36">
        <v>28</v>
      </c>
      <c r="H39" t="s">
        <v>233</v>
      </c>
      <c r="I39" s="8" t="s">
        <v>249</v>
      </c>
      <c r="J39" s="9" t="s">
        <v>116</v>
      </c>
      <c r="T39" s="9">
        <v>11</v>
      </c>
      <c r="U39" s="9" t="s">
        <v>23</v>
      </c>
      <c r="V39" s="9" t="s">
        <v>107</v>
      </c>
      <c r="X39" s="35">
        <v>17</v>
      </c>
      <c r="Y39" s="35">
        <v>0</v>
      </c>
      <c r="Z39" s="36">
        <v>66</v>
      </c>
      <c r="AA39" s="90" t="s">
        <v>594</v>
      </c>
      <c r="AB39" s="8" t="s">
        <v>250</v>
      </c>
      <c r="AC39" s="9" t="s">
        <v>116</v>
      </c>
      <c r="AD39" t="s">
        <v>443</v>
      </c>
    </row>
    <row r="40" spans="1:30" x14ac:dyDescent="0.25">
      <c r="A40" s="9">
        <v>12</v>
      </c>
      <c r="B40" s="9" t="s">
        <v>65</v>
      </c>
      <c r="C40" s="9" t="s">
        <v>84</v>
      </c>
      <c r="E40" s="35">
        <v>16</v>
      </c>
      <c r="F40" s="35">
        <v>24</v>
      </c>
      <c r="G40" s="36">
        <v>57</v>
      </c>
      <c r="H40" t="s">
        <v>249</v>
      </c>
      <c r="I40" s="8" t="s">
        <v>265</v>
      </c>
      <c r="J40" s="9" t="s">
        <v>136</v>
      </c>
      <c r="T40" s="9">
        <v>12</v>
      </c>
      <c r="U40" s="9" t="s">
        <v>65</v>
      </c>
      <c r="V40" s="9" t="s">
        <v>84</v>
      </c>
      <c r="X40" s="35">
        <v>17</v>
      </c>
      <c r="Y40" s="35">
        <v>28</v>
      </c>
      <c r="Z40" s="36">
        <v>41</v>
      </c>
      <c r="AA40" s="90" t="s">
        <v>244</v>
      </c>
      <c r="AB40" s="8" t="s">
        <v>263</v>
      </c>
      <c r="AC40" s="9" t="s">
        <v>136</v>
      </c>
    </row>
    <row r="41" spans="1:30" x14ac:dyDescent="0.25">
      <c r="A41" s="9">
        <v>13</v>
      </c>
      <c r="B41" s="9" t="s">
        <v>23</v>
      </c>
      <c r="C41" s="9" t="s">
        <v>108</v>
      </c>
      <c r="E41" s="35">
        <v>11</v>
      </c>
      <c r="F41" s="35">
        <v>0</v>
      </c>
      <c r="G41" s="36">
        <v>83</v>
      </c>
      <c r="H41" t="s">
        <v>260</v>
      </c>
      <c r="I41" s="8" t="s">
        <v>283</v>
      </c>
      <c r="J41" s="9" t="s">
        <v>146</v>
      </c>
      <c r="T41" s="9">
        <v>13</v>
      </c>
      <c r="U41" s="9" t="s">
        <v>23</v>
      </c>
      <c r="V41" s="9" t="s">
        <v>502</v>
      </c>
      <c r="X41" s="35">
        <v>12</v>
      </c>
      <c r="Y41" s="35">
        <v>6</v>
      </c>
      <c r="Z41" s="36">
        <v>29</v>
      </c>
      <c r="AA41" s="90" t="s">
        <v>363</v>
      </c>
      <c r="AB41" s="8" t="s">
        <v>282</v>
      </c>
      <c r="AC41" s="9" t="s">
        <v>146</v>
      </c>
    </row>
    <row r="42" spans="1:30" x14ac:dyDescent="0.25">
      <c r="A42" s="9">
        <v>14</v>
      </c>
      <c r="B42" s="9" t="s">
        <v>65</v>
      </c>
      <c r="C42" s="9" t="s">
        <v>129</v>
      </c>
      <c r="E42" s="35">
        <v>10</v>
      </c>
      <c r="F42" s="35">
        <v>24</v>
      </c>
      <c r="G42" s="36">
        <v>72</v>
      </c>
      <c r="H42" t="s">
        <v>364</v>
      </c>
      <c r="I42" s="8" t="s">
        <v>293</v>
      </c>
      <c r="J42" s="9" t="s">
        <v>161</v>
      </c>
      <c r="T42" s="9">
        <v>14</v>
      </c>
      <c r="U42" s="9" t="s">
        <v>23</v>
      </c>
      <c r="V42" s="9" t="s">
        <v>438</v>
      </c>
      <c r="X42" s="35">
        <v>18</v>
      </c>
      <c r="Y42" s="35">
        <v>14</v>
      </c>
      <c r="Z42" s="36">
        <v>38</v>
      </c>
      <c r="AA42" s="90" t="s">
        <v>282</v>
      </c>
      <c r="AB42" s="8" t="s">
        <v>293</v>
      </c>
      <c r="AC42" s="9" t="s">
        <v>163</v>
      </c>
      <c r="AD42" t="s">
        <v>340</v>
      </c>
    </row>
    <row r="43" spans="1:30" x14ac:dyDescent="0.25">
      <c r="A43" t="s">
        <v>93</v>
      </c>
      <c r="B43" s="9" t="s">
        <v>123</v>
      </c>
      <c r="C43" s="9" t="s">
        <v>243</v>
      </c>
      <c r="E43" s="35">
        <v>31</v>
      </c>
      <c r="F43" s="35">
        <v>27</v>
      </c>
      <c r="G43" s="36">
        <v>35</v>
      </c>
      <c r="H43" t="s">
        <v>365</v>
      </c>
      <c r="I43" s="8" t="s">
        <v>315</v>
      </c>
      <c r="J43" s="9" t="s">
        <v>185</v>
      </c>
      <c r="T43" t="s">
        <v>93</v>
      </c>
      <c r="U43" s="9" t="s">
        <v>65</v>
      </c>
      <c r="V43" s="9" t="s">
        <v>81</v>
      </c>
      <c r="X43" s="35">
        <v>13</v>
      </c>
      <c r="Y43" s="35">
        <v>16</v>
      </c>
      <c r="Z43" s="36">
        <v>20</v>
      </c>
      <c r="AA43" s="90" t="s">
        <v>293</v>
      </c>
      <c r="AB43" s="8" t="s">
        <v>310</v>
      </c>
      <c r="AC43" s="9" t="s">
        <v>163</v>
      </c>
    </row>
    <row r="44" spans="1:30" x14ac:dyDescent="0.25">
      <c r="A44" t="s">
        <v>94</v>
      </c>
      <c r="B44" s="9" t="s">
        <v>65</v>
      </c>
      <c r="C44" s="9" t="s">
        <v>69</v>
      </c>
      <c r="E44" s="35">
        <v>31</v>
      </c>
      <c r="F44" s="35">
        <v>52</v>
      </c>
      <c r="G44" s="36">
        <v>20</v>
      </c>
      <c r="H44" t="s">
        <v>367</v>
      </c>
      <c r="I44" s="8" t="s">
        <v>317</v>
      </c>
      <c r="J44" s="9" t="s">
        <v>185</v>
      </c>
      <c r="T44" t="s">
        <v>94</v>
      </c>
      <c r="U44" s="9" t="s">
        <v>311</v>
      </c>
      <c r="V44" s="9"/>
      <c r="X44" s="35"/>
      <c r="Y44" s="35"/>
      <c r="Z44" s="36"/>
      <c r="AB44" s="8"/>
      <c r="AC44" s="9"/>
    </row>
    <row r="45" spans="1:30" x14ac:dyDescent="0.25">
      <c r="A45" t="s">
        <v>95</v>
      </c>
      <c r="B45" s="9" t="s">
        <v>311</v>
      </c>
      <c r="T45" t="s">
        <v>95</v>
      </c>
      <c r="U45" s="9" t="s">
        <v>311</v>
      </c>
      <c r="V45" s="9"/>
      <c r="X45" s="35"/>
      <c r="Y45" s="35"/>
      <c r="Z45" s="36"/>
      <c r="AB45" s="8"/>
      <c r="AC45" s="9"/>
    </row>
    <row r="46" spans="1:30" x14ac:dyDescent="0.25">
      <c r="E46" s="35">
        <f>AVERAGE(E29:E45)</f>
        <v>26.375</v>
      </c>
      <c r="F46" s="35">
        <f>AVERAGE(F29:F45)</f>
        <v>22.4375</v>
      </c>
      <c r="X46" s="35">
        <f>AVERAGE(X29:X45)</f>
        <v>22.333333333333332</v>
      </c>
      <c r="Y46" s="35">
        <f>AVERAGE(Y29:Y45)</f>
        <v>20.066666666666666</v>
      </c>
    </row>
    <row r="47" spans="1:30" x14ac:dyDescent="0.25">
      <c r="A47" s="6" t="s">
        <v>2</v>
      </c>
      <c r="B47" s="6" t="s">
        <v>3</v>
      </c>
      <c r="C47" s="6" t="s">
        <v>4</v>
      </c>
      <c r="D47" s="7" t="s">
        <v>5</v>
      </c>
      <c r="E47" s="7" t="s">
        <v>6</v>
      </c>
      <c r="F47" s="7" t="s">
        <v>7</v>
      </c>
      <c r="G47" s="7" t="s">
        <v>8</v>
      </c>
      <c r="H47" s="7" t="s">
        <v>9</v>
      </c>
      <c r="I47" s="7" t="s">
        <v>10</v>
      </c>
      <c r="J47" s="7" t="s">
        <v>7</v>
      </c>
      <c r="K47" s="7" t="s">
        <v>8</v>
      </c>
      <c r="L47" s="7" t="s">
        <v>11</v>
      </c>
    </row>
    <row r="48" spans="1:30" x14ac:dyDescent="0.25">
      <c r="A48" s="8">
        <v>4</v>
      </c>
      <c r="B48" s="8">
        <v>4</v>
      </c>
      <c r="C48" s="8">
        <v>4</v>
      </c>
      <c r="D48">
        <v>3.9</v>
      </c>
      <c r="E48">
        <v>3.9</v>
      </c>
      <c r="F48">
        <v>3.9</v>
      </c>
      <c r="G48">
        <v>3.9</v>
      </c>
      <c r="H48">
        <v>3.9</v>
      </c>
      <c r="I48">
        <v>4.0999999999999996</v>
      </c>
      <c r="J48">
        <v>3.8</v>
      </c>
      <c r="K48">
        <v>3.8</v>
      </c>
      <c r="L48">
        <v>43.2</v>
      </c>
    </row>
    <row r="49" spans="1:12" x14ac:dyDescent="0.25">
      <c r="A49" s="6" t="s">
        <v>425</v>
      </c>
      <c r="B49" s="7"/>
      <c r="C49" s="7" t="s">
        <v>426</v>
      </c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8" t="s">
        <v>12</v>
      </c>
      <c r="B50" s="8" t="s">
        <v>13</v>
      </c>
      <c r="C50" s="8" t="s">
        <v>14</v>
      </c>
      <c r="D50" s="8"/>
      <c r="E50" s="8" t="s">
        <v>15</v>
      </c>
      <c r="F50" s="8" t="s">
        <v>16</v>
      </c>
      <c r="G50" s="8" t="s">
        <v>17</v>
      </c>
      <c r="H50" s="8" t="s">
        <v>18</v>
      </c>
      <c r="I50" s="8" t="s">
        <v>19</v>
      </c>
      <c r="J50" s="8" t="s">
        <v>22</v>
      </c>
      <c r="K50" s="10"/>
      <c r="L50" s="10"/>
    </row>
    <row r="51" spans="1:12" x14ac:dyDescent="0.25">
      <c r="A51" s="9">
        <v>1</v>
      </c>
      <c r="B51" t="s">
        <v>23</v>
      </c>
      <c r="C51" s="9" t="s">
        <v>179</v>
      </c>
      <c r="E51" s="35">
        <v>49</v>
      </c>
      <c r="F51" s="35">
        <v>24</v>
      </c>
      <c r="G51" s="36">
        <v>69</v>
      </c>
      <c r="H51" t="s">
        <v>63</v>
      </c>
      <c r="I51" s="38" t="s">
        <v>64</v>
      </c>
      <c r="J51" t="s">
        <v>64</v>
      </c>
    </row>
    <row r="52" spans="1:12" x14ac:dyDescent="0.25">
      <c r="A52" s="9">
        <v>2</v>
      </c>
      <c r="B52" s="9" t="s">
        <v>23</v>
      </c>
      <c r="C52" s="9" t="s">
        <v>224</v>
      </c>
      <c r="E52" s="35">
        <v>10</v>
      </c>
      <c r="F52" s="35">
        <v>3</v>
      </c>
      <c r="G52" s="36">
        <v>75</v>
      </c>
      <c r="H52" t="s">
        <v>67</v>
      </c>
      <c r="I52" s="37" t="s">
        <v>89</v>
      </c>
      <c r="J52" t="s">
        <v>89</v>
      </c>
    </row>
    <row r="53" spans="1:12" x14ac:dyDescent="0.25">
      <c r="A53" s="9">
        <v>3</v>
      </c>
      <c r="B53" s="9" t="s">
        <v>65</v>
      </c>
      <c r="C53" s="9" t="s">
        <v>243</v>
      </c>
      <c r="E53" s="35">
        <v>20</v>
      </c>
      <c r="F53" s="35">
        <v>45</v>
      </c>
      <c r="G53" s="36">
        <v>22</v>
      </c>
      <c r="H53" t="s">
        <v>87</v>
      </c>
      <c r="I53" s="37" t="s">
        <v>116</v>
      </c>
      <c r="J53" s="9" t="s">
        <v>116</v>
      </c>
    </row>
    <row r="54" spans="1:12" x14ac:dyDescent="0.25">
      <c r="A54" s="9">
        <v>4</v>
      </c>
      <c r="B54" s="9" t="s">
        <v>175</v>
      </c>
      <c r="C54" s="9" t="s">
        <v>71</v>
      </c>
      <c r="E54" s="35">
        <v>28</v>
      </c>
      <c r="F54" s="35">
        <v>21</v>
      </c>
      <c r="G54" s="36">
        <v>74</v>
      </c>
      <c r="H54" t="s">
        <v>116</v>
      </c>
      <c r="I54" s="40" t="s">
        <v>131</v>
      </c>
      <c r="J54" s="39" t="s">
        <v>116</v>
      </c>
    </row>
    <row r="55" spans="1:12" x14ac:dyDescent="0.25">
      <c r="A55" s="9">
        <v>5</v>
      </c>
      <c r="B55" s="9" t="s">
        <v>23</v>
      </c>
      <c r="C55" s="9" t="s">
        <v>101</v>
      </c>
      <c r="E55" s="35">
        <v>42</v>
      </c>
      <c r="F55" s="35">
        <v>20</v>
      </c>
      <c r="G55" s="36">
        <v>65</v>
      </c>
      <c r="H55" t="s">
        <v>139</v>
      </c>
      <c r="I55" s="37" t="s">
        <v>147</v>
      </c>
      <c r="J55" s="9" t="s">
        <v>116</v>
      </c>
    </row>
    <row r="56" spans="1:12" x14ac:dyDescent="0.25">
      <c r="A56" s="9">
        <v>6</v>
      </c>
      <c r="B56" s="9" t="s">
        <v>23</v>
      </c>
      <c r="C56" s="9" t="s">
        <v>126</v>
      </c>
      <c r="E56" s="35">
        <v>18</v>
      </c>
      <c r="F56" s="35">
        <v>14</v>
      </c>
      <c r="G56" s="36">
        <v>76</v>
      </c>
      <c r="H56" t="s">
        <v>144</v>
      </c>
      <c r="I56" s="37" t="s">
        <v>164</v>
      </c>
      <c r="J56" s="9" t="s">
        <v>116</v>
      </c>
    </row>
    <row r="57" spans="1:12" x14ac:dyDescent="0.25">
      <c r="A57" s="9">
        <v>7</v>
      </c>
      <c r="B57" s="9" t="s">
        <v>65</v>
      </c>
      <c r="C57" s="9" t="s">
        <v>439</v>
      </c>
      <c r="E57" s="35">
        <v>17</v>
      </c>
      <c r="F57" s="35">
        <v>28</v>
      </c>
      <c r="G57" s="36">
        <v>47</v>
      </c>
      <c r="H57" t="s">
        <v>231</v>
      </c>
      <c r="I57" s="37" t="s">
        <v>180</v>
      </c>
      <c r="J57" s="9" t="s">
        <v>116</v>
      </c>
    </row>
    <row r="58" spans="1:12" x14ac:dyDescent="0.25">
      <c r="A58" s="9">
        <v>8</v>
      </c>
      <c r="B58" s="9" t="s">
        <v>65</v>
      </c>
      <c r="C58" s="9" t="s">
        <v>84</v>
      </c>
      <c r="E58" s="35">
        <v>10</v>
      </c>
      <c r="F58" s="35">
        <v>14</v>
      </c>
      <c r="G58" s="36">
        <v>28</v>
      </c>
      <c r="H58" t="s">
        <v>185</v>
      </c>
      <c r="I58" s="37" t="s">
        <v>194</v>
      </c>
      <c r="J58" s="9" t="s">
        <v>136</v>
      </c>
    </row>
    <row r="59" spans="1:12" x14ac:dyDescent="0.25">
      <c r="A59" s="9">
        <v>9</v>
      </c>
      <c r="B59" s="9" t="s">
        <v>65</v>
      </c>
      <c r="C59" s="9" t="s">
        <v>108</v>
      </c>
      <c r="E59" s="35">
        <v>13</v>
      </c>
      <c r="F59" s="35">
        <v>41</v>
      </c>
      <c r="G59" s="36">
        <v>35</v>
      </c>
      <c r="H59" t="s">
        <v>194</v>
      </c>
      <c r="I59" s="37" t="s">
        <v>218</v>
      </c>
      <c r="J59" s="9" t="s">
        <v>144</v>
      </c>
    </row>
    <row r="60" spans="1:12" x14ac:dyDescent="0.25">
      <c r="A60" s="9">
        <v>10</v>
      </c>
      <c r="B60" s="9" t="s">
        <v>23</v>
      </c>
      <c r="C60" s="9" t="s">
        <v>129</v>
      </c>
      <c r="E60" s="35">
        <v>48</v>
      </c>
      <c r="F60" s="35">
        <v>34</v>
      </c>
      <c r="G60" s="36">
        <v>53</v>
      </c>
      <c r="H60" t="s">
        <v>217</v>
      </c>
      <c r="I60" s="37" t="s">
        <v>230</v>
      </c>
      <c r="J60" s="9" t="s">
        <v>161</v>
      </c>
    </row>
    <row r="61" spans="1:12" x14ac:dyDescent="0.25">
      <c r="A61" s="9">
        <v>11</v>
      </c>
      <c r="B61" s="9" t="s">
        <v>125</v>
      </c>
      <c r="C61" s="9" t="s">
        <v>104</v>
      </c>
      <c r="E61" s="35">
        <v>20</v>
      </c>
      <c r="F61" s="35">
        <v>24</v>
      </c>
      <c r="G61" s="36">
        <v>71</v>
      </c>
      <c r="H61" t="s">
        <v>356</v>
      </c>
      <c r="I61" s="8" t="s">
        <v>244</v>
      </c>
      <c r="J61" s="9" t="s">
        <v>161</v>
      </c>
    </row>
    <row r="62" spans="1:12" x14ac:dyDescent="0.25">
      <c r="A62" s="9">
        <v>12</v>
      </c>
      <c r="B62" s="9" t="s">
        <v>23</v>
      </c>
      <c r="C62" s="9" t="s">
        <v>302</v>
      </c>
      <c r="E62" s="35">
        <v>38</v>
      </c>
      <c r="F62" s="35">
        <v>17</v>
      </c>
      <c r="G62" s="36">
        <v>82</v>
      </c>
      <c r="H62" t="s">
        <v>247</v>
      </c>
      <c r="I62" s="8" t="s">
        <v>263</v>
      </c>
      <c r="J62" s="9" t="s">
        <v>161</v>
      </c>
    </row>
    <row r="63" spans="1:12" x14ac:dyDescent="0.25">
      <c r="A63" s="9">
        <v>13</v>
      </c>
      <c r="B63" s="9" t="s">
        <v>177</v>
      </c>
      <c r="C63" s="9" t="s">
        <v>69</v>
      </c>
      <c r="E63" s="35">
        <v>34</v>
      </c>
      <c r="F63" s="35">
        <v>38</v>
      </c>
      <c r="G63" s="36">
        <v>16</v>
      </c>
      <c r="H63" t="s">
        <v>362</v>
      </c>
      <c r="I63" s="8" t="s">
        <v>274</v>
      </c>
      <c r="J63" s="9" t="s">
        <v>161</v>
      </c>
    </row>
    <row r="64" spans="1:12" x14ac:dyDescent="0.25">
      <c r="A64" s="9">
        <v>14</v>
      </c>
      <c r="B64" s="9" t="s">
        <v>65</v>
      </c>
      <c r="C64" s="9" t="s">
        <v>158</v>
      </c>
      <c r="E64" s="35">
        <v>7</v>
      </c>
      <c r="F64" s="35">
        <v>14</v>
      </c>
      <c r="G64" s="36">
        <v>54</v>
      </c>
      <c r="H64" t="s">
        <v>285</v>
      </c>
      <c r="I64" s="8" t="s">
        <v>366</v>
      </c>
      <c r="J64" s="9" t="s">
        <v>161</v>
      </c>
    </row>
    <row r="65" spans="1:12" x14ac:dyDescent="0.25">
      <c r="A65" t="s">
        <v>93</v>
      </c>
      <c r="B65" s="9" t="s">
        <v>311</v>
      </c>
      <c r="C65" s="9"/>
      <c r="E65" s="35"/>
      <c r="F65" s="35"/>
      <c r="G65" s="36"/>
      <c r="I65" s="8"/>
      <c r="J65" s="9"/>
    </row>
    <row r="66" spans="1:12" x14ac:dyDescent="0.25">
      <c r="A66" t="s">
        <v>94</v>
      </c>
      <c r="B66" s="9" t="s">
        <v>311</v>
      </c>
    </row>
    <row r="67" spans="1:12" x14ac:dyDescent="0.25">
      <c r="A67" t="s">
        <v>95</v>
      </c>
      <c r="B67" s="9" t="s">
        <v>311</v>
      </c>
    </row>
    <row r="68" spans="1:12" x14ac:dyDescent="0.25">
      <c r="E68" s="35">
        <f>AVERAGE(E51:E67)</f>
        <v>25.285714285714285</v>
      </c>
      <c r="F68" s="35">
        <f>AVERAGE(F51:F67)</f>
        <v>24.071428571428573</v>
      </c>
    </row>
    <row r="69" spans="1:12" x14ac:dyDescent="0.25">
      <c r="A69" s="6" t="s">
        <v>2</v>
      </c>
      <c r="B69" s="6" t="s">
        <v>3</v>
      </c>
      <c r="C69" s="6" t="s">
        <v>4</v>
      </c>
      <c r="D69" s="7" t="s">
        <v>5</v>
      </c>
      <c r="E69" s="7" t="s">
        <v>6</v>
      </c>
      <c r="F69" s="7" t="s">
        <v>7</v>
      </c>
      <c r="G69" s="7" t="s">
        <v>8</v>
      </c>
      <c r="H69" s="7" t="s">
        <v>9</v>
      </c>
      <c r="I69" s="7" t="s">
        <v>10</v>
      </c>
      <c r="J69" s="7" t="s">
        <v>7</v>
      </c>
      <c r="K69" s="7" t="s">
        <v>8</v>
      </c>
      <c r="L69" s="7" t="s">
        <v>11</v>
      </c>
    </row>
    <row r="70" spans="1:12" x14ac:dyDescent="0.25">
      <c r="A70" s="8">
        <v>3.5</v>
      </c>
      <c r="B70" s="8">
        <v>4</v>
      </c>
      <c r="C70" s="8">
        <v>3.5</v>
      </c>
      <c r="D70" s="9">
        <v>4.0999999999999996</v>
      </c>
      <c r="E70" s="9">
        <v>4.0999999999999996</v>
      </c>
      <c r="F70" s="9">
        <v>4.0999999999999996</v>
      </c>
      <c r="G70" s="9">
        <v>4.0999999999999996</v>
      </c>
      <c r="H70" s="9">
        <v>3.4</v>
      </c>
      <c r="I70" s="9">
        <v>3.6</v>
      </c>
      <c r="J70" s="9">
        <v>3.3</v>
      </c>
      <c r="K70" s="9">
        <v>3.3</v>
      </c>
      <c r="L70">
        <f>SUM(A70:K70)</f>
        <v>40.999999999999993</v>
      </c>
    </row>
    <row r="71" spans="1:12" x14ac:dyDescent="0.25">
      <c r="A71" s="6" t="s">
        <v>457</v>
      </c>
      <c r="B71" s="7"/>
      <c r="C71" s="7" t="s">
        <v>454</v>
      </c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5">
      <c r="A72" s="8" t="s">
        <v>12</v>
      </c>
      <c r="B72" s="8" t="s">
        <v>13</v>
      </c>
      <c r="C72" s="8" t="s">
        <v>14</v>
      </c>
      <c r="D72" s="8"/>
      <c r="E72" s="8" t="s">
        <v>15</v>
      </c>
      <c r="F72" s="8" t="s">
        <v>16</v>
      </c>
      <c r="G72" s="8" t="s">
        <v>17</v>
      </c>
      <c r="H72" s="8" t="s">
        <v>18</v>
      </c>
      <c r="I72" s="8" t="s">
        <v>19</v>
      </c>
      <c r="J72" s="8" t="s">
        <v>22</v>
      </c>
      <c r="K72" s="10"/>
      <c r="L72" s="10"/>
    </row>
    <row r="73" spans="1:12" x14ac:dyDescent="0.25">
      <c r="A73" s="9">
        <v>1</v>
      </c>
      <c r="B73" t="s">
        <v>65</v>
      </c>
      <c r="C73" s="9" t="s">
        <v>90</v>
      </c>
      <c r="E73" s="35">
        <v>28</v>
      </c>
      <c r="F73" s="35">
        <v>56</v>
      </c>
      <c r="G73" s="36">
        <v>28</v>
      </c>
      <c r="H73" t="s">
        <v>63</v>
      </c>
      <c r="I73" s="38" t="s">
        <v>67</v>
      </c>
      <c r="J73" t="s">
        <v>63</v>
      </c>
    </row>
    <row r="74" spans="1:12" x14ac:dyDescent="0.25">
      <c r="A74" s="9">
        <v>2</v>
      </c>
      <c r="B74" s="9" t="s">
        <v>65</v>
      </c>
      <c r="C74" s="9" t="s">
        <v>458</v>
      </c>
      <c r="E74" s="35">
        <v>14</v>
      </c>
      <c r="F74" s="35">
        <v>28</v>
      </c>
      <c r="G74" s="36">
        <v>46</v>
      </c>
      <c r="H74" t="s">
        <v>67</v>
      </c>
      <c r="I74" s="37" t="s">
        <v>92</v>
      </c>
      <c r="J74" t="s">
        <v>63</v>
      </c>
    </row>
    <row r="75" spans="1:12" x14ac:dyDescent="0.25">
      <c r="A75" s="9">
        <v>3</v>
      </c>
      <c r="B75" s="9" t="s">
        <v>65</v>
      </c>
      <c r="C75" s="9" t="s">
        <v>360</v>
      </c>
      <c r="E75" s="35">
        <v>13</v>
      </c>
      <c r="F75" s="35">
        <v>14</v>
      </c>
      <c r="G75" s="36">
        <v>30</v>
      </c>
      <c r="H75" t="s">
        <v>89</v>
      </c>
      <c r="I75" s="37" t="s">
        <v>119</v>
      </c>
      <c r="J75" s="9" t="s">
        <v>63</v>
      </c>
    </row>
    <row r="76" spans="1:12" x14ac:dyDescent="0.25">
      <c r="A76" s="9">
        <v>4</v>
      </c>
      <c r="B76" s="9" t="s">
        <v>65</v>
      </c>
      <c r="C76" s="9" t="s">
        <v>336</v>
      </c>
      <c r="E76" s="35">
        <v>10</v>
      </c>
      <c r="F76" s="35">
        <v>22</v>
      </c>
      <c r="G76" s="36">
        <v>69</v>
      </c>
      <c r="H76" t="s">
        <v>112</v>
      </c>
      <c r="I76" s="40" t="s">
        <v>139</v>
      </c>
      <c r="J76" s="39" t="s">
        <v>63</v>
      </c>
    </row>
    <row r="77" spans="1:12" x14ac:dyDescent="0.25">
      <c r="A77" s="9">
        <v>5</v>
      </c>
      <c r="B77" s="9" t="s">
        <v>65</v>
      </c>
      <c r="C77" s="9" t="s">
        <v>84</v>
      </c>
      <c r="E77" s="35">
        <v>10</v>
      </c>
      <c r="F77" s="35">
        <v>42</v>
      </c>
      <c r="G77" s="36">
        <v>26</v>
      </c>
      <c r="H77" t="s">
        <v>131</v>
      </c>
      <c r="I77" s="37" t="s">
        <v>155</v>
      </c>
      <c r="J77" s="9" t="s">
        <v>67</v>
      </c>
    </row>
    <row r="78" spans="1:12" x14ac:dyDescent="0.25">
      <c r="A78" s="9">
        <v>6</v>
      </c>
      <c r="B78" s="9" t="s">
        <v>65</v>
      </c>
      <c r="C78" s="9" t="s">
        <v>108</v>
      </c>
      <c r="E78" s="35">
        <v>10</v>
      </c>
      <c r="F78" s="35">
        <v>20</v>
      </c>
      <c r="G78" s="36">
        <v>28</v>
      </c>
      <c r="H78" t="s">
        <v>149</v>
      </c>
      <c r="I78" s="37" t="s">
        <v>167</v>
      </c>
      <c r="J78" s="9" t="s">
        <v>92</v>
      </c>
    </row>
    <row r="79" spans="1:12" x14ac:dyDescent="0.25">
      <c r="A79" s="9">
        <v>7</v>
      </c>
      <c r="B79" s="9" t="s">
        <v>125</v>
      </c>
      <c r="C79" s="9" t="s">
        <v>129</v>
      </c>
      <c r="E79" s="35">
        <v>20</v>
      </c>
      <c r="F79" s="35">
        <v>24</v>
      </c>
      <c r="G79" s="36">
        <v>78</v>
      </c>
      <c r="H79" t="s">
        <v>231</v>
      </c>
      <c r="I79" s="37" t="s">
        <v>192</v>
      </c>
      <c r="J79" s="9" t="s">
        <v>119</v>
      </c>
    </row>
    <row r="80" spans="1:12" x14ac:dyDescent="0.25">
      <c r="A80" s="9">
        <v>8</v>
      </c>
      <c r="B80" s="9" t="s">
        <v>23</v>
      </c>
      <c r="C80" s="9" t="s">
        <v>238</v>
      </c>
      <c r="E80" s="35">
        <v>28</v>
      </c>
      <c r="F80" s="35">
        <v>21</v>
      </c>
      <c r="G80" s="36">
        <v>65</v>
      </c>
      <c r="H80" t="s">
        <v>185</v>
      </c>
      <c r="I80" s="37" t="s">
        <v>202</v>
      </c>
      <c r="J80" s="9" t="s">
        <v>119</v>
      </c>
    </row>
    <row r="81" spans="1:12" x14ac:dyDescent="0.25">
      <c r="A81" s="9">
        <v>9</v>
      </c>
      <c r="B81" s="9" t="s">
        <v>65</v>
      </c>
      <c r="C81" s="9" t="s">
        <v>62</v>
      </c>
      <c r="E81" s="35">
        <v>21</v>
      </c>
      <c r="F81" s="35">
        <v>56</v>
      </c>
      <c r="G81" s="36">
        <v>14</v>
      </c>
      <c r="H81" t="s">
        <v>198</v>
      </c>
      <c r="I81" s="37" t="s">
        <v>214</v>
      </c>
      <c r="J81" s="9" t="s">
        <v>119</v>
      </c>
    </row>
    <row r="82" spans="1:12" x14ac:dyDescent="0.25">
      <c r="A82" s="9">
        <v>10</v>
      </c>
      <c r="B82" s="9" t="s">
        <v>23</v>
      </c>
      <c r="C82" s="9" t="s">
        <v>330</v>
      </c>
      <c r="E82" s="35">
        <v>31</v>
      </c>
      <c r="F82" s="35">
        <v>21</v>
      </c>
      <c r="G82" s="36">
        <v>60</v>
      </c>
      <c r="H82" t="s">
        <v>213</v>
      </c>
      <c r="I82" s="37" t="s">
        <v>228</v>
      </c>
      <c r="J82" s="9" t="s">
        <v>119</v>
      </c>
    </row>
    <row r="83" spans="1:12" x14ac:dyDescent="0.25">
      <c r="A83" s="9">
        <v>11</v>
      </c>
      <c r="B83" s="9" t="s">
        <v>65</v>
      </c>
      <c r="C83" s="9" t="s">
        <v>140</v>
      </c>
      <c r="E83" s="35">
        <v>13</v>
      </c>
      <c r="F83" s="35">
        <v>23</v>
      </c>
      <c r="G83" s="36">
        <v>43</v>
      </c>
      <c r="H83" t="s">
        <v>241</v>
      </c>
      <c r="I83" s="8" t="s">
        <v>247</v>
      </c>
      <c r="J83" s="9" t="s">
        <v>119</v>
      </c>
    </row>
    <row r="84" spans="1:12" x14ac:dyDescent="0.25">
      <c r="A84" s="9">
        <v>12</v>
      </c>
      <c r="B84" s="9" t="s">
        <v>23</v>
      </c>
      <c r="C84" s="9" t="s">
        <v>179</v>
      </c>
      <c r="E84" s="35">
        <v>56</v>
      </c>
      <c r="F84" s="35">
        <v>28</v>
      </c>
      <c r="G84" s="36">
        <v>88</v>
      </c>
      <c r="H84" t="s">
        <v>246</v>
      </c>
      <c r="I84" s="8" t="s">
        <v>261</v>
      </c>
      <c r="J84" s="9" t="s">
        <v>132</v>
      </c>
    </row>
    <row r="85" spans="1:12" x14ac:dyDescent="0.25">
      <c r="A85" s="9">
        <v>13</v>
      </c>
      <c r="B85" s="9" t="s">
        <v>65</v>
      </c>
      <c r="C85" s="9" t="s">
        <v>224</v>
      </c>
      <c r="E85" s="35">
        <v>9</v>
      </c>
      <c r="F85" s="35">
        <v>21</v>
      </c>
      <c r="G85" s="36">
        <v>62</v>
      </c>
      <c r="H85" t="s">
        <v>361</v>
      </c>
      <c r="I85" s="8" t="s">
        <v>275</v>
      </c>
      <c r="J85" s="9" t="s">
        <v>149</v>
      </c>
    </row>
    <row r="86" spans="1:12" x14ac:dyDescent="0.25">
      <c r="A86" s="9">
        <v>14</v>
      </c>
      <c r="B86" s="9" t="s">
        <v>65</v>
      </c>
      <c r="C86" s="9" t="s">
        <v>243</v>
      </c>
      <c r="E86" s="35">
        <v>24</v>
      </c>
      <c r="F86" s="35">
        <v>42</v>
      </c>
      <c r="G86" s="36">
        <v>17</v>
      </c>
      <c r="H86" t="s">
        <v>284</v>
      </c>
      <c r="I86" s="8" t="s">
        <v>301</v>
      </c>
      <c r="J86" s="9" t="s">
        <v>165</v>
      </c>
    </row>
    <row r="87" spans="1:12" x14ac:dyDescent="0.25">
      <c r="A87" t="s">
        <v>93</v>
      </c>
      <c r="B87" s="9" t="s">
        <v>311</v>
      </c>
      <c r="E87" s="35"/>
      <c r="F87" s="35"/>
    </row>
    <row r="88" spans="1:12" x14ac:dyDescent="0.25">
      <c r="A88" t="s">
        <v>94</v>
      </c>
      <c r="B88" s="9" t="s">
        <v>311</v>
      </c>
    </row>
    <row r="89" spans="1:12" x14ac:dyDescent="0.25">
      <c r="A89" t="s">
        <v>95</v>
      </c>
      <c r="B89" s="9" t="s">
        <v>311</v>
      </c>
    </row>
    <row r="90" spans="1:12" x14ac:dyDescent="0.25">
      <c r="E90" s="35">
        <f>AVERAGE(E73:E89)</f>
        <v>20.5</v>
      </c>
      <c r="F90" s="35">
        <f>AVERAGE(F73:F89)</f>
        <v>29.857142857142858</v>
      </c>
    </row>
    <row r="91" spans="1:12" x14ac:dyDescent="0.25">
      <c r="A91" s="6" t="s">
        <v>2</v>
      </c>
      <c r="B91" s="6" t="s">
        <v>3</v>
      </c>
      <c r="C91" s="6" t="s">
        <v>4</v>
      </c>
      <c r="D91" s="7" t="s">
        <v>5</v>
      </c>
      <c r="E91" s="7" t="s">
        <v>6</v>
      </c>
      <c r="F91" s="7" t="s">
        <v>7</v>
      </c>
      <c r="G91" s="7" t="s">
        <v>8</v>
      </c>
      <c r="H91" s="7" t="s">
        <v>9</v>
      </c>
      <c r="I91" s="7" t="s">
        <v>10</v>
      </c>
      <c r="J91" s="7" t="s">
        <v>7</v>
      </c>
      <c r="K91" s="7" t="s">
        <v>8</v>
      </c>
      <c r="L91" s="7" t="s">
        <v>11</v>
      </c>
    </row>
    <row r="92" spans="1:12" x14ac:dyDescent="0.25">
      <c r="A92" s="8">
        <v>3.5</v>
      </c>
      <c r="B92" s="8">
        <v>4</v>
      </c>
      <c r="C92" s="8">
        <v>2.5</v>
      </c>
      <c r="D92">
        <v>4.3</v>
      </c>
      <c r="E92">
        <v>4.2</v>
      </c>
      <c r="F92">
        <v>4.2</v>
      </c>
      <c r="G92">
        <v>4.2</v>
      </c>
      <c r="H92">
        <v>2.6</v>
      </c>
      <c r="I92">
        <v>2.7</v>
      </c>
      <c r="J92">
        <v>2.6</v>
      </c>
      <c r="K92">
        <v>2.6</v>
      </c>
      <c r="L92">
        <f>SUM(A92:K92)</f>
        <v>37.400000000000006</v>
      </c>
    </row>
    <row r="93" spans="1:12" x14ac:dyDescent="0.25">
      <c r="A93" s="6" t="s">
        <v>473</v>
      </c>
      <c r="B93" s="7"/>
      <c r="C93" s="7" t="s">
        <v>474</v>
      </c>
      <c r="D93" s="7"/>
      <c r="E93" s="7"/>
      <c r="F93" s="7"/>
      <c r="G93" s="7"/>
      <c r="H93" s="7"/>
      <c r="I93" s="7"/>
      <c r="J93" s="7"/>
      <c r="K93" s="7"/>
      <c r="L93" s="7"/>
    </row>
    <row r="94" spans="1:12" x14ac:dyDescent="0.25">
      <c r="A94" s="8" t="s">
        <v>12</v>
      </c>
      <c r="B94" s="8" t="s">
        <v>13</v>
      </c>
      <c r="C94" s="8" t="s">
        <v>14</v>
      </c>
      <c r="D94" s="8"/>
      <c r="E94" s="8" t="s">
        <v>15</v>
      </c>
      <c r="F94" s="8" t="s">
        <v>16</v>
      </c>
      <c r="G94" s="8" t="s">
        <v>17</v>
      </c>
      <c r="H94" s="8" t="s">
        <v>18</v>
      </c>
      <c r="I94" s="8" t="s">
        <v>19</v>
      </c>
      <c r="J94" s="8" t="s">
        <v>22</v>
      </c>
      <c r="K94" s="10"/>
      <c r="L94" s="10"/>
    </row>
    <row r="95" spans="1:12" x14ac:dyDescent="0.25">
      <c r="A95" s="9">
        <v>1</v>
      </c>
      <c r="B95" t="s">
        <v>23</v>
      </c>
      <c r="C95" s="9" t="s">
        <v>174</v>
      </c>
      <c r="E95" s="35">
        <v>31</v>
      </c>
      <c r="F95" s="35">
        <v>17</v>
      </c>
      <c r="G95" s="36">
        <v>63</v>
      </c>
      <c r="H95" t="s">
        <v>63</v>
      </c>
      <c r="I95" s="38" t="s">
        <v>64</v>
      </c>
      <c r="J95" t="s">
        <v>64</v>
      </c>
    </row>
    <row r="96" spans="1:12" x14ac:dyDescent="0.25">
      <c r="A96" s="9">
        <v>2</v>
      </c>
      <c r="B96" s="9" t="s">
        <v>23</v>
      </c>
      <c r="C96" s="9" t="s">
        <v>224</v>
      </c>
      <c r="E96" s="35">
        <v>34</v>
      </c>
      <c r="F96" s="35">
        <v>21</v>
      </c>
      <c r="G96" s="36">
        <v>59</v>
      </c>
      <c r="H96" t="s">
        <v>67</v>
      </c>
      <c r="I96" s="37" t="s">
        <v>89</v>
      </c>
      <c r="J96" t="s">
        <v>89</v>
      </c>
    </row>
    <row r="97" spans="1:10" x14ac:dyDescent="0.25">
      <c r="A97" s="9">
        <v>3</v>
      </c>
      <c r="B97" s="9" t="s">
        <v>65</v>
      </c>
      <c r="C97" s="9" t="s">
        <v>243</v>
      </c>
      <c r="E97" s="35">
        <v>20</v>
      </c>
      <c r="F97" s="35">
        <v>24</v>
      </c>
      <c r="G97" s="36">
        <v>15</v>
      </c>
      <c r="H97" t="s">
        <v>89</v>
      </c>
      <c r="I97" s="37" t="s">
        <v>116</v>
      </c>
      <c r="J97" s="9" t="s">
        <v>116</v>
      </c>
    </row>
    <row r="98" spans="1:10" x14ac:dyDescent="0.25">
      <c r="A98" s="9">
        <v>4</v>
      </c>
      <c r="B98" s="9" t="s">
        <v>65</v>
      </c>
      <c r="C98" s="9" t="s">
        <v>97</v>
      </c>
      <c r="E98" s="35">
        <v>14</v>
      </c>
      <c r="F98" s="35">
        <v>32</v>
      </c>
      <c r="G98" s="36">
        <v>28</v>
      </c>
      <c r="H98" t="s">
        <v>114</v>
      </c>
      <c r="I98" s="40" t="s">
        <v>136</v>
      </c>
      <c r="J98" s="39" t="s">
        <v>116</v>
      </c>
    </row>
    <row r="99" spans="1:10" x14ac:dyDescent="0.25">
      <c r="A99" s="9">
        <v>5</v>
      </c>
      <c r="B99" s="9" t="s">
        <v>65</v>
      </c>
      <c r="C99" s="9" t="s">
        <v>75</v>
      </c>
      <c r="E99" s="35">
        <v>28</v>
      </c>
      <c r="F99" s="35">
        <v>29</v>
      </c>
      <c r="G99" s="36">
        <v>69</v>
      </c>
      <c r="H99" t="s">
        <v>131</v>
      </c>
      <c r="I99" s="37" t="s">
        <v>144</v>
      </c>
      <c r="J99" s="9" t="s">
        <v>116</v>
      </c>
    </row>
    <row r="100" spans="1:10" x14ac:dyDescent="0.25">
      <c r="A100" s="9">
        <v>6</v>
      </c>
      <c r="B100" s="9" t="s">
        <v>65</v>
      </c>
      <c r="C100" s="9" t="s">
        <v>105</v>
      </c>
      <c r="E100" s="35">
        <v>16</v>
      </c>
      <c r="F100" s="35">
        <v>30</v>
      </c>
      <c r="G100" s="36">
        <v>31</v>
      </c>
      <c r="H100" t="s">
        <v>146</v>
      </c>
      <c r="I100" s="37" t="s">
        <v>231</v>
      </c>
      <c r="J100" s="9" t="s">
        <v>116</v>
      </c>
    </row>
    <row r="101" spans="1:10" x14ac:dyDescent="0.25">
      <c r="A101" s="9">
        <v>7</v>
      </c>
      <c r="B101" s="9" t="s">
        <v>65</v>
      </c>
      <c r="C101" s="9" t="s">
        <v>209</v>
      </c>
      <c r="E101" s="35">
        <v>23</v>
      </c>
      <c r="F101" s="35">
        <v>37</v>
      </c>
      <c r="G101" s="36">
        <v>40</v>
      </c>
      <c r="H101" t="s">
        <v>163</v>
      </c>
      <c r="I101" s="37" t="s">
        <v>176</v>
      </c>
      <c r="J101" s="9" t="s">
        <v>116</v>
      </c>
    </row>
    <row r="102" spans="1:10" x14ac:dyDescent="0.25">
      <c r="A102" s="9">
        <v>8</v>
      </c>
      <c r="B102" s="9" t="s">
        <v>23</v>
      </c>
      <c r="C102" s="9" t="s">
        <v>84</v>
      </c>
      <c r="E102" s="35">
        <v>14</v>
      </c>
      <c r="F102" s="35">
        <v>10</v>
      </c>
      <c r="G102" s="36">
        <v>18</v>
      </c>
      <c r="H102" t="s">
        <v>181</v>
      </c>
      <c r="I102" s="37" t="s">
        <v>199</v>
      </c>
      <c r="J102" s="9" t="s">
        <v>131</v>
      </c>
    </row>
    <row r="103" spans="1:10" x14ac:dyDescent="0.25">
      <c r="A103" s="9">
        <v>9</v>
      </c>
      <c r="B103" s="9" t="s">
        <v>23</v>
      </c>
      <c r="C103" s="9" t="s">
        <v>108</v>
      </c>
      <c r="E103" s="35">
        <v>9</v>
      </c>
      <c r="F103" s="35">
        <v>6</v>
      </c>
      <c r="G103" s="36">
        <v>30</v>
      </c>
      <c r="H103" t="s">
        <v>194</v>
      </c>
      <c r="I103" s="37" t="s">
        <v>210</v>
      </c>
      <c r="J103" s="9" t="s">
        <v>147</v>
      </c>
    </row>
    <row r="104" spans="1:10" x14ac:dyDescent="0.25">
      <c r="A104" s="9">
        <v>10</v>
      </c>
      <c r="B104" s="9" t="s">
        <v>65</v>
      </c>
      <c r="C104" s="9" t="s">
        <v>129</v>
      </c>
      <c r="E104" s="35">
        <v>21</v>
      </c>
      <c r="F104" s="35">
        <v>35</v>
      </c>
      <c r="G104" s="36">
        <v>50</v>
      </c>
      <c r="H104" t="s">
        <v>214</v>
      </c>
      <c r="I104" s="37" t="s">
        <v>356</v>
      </c>
      <c r="J104" s="9" t="s">
        <v>163</v>
      </c>
    </row>
    <row r="105" spans="1:10" x14ac:dyDescent="0.25">
      <c r="A105" s="9">
        <v>11</v>
      </c>
      <c r="B105" s="9" t="s">
        <v>65</v>
      </c>
      <c r="C105" s="9" t="s">
        <v>81</v>
      </c>
      <c r="E105" s="35">
        <v>19</v>
      </c>
      <c r="F105" s="35">
        <v>26</v>
      </c>
      <c r="G105" s="36">
        <v>19</v>
      </c>
      <c r="H105" t="s">
        <v>230</v>
      </c>
      <c r="I105" s="8" t="s">
        <v>359</v>
      </c>
      <c r="J105" s="9" t="s">
        <v>163</v>
      </c>
    </row>
    <row r="106" spans="1:10" x14ac:dyDescent="0.25">
      <c r="A106" s="9">
        <v>12</v>
      </c>
      <c r="B106" s="9" t="s">
        <v>23</v>
      </c>
      <c r="C106" s="9" t="s">
        <v>154</v>
      </c>
      <c r="E106" s="35">
        <v>24</v>
      </c>
      <c r="F106" s="35">
        <v>17</v>
      </c>
      <c r="G106" s="36">
        <v>79</v>
      </c>
      <c r="H106" t="s">
        <v>253</v>
      </c>
      <c r="I106" s="8" t="s">
        <v>363</v>
      </c>
      <c r="J106" s="9" t="s">
        <v>163</v>
      </c>
    </row>
    <row r="107" spans="1:10" x14ac:dyDescent="0.25">
      <c r="A107" s="9">
        <v>13</v>
      </c>
      <c r="B107" s="9" t="s">
        <v>65</v>
      </c>
      <c r="C107" s="9" t="s">
        <v>86</v>
      </c>
      <c r="E107" s="35">
        <v>14</v>
      </c>
      <c r="F107" s="35">
        <v>28</v>
      </c>
      <c r="G107" s="36">
        <v>24</v>
      </c>
      <c r="H107" t="s">
        <v>263</v>
      </c>
      <c r="I107" s="8" t="s">
        <v>364</v>
      </c>
      <c r="J107" s="9" t="s">
        <v>163</v>
      </c>
    </row>
    <row r="108" spans="1:10" x14ac:dyDescent="0.25">
      <c r="A108" s="9">
        <v>14</v>
      </c>
      <c r="B108" s="9" t="s">
        <v>65</v>
      </c>
      <c r="C108" s="9" t="s">
        <v>189</v>
      </c>
      <c r="E108" s="35">
        <v>24</v>
      </c>
      <c r="F108" s="35">
        <v>27</v>
      </c>
      <c r="G108" s="36">
        <v>25</v>
      </c>
      <c r="H108" t="s">
        <v>364</v>
      </c>
      <c r="I108" s="8" t="s">
        <v>303</v>
      </c>
      <c r="J108" s="9" t="s">
        <v>163</v>
      </c>
    </row>
    <row r="109" spans="1:10" x14ac:dyDescent="0.25">
      <c r="A109" t="s">
        <v>93</v>
      </c>
      <c r="B109" s="9" t="s">
        <v>311</v>
      </c>
      <c r="E109" s="35"/>
      <c r="F109" s="35"/>
    </row>
    <row r="110" spans="1:10" x14ac:dyDescent="0.25">
      <c r="A110" t="s">
        <v>94</v>
      </c>
      <c r="B110" s="9" t="s">
        <v>311</v>
      </c>
    </row>
    <row r="111" spans="1:10" x14ac:dyDescent="0.25">
      <c r="A111" t="s">
        <v>95</v>
      </c>
      <c r="B111" s="9" t="s">
        <v>311</v>
      </c>
    </row>
    <row r="112" spans="1:10" x14ac:dyDescent="0.25">
      <c r="E112" s="35">
        <f>AVERAGE(E95:E111)</f>
        <v>20.785714285714285</v>
      </c>
      <c r="F112" s="35">
        <f>AVERAGE(F95:F111)</f>
        <v>24.214285714285715</v>
      </c>
    </row>
    <row r="113" spans="1:12" x14ac:dyDescent="0.25">
      <c r="A113" s="6" t="s">
        <v>2</v>
      </c>
      <c r="B113" s="6" t="s">
        <v>3</v>
      </c>
      <c r="C113" s="6" t="s">
        <v>4</v>
      </c>
      <c r="D113" s="7" t="s">
        <v>5</v>
      </c>
      <c r="E113" s="7" t="s">
        <v>6</v>
      </c>
      <c r="F113" s="7" t="s">
        <v>7</v>
      </c>
      <c r="G113" s="7" t="s">
        <v>8</v>
      </c>
      <c r="H113" s="7" t="s">
        <v>9</v>
      </c>
      <c r="I113" s="7" t="s">
        <v>10</v>
      </c>
      <c r="J113" s="7" t="s">
        <v>7</v>
      </c>
      <c r="K113" s="7" t="s">
        <v>8</v>
      </c>
      <c r="L113" s="7" t="s">
        <v>11</v>
      </c>
    </row>
    <row r="114" spans="1:12" x14ac:dyDescent="0.25">
      <c r="A114" s="8">
        <v>4</v>
      </c>
      <c r="B114" s="8">
        <v>4</v>
      </c>
      <c r="C114" s="8">
        <v>4</v>
      </c>
      <c r="D114">
        <v>4</v>
      </c>
      <c r="E114">
        <v>4.2</v>
      </c>
      <c r="F114">
        <v>4</v>
      </c>
      <c r="G114">
        <v>4</v>
      </c>
      <c r="H114">
        <v>4</v>
      </c>
      <c r="I114">
        <v>4</v>
      </c>
      <c r="J114">
        <v>4</v>
      </c>
      <c r="K114">
        <v>4</v>
      </c>
      <c r="L114">
        <f>SUM(A114:K114)</f>
        <v>44.2</v>
      </c>
    </row>
    <row r="115" spans="1:12" x14ac:dyDescent="0.25">
      <c r="A115" s="6" t="s">
        <v>500</v>
      </c>
      <c r="B115" s="7"/>
      <c r="C115" s="7" t="s">
        <v>501</v>
      </c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25">
      <c r="A116" s="8" t="s">
        <v>12</v>
      </c>
      <c r="B116" s="8" t="s">
        <v>13</v>
      </c>
      <c r="C116" s="8" t="s">
        <v>14</v>
      </c>
      <c r="D116" s="8"/>
      <c r="E116" s="8" t="s">
        <v>15</v>
      </c>
      <c r="F116" s="8" t="s">
        <v>16</v>
      </c>
      <c r="G116" s="8" t="s">
        <v>17</v>
      </c>
      <c r="H116" s="8" t="s">
        <v>18</v>
      </c>
      <c r="I116" s="8" t="s">
        <v>19</v>
      </c>
      <c r="J116" s="8" t="s">
        <v>22</v>
      </c>
      <c r="K116" s="10"/>
      <c r="L116" s="10"/>
    </row>
    <row r="117" spans="1:12" x14ac:dyDescent="0.25">
      <c r="A117" s="9">
        <v>1</v>
      </c>
      <c r="B117" t="s">
        <v>23</v>
      </c>
      <c r="C117" s="9" t="s">
        <v>338</v>
      </c>
      <c r="E117" s="35">
        <v>52</v>
      </c>
      <c r="F117" s="35">
        <v>34</v>
      </c>
      <c r="G117" s="36">
        <v>81</v>
      </c>
      <c r="H117" t="s">
        <v>63</v>
      </c>
      <c r="I117" s="38" t="s">
        <v>64</v>
      </c>
      <c r="J117" t="s">
        <v>63</v>
      </c>
    </row>
    <row r="118" spans="1:12" x14ac:dyDescent="0.25">
      <c r="A118" s="9">
        <v>2</v>
      </c>
      <c r="B118" s="9" t="s">
        <v>23</v>
      </c>
      <c r="C118" s="9" t="s">
        <v>78</v>
      </c>
      <c r="E118" s="35">
        <v>24</v>
      </c>
      <c r="F118" s="35">
        <v>10</v>
      </c>
      <c r="G118" s="36">
        <v>48</v>
      </c>
      <c r="H118" t="s">
        <v>67</v>
      </c>
      <c r="I118" s="37" t="s">
        <v>89</v>
      </c>
      <c r="J118" t="s">
        <v>63</v>
      </c>
    </row>
    <row r="119" spans="1:12" x14ac:dyDescent="0.25">
      <c r="A119" s="9">
        <v>3</v>
      </c>
      <c r="B119" s="9" t="s">
        <v>23</v>
      </c>
      <c r="C119" s="9" t="s">
        <v>91</v>
      </c>
      <c r="E119" s="35">
        <v>35</v>
      </c>
      <c r="F119" s="35">
        <v>21</v>
      </c>
      <c r="G119" s="36">
        <v>59</v>
      </c>
      <c r="H119" t="s">
        <v>92</v>
      </c>
      <c r="I119" s="37" t="s">
        <v>114</v>
      </c>
      <c r="J119" s="9" t="s">
        <v>63</v>
      </c>
    </row>
    <row r="120" spans="1:12" x14ac:dyDescent="0.25">
      <c r="A120" s="9">
        <v>4</v>
      </c>
      <c r="B120" s="9" t="s">
        <v>65</v>
      </c>
      <c r="C120" s="9" t="s">
        <v>358</v>
      </c>
      <c r="E120" s="35">
        <v>9</v>
      </c>
      <c r="F120" s="35">
        <v>16</v>
      </c>
      <c r="G120" s="36">
        <v>48</v>
      </c>
      <c r="H120" t="s">
        <v>116</v>
      </c>
      <c r="I120" s="40" t="s">
        <v>131</v>
      </c>
      <c r="J120" s="39" t="s">
        <v>63</v>
      </c>
    </row>
    <row r="121" spans="1:12" x14ac:dyDescent="0.25">
      <c r="A121" s="9">
        <v>5</v>
      </c>
      <c r="B121" s="9" t="s">
        <v>65</v>
      </c>
      <c r="C121" s="9" t="s">
        <v>84</v>
      </c>
      <c r="E121" s="35">
        <v>6</v>
      </c>
      <c r="F121" s="35">
        <v>20</v>
      </c>
      <c r="G121" s="36">
        <v>27</v>
      </c>
      <c r="H121" t="s">
        <v>131</v>
      </c>
      <c r="I121" s="37" t="s">
        <v>146</v>
      </c>
      <c r="J121" s="9" t="s">
        <v>67</v>
      </c>
    </row>
    <row r="122" spans="1:12" x14ac:dyDescent="0.25">
      <c r="A122" s="9">
        <v>6</v>
      </c>
      <c r="B122" s="9" t="s">
        <v>23</v>
      </c>
      <c r="C122" s="9" t="s">
        <v>108</v>
      </c>
      <c r="E122" s="35">
        <v>45</v>
      </c>
      <c r="F122" s="35">
        <v>23</v>
      </c>
      <c r="G122" s="36">
        <v>51</v>
      </c>
      <c r="H122" t="s">
        <v>149</v>
      </c>
      <c r="I122" s="37" t="s">
        <v>163</v>
      </c>
      <c r="J122" s="9" t="s">
        <v>87</v>
      </c>
    </row>
    <row r="123" spans="1:12" x14ac:dyDescent="0.25">
      <c r="A123" s="9">
        <v>7</v>
      </c>
      <c r="B123" s="9" t="s">
        <v>23</v>
      </c>
      <c r="C123" s="9" t="s">
        <v>129</v>
      </c>
      <c r="E123" s="35">
        <v>20</v>
      </c>
      <c r="F123" s="35">
        <v>16</v>
      </c>
      <c r="G123" s="36">
        <v>85</v>
      </c>
      <c r="H123" t="s">
        <v>231</v>
      </c>
      <c r="I123" s="37" t="s">
        <v>180</v>
      </c>
      <c r="J123" s="9" t="s">
        <v>116</v>
      </c>
    </row>
    <row r="124" spans="1:12" x14ac:dyDescent="0.25">
      <c r="A124" s="9">
        <v>8</v>
      </c>
      <c r="B124" s="9" t="s">
        <v>23</v>
      </c>
      <c r="C124" s="9" t="s">
        <v>157</v>
      </c>
      <c r="E124" s="35">
        <v>34</v>
      </c>
      <c r="F124" s="35">
        <v>14</v>
      </c>
      <c r="G124" s="36">
        <v>67</v>
      </c>
      <c r="H124" t="s">
        <v>180</v>
      </c>
      <c r="I124" s="37" t="s">
        <v>198</v>
      </c>
      <c r="J124" s="9" t="s">
        <v>116</v>
      </c>
    </row>
    <row r="125" spans="1:12" x14ac:dyDescent="0.25">
      <c r="A125" s="9">
        <v>9</v>
      </c>
      <c r="B125" s="9" t="s">
        <v>23</v>
      </c>
      <c r="C125" s="9" t="s">
        <v>68</v>
      </c>
      <c r="E125" s="35">
        <v>28</v>
      </c>
      <c r="F125" s="35">
        <v>18</v>
      </c>
      <c r="G125" s="36">
        <v>83</v>
      </c>
      <c r="H125" t="s">
        <v>196</v>
      </c>
      <c r="I125" s="37" t="s">
        <v>213</v>
      </c>
      <c r="J125" s="9" t="s">
        <v>116</v>
      </c>
    </row>
    <row r="126" spans="1:12" x14ac:dyDescent="0.25">
      <c r="A126" s="9">
        <v>10</v>
      </c>
      <c r="B126" s="9" t="s">
        <v>123</v>
      </c>
      <c r="C126" s="9" t="s">
        <v>103</v>
      </c>
      <c r="E126" s="35">
        <v>42</v>
      </c>
      <c r="F126" s="35">
        <v>35</v>
      </c>
      <c r="G126" s="36">
        <v>43</v>
      </c>
      <c r="H126" t="s">
        <v>211</v>
      </c>
      <c r="I126" s="37" t="s">
        <v>241</v>
      </c>
      <c r="J126" s="9" t="s">
        <v>116</v>
      </c>
    </row>
    <row r="127" spans="1:12" x14ac:dyDescent="0.25">
      <c r="A127" s="9">
        <v>11</v>
      </c>
      <c r="B127" s="9" t="s">
        <v>65</v>
      </c>
      <c r="C127" s="9" t="s">
        <v>344</v>
      </c>
      <c r="E127" s="35">
        <v>15</v>
      </c>
      <c r="F127" s="35">
        <v>27</v>
      </c>
      <c r="G127" s="36">
        <v>34</v>
      </c>
      <c r="H127" t="s">
        <v>226</v>
      </c>
      <c r="I127" s="8" t="s">
        <v>249</v>
      </c>
      <c r="J127" s="9" t="s">
        <v>116</v>
      </c>
    </row>
    <row r="128" spans="1:12" x14ac:dyDescent="0.25">
      <c r="A128" s="9">
        <v>12</v>
      </c>
      <c r="B128" s="9" t="s">
        <v>23</v>
      </c>
      <c r="C128" s="9" t="s">
        <v>111</v>
      </c>
      <c r="E128" s="35">
        <v>27</v>
      </c>
      <c r="F128" s="35">
        <v>14</v>
      </c>
      <c r="G128" s="36">
        <v>87</v>
      </c>
      <c r="H128" t="s">
        <v>255</v>
      </c>
      <c r="I128" s="8" t="s">
        <v>266</v>
      </c>
      <c r="J128" s="9" t="s">
        <v>131</v>
      </c>
    </row>
    <row r="129" spans="1:12" x14ac:dyDescent="0.25">
      <c r="A129" s="9">
        <v>13</v>
      </c>
      <c r="B129" s="9" t="s">
        <v>23</v>
      </c>
      <c r="C129" s="9" t="s">
        <v>224</v>
      </c>
      <c r="E129" s="35">
        <v>34</v>
      </c>
      <c r="F129" s="35">
        <v>13</v>
      </c>
      <c r="G129" s="36">
        <v>73</v>
      </c>
      <c r="H129" t="s">
        <v>363</v>
      </c>
      <c r="I129" s="8" t="s">
        <v>284</v>
      </c>
      <c r="J129" s="9" t="s">
        <v>147</v>
      </c>
    </row>
    <row r="130" spans="1:12" x14ac:dyDescent="0.25">
      <c r="A130" s="9">
        <v>14</v>
      </c>
      <c r="B130" s="9" t="s">
        <v>65</v>
      </c>
      <c r="C130" s="9" t="s">
        <v>243</v>
      </c>
      <c r="E130" s="35">
        <v>13</v>
      </c>
      <c r="F130" s="35">
        <v>40</v>
      </c>
      <c r="G130" s="36">
        <v>21</v>
      </c>
      <c r="H130" t="s">
        <v>286</v>
      </c>
      <c r="I130" s="8" t="s">
        <v>298</v>
      </c>
      <c r="J130" s="9" t="s">
        <v>163</v>
      </c>
    </row>
    <row r="131" spans="1:12" x14ac:dyDescent="0.25">
      <c r="A131" t="s">
        <v>93</v>
      </c>
      <c r="B131" s="9" t="s">
        <v>125</v>
      </c>
      <c r="C131" s="9" t="s">
        <v>330</v>
      </c>
      <c r="E131" s="35">
        <v>32</v>
      </c>
      <c r="F131" s="35">
        <v>39</v>
      </c>
      <c r="G131" s="36">
        <v>55</v>
      </c>
      <c r="H131" t="s">
        <v>293</v>
      </c>
      <c r="I131" s="8" t="s">
        <v>315</v>
      </c>
      <c r="J131" s="9" t="s">
        <v>163</v>
      </c>
    </row>
    <row r="132" spans="1:12" x14ac:dyDescent="0.25">
      <c r="A132" t="s">
        <v>94</v>
      </c>
      <c r="B132" s="9" t="s">
        <v>311</v>
      </c>
      <c r="C132" s="9"/>
      <c r="E132" s="35"/>
      <c r="F132" s="35"/>
      <c r="G132" s="36"/>
      <c r="I132" s="8"/>
      <c r="J132" s="9"/>
    </row>
    <row r="133" spans="1:12" x14ac:dyDescent="0.25">
      <c r="A133" t="s">
        <v>95</v>
      </c>
      <c r="B133" s="9" t="s">
        <v>311</v>
      </c>
      <c r="C133" s="9"/>
      <c r="E133" s="35"/>
      <c r="F133" s="35"/>
      <c r="G133" s="36"/>
      <c r="I133" s="8"/>
      <c r="J133" s="9"/>
    </row>
    <row r="134" spans="1:12" x14ac:dyDescent="0.25">
      <c r="E134" s="35">
        <f>AVERAGE(E117:E133)</f>
        <v>27.733333333333334</v>
      </c>
      <c r="F134" s="35">
        <f>AVERAGE(F117:F133)</f>
        <v>22.666666666666668</v>
      </c>
    </row>
    <row r="135" spans="1:12" x14ac:dyDescent="0.25">
      <c r="A135" s="6" t="s">
        <v>2</v>
      </c>
      <c r="B135" s="6" t="s">
        <v>3</v>
      </c>
      <c r="C135" s="6" t="s">
        <v>4</v>
      </c>
      <c r="D135" s="7" t="s">
        <v>5</v>
      </c>
      <c r="E135" s="7" t="s">
        <v>6</v>
      </c>
      <c r="F135" s="7" t="s">
        <v>7</v>
      </c>
      <c r="G135" s="7" t="s">
        <v>8</v>
      </c>
      <c r="H135" s="7" t="s">
        <v>9</v>
      </c>
      <c r="I135" s="7" t="s">
        <v>10</v>
      </c>
      <c r="J135" s="7" t="s">
        <v>7</v>
      </c>
      <c r="K135" s="7" t="s">
        <v>8</v>
      </c>
      <c r="L135" s="7" t="s">
        <v>11</v>
      </c>
    </row>
    <row r="136" spans="1:12" x14ac:dyDescent="0.25">
      <c r="A136" s="8">
        <v>4.5</v>
      </c>
      <c r="B136" s="8">
        <v>4.5</v>
      </c>
      <c r="C136" s="8">
        <v>4</v>
      </c>
      <c r="D136" s="9">
        <v>4.4000000000000004</v>
      </c>
      <c r="E136" s="9">
        <v>4.7</v>
      </c>
      <c r="F136" s="9">
        <v>4.4000000000000004</v>
      </c>
      <c r="G136" s="9">
        <v>4.5</v>
      </c>
      <c r="H136" s="9">
        <v>4.0999999999999996</v>
      </c>
      <c r="I136" s="9">
        <v>4.2</v>
      </c>
      <c r="J136" s="9">
        <v>4.2</v>
      </c>
      <c r="K136" s="9">
        <v>4.0999999999999996</v>
      </c>
      <c r="L136">
        <f>SUM(A136:K136)</f>
        <v>47.600000000000009</v>
      </c>
    </row>
    <row r="137" spans="1:12" x14ac:dyDescent="0.25">
      <c r="A137" s="6" t="s">
        <v>510</v>
      </c>
      <c r="B137" s="7"/>
      <c r="C137" s="7" t="s">
        <v>511</v>
      </c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25">
      <c r="A138" s="8" t="s">
        <v>12</v>
      </c>
      <c r="B138" s="8" t="s">
        <v>13</v>
      </c>
      <c r="C138" s="8" t="s">
        <v>14</v>
      </c>
      <c r="D138" s="8"/>
      <c r="E138" s="8" t="s">
        <v>15</v>
      </c>
      <c r="F138" s="8" t="s">
        <v>16</v>
      </c>
      <c r="G138" s="8" t="s">
        <v>17</v>
      </c>
      <c r="H138" s="8" t="s">
        <v>18</v>
      </c>
      <c r="I138" s="8" t="s">
        <v>19</v>
      </c>
      <c r="J138" s="8" t="s">
        <v>22</v>
      </c>
      <c r="K138" s="10"/>
      <c r="L138" s="10"/>
    </row>
    <row r="139" spans="1:12" x14ac:dyDescent="0.25">
      <c r="A139" s="9">
        <v>1</v>
      </c>
      <c r="B139" t="s">
        <v>65</v>
      </c>
      <c r="C139" s="9" t="s">
        <v>84</v>
      </c>
      <c r="E139" s="35">
        <v>15</v>
      </c>
      <c r="F139" s="35">
        <v>17</v>
      </c>
      <c r="G139" s="36">
        <v>39</v>
      </c>
      <c r="H139" t="s">
        <v>63</v>
      </c>
      <c r="I139" s="38" t="s">
        <v>67</v>
      </c>
      <c r="J139" t="s">
        <v>67</v>
      </c>
    </row>
    <row r="140" spans="1:12" x14ac:dyDescent="0.25">
      <c r="A140" s="9">
        <v>2</v>
      </c>
      <c r="B140" s="9" t="s">
        <v>65</v>
      </c>
      <c r="C140" s="9" t="s">
        <v>108</v>
      </c>
      <c r="E140" s="35">
        <v>24</v>
      </c>
      <c r="F140" s="35">
        <v>31</v>
      </c>
      <c r="G140" s="36">
        <v>56</v>
      </c>
      <c r="H140" t="s">
        <v>64</v>
      </c>
      <c r="I140" s="37" t="s">
        <v>92</v>
      </c>
      <c r="J140" t="s">
        <v>92</v>
      </c>
    </row>
    <row r="141" spans="1:12" x14ac:dyDescent="0.25">
      <c r="A141" s="9">
        <v>3</v>
      </c>
      <c r="B141" s="9" t="s">
        <v>23</v>
      </c>
      <c r="C141" s="9" t="s">
        <v>129</v>
      </c>
      <c r="E141" s="35">
        <v>29</v>
      </c>
      <c r="F141" s="35">
        <v>25</v>
      </c>
      <c r="G141" s="36">
        <v>70</v>
      </c>
      <c r="H141" t="s">
        <v>92</v>
      </c>
      <c r="I141" s="37" t="s">
        <v>112</v>
      </c>
      <c r="J141" s="9" t="s">
        <v>112</v>
      </c>
    </row>
    <row r="142" spans="1:12" x14ac:dyDescent="0.25">
      <c r="A142" s="9">
        <v>4</v>
      </c>
      <c r="B142" s="9" t="s">
        <v>23</v>
      </c>
      <c r="C142" s="9" t="s">
        <v>126</v>
      </c>
      <c r="E142" s="35">
        <v>17</v>
      </c>
      <c r="F142" s="35">
        <v>7</v>
      </c>
      <c r="G142" s="36">
        <v>86</v>
      </c>
      <c r="H142" t="s">
        <v>116</v>
      </c>
      <c r="I142" s="40" t="s">
        <v>136</v>
      </c>
      <c r="J142" s="39" t="s">
        <v>112</v>
      </c>
    </row>
    <row r="143" spans="1:12" x14ac:dyDescent="0.25">
      <c r="A143" s="9">
        <v>5</v>
      </c>
      <c r="B143" s="9" t="s">
        <v>23</v>
      </c>
      <c r="C143" s="9" t="s">
        <v>439</v>
      </c>
      <c r="E143" s="35">
        <v>48</v>
      </c>
      <c r="F143" s="35">
        <v>44</v>
      </c>
      <c r="G143" s="36">
        <v>47</v>
      </c>
      <c r="H143" t="s">
        <v>131</v>
      </c>
      <c r="I143" s="37" t="s">
        <v>146</v>
      </c>
      <c r="J143" s="9" t="s">
        <v>112</v>
      </c>
    </row>
    <row r="144" spans="1:12" x14ac:dyDescent="0.25">
      <c r="A144" s="9">
        <v>6</v>
      </c>
      <c r="B144" s="9" t="s">
        <v>23</v>
      </c>
      <c r="C144" s="9" t="s">
        <v>71</v>
      </c>
      <c r="E144" s="35">
        <v>47</v>
      </c>
      <c r="F144" s="35">
        <v>27</v>
      </c>
      <c r="G144" s="36">
        <v>56</v>
      </c>
      <c r="H144" t="s">
        <v>146</v>
      </c>
      <c r="I144" s="37" t="s">
        <v>163</v>
      </c>
      <c r="J144" s="9" t="s">
        <v>112</v>
      </c>
    </row>
    <row r="145" spans="1:12" x14ac:dyDescent="0.25">
      <c r="A145" s="9">
        <v>7</v>
      </c>
      <c r="B145" s="9" t="s">
        <v>23</v>
      </c>
      <c r="C145" s="9" t="s">
        <v>101</v>
      </c>
      <c r="E145" s="35">
        <v>49</v>
      </c>
      <c r="F145" s="35">
        <v>21</v>
      </c>
      <c r="G145" s="36">
        <v>60</v>
      </c>
      <c r="H145" t="s">
        <v>231</v>
      </c>
      <c r="I145" s="37" t="s">
        <v>180</v>
      </c>
      <c r="J145" s="9" t="s">
        <v>112</v>
      </c>
    </row>
    <row r="146" spans="1:12" x14ac:dyDescent="0.25">
      <c r="A146" s="9">
        <v>8</v>
      </c>
      <c r="B146" s="9" t="s">
        <v>23</v>
      </c>
      <c r="C146" s="9" t="s">
        <v>242</v>
      </c>
      <c r="E146" s="35">
        <v>37</v>
      </c>
      <c r="F146" s="35">
        <v>16</v>
      </c>
      <c r="G146" s="36">
        <v>77</v>
      </c>
      <c r="H146" t="s">
        <v>183</v>
      </c>
      <c r="I146" s="37" t="s">
        <v>198</v>
      </c>
      <c r="J146" s="9" t="s">
        <v>136</v>
      </c>
    </row>
    <row r="147" spans="1:12" x14ac:dyDescent="0.25">
      <c r="A147" s="9">
        <v>9</v>
      </c>
      <c r="B147" s="9" t="s">
        <v>23</v>
      </c>
      <c r="C147" s="9" t="s">
        <v>224</v>
      </c>
      <c r="E147" s="35">
        <v>45</v>
      </c>
      <c r="F147" s="35">
        <v>21</v>
      </c>
      <c r="G147" s="36">
        <v>66</v>
      </c>
      <c r="H147" t="s">
        <v>193</v>
      </c>
      <c r="I147" s="37" t="s">
        <v>213</v>
      </c>
      <c r="J147" s="9" t="s">
        <v>146</v>
      </c>
    </row>
    <row r="148" spans="1:12" x14ac:dyDescent="0.25">
      <c r="A148" s="9">
        <v>10</v>
      </c>
      <c r="B148" s="9" t="s">
        <v>65</v>
      </c>
      <c r="C148" s="9" t="s">
        <v>243</v>
      </c>
      <c r="E148" s="35">
        <v>21</v>
      </c>
      <c r="F148" s="35">
        <v>53</v>
      </c>
      <c r="G148" s="36">
        <v>27</v>
      </c>
      <c r="H148" t="s">
        <v>213</v>
      </c>
      <c r="I148" s="37" t="s">
        <v>233</v>
      </c>
      <c r="J148" s="9" t="s">
        <v>161</v>
      </c>
    </row>
    <row r="149" spans="1:12" x14ac:dyDescent="0.25">
      <c r="A149" s="9">
        <v>11</v>
      </c>
      <c r="B149" s="9" t="s">
        <v>65</v>
      </c>
      <c r="C149" s="9" t="s">
        <v>69</v>
      </c>
      <c r="E149" s="35">
        <v>25</v>
      </c>
      <c r="F149" s="35">
        <v>33</v>
      </c>
      <c r="G149" s="36">
        <v>27</v>
      </c>
      <c r="H149" t="s">
        <v>229</v>
      </c>
      <c r="I149" s="8" t="s">
        <v>250</v>
      </c>
      <c r="J149" s="9" t="s">
        <v>161</v>
      </c>
    </row>
    <row r="150" spans="1:12" x14ac:dyDescent="0.25">
      <c r="A150" s="9">
        <v>12</v>
      </c>
      <c r="B150" s="9" t="s">
        <v>23</v>
      </c>
      <c r="C150" s="9" t="s">
        <v>158</v>
      </c>
      <c r="E150" s="35">
        <v>16</v>
      </c>
      <c r="F150" s="35">
        <v>7</v>
      </c>
      <c r="G150" s="36">
        <v>81</v>
      </c>
      <c r="H150" t="s">
        <v>359</v>
      </c>
      <c r="I150" s="8" t="s">
        <v>265</v>
      </c>
      <c r="J150" s="9" t="s">
        <v>161</v>
      </c>
    </row>
    <row r="151" spans="1:12" x14ac:dyDescent="0.25">
      <c r="A151" s="9">
        <v>13</v>
      </c>
      <c r="B151" s="9" t="s">
        <v>23</v>
      </c>
      <c r="C151" s="9" t="s">
        <v>104</v>
      </c>
      <c r="E151" s="35">
        <v>35</v>
      </c>
      <c r="F151" s="35">
        <v>7</v>
      </c>
      <c r="G151" s="36">
        <v>68</v>
      </c>
      <c r="H151" t="s">
        <v>259</v>
      </c>
      <c r="I151" s="8" t="s">
        <v>283</v>
      </c>
      <c r="J151" s="9" t="s">
        <v>161</v>
      </c>
    </row>
    <row r="152" spans="1:12" x14ac:dyDescent="0.25">
      <c r="A152" s="9">
        <v>14</v>
      </c>
      <c r="B152" s="9" t="s">
        <v>125</v>
      </c>
      <c r="C152" s="9" t="s">
        <v>302</v>
      </c>
      <c r="E152" s="35">
        <v>20</v>
      </c>
      <c r="F152" s="35">
        <v>27</v>
      </c>
      <c r="G152" s="36">
        <v>74</v>
      </c>
      <c r="H152" t="s">
        <v>288</v>
      </c>
      <c r="I152" s="8" t="s">
        <v>293</v>
      </c>
      <c r="J152" s="9" t="s">
        <v>161</v>
      </c>
    </row>
    <row r="153" spans="1:12" x14ac:dyDescent="0.25">
      <c r="A153" t="s">
        <v>93</v>
      </c>
      <c r="B153" s="9" t="s">
        <v>65</v>
      </c>
      <c r="C153" s="9" t="s">
        <v>344</v>
      </c>
      <c r="E153" s="35">
        <v>24</v>
      </c>
      <c r="F153" s="35">
        <v>38</v>
      </c>
      <c r="G153" s="36">
        <v>50</v>
      </c>
      <c r="H153" t="s">
        <v>298</v>
      </c>
      <c r="I153" s="8" t="s">
        <v>310</v>
      </c>
      <c r="J153" s="9" t="s">
        <v>161</v>
      </c>
    </row>
    <row r="154" spans="1:12" x14ac:dyDescent="0.25">
      <c r="A154" t="s">
        <v>94</v>
      </c>
      <c r="B154" s="9" t="s">
        <v>311</v>
      </c>
      <c r="C154" s="9"/>
      <c r="E154" s="35"/>
      <c r="F154" s="35"/>
      <c r="G154" s="36"/>
      <c r="I154" s="8"/>
      <c r="J154" s="9"/>
    </row>
    <row r="155" spans="1:12" x14ac:dyDescent="0.25">
      <c r="A155" t="s">
        <v>95</v>
      </c>
      <c r="B155" s="9" t="s">
        <v>311</v>
      </c>
      <c r="C155" s="9"/>
      <c r="E155" s="35"/>
      <c r="F155" s="35"/>
      <c r="G155" s="36"/>
      <c r="I155" s="8"/>
      <c r="J155" s="9"/>
    </row>
    <row r="156" spans="1:12" x14ac:dyDescent="0.25">
      <c r="E156" s="35">
        <f>AVERAGE(E139:E155)</f>
        <v>30.133333333333333</v>
      </c>
      <c r="F156" s="35">
        <f>AVERAGE(F139:F155)</f>
        <v>24.933333333333334</v>
      </c>
    </row>
    <row r="157" spans="1:12" x14ac:dyDescent="0.25">
      <c r="A157" s="6" t="s">
        <v>2</v>
      </c>
      <c r="B157" s="6" t="s">
        <v>3</v>
      </c>
      <c r="C157" s="6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7" t="s">
        <v>9</v>
      </c>
      <c r="I157" s="7" t="s">
        <v>10</v>
      </c>
      <c r="J157" s="7" t="s">
        <v>7</v>
      </c>
      <c r="K157" s="7" t="s">
        <v>8</v>
      </c>
      <c r="L157" s="7" t="s">
        <v>11</v>
      </c>
    </row>
    <row r="158" spans="1:12" x14ac:dyDescent="0.25">
      <c r="A158" s="8">
        <v>4</v>
      </c>
      <c r="B158" s="8">
        <v>4.5</v>
      </c>
      <c r="C158" s="8">
        <v>3</v>
      </c>
      <c r="D158">
        <v>4.5999999999999996</v>
      </c>
      <c r="E158">
        <v>4.9000000000000004</v>
      </c>
      <c r="F158">
        <v>4.7</v>
      </c>
      <c r="G158">
        <v>4.5999999999999996</v>
      </c>
      <c r="H158">
        <v>3.1</v>
      </c>
      <c r="I158">
        <v>3.5</v>
      </c>
      <c r="J158">
        <v>3.1</v>
      </c>
      <c r="K158">
        <v>3.1</v>
      </c>
      <c r="L158">
        <f>SUM(A158:K158)</f>
        <v>43.1</v>
      </c>
    </row>
    <row r="159" spans="1:12" x14ac:dyDescent="0.25">
      <c r="A159" s="6" t="s">
        <v>519</v>
      </c>
      <c r="B159" s="7"/>
      <c r="C159" s="7" t="s">
        <v>520</v>
      </c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A160" s="8" t="s">
        <v>12</v>
      </c>
      <c r="B160" s="8" t="s">
        <v>13</v>
      </c>
      <c r="C160" s="8" t="s">
        <v>14</v>
      </c>
      <c r="D160" s="8"/>
      <c r="E160" s="8" t="s">
        <v>15</v>
      </c>
      <c r="F160" s="8" t="s">
        <v>16</v>
      </c>
      <c r="G160" s="8" t="s">
        <v>17</v>
      </c>
      <c r="H160" s="8" t="s">
        <v>18</v>
      </c>
      <c r="I160" s="8" t="s">
        <v>19</v>
      </c>
      <c r="J160" s="8" t="s">
        <v>22</v>
      </c>
      <c r="K160" s="10"/>
      <c r="L160" s="10"/>
    </row>
    <row r="161" spans="1:11" x14ac:dyDescent="0.25">
      <c r="A161" s="9">
        <v>1</v>
      </c>
      <c r="B161" t="s">
        <v>65</v>
      </c>
      <c r="C161" s="9" t="s">
        <v>62</v>
      </c>
      <c r="E161" s="35">
        <v>28</v>
      </c>
      <c r="F161" s="35">
        <v>49</v>
      </c>
      <c r="G161" s="36">
        <v>51</v>
      </c>
      <c r="H161" t="s">
        <v>63</v>
      </c>
      <c r="I161" s="38" t="s">
        <v>67</v>
      </c>
      <c r="J161" t="s">
        <v>63</v>
      </c>
    </row>
    <row r="162" spans="1:11" x14ac:dyDescent="0.25">
      <c r="A162" s="9">
        <v>2</v>
      </c>
      <c r="B162" s="9" t="s">
        <v>23</v>
      </c>
      <c r="C162" s="9" t="s">
        <v>330</v>
      </c>
      <c r="E162" s="35">
        <v>52</v>
      </c>
      <c r="F162" s="35">
        <v>24</v>
      </c>
      <c r="G162" s="36">
        <v>69</v>
      </c>
      <c r="H162" t="s">
        <v>67</v>
      </c>
      <c r="I162" s="37" t="s">
        <v>87</v>
      </c>
      <c r="J162" t="s">
        <v>63</v>
      </c>
    </row>
    <row r="163" spans="1:11" x14ac:dyDescent="0.25">
      <c r="A163" s="9">
        <v>3</v>
      </c>
      <c r="B163" s="9" t="s">
        <v>65</v>
      </c>
      <c r="C163" s="9" t="s">
        <v>140</v>
      </c>
      <c r="E163" s="35">
        <v>16</v>
      </c>
      <c r="F163" s="35">
        <v>39</v>
      </c>
      <c r="G163" s="36">
        <v>39</v>
      </c>
      <c r="H163" t="s">
        <v>87</v>
      </c>
      <c r="I163" s="37" t="s">
        <v>112</v>
      </c>
      <c r="J163" s="9" t="s">
        <v>63</v>
      </c>
    </row>
    <row r="164" spans="1:11" x14ac:dyDescent="0.25">
      <c r="A164" s="9">
        <v>4</v>
      </c>
      <c r="B164" s="9" t="s">
        <v>23</v>
      </c>
      <c r="C164" s="9" t="s">
        <v>238</v>
      </c>
      <c r="E164" s="35">
        <v>20</v>
      </c>
      <c r="F164" s="35">
        <v>13</v>
      </c>
      <c r="G164" s="36">
        <v>67</v>
      </c>
      <c r="H164" t="s">
        <v>116</v>
      </c>
      <c r="I164" s="40" t="s">
        <v>136</v>
      </c>
      <c r="J164" s="39" t="s">
        <v>63</v>
      </c>
    </row>
    <row r="165" spans="1:11" x14ac:dyDescent="0.25">
      <c r="A165" s="9">
        <v>5</v>
      </c>
      <c r="B165" s="9" t="s">
        <v>65</v>
      </c>
      <c r="C165" s="9" t="s">
        <v>535</v>
      </c>
      <c r="E165" s="35">
        <v>20</v>
      </c>
      <c r="F165" s="35">
        <v>24</v>
      </c>
      <c r="G165" s="36">
        <v>55</v>
      </c>
      <c r="H165" t="s">
        <v>136</v>
      </c>
      <c r="I165" s="37" t="s">
        <v>144</v>
      </c>
      <c r="J165" s="9" t="s">
        <v>67</v>
      </c>
    </row>
    <row r="166" spans="1:11" x14ac:dyDescent="0.25">
      <c r="A166" s="9">
        <v>6</v>
      </c>
      <c r="B166" s="9" t="s">
        <v>23</v>
      </c>
      <c r="C166" s="9" t="s">
        <v>224</v>
      </c>
      <c r="E166" s="35">
        <v>32</v>
      </c>
      <c r="F166" s="35">
        <v>14</v>
      </c>
      <c r="G166" s="36">
        <v>71</v>
      </c>
      <c r="H166" t="s">
        <v>144</v>
      </c>
      <c r="I166" s="37" t="s">
        <v>161</v>
      </c>
      <c r="J166" s="9" t="s">
        <v>87</v>
      </c>
    </row>
    <row r="167" spans="1:11" x14ac:dyDescent="0.25">
      <c r="A167" s="9">
        <v>7</v>
      </c>
      <c r="B167" s="9" t="s">
        <v>175</v>
      </c>
      <c r="C167" s="9" t="s">
        <v>243</v>
      </c>
      <c r="E167" s="35">
        <v>7</v>
      </c>
      <c r="F167" s="35">
        <v>0</v>
      </c>
      <c r="G167" s="36">
        <v>25</v>
      </c>
      <c r="H167" t="s">
        <v>161</v>
      </c>
      <c r="I167" s="37" t="s">
        <v>185</v>
      </c>
      <c r="J167" s="9" t="s">
        <v>116</v>
      </c>
    </row>
    <row r="168" spans="1:11" x14ac:dyDescent="0.25">
      <c r="A168" s="9">
        <v>8</v>
      </c>
      <c r="B168" s="9" t="s">
        <v>23</v>
      </c>
      <c r="C168" s="9" t="s">
        <v>458</v>
      </c>
      <c r="E168" s="35">
        <v>35</v>
      </c>
      <c r="F168" s="35">
        <v>32</v>
      </c>
      <c r="G168" s="36">
        <v>38</v>
      </c>
      <c r="H168" t="s">
        <v>186</v>
      </c>
      <c r="I168" s="37" t="s">
        <v>194</v>
      </c>
      <c r="J168" s="9" t="s">
        <v>116</v>
      </c>
    </row>
    <row r="169" spans="1:11" x14ac:dyDescent="0.25">
      <c r="A169" s="9">
        <v>9</v>
      </c>
      <c r="B169" s="9" t="s">
        <v>65</v>
      </c>
      <c r="C169" s="9" t="s">
        <v>360</v>
      </c>
      <c r="E169" s="35">
        <v>15</v>
      </c>
      <c r="F169" s="35">
        <v>33</v>
      </c>
      <c r="G169" s="36">
        <v>35</v>
      </c>
      <c r="H169" t="s">
        <v>198</v>
      </c>
      <c r="I169" s="37" t="s">
        <v>218</v>
      </c>
      <c r="J169" s="9" t="s">
        <v>116</v>
      </c>
    </row>
    <row r="170" spans="1:11" x14ac:dyDescent="0.25">
      <c r="A170" s="9">
        <v>10</v>
      </c>
      <c r="B170" s="9" t="s">
        <v>23</v>
      </c>
      <c r="C170" s="9" t="s">
        <v>336</v>
      </c>
      <c r="E170" s="35">
        <v>32</v>
      </c>
      <c r="F170" s="35">
        <v>7</v>
      </c>
      <c r="G170" s="36">
        <v>71</v>
      </c>
      <c r="H170" t="s">
        <v>212</v>
      </c>
      <c r="I170" s="37" t="s">
        <v>230</v>
      </c>
      <c r="J170" s="9" t="s">
        <v>116</v>
      </c>
    </row>
    <row r="171" spans="1:11" x14ac:dyDescent="0.25">
      <c r="A171" s="9">
        <v>11</v>
      </c>
      <c r="B171" s="9" t="s">
        <v>23</v>
      </c>
      <c r="C171" s="9" t="s">
        <v>90</v>
      </c>
      <c r="E171" s="35">
        <v>38</v>
      </c>
      <c r="F171" s="35">
        <v>17</v>
      </c>
      <c r="G171" s="36">
        <v>50</v>
      </c>
      <c r="H171" t="s">
        <v>356</v>
      </c>
      <c r="I171" s="8" t="s">
        <v>250</v>
      </c>
      <c r="J171" s="9" t="s">
        <v>116</v>
      </c>
      <c r="K171" t="s">
        <v>443</v>
      </c>
    </row>
    <row r="172" spans="1:11" x14ac:dyDescent="0.25">
      <c r="A172" s="9">
        <v>12</v>
      </c>
      <c r="B172" s="9" t="s">
        <v>65</v>
      </c>
      <c r="C172" s="9" t="s">
        <v>84</v>
      </c>
      <c r="E172" s="35">
        <v>24</v>
      </c>
      <c r="F172" s="35">
        <v>44</v>
      </c>
      <c r="G172" s="36">
        <v>32</v>
      </c>
      <c r="H172" t="s">
        <v>246</v>
      </c>
      <c r="I172" s="8" t="s">
        <v>263</v>
      </c>
      <c r="J172" s="9" t="s">
        <v>136</v>
      </c>
    </row>
    <row r="173" spans="1:11" x14ac:dyDescent="0.25">
      <c r="A173" s="9">
        <v>13</v>
      </c>
      <c r="B173" s="9" t="s">
        <v>65</v>
      </c>
      <c r="C173" s="9" t="s">
        <v>108</v>
      </c>
      <c r="E173" s="35">
        <v>28</v>
      </c>
      <c r="F173" s="35">
        <v>40</v>
      </c>
      <c r="G173" s="36">
        <v>46</v>
      </c>
      <c r="H173" t="s">
        <v>361</v>
      </c>
      <c r="I173" s="8" t="s">
        <v>274</v>
      </c>
      <c r="J173" s="9" t="s">
        <v>144</v>
      </c>
    </row>
    <row r="174" spans="1:11" x14ac:dyDescent="0.25">
      <c r="A174" s="9">
        <v>14</v>
      </c>
      <c r="B174" s="9" t="s">
        <v>23</v>
      </c>
      <c r="C174" s="9" t="s">
        <v>129</v>
      </c>
      <c r="E174" s="35">
        <v>6</v>
      </c>
      <c r="F174" s="35">
        <v>5</v>
      </c>
      <c r="G174" s="36">
        <v>44</v>
      </c>
      <c r="H174" t="s">
        <v>274</v>
      </c>
      <c r="I174" s="8" t="s">
        <v>292</v>
      </c>
      <c r="J174" s="9" t="s">
        <v>161</v>
      </c>
    </row>
    <row r="175" spans="1:11" x14ac:dyDescent="0.25">
      <c r="A175" t="s">
        <v>93</v>
      </c>
      <c r="B175" s="9" t="s">
        <v>65</v>
      </c>
      <c r="C175" s="9" t="s">
        <v>81</v>
      </c>
      <c r="E175" s="35">
        <v>17</v>
      </c>
      <c r="F175" s="35">
        <v>29</v>
      </c>
      <c r="G175" s="36">
        <v>28</v>
      </c>
      <c r="H175" t="s">
        <v>299</v>
      </c>
      <c r="I175" s="8" t="s">
        <v>368</v>
      </c>
      <c r="J175" s="9" t="s">
        <v>161</v>
      </c>
    </row>
    <row r="176" spans="1:11" x14ac:dyDescent="0.25">
      <c r="A176" t="s">
        <v>94</v>
      </c>
      <c r="B176" s="9" t="s">
        <v>311</v>
      </c>
      <c r="C176" s="9"/>
      <c r="E176" s="35"/>
      <c r="F176" s="35"/>
      <c r="G176" s="36"/>
      <c r="I176" s="8"/>
      <c r="J176" s="9"/>
    </row>
    <row r="177" spans="1:10" x14ac:dyDescent="0.25">
      <c r="A177" t="s">
        <v>95</v>
      </c>
      <c r="B177" s="9" t="s">
        <v>311</v>
      </c>
      <c r="C177" s="9"/>
      <c r="E177" s="35"/>
      <c r="F177" s="35"/>
      <c r="G177" s="36"/>
      <c r="I177" s="8"/>
      <c r="J177" s="9"/>
    </row>
    <row r="178" spans="1:10" x14ac:dyDescent="0.25">
      <c r="E178" s="35">
        <f>AVERAGE(E161:E177)</f>
        <v>24.666666666666668</v>
      </c>
      <c r="F178" s="35">
        <f>AVERAGE(F161:F177)</f>
        <v>24.666666666666668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178"/>
  <sheetViews>
    <sheetView topLeftCell="J16" zoomScale="75" zoomScaleNormal="75" workbookViewId="0">
      <selection activeCell="U45" sqref="U43:U45"/>
    </sheetView>
  </sheetViews>
  <sheetFormatPr defaultRowHeight="15" x14ac:dyDescent="0.25"/>
  <sheetData>
    <row r="1" spans="1:31" ht="61.5" x14ac:dyDescent="0.9">
      <c r="A1" s="11" t="s">
        <v>24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1" t="s">
        <v>24</v>
      </c>
    </row>
    <row r="2" spans="1:31" ht="61.5" x14ac:dyDescent="0.9">
      <c r="A2" s="12" t="s">
        <v>25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2" t="s">
        <v>25</v>
      </c>
    </row>
    <row r="3" spans="1:31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  <c r="T3" s="6" t="s">
        <v>2</v>
      </c>
      <c r="U3" s="6" t="s">
        <v>3</v>
      </c>
      <c r="V3" s="6" t="s">
        <v>4</v>
      </c>
      <c r="W3" s="7" t="s">
        <v>5</v>
      </c>
      <c r="X3" s="7" t="s">
        <v>6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11</v>
      </c>
    </row>
    <row r="4" spans="1:31" x14ac:dyDescent="0.25">
      <c r="A4" s="8">
        <v>2</v>
      </c>
      <c r="B4" s="8">
        <v>2</v>
      </c>
      <c r="C4" s="8">
        <v>2</v>
      </c>
      <c r="D4">
        <v>2</v>
      </c>
      <c r="E4">
        <v>2</v>
      </c>
      <c r="F4">
        <v>2</v>
      </c>
      <c r="G4">
        <v>2</v>
      </c>
      <c r="H4">
        <v>2.1</v>
      </c>
      <c r="I4">
        <v>2.2000000000000002</v>
      </c>
      <c r="J4">
        <v>2.1</v>
      </c>
      <c r="K4">
        <v>2.1</v>
      </c>
      <c r="L4">
        <v>22.5</v>
      </c>
      <c r="T4" s="8">
        <v>5</v>
      </c>
      <c r="U4" s="8">
        <v>5.5</v>
      </c>
      <c r="V4" s="8">
        <v>4.5</v>
      </c>
      <c r="W4">
        <v>5.4</v>
      </c>
      <c r="X4">
        <v>5.4</v>
      </c>
      <c r="Y4">
        <v>5.4</v>
      </c>
      <c r="Z4">
        <v>5.4</v>
      </c>
      <c r="AA4">
        <v>4.3</v>
      </c>
      <c r="AB4">
        <v>4.3</v>
      </c>
      <c r="AC4">
        <v>4.2</v>
      </c>
      <c r="AD4">
        <v>4.3</v>
      </c>
      <c r="AE4">
        <f>SUM(T4:AD4)</f>
        <v>53.699999999999989</v>
      </c>
    </row>
    <row r="5" spans="1:31" x14ac:dyDescent="0.25">
      <c r="A5" s="6" t="s">
        <v>20</v>
      </c>
      <c r="B5" s="7"/>
      <c r="C5" s="7" t="s">
        <v>21</v>
      </c>
      <c r="D5" s="7"/>
      <c r="E5" s="7"/>
      <c r="F5" s="7"/>
      <c r="G5" s="7"/>
      <c r="H5" s="7"/>
      <c r="I5" s="7"/>
      <c r="J5" s="7"/>
      <c r="K5" s="7"/>
      <c r="L5" s="7"/>
      <c r="T5" s="6" t="s">
        <v>521</v>
      </c>
      <c r="U5" s="7"/>
      <c r="V5" s="7" t="s">
        <v>522</v>
      </c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  <c r="T6" s="8" t="s">
        <v>12</v>
      </c>
      <c r="U6" s="8" t="s">
        <v>13</v>
      </c>
      <c r="V6" s="8" t="s">
        <v>14</v>
      </c>
      <c r="W6" s="8"/>
      <c r="X6" s="8" t="s">
        <v>15</v>
      </c>
      <c r="Y6" s="8" t="s">
        <v>16</v>
      </c>
      <c r="Z6" s="8" t="s">
        <v>17</v>
      </c>
      <c r="AA6" s="8" t="s">
        <v>18</v>
      </c>
      <c r="AB6" s="8" t="s">
        <v>19</v>
      </c>
      <c r="AC6" s="8" t="s">
        <v>22</v>
      </c>
      <c r="AD6" s="10"/>
      <c r="AE6" s="10"/>
    </row>
    <row r="7" spans="1:31" x14ac:dyDescent="0.25">
      <c r="A7" s="9">
        <v>1</v>
      </c>
      <c r="B7" t="s">
        <v>65</v>
      </c>
      <c r="C7" s="9" t="s">
        <v>66</v>
      </c>
      <c r="E7" s="35">
        <v>7</v>
      </c>
      <c r="F7" s="35">
        <v>29</v>
      </c>
      <c r="G7" s="36">
        <v>22</v>
      </c>
      <c r="H7" t="s">
        <v>63</v>
      </c>
      <c r="I7" s="38" t="s">
        <v>67</v>
      </c>
      <c r="J7" t="s">
        <v>67</v>
      </c>
      <c r="T7" s="9">
        <v>1</v>
      </c>
      <c r="U7" t="s">
        <v>23</v>
      </c>
      <c r="V7" s="9" t="s">
        <v>548</v>
      </c>
      <c r="X7" s="35">
        <v>36</v>
      </c>
      <c r="Y7" s="35">
        <v>32</v>
      </c>
      <c r="Z7" s="36">
        <v>77</v>
      </c>
      <c r="AA7" t="s">
        <v>63</v>
      </c>
      <c r="AB7" s="38" t="s">
        <v>64</v>
      </c>
      <c r="AC7" t="s">
        <v>64</v>
      </c>
    </row>
    <row r="8" spans="1:31" x14ac:dyDescent="0.25">
      <c r="A8" s="9">
        <v>2</v>
      </c>
      <c r="B8" s="9" t="s">
        <v>23</v>
      </c>
      <c r="C8" s="9" t="s">
        <v>90</v>
      </c>
      <c r="E8">
        <v>11</v>
      </c>
      <c r="F8">
        <v>10</v>
      </c>
      <c r="G8" s="36">
        <v>10</v>
      </c>
      <c r="H8" t="s">
        <v>67</v>
      </c>
      <c r="I8" s="37" t="s">
        <v>87</v>
      </c>
      <c r="J8" t="s">
        <v>87</v>
      </c>
      <c r="T8" s="9">
        <v>2</v>
      </c>
      <c r="U8" s="9" t="s">
        <v>23</v>
      </c>
      <c r="V8" s="9" t="s">
        <v>90</v>
      </c>
      <c r="X8" s="35">
        <v>27</v>
      </c>
      <c r="Y8" s="35">
        <v>13</v>
      </c>
      <c r="Z8" s="36">
        <v>73</v>
      </c>
      <c r="AA8" t="s">
        <v>67</v>
      </c>
      <c r="AB8" s="37" t="s">
        <v>89</v>
      </c>
      <c r="AC8" t="s">
        <v>89</v>
      </c>
    </row>
    <row r="9" spans="1:31" x14ac:dyDescent="0.25">
      <c r="A9" s="9">
        <v>3</v>
      </c>
      <c r="B9" s="9" t="s">
        <v>65</v>
      </c>
      <c r="C9" s="9" t="s">
        <v>86</v>
      </c>
      <c r="E9" s="35">
        <v>6</v>
      </c>
      <c r="F9" s="35">
        <v>45</v>
      </c>
      <c r="G9" s="36">
        <v>7</v>
      </c>
      <c r="H9" t="s">
        <v>89</v>
      </c>
      <c r="I9" s="37" t="s">
        <v>112</v>
      </c>
      <c r="J9" t="s">
        <v>112</v>
      </c>
      <c r="T9" s="9">
        <v>3</v>
      </c>
      <c r="U9" s="9" t="s">
        <v>23</v>
      </c>
      <c r="V9" s="9" t="s">
        <v>86</v>
      </c>
      <c r="X9" s="35">
        <v>40</v>
      </c>
      <c r="Y9" s="35">
        <v>24</v>
      </c>
      <c r="Z9" s="36">
        <v>73</v>
      </c>
      <c r="AA9" t="s">
        <v>89</v>
      </c>
      <c r="AB9" s="37" t="s">
        <v>114</v>
      </c>
      <c r="AC9" s="9" t="s">
        <v>114</v>
      </c>
    </row>
    <row r="10" spans="1:31" x14ac:dyDescent="0.25">
      <c r="A10" s="9">
        <v>4</v>
      </c>
      <c r="B10" s="9" t="s">
        <v>65</v>
      </c>
      <c r="C10" s="9" t="s">
        <v>134</v>
      </c>
      <c r="E10" s="35">
        <v>7</v>
      </c>
      <c r="F10" s="35">
        <v>10</v>
      </c>
      <c r="G10" s="36">
        <v>6</v>
      </c>
      <c r="H10" t="s">
        <v>114</v>
      </c>
      <c r="I10" s="8" t="s">
        <v>132</v>
      </c>
      <c r="J10" t="s">
        <v>112</v>
      </c>
      <c r="T10" s="9">
        <v>4</v>
      </c>
      <c r="U10" s="9" t="s">
        <v>65</v>
      </c>
      <c r="V10" s="9" t="s">
        <v>169</v>
      </c>
      <c r="X10" s="35">
        <v>35</v>
      </c>
      <c r="Y10" s="35">
        <v>41</v>
      </c>
      <c r="Z10" s="36">
        <v>84</v>
      </c>
      <c r="AA10" t="s">
        <v>112</v>
      </c>
      <c r="AB10" s="40" t="s">
        <v>131</v>
      </c>
      <c r="AC10" s="39" t="s">
        <v>114</v>
      </c>
    </row>
    <row r="11" spans="1:31" x14ac:dyDescent="0.25">
      <c r="A11" s="9">
        <v>5</v>
      </c>
      <c r="B11" s="9" t="s">
        <v>65</v>
      </c>
      <c r="C11" s="9" t="s">
        <v>148</v>
      </c>
      <c r="E11" s="35">
        <v>7</v>
      </c>
      <c r="F11" s="35">
        <v>20</v>
      </c>
      <c r="G11" s="36">
        <v>17</v>
      </c>
      <c r="H11" t="s">
        <v>131</v>
      </c>
      <c r="I11" s="8" t="s">
        <v>149</v>
      </c>
      <c r="J11" t="s">
        <v>112</v>
      </c>
      <c r="T11" s="9">
        <v>5</v>
      </c>
      <c r="U11" s="9" t="s">
        <v>23</v>
      </c>
      <c r="V11" s="9" t="s">
        <v>447</v>
      </c>
      <c r="X11" s="35">
        <v>58</v>
      </c>
      <c r="Y11" s="35">
        <v>34</v>
      </c>
      <c r="Z11" s="36">
        <v>44</v>
      </c>
      <c r="AA11" t="s">
        <v>131</v>
      </c>
      <c r="AB11" s="37" t="s">
        <v>147</v>
      </c>
      <c r="AC11" s="9" t="s">
        <v>114</v>
      </c>
    </row>
    <row r="12" spans="1:31" x14ac:dyDescent="0.25">
      <c r="A12" s="9">
        <v>6</v>
      </c>
      <c r="B12" s="9" t="s">
        <v>65</v>
      </c>
      <c r="C12" s="9" t="s">
        <v>78</v>
      </c>
      <c r="E12" s="35">
        <v>10</v>
      </c>
      <c r="F12" s="35">
        <v>27</v>
      </c>
      <c r="G12" s="36">
        <v>10</v>
      </c>
      <c r="H12" t="s">
        <v>147</v>
      </c>
      <c r="I12" s="8" t="s">
        <v>165</v>
      </c>
      <c r="J12" t="s">
        <v>112</v>
      </c>
      <c r="T12" s="9">
        <v>6</v>
      </c>
      <c r="U12" s="9" t="s">
        <v>23</v>
      </c>
      <c r="V12" s="9" t="s">
        <v>187</v>
      </c>
      <c r="X12" s="35">
        <v>49</v>
      </c>
      <c r="Y12" s="35">
        <v>15</v>
      </c>
      <c r="Z12" s="36">
        <v>84</v>
      </c>
      <c r="AA12" t="s">
        <v>146</v>
      </c>
      <c r="AB12" s="37" t="s">
        <v>164</v>
      </c>
      <c r="AC12" s="9" t="s">
        <v>114</v>
      </c>
    </row>
    <row r="13" spans="1:31" x14ac:dyDescent="0.25">
      <c r="A13" s="9">
        <v>7</v>
      </c>
      <c r="B13" s="9" t="s">
        <v>23</v>
      </c>
      <c r="C13" s="9" t="s">
        <v>179</v>
      </c>
      <c r="E13" s="35">
        <v>25</v>
      </c>
      <c r="F13" s="35">
        <v>24</v>
      </c>
      <c r="G13" s="36">
        <v>11</v>
      </c>
      <c r="H13" t="s">
        <v>164</v>
      </c>
      <c r="I13" s="8" t="s">
        <v>176</v>
      </c>
      <c r="J13" t="s">
        <v>112</v>
      </c>
      <c r="T13" s="9">
        <v>7</v>
      </c>
      <c r="U13" s="9" t="s">
        <v>23</v>
      </c>
      <c r="V13" s="9" t="s">
        <v>440</v>
      </c>
      <c r="X13" s="35">
        <v>17</v>
      </c>
      <c r="Y13" s="35">
        <v>14</v>
      </c>
      <c r="Z13" s="36">
        <v>78</v>
      </c>
      <c r="AA13" t="s">
        <v>163</v>
      </c>
      <c r="AB13" s="37" t="s">
        <v>186</v>
      </c>
      <c r="AC13" s="9" t="s">
        <v>114</v>
      </c>
    </row>
    <row r="14" spans="1:31" x14ac:dyDescent="0.25">
      <c r="A14" s="9">
        <v>8</v>
      </c>
      <c r="B14" s="9" t="s">
        <v>65</v>
      </c>
      <c r="C14" s="9" t="s">
        <v>69</v>
      </c>
      <c r="E14" s="35">
        <v>17</v>
      </c>
      <c r="F14" s="35">
        <v>45</v>
      </c>
      <c r="G14" s="36">
        <v>6</v>
      </c>
      <c r="H14" t="s">
        <v>181</v>
      </c>
      <c r="I14" s="37" t="s">
        <v>196</v>
      </c>
      <c r="J14" t="s">
        <v>132</v>
      </c>
      <c r="T14" s="9">
        <v>8</v>
      </c>
      <c r="U14" s="9" t="s">
        <v>23</v>
      </c>
      <c r="V14" s="9" t="s">
        <v>69</v>
      </c>
      <c r="X14" s="35">
        <v>38</v>
      </c>
      <c r="Y14" s="35">
        <v>35</v>
      </c>
      <c r="Z14" s="36">
        <v>58</v>
      </c>
      <c r="AA14" t="s">
        <v>186</v>
      </c>
      <c r="AB14" s="37" t="s">
        <v>200</v>
      </c>
      <c r="AC14" s="9" t="s">
        <v>133</v>
      </c>
    </row>
    <row r="15" spans="1:31" x14ac:dyDescent="0.25">
      <c r="A15" s="9">
        <v>9</v>
      </c>
      <c r="B15" s="9" t="s">
        <v>65</v>
      </c>
      <c r="C15" s="9" t="s">
        <v>68</v>
      </c>
      <c r="E15" s="35">
        <v>10</v>
      </c>
      <c r="F15" s="35">
        <v>11</v>
      </c>
      <c r="G15" s="36">
        <v>13</v>
      </c>
      <c r="H15" t="s">
        <v>194</v>
      </c>
      <c r="I15" s="37" t="s">
        <v>212</v>
      </c>
      <c r="J15" s="9" t="s">
        <v>149</v>
      </c>
      <c r="T15" s="9">
        <v>9</v>
      </c>
      <c r="U15" s="9" t="s">
        <v>23</v>
      </c>
      <c r="V15" s="9" t="s">
        <v>68</v>
      </c>
      <c r="X15" s="35">
        <v>17</v>
      </c>
      <c r="Y15" s="35">
        <v>10</v>
      </c>
      <c r="Z15" s="36">
        <v>84</v>
      </c>
      <c r="AA15" t="s">
        <v>490</v>
      </c>
      <c r="AB15" s="37" t="s">
        <v>215</v>
      </c>
      <c r="AC15" s="9" t="s">
        <v>150</v>
      </c>
    </row>
    <row r="16" spans="1:31" x14ac:dyDescent="0.25">
      <c r="A16" s="9">
        <v>10</v>
      </c>
      <c r="B16" s="9" t="s">
        <v>65</v>
      </c>
      <c r="C16" s="9" t="s">
        <v>227</v>
      </c>
      <c r="E16" s="35">
        <v>7</v>
      </c>
      <c r="F16" s="35">
        <v>14</v>
      </c>
      <c r="G16" s="36">
        <v>19</v>
      </c>
      <c r="H16" t="s">
        <v>210</v>
      </c>
      <c r="I16" s="37" t="s">
        <v>228</v>
      </c>
      <c r="J16" t="s">
        <v>165</v>
      </c>
      <c r="T16" s="9">
        <v>10</v>
      </c>
      <c r="U16" s="9" t="s">
        <v>65</v>
      </c>
      <c r="V16" s="9" t="s">
        <v>335</v>
      </c>
      <c r="X16" s="35">
        <v>27</v>
      </c>
      <c r="Y16" s="35">
        <v>31</v>
      </c>
      <c r="Z16" s="36">
        <v>71</v>
      </c>
      <c r="AA16" t="s">
        <v>218</v>
      </c>
      <c r="AB16" s="37" t="s">
        <v>241</v>
      </c>
      <c r="AC16" s="9" t="s">
        <v>164</v>
      </c>
    </row>
    <row r="17" spans="1:31" x14ac:dyDescent="0.25">
      <c r="A17" s="9">
        <v>11</v>
      </c>
      <c r="B17" s="9" t="s">
        <v>65</v>
      </c>
      <c r="C17" s="9" t="s">
        <v>103</v>
      </c>
      <c r="E17" s="35">
        <v>6</v>
      </c>
      <c r="F17" s="35">
        <v>9</v>
      </c>
      <c r="G17" s="36">
        <v>29</v>
      </c>
      <c r="H17" t="s">
        <v>226</v>
      </c>
      <c r="I17" s="8" t="s">
        <v>247</v>
      </c>
      <c r="J17" t="s">
        <v>165</v>
      </c>
      <c r="T17" s="9">
        <v>11</v>
      </c>
      <c r="U17" s="9" t="s">
        <v>23</v>
      </c>
      <c r="V17" s="9" t="s">
        <v>234</v>
      </c>
      <c r="X17" s="35">
        <v>59</v>
      </c>
      <c r="Y17" s="35">
        <v>20</v>
      </c>
      <c r="Z17" s="36">
        <v>79</v>
      </c>
      <c r="AA17" t="s">
        <v>235</v>
      </c>
      <c r="AB17" s="8" t="s">
        <v>256</v>
      </c>
      <c r="AC17" s="9" t="s">
        <v>164</v>
      </c>
      <c r="AD17" t="s">
        <v>443</v>
      </c>
    </row>
    <row r="18" spans="1:31" x14ac:dyDescent="0.25">
      <c r="A18" s="9">
        <v>12</v>
      </c>
      <c r="B18" s="9" t="s">
        <v>23</v>
      </c>
      <c r="C18" s="9" t="s">
        <v>216</v>
      </c>
      <c r="E18" s="35">
        <v>17</v>
      </c>
      <c r="F18" s="35">
        <v>13</v>
      </c>
      <c r="G18" s="36">
        <v>17</v>
      </c>
      <c r="H18" t="s">
        <v>255</v>
      </c>
      <c r="I18" s="8" t="s">
        <v>261</v>
      </c>
      <c r="J18" t="s">
        <v>165</v>
      </c>
      <c r="T18" s="9">
        <v>12</v>
      </c>
      <c r="U18" s="9" t="s">
        <v>65</v>
      </c>
      <c r="V18" s="9" t="s">
        <v>514</v>
      </c>
      <c r="X18" s="35">
        <v>27</v>
      </c>
      <c r="Y18" s="35">
        <v>32</v>
      </c>
      <c r="Z18" s="36">
        <v>71</v>
      </c>
      <c r="AA18" s="90" t="s">
        <v>256</v>
      </c>
      <c r="AB18" s="8" t="s">
        <v>266</v>
      </c>
      <c r="AC18" s="9" t="s">
        <v>164</v>
      </c>
    </row>
    <row r="19" spans="1:31" x14ac:dyDescent="0.25">
      <c r="A19" s="9">
        <v>13</v>
      </c>
      <c r="B19" s="9" t="s">
        <v>23</v>
      </c>
      <c r="C19" s="9" t="s">
        <v>276</v>
      </c>
      <c r="E19" s="35">
        <v>11</v>
      </c>
      <c r="F19" s="35">
        <v>0</v>
      </c>
      <c r="G19" s="36">
        <v>75</v>
      </c>
      <c r="H19" t="s">
        <v>269</v>
      </c>
      <c r="I19" s="8" t="s">
        <v>277</v>
      </c>
      <c r="J19" t="s">
        <v>165</v>
      </c>
      <c r="T19" s="9">
        <v>13</v>
      </c>
      <c r="U19" s="9" t="s">
        <v>23</v>
      </c>
      <c r="V19" s="9" t="s">
        <v>270</v>
      </c>
      <c r="X19" s="35">
        <v>41</v>
      </c>
      <c r="Y19" s="35">
        <v>24</v>
      </c>
      <c r="Z19" s="36">
        <v>74</v>
      </c>
      <c r="AA19" s="90" t="s">
        <v>363</v>
      </c>
      <c r="AB19" s="8" t="s">
        <v>284</v>
      </c>
      <c r="AC19" s="9" t="s">
        <v>164</v>
      </c>
    </row>
    <row r="20" spans="1:31" x14ac:dyDescent="0.25">
      <c r="A20" s="9">
        <v>14</v>
      </c>
      <c r="B20" s="9" t="s">
        <v>65</v>
      </c>
      <c r="C20" s="9" t="s">
        <v>295</v>
      </c>
      <c r="E20" s="35">
        <v>7</v>
      </c>
      <c r="F20" s="35">
        <v>10</v>
      </c>
      <c r="G20" s="36">
        <v>67</v>
      </c>
      <c r="H20" t="s">
        <v>278</v>
      </c>
      <c r="I20" s="37" t="s">
        <v>296</v>
      </c>
      <c r="J20" t="s">
        <v>165</v>
      </c>
      <c r="T20" s="9">
        <v>14</v>
      </c>
      <c r="U20" s="9" t="s">
        <v>65</v>
      </c>
      <c r="V20" s="9" t="s">
        <v>515</v>
      </c>
      <c r="X20" s="35">
        <v>10</v>
      </c>
      <c r="Y20" s="35">
        <v>16</v>
      </c>
      <c r="Z20" s="36">
        <v>71</v>
      </c>
      <c r="AA20" s="90" t="s">
        <v>283</v>
      </c>
      <c r="AB20" s="8" t="s">
        <v>298</v>
      </c>
      <c r="AC20" s="9" t="s">
        <v>164</v>
      </c>
      <c r="AD20" t="s">
        <v>340</v>
      </c>
    </row>
    <row r="21" spans="1:31" x14ac:dyDescent="0.25">
      <c r="A21" t="s">
        <v>93</v>
      </c>
      <c r="B21" s="9" t="s">
        <v>311</v>
      </c>
      <c r="E21" s="35"/>
      <c r="F21" s="35"/>
      <c r="T21" t="s">
        <v>93</v>
      </c>
      <c r="U21" s="9" t="s">
        <v>65</v>
      </c>
      <c r="V21" s="9" t="s">
        <v>104</v>
      </c>
      <c r="X21" s="35">
        <v>37</v>
      </c>
      <c r="Y21" s="35">
        <v>44</v>
      </c>
      <c r="Z21" s="36">
        <v>61</v>
      </c>
      <c r="AA21" t="s">
        <v>298</v>
      </c>
      <c r="AB21" s="8" t="s">
        <v>315</v>
      </c>
      <c r="AC21" s="9" t="s">
        <v>164</v>
      </c>
    </row>
    <row r="22" spans="1:31" x14ac:dyDescent="0.25">
      <c r="A22" t="s">
        <v>94</v>
      </c>
      <c r="B22" s="9" t="s">
        <v>311</v>
      </c>
      <c r="T22" t="s">
        <v>94</v>
      </c>
      <c r="U22" s="9" t="s">
        <v>311</v>
      </c>
      <c r="V22" s="9"/>
      <c r="X22" s="35"/>
      <c r="Y22" s="35"/>
      <c r="Z22" s="36"/>
      <c r="AB22" s="8"/>
      <c r="AC22" s="9"/>
    </row>
    <row r="23" spans="1:31" x14ac:dyDescent="0.25">
      <c r="A23" t="s">
        <v>95</v>
      </c>
      <c r="B23" s="9" t="s">
        <v>311</v>
      </c>
      <c r="T23" t="s">
        <v>95</v>
      </c>
      <c r="U23" s="9" t="s">
        <v>311</v>
      </c>
      <c r="V23" s="9"/>
      <c r="X23" s="35"/>
      <c r="Y23" s="35"/>
      <c r="Z23" s="36"/>
      <c r="AB23" s="8"/>
      <c r="AC23" s="9"/>
    </row>
    <row r="24" spans="1:31" x14ac:dyDescent="0.25">
      <c r="E24" s="35">
        <f>AVERAGE(E7:E23)</f>
        <v>10.571428571428571</v>
      </c>
      <c r="F24" s="35">
        <f>AVERAGE(F7:F23)</f>
        <v>19.071428571428573</v>
      </c>
      <c r="X24" s="35">
        <f>AVERAGE(X7:X23)</f>
        <v>34.533333333333331</v>
      </c>
      <c r="Y24" s="35">
        <f>AVERAGE(Y7:Y23)</f>
        <v>25.666666666666668</v>
      </c>
    </row>
    <row r="25" spans="1:31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  <c r="T25" s="6" t="s">
        <v>2</v>
      </c>
      <c r="U25" s="6" t="s">
        <v>3</v>
      </c>
      <c r="V25" s="6" t="s">
        <v>4</v>
      </c>
      <c r="W25" s="7" t="s">
        <v>5</v>
      </c>
      <c r="X25" s="7" t="s">
        <v>6</v>
      </c>
      <c r="Y25" s="7" t="s">
        <v>7</v>
      </c>
      <c r="Z25" s="7" t="s">
        <v>8</v>
      </c>
      <c r="AA25" s="7" t="s">
        <v>9</v>
      </c>
      <c r="AB25" s="7" t="s">
        <v>10</v>
      </c>
      <c r="AC25" s="7" t="s">
        <v>7</v>
      </c>
      <c r="AD25" s="7" t="s">
        <v>8</v>
      </c>
      <c r="AE25" s="7" t="s">
        <v>11</v>
      </c>
    </row>
    <row r="26" spans="1:31" x14ac:dyDescent="0.25">
      <c r="A26" s="8">
        <v>2.5</v>
      </c>
      <c r="B26" s="8">
        <v>2</v>
      </c>
      <c r="C26" s="8">
        <v>3.5</v>
      </c>
      <c r="D26">
        <v>1.9</v>
      </c>
      <c r="E26">
        <v>1.8</v>
      </c>
      <c r="F26">
        <v>1.8</v>
      </c>
      <c r="G26">
        <v>1.9</v>
      </c>
      <c r="H26">
        <v>3.5</v>
      </c>
      <c r="I26">
        <v>3.5</v>
      </c>
      <c r="J26">
        <v>3.5</v>
      </c>
      <c r="K26">
        <v>3.5</v>
      </c>
      <c r="L26">
        <v>29.4</v>
      </c>
      <c r="T26" s="8">
        <v>4</v>
      </c>
      <c r="U26" s="8">
        <v>5.5</v>
      </c>
      <c r="V26" s="8">
        <v>2.5</v>
      </c>
      <c r="W26" s="9">
        <v>5.3</v>
      </c>
      <c r="X26" s="9">
        <v>5.3</v>
      </c>
      <c r="Y26" s="9">
        <v>5.2</v>
      </c>
      <c r="Z26" s="9">
        <v>5.3</v>
      </c>
      <c r="AA26" s="9">
        <v>2.5</v>
      </c>
      <c r="AB26" s="9">
        <v>2.5</v>
      </c>
      <c r="AC26" s="9">
        <v>2.5</v>
      </c>
      <c r="AD26" s="9">
        <v>2.5</v>
      </c>
      <c r="AE26">
        <f>SUM(T26:AD26)</f>
        <v>43.1</v>
      </c>
    </row>
    <row r="27" spans="1:31" x14ac:dyDescent="0.25">
      <c r="A27" s="6" t="s">
        <v>324</v>
      </c>
      <c r="B27" s="7"/>
      <c r="C27" s="7" t="s">
        <v>325</v>
      </c>
      <c r="D27" s="7"/>
      <c r="E27" s="7"/>
      <c r="F27" s="7"/>
      <c r="G27" s="7"/>
      <c r="H27" s="7"/>
      <c r="I27" s="7"/>
      <c r="J27" s="7"/>
      <c r="K27" s="7"/>
      <c r="L27" s="7"/>
      <c r="T27" s="6" t="s">
        <v>587</v>
      </c>
      <c r="U27" s="7"/>
      <c r="V27" s="7" t="s">
        <v>588</v>
      </c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  <c r="T28" s="8" t="s">
        <v>12</v>
      </c>
      <c r="U28" s="8" t="s">
        <v>13</v>
      </c>
      <c r="V28" s="8" t="s">
        <v>14</v>
      </c>
      <c r="W28" s="8"/>
      <c r="X28" s="8" t="s">
        <v>15</v>
      </c>
      <c r="Y28" s="8" t="s">
        <v>16</v>
      </c>
      <c r="Z28" s="8" t="s">
        <v>17</v>
      </c>
      <c r="AA28" s="8" t="s">
        <v>18</v>
      </c>
      <c r="AB28" s="8" t="s">
        <v>19</v>
      </c>
      <c r="AC28" s="8" t="s">
        <v>22</v>
      </c>
      <c r="AD28" s="10"/>
      <c r="AE28" s="10"/>
    </row>
    <row r="29" spans="1:31" x14ac:dyDescent="0.25">
      <c r="A29" s="9">
        <v>1</v>
      </c>
      <c r="B29" t="s">
        <v>65</v>
      </c>
      <c r="C29" s="9" t="s">
        <v>75</v>
      </c>
      <c r="E29" s="35">
        <v>7</v>
      </c>
      <c r="F29" s="35">
        <v>18</v>
      </c>
      <c r="G29" s="36">
        <v>28</v>
      </c>
      <c r="H29" t="s">
        <v>63</v>
      </c>
      <c r="I29" s="38" t="s">
        <v>67</v>
      </c>
      <c r="J29" t="s">
        <v>63</v>
      </c>
      <c r="T29" s="9">
        <v>1</v>
      </c>
      <c r="U29" t="s">
        <v>65</v>
      </c>
      <c r="V29" s="9" t="s">
        <v>101</v>
      </c>
      <c r="X29" s="35">
        <v>28</v>
      </c>
      <c r="Y29" s="35">
        <v>56</v>
      </c>
      <c r="Z29" s="36">
        <v>42</v>
      </c>
      <c r="AA29" t="s">
        <v>63</v>
      </c>
      <c r="AB29" s="38" t="s">
        <v>67</v>
      </c>
      <c r="AC29" t="s">
        <v>63</v>
      </c>
    </row>
    <row r="30" spans="1:31" x14ac:dyDescent="0.25">
      <c r="A30" s="9">
        <v>2</v>
      </c>
      <c r="B30" s="9" t="s">
        <v>65</v>
      </c>
      <c r="C30" s="9" t="s">
        <v>105</v>
      </c>
      <c r="E30" s="35">
        <v>10</v>
      </c>
      <c r="F30" s="35">
        <v>14</v>
      </c>
      <c r="G30" s="36">
        <v>13</v>
      </c>
      <c r="H30" t="s">
        <v>64</v>
      </c>
      <c r="I30" s="37" t="s">
        <v>92</v>
      </c>
      <c r="J30" t="s">
        <v>63</v>
      </c>
      <c r="T30" s="9">
        <v>2</v>
      </c>
      <c r="U30" s="9" t="s">
        <v>65</v>
      </c>
      <c r="V30" s="9" t="s">
        <v>126</v>
      </c>
      <c r="X30" s="35">
        <v>10</v>
      </c>
      <c r="Y30" s="35">
        <v>14</v>
      </c>
      <c r="Z30" s="36">
        <v>77</v>
      </c>
      <c r="AA30" t="s">
        <v>64</v>
      </c>
      <c r="AB30" s="37" t="s">
        <v>92</v>
      </c>
      <c r="AC30" t="s">
        <v>63</v>
      </c>
    </row>
    <row r="31" spans="1:31" x14ac:dyDescent="0.25">
      <c r="A31" s="9">
        <v>3</v>
      </c>
      <c r="B31" s="9" t="s">
        <v>65</v>
      </c>
      <c r="C31" s="9" t="s">
        <v>300</v>
      </c>
      <c r="E31" s="35">
        <v>13</v>
      </c>
      <c r="F31" s="35">
        <v>17</v>
      </c>
      <c r="G31" s="36">
        <v>54</v>
      </c>
      <c r="H31" t="s">
        <v>92</v>
      </c>
      <c r="I31" s="37" t="s">
        <v>119</v>
      </c>
      <c r="J31" s="9" t="s">
        <v>63</v>
      </c>
      <c r="T31" s="9">
        <v>3</v>
      </c>
      <c r="U31" s="9" t="s">
        <v>65</v>
      </c>
      <c r="V31" s="9" t="s">
        <v>502</v>
      </c>
      <c r="X31" s="35">
        <v>21</v>
      </c>
      <c r="Y31" s="35">
        <v>24</v>
      </c>
      <c r="Z31" s="36">
        <v>53</v>
      </c>
      <c r="AA31" t="s">
        <v>89</v>
      </c>
      <c r="AB31" s="37" t="s">
        <v>119</v>
      </c>
      <c r="AC31" s="9" t="s">
        <v>63</v>
      </c>
    </row>
    <row r="32" spans="1:31" x14ac:dyDescent="0.25">
      <c r="A32" s="9">
        <v>4</v>
      </c>
      <c r="B32" s="9" t="s">
        <v>65</v>
      </c>
      <c r="C32" s="9" t="s">
        <v>97</v>
      </c>
      <c r="E32" s="35">
        <v>7</v>
      </c>
      <c r="F32" s="35">
        <v>30</v>
      </c>
      <c r="G32" s="36">
        <v>10</v>
      </c>
      <c r="H32" t="s">
        <v>112</v>
      </c>
      <c r="I32" s="40" t="s">
        <v>139</v>
      </c>
      <c r="J32" s="39" t="s">
        <v>63</v>
      </c>
      <c r="T32" s="9">
        <v>4</v>
      </c>
      <c r="U32" s="9" t="s">
        <v>65</v>
      </c>
      <c r="V32" s="9" t="s">
        <v>71</v>
      </c>
      <c r="X32" s="35">
        <v>41</v>
      </c>
      <c r="Y32" s="35">
        <v>44</v>
      </c>
      <c r="Z32" s="36">
        <v>57</v>
      </c>
      <c r="AA32" t="s">
        <v>116</v>
      </c>
      <c r="AB32" s="40" t="s">
        <v>139</v>
      </c>
      <c r="AC32" s="39" t="s">
        <v>63</v>
      </c>
    </row>
    <row r="33" spans="1:30" x14ac:dyDescent="0.25">
      <c r="A33" s="9">
        <v>5</v>
      </c>
      <c r="B33" s="9" t="s">
        <v>65</v>
      </c>
      <c r="C33" s="9" t="s">
        <v>69</v>
      </c>
      <c r="E33" s="35">
        <v>14</v>
      </c>
      <c r="F33" s="35">
        <v>21</v>
      </c>
      <c r="G33" s="36">
        <v>8</v>
      </c>
      <c r="H33" t="s">
        <v>133</v>
      </c>
      <c r="I33" s="37" t="s">
        <v>155</v>
      </c>
      <c r="J33" s="9" t="s">
        <v>67</v>
      </c>
      <c r="T33" s="9">
        <v>5</v>
      </c>
      <c r="U33" s="9" t="s">
        <v>23</v>
      </c>
      <c r="V33" s="9" t="s">
        <v>69</v>
      </c>
      <c r="X33" s="35">
        <v>28</v>
      </c>
      <c r="Y33" s="35">
        <v>24</v>
      </c>
      <c r="Z33" s="36">
        <v>53</v>
      </c>
      <c r="AA33" t="s">
        <v>132</v>
      </c>
      <c r="AB33" s="37" t="s">
        <v>149</v>
      </c>
      <c r="AC33" s="9" t="s">
        <v>64</v>
      </c>
    </row>
    <row r="34" spans="1:30" x14ac:dyDescent="0.25">
      <c r="A34" s="9">
        <v>6</v>
      </c>
      <c r="B34" s="9" t="s">
        <v>23</v>
      </c>
      <c r="C34" s="9" t="s">
        <v>68</v>
      </c>
      <c r="E34" s="35">
        <v>11</v>
      </c>
      <c r="F34" s="35">
        <v>9</v>
      </c>
      <c r="G34" s="36">
        <v>14</v>
      </c>
      <c r="H34" t="s">
        <v>144</v>
      </c>
      <c r="I34" s="37" t="s">
        <v>165</v>
      </c>
      <c r="J34" s="9" t="s">
        <v>87</v>
      </c>
      <c r="T34" s="9">
        <v>6</v>
      </c>
      <c r="U34" s="9" t="s">
        <v>23</v>
      </c>
      <c r="V34" s="9" t="s">
        <v>68</v>
      </c>
      <c r="X34" s="35">
        <v>48</v>
      </c>
      <c r="Y34" s="35">
        <v>34</v>
      </c>
      <c r="Z34" s="36">
        <v>56</v>
      </c>
      <c r="AA34" t="s">
        <v>146</v>
      </c>
      <c r="AB34" s="37" t="s">
        <v>231</v>
      </c>
      <c r="AC34" s="9" t="s">
        <v>89</v>
      </c>
    </row>
    <row r="35" spans="1:30" x14ac:dyDescent="0.25">
      <c r="A35" s="9">
        <v>7</v>
      </c>
      <c r="B35" s="9" t="s">
        <v>23</v>
      </c>
      <c r="C35" s="9" t="s">
        <v>227</v>
      </c>
      <c r="E35" s="35">
        <v>36</v>
      </c>
      <c r="F35" s="35">
        <v>35</v>
      </c>
      <c r="G35" s="36">
        <v>13</v>
      </c>
      <c r="H35" t="s">
        <v>231</v>
      </c>
      <c r="I35" s="37" t="s">
        <v>176</v>
      </c>
      <c r="J35" s="9" t="s">
        <v>116</v>
      </c>
      <c r="T35" s="9">
        <v>7</v>
      </c>
      <c r="U35" s="9" t="s">
        <v>23</v>
      </c>
      <c r="V35" s="9" t="s">
        <v>335</v>
      </c>
      <c r="X35" s="35">
        <v>40</v>
      </c>
      <c r="Y35" s="35">
        <v>29</v>
      </c>
      <c r="Z35" s="36">
        <v>55</v>
      </c>
      <c r="AA35" s="90" t="s">
        <v>163</v>
      </c>
      <c r="AB35" s="37" t="s">
        <v>178</v>
      </c>
      <c r="AC35" s="9" t="s">
        <v>114</v>
      </c>
    </row>
    <row r="36" spans="1:30" x14ac:dyDescent="0.25">
      <c r="A36" s="9">
        <v>8</v>
      </c>
      <c r="B36" s="9" t="s">
        <v>65</v>
      </c>
      <c r="C36" s="9" t="s">
        <v>258</v>
      </c>
      <c r="E36" s="35">
        <v>0</v>
      </c>
      <c r="F36" s="35">
        <v>7</v>
      </c>
      <c r="G36" s="36">
        <v>42</v>
      </c>
      <c r="H36" t="s">
        <v>178</v>
      </c>
      <c r="I36" s="37" t="s">
        <v>196</v>
      </c>
      <c r="J36" s="9" t="s">
        <v>116</v>
      </c>
      <c r="T36" s="9">
        <v>8</v>
      </c>
      <c r="U36" s="9" t="s">
        <v>23</v>
      </c>
      <c r="V36" s="9" t="s">
        <v>100</v>
      </c>
      <c r="X36" s="35">
        <v>31</v>
      </c>
      <c r="Y36" s="35">
        <v>27</v>
      </c>
      <c r="Z36" s="36">
        <v>56</v>
      </c>
      <c r="AA36" s="90" t="s">
        <v>178</v>
      </c>
      <c r="AB36" s="37" t="s">
        <v>193</v>
      </c>
      <c r="AC36" s="9" t="s">
        <v>114</v>
      </c>
    </row>
    <row r="37" spans="1:30" x14ac:dyDescent="0.25">
      <c r="A37" s="9">
        <v>9</v>
      </c>
      <c r="B37" s="9" t="s">
        <v>65</v>
      </c>
      <c r="C37" s="9" t="s">
        <v>104</v>
      </c>
      <c r="E37" s="35">
        <v>3</v>
      </c>
      <c r="F37" s="35">
        <v>27</v>
      </c>
      <c r="G37" s="36">
        <v>26</v>
      </c>
      <c r="H37" t="s">
        <v>198</v>
      </c>
      <c r="I37" s="37" t="s">
        <v>212</v>
      </c>
      <c r="J37" s="9" t="s">
        <v>116</v>
      </c>
      <c r="T37" s="9">
        <v>9</v>
      </c>
      <c r="U37" s="9" t="s">
        <v>65</v>
      </c>
      <c r="V37" s="9" t="s">
        <v>85</v>
      </c>
      <c r="X37" s="35">
        <v>36</v>
      </c>
      <c r="Y37" s="35">
        <v>40</v>
      </c>
      <c r="Z37" s="36">
        <v>56</v>
      </c>
      <c r="AA37" s="90" t="s">
        <v>194</v>
      </c>
      <c r="AB37" s="37" t="s">
        <v>210</v>
      </c>
      <c r="AC37" s="9" t="s">
        <v>114</v>
      </c>
    </row>
    <row r="38" spans="1:30" x14ac:dyDescent="0.25">
      <c r="A38" s="9">
        <v>10</v>
      </c>
      <c r="B38" s="9" t="s">
        <v>65</v>
      </c>
      <c r="C38" s="9" t="s">
        <v>85</v>
      </c>
      <c r="E38" s="35">
        <v>10</v>
      </c>
      <c r="F38" s="35">
        <v>21</v>
      </c>
      <c r="G38" s="36">
        <v>11</v>
      </c>
      <c r="H38" t="s">
        <v>213</v>
      </c>
      <c r="I38" s="37" t="s">
        <v>228</v>
      </c>
      <c r="J38" s="9" t="s">
        <v>116</v>
      </c>
      <c r="T38" s="9">
        <v>10</v>
      </c>
      <c r="U38" s="9" t="s">
        <v>23</v>
      </c>
      <c r="V38" s="9" t="s">
        <v>104</v>
      </c>
      <c r="X38" s="35">
        <v>38</v>
      </c>
      <c r="Y38" s="35">
        <v>21</v>
      </c>
      <c r="Z38" s="36">
        <v>53</v>
      </c>
      <c r="AA38" s="90" t="s">
        <v>211</v>
      </c>
      <c r="AB38" s="37" t="s">
        <v>226</v>
      </c>
      <c r="AC38" s="9" t="s">
        <v>114</v>
      </c>
    </row>
    <row r="39" spans="1:30" x14ac:dyDescent="0.25">
      <c r="A39" s="9">
        <v>11</v>
      </c>
      <c r="B39" s="9" t="s">
        <v>65</v>
      </c>
      <c r="C39" s="9" t="s">
        <v>219</v>
      </c>
      <c r="E39" s="35">
        <v>10</v>
      </c>
      <c r="F39" s="35">
        <v>28</v>
      </c>
      <c r="G39" s="36">
        <v>21</v>
      </c>
      <c r="H39" t="s">
        <v>356</v>
      </c>
      <c r="I39" s="8" t="s">
        <v>247</v>
      </c>
      <c r="J39" s="9" t="s">
        <v>116</v>
      </c>
      <c r="T39" s="9">
        <v>11</v>
      </c>
      <c r="U39" s="9" t="s">
        <v>23</v>
      </c>
      <c r="V39" s="9" t="s">
        <v>434</v>
      </c>
      <c r="X39" s="35">
        <v>42</v>
      </c>
      <c r="Y39" s="35">
        <v>28</v>
      </c>
      <c r="Z39" s="36">
        <v>42</v>
      </c>
      <c r="AA39" s="90" t="s">
        <v>356</v>
      </c>
      <c r="AB39" s="8" t="s">
        <v>244</v>
      </c>
      <c r="AC39" s="9" t="s">
        <v>114</v>
      </c>
      <c r="AD39" t="s">
        <v>443</v>
      </c>
    </row>
    <row r="40" spans="1:30" x14ac:dyDescent="0.25">
      <c r="A40" s="9">
        <v>12</v>
      </c>
      <c r="B40" s="9" t="s">
        <v>65</v>
      </c>
      <c r="C40" s="9" t="s">
        <v>66</v>
      </c>
      <c r="E40" s="35">
        <v>7</v>
      </c>
      <c r="F40" s="35">
        <v>21</v>
      </c>
      <c r="G40" s="36">
        <v>17</v>
      </c>
      <c r="H40" t="s">
        <v>255</v>
      </c>
      <c r="I40" s="8" t="s">
        <v>260</v>
      </c>
      <c r="J40" s="9" t="s">
        <v>136</v>
      </c>
      <c r="T40" s="9">
        <v>12</v>
      </c>
      <c r="U40" s="9" t="s">
        <v>177</v>
      </c>
      <c r="V40" s="9" t="s">
        <v>548</v>
      </c>
      <c r="X40" s="35">
        <v>27</v>
      </c>
      <c r="Y40" s="35">
        <v>34</v>
      </c>
      <c r="Z40" s="36">
        <v>60</v>
      </c>
      <c r="AA40" s="90" t="s">
        <v>250</v>
      </c>
      <c r="AB40" s="8" t="s">
        <v>259</v>
      </c>
      <c r="AC40" s="9" t="s">
        <v>131</v>
      </c>
    </row>
    <row r="41" spans="1:30" x14ac:dyDescent="0.25">
      <c r="A41" s="9">
        <v>13</v>
      </c>
      <c r="B41" s="9" t="s">
        <v>65</v>
      </c>
      <c r="C41" s="9" t="s">
        <v>90</v>
      </c>
      <c r="E41" s="35">
        <v>3</v>
      </c>
      <c r="F41" s="35">
        <v>10</v>
      </c>
      <c r="G41" s="36">
        <v>11</v>
      </c>
      <c r="H41" t="s">
        <v>265</v>
      </c>
      <c r="I41" s="8" t="s">
        <v>288</v>
      </c>
      <c r="J41" s="9" t="s">
        <v>144</v>
      </c>
      <c r="T41" s="9">
        <v>13</v>
      </c>
      <c r="U41" s="9" t="s">
        <v>65</v>
      </c>
      <c r="V41" s="9" t="s">
        <v>90</v>
      </c>
      <c r="X41" s="35">
        <v>6</v>
      </c>
      <c r="Y41" s="35">
        <v>9</v>
      </c>
      <c r="Z41" s="36">
        <v>51</v>
      </c>
      <c r="AA41" s="90" t="s">
        <v>259</v>
      </c>
      <c r="AB41" s="8" t="s">
        <v>285</v>
      </c>
      <c r="AC41" s="9" t="s">
        <v>146</v>
      </c>
    </row>
    <row r="42" spans="1:30" x14ac:dyDescent="0.25">
      <c r="A42" s="9">
        <v>14</v>
      </c>
      <c r="B42" s="9" t="s">
        <v>23</v>
      </c>
      <c r="C42" s="9" t="s">
        <v>86</v>
      </c>
      <c r="E42" s="35">
        <v>29</v>
      </c>
      <c r="F42" s="35">
        <v>28</v>
      </c>
      <c r="G42" s="36">
        <v>10</v>
      </c>
      <c r="H42" t="s">
        <v>286</v>
      </c>
      <c r="I42" s="8" t="s">
        <v>301</v>
      </c>
      <c r="J42" s="9" t="s">
        <v>161</v>
      </c>
      <c r="T42" s="9">
        <v>14</v>
      </c>
      <c r="U42" s="9" t="s">
        <v>602</v>
      </c>
      <c r="V42" s="9" t="s">
        <v>86</v>
      </c>
      <c r="X42" s="35">
        <v>44</v>
      </c>
      <c r="Y42" s="35">
        <v>42</v>
      </c>
      <c r="Z42" s="36">
        <v>61</v>
      </c>
      <c r="AA42" s="90" t="s">
        <v>285</v>
      </c>
      <c r="AB42" s="8" t="s">
        <v>366</v>
      </c>
      <c r="AC42" s="9" t="s">
        <v>163</v>
      </c>
    </row>
    <row r="43" spans="1:30" x14ac:dyDescent="0.25">
      <c r="A43" t="s">
        <v>93</v>
      </c>
      <c r="B43" s="9" t="s">
        <v>311</v>
      </c>
      <c r="E43" s="35"/>
      <c r="F43" s="35"/>
      <c r="T43" t="s">
        <v>93</v>
      </c>
      <c r="U43" s="9" t="s">
        <v>311</v>
      </c>
      <c r="V43" s="9"/>
      <c r="X43" s="35"/>
      <c r="Y43" s="35"/>
      <c r="Z43" s="36"/>
      <c r="AB43" s="8"/>
      <c r="AC43" s="9"/>
    </row>
    <row r="44" spans="1:30" x14ac:dyDescent="0.25">
      <c r="A44" t="s">
        <v>94</v>
      </c>
      <c r="B44" s="9" t="s">
        <v>311</v>
      </c>
      <c r="T44" t="s">
        <v>94</v>
      </c>
      <c r="U44" s="9" t="s">
        <v>311</v>
      </c>
      <c r="V44" s="9"/>
      <c r="X44" s="35"/>
      <c r="Y44" s="35"/>
      <c r="Z44" s="36"/>
      <c r="AB44" s="8"/>
      <c r="AC44" s="9"/>
    </row>
    <row r="45" spans="1:30" x14ac:dyDescent="0.25">
      <c r="A45" t="s">
        <v>95</v>
      </c>
      <c r="B45" s="9" t="s">
        <v>311</v>
      </c>
      <c r="T45" t="s">
        <v>95</v>
      </c>
      <c r="U45" s="9" t="s">
        <v>311</v>
      </c>
      <c r="V45" s="9"/>
      <c r="X45" s="35"/>
      <c r="Y45" s="35"/>
      <c r="Z45" s="36"/>
      <c r="AB45" s="8"/>
      <c r="AC45" s="9"/>
    </row>
    <row r="46" spans="1:30" x14ac:dyDescent="0.25">
      <c r="E46" s="35">
        <f>AVERAGE(E29:E45)</f>
        <v>11.428571428571429</v>
      </c>
      <c r="F46" s="35">
        <f>AVERAGE(F29:F45)</f>
        <v>20.428571428571427</v>
      </c>
      <c r="X46" s="35">
        <f>AVERAGE(X29:X45)</f>
        <v>31.428571428571427</v>
      </c>
      <c r="Y46" s="35">
        <f>AVERAGE(Y29:Y45)</f>
        <v>30.428571428571427</v>
      </c>
    </row>
    <row r="47" spans="1:30" x14ac:dyDescent="0.25">
      <c r="A47" s="6" t="s">
        <v>2</v>
      </c>
      <c r="B47" s="6" t="s">
        <v>3</v>
      </c>
      <c r="C47" s="6" t="s">
        <v>4</v>
      </c>
      <c r="D47" s="7" t="s">
        <v>5</v>
      </c>
      <c r="E47" s="7" t="s">
        <v>6</v>
      </c>
      <c r="F47" s="7" t="s">
        <v>7</v>
      </c>
      <c r="G47" s="7" t="s">
        <v>8</v>
      </c>
      <c r="H47" s="7" t="s">
        <v>9</v>
      </c>
      <c r="I47" s="7" t="s">
        <v>10</v>
      </c>
      <c r="J47" s="7" t="s">
        <v>7</v>
      </c>
      <c r="K47" s="7" t="s">
        <v>8</v>
      </c>
      <c r="L47" s="7" t="s">
        <v>11</v>
      </c>
    </row>
    <row r="48" spans="1:30" x14ac:dyDescent="0.25">
      <c r="A48" s="8">
        <v>5</v>
      </c>
      <c r="B48" s="8">
        <v>4</v>
      </c>
      <c r="C48" s="8">
        <v>5.5</v>
      </c>
      <c r="D48">
        <v>4</v>
      </c>
      <c r="E48">
        <v>4.0999999999999996</v>
      </c>
      <c r="F48">
        <v>4.0999999999999996</v>
      </c>
      <c r="G48">
        <v>4.0999999999999996</v>
      </c>
      <c r="H48">
        <v>5.5</v>
      </c>
      <c r="I48">
        <v>5.5</v>
      </c>
      <c r="J48">
        <v>5.5</v>
      </c>
      <c r="K48">
        <v>5.5</v>
      </c>
      <c r="L48">
        <v>52.8</v>
      </c>
    </row>
    <row r="49" spans="1:12" x14ac:dyDescent="0.25">
      <c r="A49" s="6" t="s">
        <v>425</v>
      </c>
      <c r="B49" s="7"/>
      <c r="C49" s="7" t="s">
        <v>426</v>
      </c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8" t="s">
        <v>12</v>
      </c>
      <c r="B50" s="8" t="s">
        <v>13</v>
      </c>
      <c r="C50" s="8" t="s">
        <v>14</v>
      </c>
      <c r="D50" s="8"/>
      <c r="E50" s="8" t="s">
        <v>15</v>
      </c>
      <c r="F50" s="8" t="s">
        <v>16</v>
      </c>
      <c r="G50" s="8" t="s">
        <v>17</v>
      </c>
      <c r="H50" s="8" t="s">
        <v>18</v>
      </c>
      <c r="I50" s="8" t="s">
        <v>19</v>
      </c>
      <c r="J50" s="8" t="s">
        <v>22</v>
      </c>
      <c r="K50" s="10"/>
      <c r="L50" s="10"/>
    </row>
    <row r="51" spans="1:12" x14ac:dyDescent="0.25">
      <c r="A51" s="9">
        <v>1</v>
      </c>
      <c r="B51" t="s">
        <v>65</v>
      </c>
      <c r="C51" s="9" t="s">
        <v>69</v>
      </c>
      <c r="E51" s="35">
        <v>21</v>
      </c>
      <c r="F51" s="35">
        <v>45</v>
      </c>
      <c r="G51" s="36">
        <v>36</v>
      </c>
      <c r="H51" t="s">
        <v>63</v>
      </c>
      <c r="I51" s="38" t="s">
        <v>67</v>
      </c>
      <c r="J51" t="s">
        <v>67</v>
      </c>
    </row>
    <row r="52" spans="1:12" x14ac:dyDescent="0.25">
      <c r="A52" s="9">
        <v>2</v>
      </c>
      <c r="B52" s="9" t="s">
        <v>65</v>
      </c>
      <c r="C52" s="9" t="s">
        <v>68</v>
      </c>
      <c r="E52" s="35">
        <v>21</v>
      </c>
      <c r="F52" s="35">
        <v>28</v>
      </c>
      <c r="G52" s="36">
        <v>57</v>
      </c>
      <c r="H52" t="s">
        <v>64</v>
      </c>
      <c r="I52" s="37" t="s">
        <v>92</v>
      </c>
      <c r="J52" t="s">
        <v>92</v>
      </c>
    </row>
    <row r="53" spans="1:12" x14ac:dyDescent="0.25">
      <c r="A53" s="9">
        <v>3</v>
      </c>
      <c r="B53" s="9" t="s">
        <v>23</v>
      </c>
      <c r="C53" s="9" t="s">
        <v>227</v>
      </c>
      <c r="E53" s="35">
        <v>26</v>
      </c>
      <c r="F53" s="35">
        <v>17</v>
      </c>
      <c r="G53" s="36">
        <v>74</v>
      </c>
      <c r="H53" t="s">
        <v>92</v>
      </c>
      <c r="I53" s="37" t="s">
        <v>112</v>
      </c>
      <c r="J53" s="9" t="s">
        <v>112</v>
      </c>
    </row>
    <row r="54" spans="1:12" x14ac:dyDescent="0.25">
      <c r="A54" s="9">
        <v>4</v>
      </c>
      <c r="B54" s="9" t="s">
        <v>23</v>
      </c>
      <c r="C54" s="9" t="s">
        <v>429</v>
      </c>
      <c r="E54" s="35">
        <v>42</v>
      </c>
      <c r="F54" s="35">
        <v>17</v>
      </c>
      <c r="G54" s="36">
        <v>89</v>
      </c>
      <c r="H54" t="s">
        <v>116</v>
      </c>
      <c r="I54" s="40" t="s">
        <v>136</v>
      </c>
      <c r="J54" s="39" t="s">
        <v>112</v>
      </c>
    </row>
    <row r="55" spans="1:12" x14ac:dyDescent="0.25">
      <c r="A55" s="9">
        <v>5</v>
      </c>
      <c r="B55" s="9" t="s">
        <v>23</v>
      </c>
      <c r="C55" s="9" t="s">
        <v>336</v>
      </c>
      <c r="E55" s="35">
        <v>48</v>
      </c>
      <c r="F55" s="35">
        <v>19</v>
      </c>
      <c r="G55" s="36">
        <v>79</v>
      </c>
      <c r="H55" t="s">
        <v>132</v>
      </c>
      <c r="I55" s="37" t="s">
        <v>146</v>
      </c>
      <c r="J55" s="9" t="s">
        <v>112</v>
      </c>
    </row>
    <row r="56" spans="1:12" x14ac:dyDescent="0.25">
      <c r="A56" s="9">
        <v>6</v>
      </c>
      <c r="B56" s="9" t="s">
        <v>23</v>
      </c>
      <c r="C56" s="9" t="s">
        <v>433</v>
      </c>
      <c r="E56" s="35">
        <v>45</v>
      </c>
      <c r="F56" s="35">
        <v>21</v>
      </c>
      <c r="G56" s="36">
        <v>79</v>
      </c>
      <c r="H56" t="s">
        <v>150</v>
      </c>
      <c r="I56" s="37" t="s">
        <v>163</v>
      </c>
      <c r="J56" s="9" t="s">
        <v>112</v>
      </c>
    </row>
    <row r="57" spans="1:12" x14ac:dyDescent="0.25">
      <c r="A57" s="9">
        <v>7</v>
      </c>
      <c r="B57" s="9" t="s">
        <v>23</v>
      </c>
      <c r="C57" s="9" t="s">
        <v>205</v>
      </c>
      <c r="E57" s="35">
        <v>42</v>
      </c>
      <c r="F57" s="35">
        <v>17</v>
      </c>
      <c r="G57" s="36">
        <v>62</v>
      </c>
      <c r="H57" t="s">
        <v>163</v>
      </c>
      <c r="I57" s="37" t="s">
        <v>180</v>
      </c>
      <c r="J57" s="41" t="s">
        <v>112</v>
      </c>
    </row>
    <row r="58" spans="1:12" x14ac:dyDescent="0.25">
      <c r="A58" s="9">
        <v>8</v>
      </c>
      <c r="B58" s="9" t="s">
        <v>65</v>
      </c>
      <c r="C58" s="9" t="s">
        <v>66</v>
      </c>
      <c r="E58" s="35">
        <v>35</v>
      </c>
      <c r="F58" s="35">
        <v>42</v>
      </c>
      <c r="G58" s="36">
        <v>79</v>
      </c>
      <c r="H58" t="s">
        <v>178</v>
      </c>
      <c r="I58" s="37" t="s">
        <v>194</v>
      </c>
      <c r="J58" s="9" t="s">
        <v>132</v>
      </c>
    </row>
    <row r="59" spans="1:12" x14ac:dyDescent="0.25">
      <c r="A59" s="9">
        <v>9</v>
      </c>
      <c r="B59" s="9" t="s">
        <v>23</v>
      </c>
      <c r="C59" s="9" t="s">
        <v>90</v>
      </c>
      <c r="E59" s="35">
        <v>27</v>
      </c>
      <c r="F59" s="35">
        <v>13</v>
      </c>
      <c r="G59" s="36">
        <v>42</v>
      </c>
      <c r="H59" t="s">
        <v>198</v>
      </c>
      <c r="I59" s="37" t="s">
        <v>211</v>
      </c>
      <c r="J59" s="9" t="s">
        <v>144</v>
      </c>
    </row>
    <row r="60" spans="1:12" x14ac:dyDescent="0.25">
      <c r="A60" s="9">
        <v>10</v>
      </c>
      <c r="B60" s="9" t="s">
        <v>23</v>
      </c>
      <c r="C60" s="9" t="s">
        <v>86</v>
      </c>
      <c r="E60" s="35">
        <v>25</v>
      </c>
      <c r="F60" s="35">
        <v>9</v>
      </c>
      <c r="G60" s="36">
        <v>50</v>
      </c>
      <c r="H60" t="s">
        <v>215</v>
      </c>
      <c r="I60" s="37" t="s">
        <v>233</v>
      </c>
      <c r="J60" s="9" t="s">
        <v>161</v>
      </c>
    </row>
    <row r="61" spans="1:12" x14ac:dyDescent="0.25">
      <c r="A61" s="9">
        <v>11</v>
      </c>
      <c r="B61" s="9" t="s">
        <v>23</v>
      </c>
      <c r="C61" s="9" t="s">
        <v>441</v>
      </c>
      <c r="E61" s="35">
        <v>42</v>
      </c>
      <c r="F61" s="35">
        <v>14</v>
      </c>
      <c r="G61" s="36">
        <v>73</v>
      </c>
      <c r="H61" t="s">
        <v>226</v>
      </c>
      <c r="I61" s="8" t="s">
        <v>249</v>
      </c>
      <c r="J61" s="9" t="s">
        <v>161</v>
      </c>
    </row>
    <row r="62" spans="1:12" x14ac:dyDescent="0.25">
      <c r="A62" s="9">
        <v>12</v>
      </c>
      <c r="B62" s="9" t="s">
        <v>23</v>
      </c>
      <c r="C62" s="9" t="s">
        <v>122</v>
      </c>
      <c r="E62" s="35">
        <v>28</v>
      </c>
      <c r="F62" s="35">
        <v>14</v>
      </c>
      <c r="G62" s="36">
        <v>70</v>
      </c>
      <c r="H62" t="s">
        <v>244</v>
      </c>
      <c r="I62" s="8" t="s">
        <v>266</v>
      </c>
      <c r="J62" s="9" t="s">
        <v>161</v>
      </c>
    </row>
    <row r="63" spans="1:12" x14ac:dyDescent="0.25">
      <c r="A63" s="9">
        <v>13</v>
      </c>
      <c r="B63" s="9" t="s">
        <v>23</v>
      </c>
      <c r="C63" s="9" t="s">
        <v>142</v>
      </c>
      <c r="D63" t="s">
        <v>443</v>
      </c>
      <c r="E63" s="35">
        <v>24</v>
      </c>
      <c r="F63" s="35">
        <v>14</v>
      </c>
      <c r="G63" s="36">
        <v>77</v>
      </c>
      <c r="H63" t="s">
        <v>361</v>
      </c>
      <c r="I63" s="8" t="s">
        <v>284</v>
      </c>
      <c r="J63" s="9" t="s">
        <v>161</v>
      </c>
    </row>
    <row r="64" spans="1:12" x14ac:dyDescent="0.25">
      <c r="A64" s="9">
        <v>14</v>
      </c>
      <c r="B64" s="9" t="s">
        <v>23</v>
      </c>
      <c r="C64" s="9" t="s">
        <v>438</v>
      </c>
      <c r="E64" s="35">
        <v>45</v>
      </c>
      <c r="F64" s="35">
        <v>20</v>
      </c>
      <c r="G64" s="36">
        <v>80</v>
      </c>
      <c r="H64" t="s">
        <v>275</v>
      </c>
      <c r="I64" s="8" t="s">
        <v>365</v>
      </c>
      <c r="J64" s="9" t="s">
        <v>161</v>
      </c>
    </row>
    <row r="65" spans="1:12" x14ac:dyDescent="0.25">
      <c r="A65" t="s">
        <v>93</v>
      </c>
      <c r="B65" s="9" t="s">
        <v>23</v>
      </c>
      <c r="C65" s="9" t="s">
        <v>441</v>
      </c>
      <c r="E65" s="35">
        <v>27</v>
      </c>
      <c r="F65" s="35">
        <v>13</v>
      </c>
      <c r="G65" s="36">
        <v>73</v>
      </c>
      <c r="H65" t="s">
        <v>366</v>
      </c>
      <c r="I65" s="8" t="s">
        <v>367</v>
      </c>
      <c r="J65" s="9" t="s">
        <v>161</v>
      </c>
    </row>
    <row r="66" spans="1:12" x14ac:dyDescent="0.25">
      <c r="A66" t="s">
        <v>94</v>
      </c>
      <c r="B66" s="9" t="s">
        <v>177</v>
      </c>
      <c r="C66" s="9" t="s">
        <v>276</v>
      </c>
      <c r="E66" s="35">
        <v>13</v>
      </c>
      <c r="F66" s="35">
        <v>17</v>
      </c>
      <c r="G66" s="36">
        <v>69</v>
      </c>
      <c r="H66" t="s">
        <v>367</v>
      </c>
      <c r="I66" s="8" t="s">
        <v>370</v>
      </c>
      <c r="J66" s="9" t="s">
        <v>161</v>
      </c>
    </row>
    <row r="67" spans="1:12" x14ac:dyDescent="0.25">
      <c r="A67" t="s">
        <v>95</v>
      </c>
      <c r="B67" s="9" t="s">
        <v>311</v>
      </c>
    </row>
    <row r="68" spans="1:12" x14ac:dyDescent="0.25">
      <c r="E68" s="35">
        <f>AVERAGE(E51:E67)</f>
        <v>31.9375</v>
      </c>
      <c r="F68" s="35">
        <f>AVERAGE(F51:F67)</f>
        <v>20</v>
      </c>
    </row>
    <row r="69" spans="1:12" x14ac:dyDescent="0.25">
      <c r="A69" s="6" t="s">
        <v>2</v>
      </c>
      <c r="B69" s="6" t="s">
        <v>3</v>
      </c>
      <c r="C69" s="6" t="s">
        <v>4</v>
      </c>
      <c r="D69" s="7" t="s">
        <v>5</v>
      </c>
      <c r="E69" s="7" t="s">
        <v>6</v>
      </c>
      <c r="F69" s="7" t="s">
        <v>7</v>
      </c>
      <c r="G69" s="7" t="s">
        <v>8</v>
      </c>
      <c r="H69" s="7" t="s">
        <v>9</v>
      </c>
      <c r="I69" s="7" t="s">
        <v>10</v>
      </c>
      <c r="J69" s="7" t="s">
        <v>7</v>
      </c>
      <c r="K69" s="7" t="s">
        <v>8</v>
      </c>
      <c r="L69" s="7" t="s">
        <v>11</v>
      </c>
    </row>
    <row r="70" spans="1:12" x14ac:dyDescent="0.25">
      <c r="A70" s="8">
        <v>5</v>
      </c>
      <c r="B70" s="8">
        <v>5.5</v>
      </c>
      <c r="C70" s="8">
        <v>4.5</v>
      </c>
      <c r="D70" s="9">
        <v>5.4</v>
      </c>
      <c r="E70" s="9">
        <v>5.4</v>
      </c>
      <c r="F70" s="9">
        <v>5.4</v>
      </c>
      <c r="G70" s="9">
        <v>5.4</v>
      </c>
      <c r="H70" s="9">
        <v>4.5</v>
      </c>
      <c r="I70" s="9">
        <v>4.5</v>
      </c>
      <c r="J70" s="9">
        <v>4.5</v>
      </c>
      <c r="K70" s="9">
        <v>4.4000000000000004</v>
      </c>
      <c r="L70">
        <f>SUM(A70:K70)</f>
        <v>54.499999999999993</v>
      </c>
    </row>
    <row r="71" spans="1:12" x14ac:dyDescent="0.25">
      <c r="A71" s="6" t="s">
        <v>457</v>
      </c>
      <c r="B71" s="7"/>
      <c r="C71" s="7" t="s">
        <v>454</v>
      </c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5">
      <c r="A72" s="8" t="s">
        <v>12</v>
      </c>
      <c r="B72" s="8" t="s">
        <v>13</v>
      </c>
      <c r="C72" s="8" t="s">
        <v>14</v>
      </c>
      <c r="D72" s="8"/>
      <c r="E72" s="8" t="s">
        <v>15</v>
      </c>
      <c r="F72" s="8" t="s">
        <v>16</v>
      </c>
      <c r="G72" s="8" t="s">
        <v>17</v>
      </c>
      <c r="H72" s="8" t="s">
        <v>18</v>
      </c>
      <c r="I72" s="8" t="s">
        <v>19</v>
      </c>
      <c r="J72" s="8" t="s">
        <v>22</v>
      </c>
      <c r="K72" s="10"/>
      <c r="L72" s="10"/>
    </row>
    <row r="73" spans="1:12" x14ac:dyDescent="0.25">
      <c r="A73" s="9">
        <v>1</v>
      </c>
      <c r="B73" t="s">
        <v>23</v>
      </c>
      <c r="C73" s="9" t="s">
        <v>79</v>
      </c>
      <c r="E73" s="35">
        <v>41</v>
      </c>
      <c r="F73" s="35">
        <v>13</v>
      </c>
      <c r="G73" s="36">
        <v>92</v>
      </c>
      <c r="H73" t="s">
        <v>63</v>
      </c>
      <c r="I73" s="38" t="s">
        <v>64</v>
      </c>
      <c r="J73" t="s">
        <v>63</v>
      </c>
    </row>
    <row r="74" spans="1:12" x14ac:dyDescent="0.25">
      <c r="A74" s="9">
        <v>2</v>
      </c>
      <c r="B74" s="9" t="s">
        <v>23</v>
      </c>
      <c r="C74" s="9" t="s">
        <v>460</v>
      </c>
      <c r="E74" s="35">
        <v>28</v>
      </c>
      <c r="F74" s="35">
        <v>6</v>
      </c>
      <c r="G74" s="36">
        <v>67</v>
      </c>
      <c r="H74" t="s">
        <v>67</v>
      </c>
      <c r="I74" s="37" t="s">
        <v>89</v>
      </c>
      <c r="J74" t="s">
        <v>63</v>
      </c>
    </row>
    <row r="75" spans="1:12" x14ac:dyDescent="0.25">
      <c r="A75" s="9">
        <v>3</v>
      </c>
      <c r="B75" s="9" t="s">
        <v>65</v>
      </c>
      <c r="C75" s="9" t="s">
        <v>71</v>
      </c>
      <c r="E75" s="35">
        <v>37</v>
      </c>
      <c r="F75" s="35">
        <v>39</v>
      </c>
      <c r="G75" s="36">
        <v>78</v>
      </c>
      <c r="H75" t="s">
        <v>87</v>
      </c>
      <c r="I75" s="37" t="s">
        <v>116</v>
      </c>
      <c r="J75" s="9" t="s">
        <v>63</v>
      </c>
    </row>
    <row r="76" spans="1:12" x14ac:dyDescent="0.25">
      <c r="A76" s="9">
        <v>4</v>
      </c>
      <c r="B76" s="9" t="s">
        <v>23</v>
      </c>
      <c r="C76" s="9" t="s">
        <v>101</v>
      </c>
      <c r="E76" s="35">
        <v>49</v>
      </c>
      <c r="F76" s="35">
        <v>30</v>
      </c>
      <c r="G76" s="36">
        <v>80</v>
      </c>
      <c r="H76" t="s">
        <v>116</v>
      </c>
      <c r="I76" s="40" t="s">
        <v>131</v>
      </c>
      <c r="J76" s="39" t="s">
        <v>63</v>
      </c>
    </row>
    <row r="77" spans="1:12" x14ac:dyDescent="0.25">
      <c r="A77" s="9">
        <v>5</v>
      </c>
      <c r="B77" s="9" t="s">
        <v>23</v>
      </c>
      <c r="C77" s="9" t="s">
        <v>66</v>
      </c>
      <c r="E77" s="35">
        <v>7</v>
      </c>
      <c r="F77" s="35">
        <v>0</v>
      </c>
      <c r="G77" s="36">
        <v>89</v>
      </c>
      <c r="H77" t="s">
        <v>132</v>
      </c>
      <c r="I77" s="37" t="s">
        <v>147</v>
      </c>
      <c r="J77" s="9" t="s">
        <v>64</v>
      </c>
    </row>
    <row r="78" spans="1:12" x14ac:dyDescent="0.25">
      <c r="A78" s="9">
        <v>6</v>
      </c>
      <c r="B78" s="9" t="s">
        <v>23</v>
      </c>
      <c r="C78" s="9" t="s">
        <v>90</v>
      </c>
      <c r="E78" s="35">
        <v>31</v>
      </c>
      <c r="F78" s="35">
        <v>17</v>
      </c>
      <c r="G78" s="36">
        <v>74</v>
      </c>
      <c r="H78" t="s">
        <v>146</v>
      </c>
      <c r="I78" s="37" t="s">
        <v>164</v>
      </c>
      <c r="J78" s="9" t="s">
        <v>89</v>
      </c>
    </row>
    <row r="79" spans="1:12" x14ac:dyDescent="0.25">
      <c r="A79" s="9">
        <v>7</v>
      </c>
      <c r="B79" s="9" t="s">
        <v>65</v>
      </c>
      <c r="C79" s="9" t="s">
        <v>86</v>
      </c>
      <c r="E79" s="35">
        <v>14</v>
      </c>
      <c r="F79" s="35">
        <v>35</v>
      </c>
      <c r="G79" s="36">
        <v>46</v>
      </c>
      <c r="H79" t="s">
        <v>164</v>
      </c>
      <c r="I79" s="37" t="s">
        <v>180</v>
      </c>
      <c r="J79" s="9" t="s">
        <v>116</v>
      </c>
    </row>
    <row r="80" spans="1:12" x14ac:dyDescent="0.25">
      <c r="A80" s="9">
        <v>8</v>
      </c>
      <c r="B80" s="9" t="s">
        <v>23</v>
      </c>
      <c r="C80" s="9" t="s">
        <v>81</v>
      </c>
      <c r="E80" s="35">
        <v>24</v>
      </c>
      <c r="F80" s="35">
        <v>10</v>
      </c>
      <c r="G80" s="36">
        <v>78</v>
      </c>
      <c r="H80" t="s">
        <v>183</v>
      </c>
      <c r="I80" s="37" t="s">
        <v>198</v>
      </c>
      <c r="J80" s="9" t="s">
        <v>116</v>
      </c>
    </row>
    <row r="81" spans="1:12" x14ac:dyDescent="0.25">
      <c r="A81" s="9">
        <v>9</v>
      </c>
      <c r="B81" s="9" t="s">
        <v>23</v>
      </c>
      <c r="C81" s="9" t="s">
        <v>109</v>
      </c>
      <c r="E81" s="35">
        <v>56</v>
      </c>
      <c r="F81" s="35">
        <v>21</v>
      </c>
      <c r="G81" s="36">
        <v>86</v>
      </c>
      <c r="H81" t="s">
        <v>202</v>
      </c>
      <c r="I81" s="37" t="s">
        <v>213</v>
      </c>
      <c r="J81" s="9" t="s">
        <v>116</v>
      </c>
    </row>
    <row r="82" spans="1:12" x14ac:dyDescent="0.25">
      <c r="A82" s="9">
        <v>10</v>
      </c>
      <c r="B82" s="9" t="s">
        <v>23</v>
      </c>
      <c r="C82" s="9" t="s">
        <v>348</v>
      </c>
      <c r="E82" s="35">
        <v>35</v>
      </c>
      <c r="F82" s="35">
        <v>27</v>
      </c>
      <c r="G82" s="36">
        <v>74</v>
      </c>
      <c r="H82" t="s">
        <v>211</v>
      </c>
      <c r="I82" s="37" t="s">
        <v>241</v>
      </c>
      <c r="J82" s="9" t="s">
        <v>116</v>
      </c>
    </row>
    <row r="83" spans="1:12" x14ac:dyDescent="0.25">
      <c r="A83" s="9">
        <v>11</v>
      </c>
      <c r="B83" s="9" t="s">
        <v>23</v>
      </c>
      <c r="C83" s="9" t="s">
        <v>470</v>
      </c>
      <c r="E83" s="35">
        <v>49</v>
      </c>
      <c r="F83" s="35">
        <v>7</v>
      </c>
      <c r="G83" s="36">
        <v>94</v>
      </c>
      <c r="H83" t="s">
        <v>228</v>
      </c>
      <c r="I83" s="8" t="s">
        <v>256</v>
      </c>
      <c r="J83" s="9" t="s">
        <v>116</v>
      </c>
    </row>
    <row r="84" spans="1:12" x14ac:dyDescent="0.25">
      <c r="A84" s="9">
        <v>12</v>
      </c>
      <c r="B84" s="9" t="s">
        <v>23</v>
      </c>
      <c r="C84" s="9" t="s">
        <v>69</v>
      </c>
      <c r="E84" s="35">
        <v>30</v>
      </c>
      <c r="F84" s="35">
        <v>23</v>
      </c>
      <c r="G84" s="36">
        <v>34</v>
      </c>
      <c r="H84" t="s">
        <v>256</v>
      </c>
      <c r="I84" s="8" t="s">
        <v>362</v>
      </c>
      <c r="J84" s="9" t="s">
        <v>131</v>
      </c>
    </row>
    <row r="85" spans="1:12" x14ac:dyDescent="0.25">
      <c r="A85" s="9">
        <v>13</v>
      </c>
      <c r="B85" s="9" t="s">
        <v>23</v>
      </c>
      <c r="C85" s="9" t="s">
        <v>68</v>
      </c>
      <c r="E85" s="35">
        <v>28</v>
      </c>
      <c r="F85" s="35">
        <v>17</v>
      </c>
      <c r="G85" s="36">
        <v>82</v>
      </c>
      <c r="H85" t="s">
        <v>259</v>
      </c>
      <c r="I85" s="8" t="s">
        <v>286</v>
      </c>
      <c r="J85" s="9" t="s">
        <v>147</v>
      </c>
    </row>
    <row r="86" spans="1:12" x14ac:dyDescent="0.25">
      <c r="A86" s="9">
        <v>14</v>
      </c>
      <c r="B86" s="9" t="s">
        <v>23</v>
      </c>
      <c r="C86" s="9" t="s">
        <v>227</v>
      </c>
      <c r="E86" s="35">
        <v>46</v>
      </c>
      <c r="F86" s="35">
        <v>13</v>
      </c>
      <c r="G86" s="36">
        <v>87</v>
      </c>
      <c r="H86" t="s">
        <v>288</v>
      </c>
      <c r="I86" s="8" t="s">
        <v>299</v>
      </c>
      <c r="J86" s="9" t="s">
        <v>164</v>
      </c>
      <c r="K86" t="s">
        <v>340</v>
      </c>
    </row>
    <row r="87" spans="1:12" x14ac:dyDescent="0.25">
      <c r="A87" t="s">
        <v>93</v>
      </c>
      <c r="B87" s="9" t="s">
        <v>65</v>
      </c>
      <c r="C87" s="9" t="s">
        <v>348</v>
      </c>
      <c r="E87" s="35">
        <v>37</v>
      </c>
      <c r="F87" s="35">
        <v>41</v>
      </c>
      <c r="G87" s="36">
        <v>74</v>
      </c>
      <c r="H87" t="s">
        <v>293</v>
      </c>
      <c r="I87" s="8" t="s">
        <v>367</v>
      </c>
      <c r="J87" s="9" t="s">
        <v>164</v>
      </c>
    </row>
    <row r="88" spans="1:12" x14ac:dyDescent="0.25">
      <c r="A88" t="s">
        <v>94</v>
      </c>
      <c r="B88" s="9" t="s">
        <v>311</v>
      </c>
    </row>
    <row r="89" spans="1:12" x14ac:dyDescent="0.25">
      <c r="A89" t="s">
        <v>95</v>
      </c>
      <c r="B89" s="9" t="s">
        <v>311</v>
      </c>
    </row>
    <row r="90" spans="1:12" x14ac:dyDescent="0.25">
      <c r="E90" s="35">
        <f>AVERAGE(E73:E89)</f>
        <v>34.133333333333333</v>
      </c>
      <c r="F90" s="35">
        <f>AVERAGE(F73:F89)</f>
        <v>19.933333333333334</v>
      </c>
    </row>
    <row r="91" spans="1:12" x14ac:dyDescent="0.25">
      <c r="A91" s="6" t="s">
        <v>2</v>
      </c>
      <c r="B91" s="6" t="s">
        <v>3</v>
      </c>
      <c r="C91" s="6" t="s">
        <v>4</v>
      </c>
      <c r="D91" s="7" t="s">
        <v>5</v>
      </c>
      <c r="E91" s="7" t="s">
        <v>6</v>
      </c>
      <c r="F91" s="7" t="s">
        <v>7</v>
      </c>
      <c r="G91" s="7" t="s">
        <v>8</v>
      </c>
      <c r="H91" s="7" t="s">
        <v>9</v>
      </c>
      <c r="I91" s="7" t="s">
        <v>10</v>
      </c>
      <c r="J91" s="7" t="s">
        <v>7</v>
      </c>
      <c r="K91" s="7" t="s">
        <v>8</v>
      </c>
      <c r="L91" s="7" t="s">
        <v>11</v>
      </c>
    </row>
    <row r="92" spans="1:12" x14ac:dyDescent="0.25">
      <c r="A92" s="8">
        <v>4.5</v>
      </c>
      <c r="B92" s="8">
        <v>5.5</v>
      </c>
      <c r="C92" s="8">
        <v>4</v>
      </c>
      <c r="D92">
        <v>5.5</v>
      </c>
      <c r="E92">
        <v>5.5</v>
      </c>
      <c r="F92">
        <v>5.5</v>
      </c>
      <c r="G92">
        <v>5.5</v>
      </c>
      <c r="H92">
        <v>3.9</v>
      </c>
      <c r="I92">
        <v>3.8</v>
      </c>
      <c r="J92">
        <v>3.8</v>
      </c>
      <c r="K92">
        <v>3.9</v>
      </c>
      <c r="L92">
        <f>SUM(A92:K92)</f>
        <v>51.399999999999991</v>
      </c>
    </row>
    <row r="93" spans="1:12" x14ac:dyDescent="0.25">
      <c r="A93" s="6" t="s">
        <v>473</v>
      </c>
      <c r="B93" s="7"/>
      <c r="C93" s="7" t="s">
        <v>474</v>
      </c>
      <c r="D93" s="7"/>
      <c r="E93" s="7"/>
      <c r="F93" s="7"/>
      <c r="G93" s="7"/>
      <c r="H93" s="7"/>
      <c r="I93" s="7"/>
      <c r="J93" s="7"/>
      <c r="K93" s="7"/>
      <c r="L93" s="7"/>
    </row>
    <row r="94" spans="1:12" x14ac:dyDescent="0.25">
      <c r="A94" s="8" t="s">
        <v>12</v>
      </c>
      <c r="B94" s="8" t="s">
        <v>13</v>
      </c>
      <c r="C94" s="8" t="s">
        <v>14</v>
      </c>
      <c r="D94" s="8"/>
      <c r="E94" s="8" t="s">
        <v>15</v>
      </c>
      <c r="F94" s="8" t="s">
        <v>16</v>
      </c>
      <c r="G94" s="8" t="s">
        <v>17</v>
      </c>
      <c r="H94" s="8" t="s">
        <v>18</v>
      </c>
      <c r="I94" s="8" t="s">
        <v>19</v>
      </c>
      <c r="J94" s="8" t="s">
        <v>22</v>
      </c>
      <c r="K94" s="10"/>
      <c r="L94" s="10"/>
    </row>
    <row r="95" spans="1:12" x14ac:dyDescent="0.25">
      <c r="A95" s="9">
        <v>1</v>
      </c>
      <c r="B95" t="s">
        <v>23</v>
      </c>
      <c r="C95" s="9" t="s">
        <v>69</v>
      </c>
      <c r="E95" s="35">
        <v>44</v>
      </c>
      <c r="F95" s="35">
        <v>27</v>
      </c>
      <c r="G95" s="36">
        <v>48</v>
      </c>
      <c r="H95" t="s">
        <v>63</v>
      </c>
      <c r="I95" s="38" t="s">
        <v>64</v>
      </c>
      <c r="J95" t="s">
        <v>64</v>
      </c>
    </row>
    <row r="96" spans="1:12" x14ac:dyDescent="0.25">
      <c r="A96" s="9">
        <v>2</v>
      </c>
      <c r="B96" s="9" t="s">
        <v>23</v>
      </c>
      <c r="C96" s="9" t="s">
        <v>68</v>
      </c>
      <c r="E96" s="35">
        <v>41</v>
      </c>
      <c r="F96" s="35">
        <v>9</v>
      </c>
      <c r="G96" s="36">
        <v>81</v>
      </c>
      <c r="H96" t="s">
        <v>67</v>
      </c>
      <c r="I96" s="37" t="s">
        <v>89</v>
      </c>
      <c r="J96" t="s">
        <v>89</v>
      </c>
    </row>
    <row r="97" spans="1:10" x14ac:dyDescent="0.25">
      <c r="A97" s="9">
        <v>3</v>
      </c>
      <c r="B97" s="9" t="s">
        <v>23</v>
      </c>
      <c r="C97" s="9" t="s">
        <v>227</v>
      </c>
      <c r="E97" s="35">
        <v>24</v>
      </c>
      <c r="F97" s="35">
        <v>17</v>
      </c>
      <c r="G97" s="36">
        <v>59</v>
      </c>
      <c r="H97" t="s">
        <v>87</v>
      </c>
      <c r="I97" s="37" t="s">
        <v>114</v>
      </c>
      <c r="J97" s="9" t="s">
        <v>114</v>
      </c>
    </row>
    <row r="98" spans="1:10" x14ac:dyDescent="0.25">
      <c r="A98" s="9">
        <v>4</v>
      </c>
      <c r="B98" s="9" t="s">
        <v>65</v>
      </c>
      <c r="C98" s="9" t="s">
        <v>103</v>
      </c>
      <c r="E98" s="35">
        <v>49</v>
      </c>
      <c r="F98" s="35">
        <v>59</v>
      </c>
      <c r="G98" s="36">
        <v>46</v>
      </c>
      <c r="H98" t="s">
        <v>114</v>
      </c>
      <c r="I98" s="40" t="s">
        <v>131</v>
      </c>
      <c r="J98" s="39" t="s">
        <v>114</v>
      </c>
    </row>
    <row r="99" spans="1:10" x14ac:dyDescent="0.25">
      <c r="A99" s="9">
        <v>5</v>
      </c>
      <c r="B99" s="9" t="s">
        <v>65</v>
      </c>
      <c r="C99" s="9" t="s">
        <v>216</v>
      </c>
      <c r="E99" s="35">
        <v>37</v>
      </c>
      <c r="F99" s="35">
        <v>40</v>
      </c>
      <c r="G99" s="36">
        <v>82</v>
      </c>
      <c r="H99" t="s">
        <v>131</v>
      </c>
      <c r="I99" s="37" t="s">
        <v>146</v>
      </c>
      <c r="J99" s="9" t="s">
        <v>114</v>
      </c>
    </row>
    <row r="100" spans="1:10" x14ac:dyDescent="0.25">
      <c r="A100" s="9">
        <v>6</v>
      </c>
      <c r="B100" s="9" t="s">
        <v>23</v>
      </c>
      <c r="C100" s="9" t="s">
        <v>276</v>
      </c>
      <c r="E100" s="35">
        <v>10</v>
      </c>
      <c r="F100" s="35">
        <v>7</v>
      </c>
      <c r="G100" s="36">
        <v>69</v>
      </c>
      <c r="H100" t="s">
        <v>146</v>
      </c>
      <c r="I100" s="37" t="s">
        <v>163</v>
      </c>
      <c r="J100" s="9" t="s">
        <v>114</v>
      </c>
    </row>
    <row r="101" spans="1:10" x14ac:dyDescent="0.25">
      <c r="A101" s="9">
        <v>7</v>
      </c>
      <c r="B101" s="9" t="s">
        <v>65</v>
      </c>
      <c r="C101" s="9" t="s">
        <v>295</v>
      </c>
      <c r="E101" s="35">
        <v>27</v>
      </c>
      <c r="F101" s="35">
        <v>41</v>
      </c>
      <c r="G101" s="36">
        <v>44</v>
      </c>
      <c r="H101" t="s">
        <v>166</v>
      </c>
      <c r="I101" s="37" t="s">
        <v>185</v>
      </c>
      <c r="J101" s="9" t="s">
        <v>114</v>
      </c>
    </row>
    <row r="102" spans="1:10" x14ac:dyDescent="0.25">
      <c r="A102" s="9">
        <v>8</v>
      </c>
      <c r="B102" s="9" t="s">
        <v>65</v>
      </c>
      <c r="C102" s="9" t="s">
        <v>66</v>
      </c>
      <c r="E102" s="35">
        <v>21</v>
      </c>
      <c r="F102" s="35">
        <v>35</v>
      </c>
      <c r="G102" s="36">
        <v>68</v>
      </c>
      <c r="H102" t="s">
        <v>180</v>
      </c>
      <c r="I102" s="37" t="s">
        <v>193</v>
      </c>
      <c r="J102" s="9" t="s">
        <v>131</v>
      </c>
    </row>
    <row r="103" spans="1:10" x14ac:dyDescent="0.25">
      <c r="A103" s="9">
        <v>9</v>
      </c>
      <c r="B103" s="9" t="s">
        <v>23</v>
      </c>
      <c r="C103" s="9" t="s">
        <v>90</v>
      </c>
      <c r="E103" s="35">
        <v>20</v>
      </c>
      <c r="F103" s="35">
        <v>17</v>
      </c>
      <c r="G103" s="36">
        <v>71</v>
      </c>
      <c r="H103" t="s">
        <v>193</v>
      </c>
      <c r="I103" s="37" t="s">
        <v>218</v>
      </c>
      <c r="J103" s="9" t="s">
        <v>147</v>
      </c>
    </row>
    <row r="104" spans="1:10" x14ac:dyDescent="0.25">
      <c r="A104" s="9">
        <v>10</v>
      </c>
      <c r="B104" s="9" t="s">
        <v>23</v>
      </c>
      <c r="C104" s="9" t="s">
        <v>86</v>
      </c>
      <c r="E104" s="35">
        <v>26</v>
      </c>
      <c r="F104" s="35">
        <v>20</v>
      </c>
      <c r="G104" s="36">
        <v>56</v>
      </c>
      <c r="H104" t="s">
        <v>218</v>
      </c>
      <c r="I104" s="37" t="s">
        <v>230</v>
      </c>
      <c r="J104" s="9" t="s">
        <v>164</v>
      </c>
    </row>
    <row r="105" spans="1:10" x14ac:dyDescent="0.25">
      <c r="A105" s="9">
        <v>11</v>
      </c>
      <c r="B105" s="9" t="s">
        <v>23</v>
      </c>
      <c r="C105" s="9" t="s">
        <v>134</v>
      </c>
      <c r="E105" s="35">
        <v>38</v>
      </c>
      <c r="F105" s="35">
        <v>23</v>
      </c>
      <c r="G105" s="36">
        <v>69</v>
      </c>
      <c r="H105" t="s">
        <v>356</v>
      </c>
      <c r="I105" s="8" t="s">
        <v>250</v>
      </c>
      <c r="J105" s="9" t="s">
        <v>164</v>
      </c>
    </row>
    <row r="106" spans="1:10" x14ac:dyDescent="0.25">
      <c r="A106" s="9">
        <v>12</v>
      </c>
      <c r="B106" s="9" t="s">
        <v>23</v>
      </c>
      <c r="C106" s="9" t="s">
        <v>148</v>
      </c>
      <c r="E106" s="35">
        <v>40</v>
      </c>
      <c r="F106" s="35">
        <v>10</v>
      </c>
      <c r="G106" s="36">
        <v>79</v>
      </c>
      <c r="H106" t="s">
        <v>253</v>
      </c>
      <c r="I106" s="8" t="s">
        <v>265</v>
      </c>
      <c r="J106" s="9" t="s">
        <v>164</v>
      </c>
    </row>
    <row r="107" spans="1:10" x14ac:dyDescent="0.25">
      <c r="A107" s="9">
        <v>13</v>
      </c>
      <c r="B107" s="9" t="s">
        <v>23</v>
      </c>
      <c r="C107" s="9" t="s">
        <v>78</v>
      </c>
      <c r="E107" s="35">
        <v>27</v>
      </c>
      <c r="F107" s="35">
        <v>10</v>
      </c>
      <c r="G107" s="36">
        <v>67</v>
      </c>
      <c r="H107" t="s">
        <v>259</v>
      </c>
      <c r="I107" s="8" t="s">
        <v>283</v>
      </c>
      <c r="J107" s="9" t="s">
        <v>164</v>
      </c>
    </row>
    <row r="108" spans="1:10" x14ac:dyDescent="0.25">
      <c r="A108" s="9">
        <v>14</v>
      </c>
      <c r="B108" s="9" t="s">
        <v>23</v>
      </c>
      <c r="C108" s="9" t="s">
        <v>179</v>
      </c>
      <c r="E108" s="35">
        <v>62</v>
      </c>
      <c r="F108" s="35">
        <v>17</v>
      </c>
      <c r="G108" s="36">
        <v>89</v>
      </c>
      <c r="H108" t="s">
        <v>275</v>
      </c>
      <c r="I108" s="8" t="s">
        <v>298</v>
      </c>
      <c r="J108" s="9" t="s">
        <v>164</v>
      </c>
    </row>
    <row r="109" spans="1:10" x14ac:dyDescent="0.25">
      <c r="A109" t="s">
        <v>93</v>
      </c>
      <c r="B109" s="9" t="s">
        <v>23</v>
      </c>
      <c r="C109" s="9" t="s">
        <v>104</v>
      </c>
      <c r="E109" s="35">
        <v>23</v>
      </c>
      <c r="F109" s="35">
        <v>20</v>
      </c>
      <c r="G109" s="36">
        <v>71</v>
      </c>
      <c r="H109" t="s">
        <v>293</v>
      </c>
      <c r="I109" s="8" t="s">
        <v>314</v>
      </c>
      <c r="J109" s="9" t="s">
        <v>164</v>
      </c>
    </row>
    <row r="110" spans="1:10" x14ac:dyDescent="0.25">
      <c r="A110" t="s">
        <v>94</v>
      </c>
      <c r="B110" s="9" t="s">
        <v>65</v>
      </c>
      <c r="C110" s="9" t="s">
        <v>295</v>
      </c>
      <c r="E110" s="35">
        <v>31</v>
      </c>
      <c r="F110" s="35">
        <v>45</v>
      </c>
      <c r="G110" s="36">
        <v>44</v>
      </c>
      <c r="H110" t="s">
        <v>493</v>
      </c>
      <c r="I110" s="8" t="s">
        <v>319</v>
      </c>
      <c r="J110" s="9" t="s">
        <v>164</v>
      </c>
    </row>
    <row r="111" spans="1:10" x14ac:dyDescent="0.25">
      <c r="A111" t="s">
        <v>95</v>
      </c>
      <c r="B111" s="9" t="s">
        <v>311</v>
      </c>
    </row>
    <row r="112" spans="1:10" x14ac:dyDescent="0.25">
      <c r="E112" s="35">
        <f>AVERAGE(E95:E111)</f>
        <v>32.5</v>
      </c>
      <c r="F112" s="35">
        <f>AVERAGE(F95:F111)</f>
        <v>24.8125</v>
      </c>
    </row>
    <row r="113" spans="1:12" x14ac:dyDescent="0.25">
      <c r="A113" s="6" t="s">
        <v>2</v>
      </c>
      <c r="B113" s="6" t="s">
        <v>3</v>
      </c>
      <c r="C113" s="6" t="s">
        <v>4</v>
      </c>
      <c r="D113" s="7" t="s">
        <v>5</v>
      </c>
      <c r="E113" s="7" t="s">
        <v>6</v>
      </c>
      <c r="F113" s="7" t="s">
        <v>7</v>
      </c>
      <c r="G113" s="7" t="s">
        <v>8</v>
      </c>
      <c r="H113" s="7" t="s">
        <v>9</v>
      </c>
      <c r="I113" s="7" t="s">
        <v>10</v>
      </c>
      <c r="J113" s="7" t="s">
        <v>7</v>
      </c>
      <c r="K113" s="7" t="s">
        <v>8</v>
      </c>
      <c r="L113" s="7" t="s">
        <v>11</v>
      </c>
    </row>
    <row r="114" spans="1:12" x14ac:dyDescent="0.25">
      <c r="A114" s="8">
        <v>4</v>
      </c>
      <c r="B114" s="8">
        <v>4.5</v>
      </c>
      <c r="C114" s="8">
        <v>3</v>
      </c>
      <c r="D114">
        <v>4.5999999999999996</v>
      </c>
      <c r="E114">
        <v>4.5999999999999996</v>
      </c>
      <c r="F114">
        <v>4.5999999999999996</v>
      </c>
      <c r="G114">
        <v>4.5999999999999996</v>
      </c>
      <c r="H114">
        <v>3.2</v>
      </c>
      <c r="I114">
        <v>3.2</v>
      </c>
      <c r="J114">
        <v>3.2</v>
      </c>
      <c r="K114">
        <v>3.2</v>
      </c>
      <c r="L114">
        <f>SUM(A114:K114)</f>
        <v>42.700000000000017</v>
      </c>
    </row>
    <row r="115" spans="1:12" x14ac:dyDescent="0.25">
      <c r="A115" s="6" t="s">
        <v>500</v>
      </c>
      <c r="B115" s="7"/>
      <c r="C115" s="7" t="s">
        <v>501</v>
      </c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25">
      <c r="A116" s="8" t="s">
        <v>12</v>
      </c>
      <c r="B116" s="8" t="s">
        <v>13</v>
      </c>
      <c r="C116" s="8" t="s">
        <v>14</v>
      </c>
      <c r="D116" s="8"/>
      <c r="E116" s="8" t="s">
        <v>15</v>
      </c>
      <c r="F116" s="8" t="s">
        <v>16</v>
      </c>
      <c r="G116" s="8" t="s">
        <v>17</v>
      </c>
      <c r="H116" s="8" t="s">
        <v>18</v>
      </c>
      <c r="I116" s="8" t="s">
        <v>19</v>
      </c>
      <c r="J116" s="8" t="s">
        <v>22</v>
      </c>
      <c r="K116" s="10"/>
      <c r="L116" s="10"/>
    </row>
    <row r="117" spans="1:12" x14ac:dyDescent="0.25">
      <c r="A117" s="9">
        <v>1</v>
      </c>
      <c r="B117" t="s">
        <v>65</v>
      </c>
      <c r="C117" s="9" t="s">
        <v>258</v>
      </c>
      <c r="E117" s="35">
        <v>17</v>
      </c>
      <c r="F117" s="35">
        <v>21</v>
      </c>
      <c r="G117" s="36">
        <v>73</v>
      </c>
      <c r="H117" t="s">
        <v>63</v>
      </c>
      <c r="I117" s="38" t="s">
        <v>67</v>
      </c>
      <c r="J117" t="s">
        <v>63</v>
      </c>
    </row>
    <row r="118" spans="1:12" x14ac:dyDescent="0.25">
      <c r="A118" s="9">
        <v>2</v>
      </c>
      <c r="B118" s="9" t="s">
        <v>65</v>
      </c>
      <c r="C118" s="9" t="s">
        <v>104</v>
      </c>
      <c r="E118" s="35">
        <v>24</v>
      </c>
      <c r="F118" s="35">
        <v>39</v>
      </c>
      <c r="G118" s="36">
        <v>34</v>
      </c>
      <c r="H118" t="s">
        <v>64</v>
      </c>
      <c r="I118" s="37" t="s">
        <v>92</v>
      </c>
      <c r="J118" t="s">
        <v>63</v>
      </c>
    </row>
    <row r="119" spans="1:12" x14ac:dyDescent="0.25">
      <c r="A119" s="9">
        <v>3</v>
      </c>
      <c r="B119" s="9" t="s">
        <v>65</v>
      </c>
      <c r="C119" s="9" t="s">
        <v>85</v>
      </c>
      <c r="E119" s="35">
        <v>21</v>
      </c>
      <c r="F119" s="35">
        <v>35</v>
      </c>
      <c r="G119" s="36">
        <v>41</v>
      </c>
      <c r="H119" t="s">
        <v>89</v>
      </c>
      <c r="I119" s="37" t="s">
        <v>119</v>
      </c>
      <c r="J119" s="9" t="s">
        <v>63</v>
      </c>
    </row>
    <row r="120" spans="1:12" x14ac:dyDescent="0.25">
      <c r="A120" s="9">
        <v>4</v>
      </c>
      <c r="B120" s="9" t="s">
        <v>125</v>
      </c>
      <c r="C120" s="9" t="s">
        <v>219</v>
      </c>
      <c r="E120" s="35">
        <v>37</v>
      </c>
      <c r="F120" s="35">
        <v>41</v>
      </c>
      <c r="G120" s="36">
        <v>59</v>
      </c>
      <c r="H120" t="s">
        <v>116</v>
      </c>
      <c r="I120" s="40" t="s">
        <v>139</v>
      </c>
      <c r="J120" s="39" t="s">
        <v>63</v>
      </c>
    </row>
    <row r="121" spans="1:12" x14ac:dyDescent="0.25">
      <c r="A121" s="9">
        <v>5</v>
      </c>
      <c r="B121" s="9" t="s">
        <v>23</v>
      </c>
      <c r="C121" s="9" t="s">
        <v>66</v>
      </c>
      <c r="E121" s="35">
        <v>42</v>
      </c>
      <c r="F121" s="35">
        <v>17</v>
      </c>
      <c r="G121" s="36">
        <v>51</v>
      </c>
      <c r="H121" t="s">
        <v>132</v>
      </c>
      <c r="I121" s="37" t="s">
        <v>149</v>
      </c>
      <c r="J121" s="9" t="s">
        <v>64</v>
      </c>
    </row>
    <row r="122" spans="1:12" x14ac:dyDescent="0.25">
      <c r="A122" s="9">
        <v>6</v>
      </c>
      <c r="B122" s="9" t="s">
        <v>65</v>
      </c>
      <c r="C122" s="9" t="s">
        <v>90</v>
      </c>
      <c r="E122" s="35">
        <v>20</v>
      </c>
      <c r="F122" s="35">
        <v>23</v>
      </c>
      <c r="G122" s="36">
        <v>67</v>
      </c>
      <c r="H122" t="s">
        <v>149</v>
      </c>
      <c r="I122" s="37" t="s">
        <v>165</v>
      </c>
      <c r="J122" s="9" t="s">
        <v>87</v>
      </c>
    </row>
    <row r="123" spans="1:12" x14ac:dyDescent="0.25">
      <c r="A123" s="9">
        <v>7</v>
      </c>
      <c r="B123" s="9" t="s">
        <v>65</v>
      </c>
      <c r="C123" s="9" t="s">
        <v>86</v>
      </c>
      <c r="E123" s="35">
        <v>24</v>
      </c>
      <c r="F123" s="35">
        <v>35</v>
      </c>
      <c r="G123" s="36">
        <v>41</v>
      </c>
      <c r="H123" t="s">
        <v>163</v>
      </c>
      <c r="I123" s="37" t="s">
        <v>183</v>
      </c>
      <c r="J123" s="9" t="s">
        <v>112</v>
      </c>
    </row>
    <row r="124" spans="1:12" x14ac:dyDescent="0.25">
      <c r="A124" s="9">
        <v>8</v>
      </c>
      <c r="B124" s="9" t="s">
        <v>23</v>
      </c>
      <c r="C124" s="9" t="s">
        <v>75</v>
      </c>
      <c r="E124" s="35">
        <v>23</v>
      </c>
      <c r="F124" s="35">
        <v>16</v>
      </c>
      <c r="G124" s="36">
        <v>66</v>
      </c>
      <c r="H124" t="s">
        <v>178</v>
      </c>
      <c r="I124" s="37" t="s">
        <v>196</v>
      </c>
      <c r="J124" s="9" t="s">
        <v>112</v>
      </c>
    </row>
    <row r="125" spans="1:12" x14ac:dyDescent="0.25">
      <c r="A125" s="9">
        <v>9</v>
      </c>
      <c r="B125" s="9" t="s">
        <v>23</v>
      </c>
      <c r="C125" s="9" t="s">
        <v>105</v>
      </c>
      <c r="E125" s="35">
        <v>24</v>
      </c>
      <c r="F125" s="35">
        <v>7</v>
      </c>
      <c r="G125" s="36">
        <v>76</v>
      </c>
      <c r="H125" t="s">
        <v>196</v>
      </c>
      <c r="I125" s="37" t="s">
        <v>217</v>
      </c>
      <c r="J125" s="9" t="s">
        <v>112</v>
      </c>
    </row>
    <row r="126" spans="1:12" x14ac:dyDescent="0.25">
      <c r="A126" s="9">
        <v>10</v>
      </c>
      <c r="B126" s="9" t="s">
        <v>65</v>
      </c>
      <c r="C126" s="9" t="s">
        <v>300</v>
      </c>
      <c r="E126" s="35">
        <v>23</v>
      </c>
      <c r="F126" s="35">
        <v>32</v>
      </c>
      <c r="G126" s="36">
        <v>66</v>
      </c>
      <c r="H126" t="s">
        <v>217</v>
      </c>
      <c r="I126" s="37" t="s">
        <v>235</v>
      </c>
      <c r="J126" s="9" t="s">
        <v>112</v>
      </c>
    </row>
    <row r="127" spans="1:12" x14ac:dyDescent="0.25">
      <c r="A127" s="9">
        <v>11</v>
      </c>
      <c r="B127" s="9" t="s">
        <v>65</v>
      </c>
      <c r="C127" s="9" t="s">
        <v>97</v>
      </c>
      <c r="E127" s="35">
        <v>24</v>
      </c>
      <c r="F127" s="35">
        <v>52</v>
      </c>
      <c r="G127" s="36">
        <v>25</v>
      </c>
      <c r="H127" t="s">
        <v>356</v>
      </c>
      <c r="I127" s="8" t="s">
        <v>255</v>
      </c>
      <c r="J127" s="9" t="s">
        <v>112</v>
      </c>
    </row>
    <row r="128" spans="1:12" x14ac:dyDescent="0.25">
      <c r="A128" s="9">
        <v>12</v>
      </c>
      <c r="B128" s="9" t="s">
        <v>65</v>
      </c>
      <c r="C128" s="9" t="s">
        <v>69</v>
      </c>
      <c r="E128" s="35">
        <v>6</v>
      </c>
      <c r="F128" s="35">
        <v>34</v>
      </c>
      <c r="G128" s="36">
        <v>32</v>
      </c>
      <c r="H128" t="s">
        <v>249</v>
      </c>
      <c r="I128" s="8" t="s">
        <v>261</v>
      </c>
      <c r="J128" s="9" t="s">
        <v>132</v>
      </c>
    </row>
    <row r="129" spans="1:12" x14ac:dyDescent="0.25">
      <c r="A129" s="9">
        <v>13</v>
      </c>
      <c r="B129" s="9" t="s">
        <v>65</v>
      </c>
      <c r="C129" s="9" t="s">
        <v>68</v>
      </c>
      <c r="E129" s="35">
        <v>39</v>
      </c>
      <c r="F129" s="35">
        <v>43</v>
      </c>
      <c r="G129" s="36">
        <v>79</v>
      </c>
      <c r="H129" t="s">
        <v>261</v>
      </c>
      <c r="I129" s="8" t="s">
        <v>275</v>
      </c>
      <c r="J129" s="9" t="s">
        <v>149</v>
      </c>
    </row>
    <row r="130" spans="1:12" x14ac:dyDescent="0.25">
      <c r="A130" s="9">
        <v>14</v>
      </c>
      <c r="B130" s="9" t="s">
        <v>65</v>
      </c>
      <c r="C130" s="9" t="s">
        <v>227</v>
      </c>
      <c r="E130" s="35">
        <v>20</v>
      </c>
      <c r="F130" s="35">
        <v>45</v>
      </c>
      <c r="G130" s="36">
        <v>44</v>
      </c>
      <c r="H130" t="s">
        <v>285</v>
      </c>
      <c r="I130" s="8" t="s">
        <v>301</v>
      </c>
      <c r="J130" s="9" t="s">
        <v>165</v>
      </c>
    </row>
    <row r="131" spans="1:12" x14ac:dyDescent="0.25">
      <c r="A131" t="s">
        <v>93</v>
      </c>
      <c r="B131" s="9" t="s">
        <v>311</v>
      </c>
      <c r="C131" s="9"/>
      <c r="E131" s="35"/>
      <c r="F131" s="35"/>
      <c r="G131" s="36"/>
      <c r="I131" s="8"/>
      <c r="J131" s="9"/>
    </row>
    <row r="132" spans="1:12" x14ac:dyDescent="0.25">
      <c r="A132" t="s">
        <v>94</v>
      </c>
      <c r="B132" s="9" t="s">
        <v>311</v>
      </c>
      <c r="C132" s="9"/>
      <c r="E132" s="35"/>
      <c r="F132" s="35"/>
      <c r="G132" s="36"/>
      <c r="I132" s="8"/>
      <c r="J132" s="9"/>
    </row>
    <row r="133" spans="1:12" x14ac:dyDescent="0.25">
      <c r="A133" t="s">
        <v>95</v>
      </c>
      <c r="B133" s="9" t="s">
        <v>311</v>
      </c>
      <c r="C133" s="9"/>
      <c r="E133" s="35"/>
      <c r="F133" s="35"/>
      <c r="G133" s="36"/>
      <c r="I133" s="8"/>
      <c r="J133" s="9"/>
    </row>
    <row r="134" spans="1:12" x14ac:dyDescent="0.25">
      <c r="E134" s="35">
        <f>AVERAGE(E117:E133)</f>
        <v>24.571428571428573</v>
      </c>
      <c r="F134" s="35">
        <f>AVERAGE(F117:F133)</f>
        <v>31.428571428571427</v>
      </c>
    </row>
    <row r="135" spans="1:12" x14ac:dyDescent="0.25">
      <c r="A135" s="6" t="s">
        <v>2</v>
      </c>
      <c r="B135" s="6" t="s">
        <v>3</v>
      </c>
      <c r="C135" s="6" t="s">
        <v>4</v>
      </c>
      <c r="D135" s="7" t="s">
        <v>5</v>
      </c>
      <c r="E135" s="7" t="s">
        <v>6</v>
      </c>
      <c r="F135" s="7" t="s">
        <v>7</v>
      </c>
      <c r="G135" s="7" t="s">
        <v>8</v>
      </c>
      <c r="H135" s="7" t="s">
        <v>9</v>
      </c>
      <c r="I135" s="7" t="s">
        <v>10</v>
      </c>
      <c r="J135" s="7" t="s">
        <v>7</v>
      </c>
      <c r="K135" s="7" t="s">
        <v>8</v>
      </c>
      <c r="L135" s="7" t="s">
        <v>11</v>
      </c>
    </row>
    <row r="136" spans="1:12" x14ac:dyDescent="0.25">
      <c r="A136" s="8">
        <v>3.5</v>
      </c>
      <c r="B136" s="8">
        <v>5</v>
      </c>
      <c r="C136" s="8">
        <v>2.5</v>
      </c>
      <c r="D136" s="9">
        <v>4.9000000000000004</v>
      </c>
      <c r="E136" s="9">
        <v>4.9000000000000004</v>
      </c>
      <c r="F136" s="9">
        <v>4.9000000000000004</v>
      </c>
      <c r="G136" s="9">
        <v>4.9000000000000004</v>
      </c>
      <c r="H136" s="9">
        <v>2.5</v>
      </c>
      <c r="I136" s="9">
        <v>2.4</v>
      </c>
      <c r="J136" s="9">
        <v>2.4</v>
      </c>
      <c r="K136" s="9">
        <v>2.5</v>
      </c>
      <c r="L136">
        <f>SUM(A136:K136)</f>
        <v>40.4</v>
      </c>
    </row>
    <row r="137" spans="1:12" x14ac:dyDescent="0.25">
      <c r="A137" s="6" t="s">
        <v>510</v>
      </c>
      <c r="B137" s="7"/>
      <c r="C137" s="7" t="s">
        <v>511</v>
      </c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25">
      <c r="A138" s="8" t="s">
        <v>12</v>
      </c>
      <c r="B138" s="8" t="s">
        <v>13</v>
      </c>
      <c r="C138" s="8" t="s">
        <v>14</v>
      </c>
      <c r="D138" s="8"/>
      <c r="E138" s="8" t="s">
        <v>15</v>
      </c>
      <c r="F138" s="8" t="s">
        <v>16</v>
      </c>
      <c r="G138" s="8" t="s">
        <v>17</v>
      </c>
      <c r="H138" s="8" t="s">
        <v>18</v>
      </c>
      <c r="I138" s="8" t="s">
        <v>19</v>
      </c>
      <c r="J138" s="8" t="s">
        <v>22</v>
      </c>
      <c r="K138" s="10"/>
      <c r="L138" s="10"/>
    </row>
    <row r="139" spans="1:12" x14ac:dyDescent="0.25">
      <c r="A139" s="9">
        <v>1</v>
      </c>
      <c r="B139" t="s">
        <v>65</v>
      </c>
      <c r="C139" s="9" t="s">
        <v>446</v>
      </c>
      <c r="E139" s="35">
        <v>36</v>
      </c>
      <c r="F139" s="35">
        <v>46</v>
      </c>
      <c r="G139" s="36">
        <v>43</v>
      </c>
      <c r="H139" t="s">
        <v>63</v>
      </c>
      <c r="I139" s="38" t="s">
        <v>67</v>
      </c>
      <c r="J139" t="s">
        <v>67</v>
      </c>
    </row>
    <row r="140" spans="1:12" x14ac:dyDescent="0.25">
      <c r="A140" s="9">
        <v>2</v>
      </c>
      <c r="B140" s="9" t="s">
        <v>65</v>
      </c>
      <c r="C140" s="9" t="s">
        <v>90</v>
      </c>
      <c r="E140" s="35">
        <v>35</v>
      </c>
      <c r="F140" s="35">
        <v>42</v>
      </c>
      <c r="G140" s="36">
        <v>61</v>
      </c>
      <c r="H140" t="s">
        <v>67</v>
      </c>
      <c r="I140" s="37" t="s">
        <v>92</v>
      </c>
      <c r="J140" t="s">
        <v>92</v>
      </c>
    </row>
    <row r="141" spans="1:12" x14ac:dyDescent="0.25">
      <c r="A141" s="9">
        <v>3</v>
      </c>
      <c r="B141" s="9" t="s">
        <v>65</v>
      </c>
      <c r="C141" s="9" t="s">
        <v>86</v>
      </c>
      <c r="E141" s="35">
        <v>23</v>
      </c>
      <c r="F141" s="35">
        <v>33</v>
      </c>
      <c r="G141" s="36">
        <v>29</v>
      </c>
      <c r="H141" t="s">
        <v>89</v>
      </c>
      <c r="I141" s="37" t="s">
        <v>119</v>
      </c>
      <c r="J141" s="9" t="s">
        <v>119</v>
      </c>
    </row>
    <row r="142" spans="1:12" x14ac:dyDescent="0.25">
      <c r="A142" s="9">
        <v>4</v>
      </c>
      <c r="B142" s="9" t="s">
        <v>23</v>
      </c>
      <c r="C142" s="9" t="s">
        <v>433</v>
      </c>
      <c r="E142" s="35">
        <v>14</v>
      </c>
      <c r="F142" s="35">
        <v>7</v>
      </c>
      <c r="G142" s="36">
        <v>26</v>
      </c>
      <c r="H142" t="s">
        <v>112</v>
      </c>
      <c r="I142" s="40" t="s">
        <v>132</v>
      </c>
      <c r="J142" s="39" t="s">
        <v>119</v>
      </c>
    </row>
    <row r="143" spans="1:12" x14ac:dyDescent="0.25">
      <c r="A143" s="9">
        <v>5</v>
      </c>
      <c r="B143" s="9" t="s">
        <v>65</v>
      </c>
      <c r="C143" s="9" t="s">
        <v>205</v>
      </c>
      <c r="E143" s="35">
        <v>33</v>
      </c>
      <c r="F143" s="35">
        <v>54</v>
      </c>
      <c r="G143" s="36">
        <v>23</v>
      </c>
      <c r="H143" t="s">
        <v>131</v>
      </c>
      <c r="I143" s="37" t="s">
        <v>149</v>
      </c>
      <c r="J143" s="9" t="s">
        <v>119</v>
      </c>
      <c r="K143" t="s">
        <v>443</v>
      </c>
    </row>
    <row r="144" spans="1:12" x14ac:dyDescent="0.25">
      <c r="A144" s="9">
        <v>6</v>
      </c>
      <c r="B144" s="9" t="s">
        <v>23</v>
      </c>
      <c r="C144" s="9" t="s">
        <v>429</v>
      </c>
      <c r="E144" s="35">
        <v>34</v>
      </c>
      <c r="F144" s="35">
        <v>24</v>
      </c>
      <c r="G144" s="36">
        <v>36</v>
      </c>
      <c r="H144" t="s">
        <v>164</v>
      </c>
      <c r="I144" s="37" t="s">
        <v>231</v>
      </c>
      <c r="J144" s="9" t="s">
        <v>119</v>
      </c>
    </row>
    <row r="145" spans="1:12" x14ac:dyDescent="0.25">
      <c r="A145" s="9">
        <v>7</v>
      </c>
      <c r="B145" s="9" t="s">
        <v>65</v>
      </c>
      <c r="C145" s="9" t="s">
        <v>336</v>
      </c>
      <c r="E145" s="35">
        <v>21</v>
      </c>
      <c r="F145" s="35">
        <v>25</v>
      </c>
      <c r="G145" s="36">
        <v>40</v>
      </c>
      <c r="H145" t="s">
        <v>163</v>
      </c>
      <c r="I145" s="37" t="s">
        <v>176</v>
      </c>
      <c r="J145" s="9" t="s">
        <v>119</v>
      </c>
    </row>
    <row r="146" spans="1:12" x14ac:dyDescent="0.25">
      <c r="A146" s="9">
        <v>8</v>
      </c>
      <c r="B146" s="9" t="s">
        <v>65</v>
      </c>
      <c r="C146" s="9" t="s">
        <v>69</v>
      </c>
      <c r="E146" s="35">
        <v>18</v>
      </c>
      <c r="F146" s="35">
        <v>25</v>
      </c>
      <c r="G146" s="36">
        <v>21</v>
      </c>
      <c r="H146" t="s">
        <v>181</v>
      </c>
      <c r="I146" s="37" t="s">
        <v>196</v>
      </c>
      <c r="J146" s="9" t="s">
        <v>139</v>
      </c>
    </row>
    <row r="147" spans="1:12" x14ac:dyDescent="0.25">
      <c r="A147" s="9">
        <v>9</v>
      </c>
      <c r="B147" s="9" t="s">
        <v>23</v>
      </c>
      <c r="C147" s="9" t="s">
        <v>68</v>
      </c>
      <c r="E147" s="35">
        <v>31</v>
      </c>
      <c r="F147" s="35">
        <v>10</v>
      </c>
      <c r="G147" s="36">
        <v>71</v>
      </c>
      <c r="H147" t="s">
        <v>196</v>
      </c>
      <c r="I147" s="37" t="s">
        <v>217</v>
      </c>
      <c r="J147" s="9" t="s">
        <v>149</v>
      </c>
    </row>
    <row r="148" spans="1:12" x14ac:dyDescent="0.25">
      <c r="A148" s="9">
        <v>10</v>
      </c>
      <c r="B148" s="9" t="s">
        <v>65</v>
      </c>
      <c r="C148" s="9" t="s">
        <v>227</v>
      </c>
      <c r="E148" s="35">
        <v>27</v>
      </c>
      <c r="F148" s="35">
        <v>31</v>
      </c>
      <c r="G148" s="36">
        <v>39</v>
      </c>
      <c r="H148" t="s">
        <v>218</v>
      </c>
      <c r="I148" s="37" t="s">
        <v>235</v>
      </c>
      <c r="J148" s="9" t="s">
        <v>165</v>
      </c>
    </row>
    <row r="149" spans="1:12" x14ac:dyDescent="0.25">
      <c r="A149" s="9">
        <v>11</v>
      </c>
      <c r="B149" s="9" t="s">
        <v>177</v>
      </c>
      <c r="C149" s="9" t="s">
        <v>142</v>
      </c>
      <c r="E149" s="35">
        <v>14</v>
      </c>
      <c r="F149" s="35">
        <v>21</v>
      </c>
      <c r="G149" s="36">
        <v>58</v>
      </c>
      <c r="H149" t="s">
        <v>356</v>
      </c>
      <c r="I149" s="8" t="s">
        <v>255</v>
      </c>
      <c r="J149" s="9" t="s">
        <v>165</v>
      </c>
    </row>
    <row r="150" spans="1:12" x14ac:dyDescent="0.25">
      <c r="A150" s="9">
        <v>12</v>
      </c>
      <c r="B150" s="9" t="s">
        <v>65</v>
      </c>
      <c r="C150" s="9" t="s">
        <v>438</v>
      </c>
      <c r="E150" s="35">
        <v>3</v>
      </c>
      <c r="F150" s="35">
        <v>6</v>
      </c>
      <c r="G150" s="36">
        <v>45</v>
      </c>
      <c r="H150" t="s">
        <v>255</v>
      </c>
      <c r="I150" s="8" t="s">
        <v>261</v>
      </c>
      <c r="J150" s="9" t="s">
        <v>165</v>
      </c>
    </row>
    <row r="151" spans="1:12" x14ac:dyDescent="0.25">
      <c r="A151" s="9">
        <v>13</v>
      </c>
      <c r="B151" s="9" t="s">
        <v>65</v>
      </c>
      <c r="C151" s="9" t="s">
        <v>441</v>
      </c>
      <c r="E151" s="35">
        <v>21</v>
      </c>
      <c r="F151" s="35">
        <v>35</v>
      </c>
      <c r="G151" s="36">
        <v>42</v>
      </c>
      <c r="H151" t="s">
        <v>263</v>
      </c>
      <c r="I151" s="8" t="s">
        <v>275</v>
      </c>
      <c r="J151" s="9" t="s">
        <v>165</v>
      </c>
    </row>
    <row r="152" spans="1:12" x14ac:dyDescent="0.25">
      <c r="A152" s="9">
        <v>14</v>
      </c>
      <c r="B152" s="9" t="s">
        <v>23</v>
      </c>
      <c r="C152" s="9" t="s">
        <v>122</v>
      </c>
      <c r="E152" s="35">
        <v>36</v>
      </c>
      <c r="F152" s="35">
        <v>28</v>
      </c>
      <c r="G152" s="36">
        <v>58</v>
      </c>
      <c r="H152" t="s">
        <v>277</v>
      </c>
      <c r="I152" s="8" t="s">
        <v>296</v>
      </c>
      <c r="J152" s="9" t="s">
        <v>165</v>
      </c>
    </row>
    <row r="153" spans="1:12" x14ac:dyDescent="0.25">
      <c r="A153" t="s">
        <v>93</v>
      </c>
      <c r="B153" s="9" t="s">
        <v>311</v>
      </c>
      <c r="C153" s="9"/>
      <c r="E153" s="35"/>
      <c r="F153" s="35"/>
      <c r="G153" s="36"/>
      <c r="I153" s="8"/>
      <c r="J153" s="9"/>
    </row>
    <row r="154" spans="1:12" x14ac:dyDescent="0.25">
      <c r="A154" t="s">
        <v>94</v>
      </c>
      <c r="B154" s="9" t="s">
        <v>311</v>
      </c>
      <c r="C154" s="9"/>
      <c r="E154" s="35"/>
      <c r="F154" s="35"/>
      <c r="G154" s="36"/>
      <c r="I154" s="8"/>
      <c r="J154" s="9"/>
    </row>
    <row r="155" spans="1:12" x14ac:dyDescent="0.25">
      <c r="A155" t="s">
        <v>95</v>
      </c>
      <c r="B155" s="9" t="s">
        <v>311</v>
      </c>
      <c r="C155" s="9"/>
      <c r="E155" s="35"/>
      <c r="F155" s="35"/>
      <c r="G155" s="36"/>
      <c r="I155" s="8"/>
      <c r="J155" s="9"/>
    </row>
    <row r="156" spans="1:12" x14ac:dyDescent="0.25">
      <c r="E156" s="35">
        <f>AVERAGE(E139:E155)</f>
        <v>24.714285714285715</v>
      </c>
      <c r="F156" s="35">
        <f>AVERAGE(F139:F155)</f>
        <v>27.642857142857142</v>
      </c>
    </row>
    <row r="157" spans="1:12" x14ac:dyDescent="0.25">
      <c r="A157" s="6" t="s">
        <v>2</v>
      </c>
      <c r="B157" s="6" t="s">
        <v>3</v>
      </c>
      <c r="C157" s="6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7" t="s">
        <v>9</v>
      </c>
      <c r="I157" s="7" t="s">
        <v>10</v>
      </c>
      <c r="J157" s="7" t="s">
        <v>7</v>
      </c>
      <c r="K157" s="7" t="s">
        <v>8</v>
      </c>
      <c r="L157" s="7" t="s">
        <v>11</v>
      </c>
    </row>
    <row r="158" spans="1:12" x14ac:dyDescent="0.25">
      <c r="A158" s="8">
        <v>3.5</v>
      </c>
      <c r="B158" s="8">
        <v>4.5</v>
      </c>
      <c r="C158" s="8">
        <v>2.5</v>
      </c>
      <c r="D158">
        <v>4.5999999999999996</v>
      </c>
      <c r="E158">
        <v>4.5999999999999996</v>
      </c>
      <c r="F158">
        <v>4.5999999999999996</v>
      </c>
      <c r="G158">
        <v>4.5999999999999996</v>
      </c>
      <c r="H158">
        <v>2.6</v>
      </c>
      <c r="I158">
        <v>2.7</v>
      </c>
      <c r="J158">
        <v>2.7</v>
      </c>
      <c r="K158">
        <v>2.7</v>
      </c>
      <c r="L158">
        <f>SUM(A158:K158)</f>
        <v>39.600000000000009</v>
      </c>
    </row>
    <row r="159" spans="1:12" x14ac:dyDescent="0.25">
      <c r="A159" s="6" t="s">
        <v>519</v>
      </c>
      <c r="B159" s="7"/>
      <c r="C159" s="7" t="s">
        <v>520</v>
      </c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A160" s="8" t="s">
        <v>12</v>
      </c>
      <c r="B160" s="8" t="s">
        <v>13</v>
      </c>
      <c r="C160" s="8" t="s">
        <v>14</v>
      </c>
      <c r="D160" s="8"/>
      <c r="E160" s="8" t="s">
        <v>15</v>
      </c>
      <c r="F160" s="8" t="s">
        <v>16</v>
      </c>
      <c r="G160" s="8" t="s">
        <v>17</v>
      </c>
      <c r="H160" s="8" t="s">
        <v>18</v>
      </c>
      <c r="I160" s="8" t="s">
        <v>19</v>
      </c>
      <c r="J160" s="8" t="s">
        <v>22</v>
      </c>
      <c r="K160" s="10"/>
      <c r="L160" s="10"/>
    </row>
    <row r="161" spans="1:11" x14ac:dyDescent="0.25">
      <c r="A161" s="9">
        <v>1</v>
      </c>
      <c r="B161" t="s">
        <v>23</v>
      </c>
      <c r="C161" s="9" t="s">
        <v>109</v>
      </c>
      <c r="E161" s="35">
        <v>49</v>
      </c>
      <c r="F161" s="35">
        <v>28</v>
      </c>
      <c r="G161" s="36">
        <v>49</v>
      </c>
      <c r="H161" t="s">
        <v>63</v>
      </c>
      <c r="I161" s="38" t="s">
        <v>64</v>
      </c>
      <c r="J161" t="s">
        <v>63</v>
      </c>
    </row>
    <row r="162" spans="1:11" x14ac:dyDescent="0.25">
      <c r="A162" s="9">
        <v>2</v>
      </c>
      <c r="B162" s="9" t="s">
        <v>23</v>
      </c>
      <c r="C162" s="9" t="s">
        <v>348</v>
      </c>
      <c r="E162" s="35">
        <v>30</v>
      </c>
      <c r="F162" s="35">
        <v>9</v>
      </c>
      <c r="G162" s="36">
        <v>47</v>
      </c>
      <c r="H162" t="s">
        <v>67</v>
      </c>
      <c r="I162" s="37" t="s">
        <v>89</v>
      </c>
      <c r="J162" t="s">
        <v>63</v>
      </c>
    </row>
    <row r="163" spans="1:11" x14ac:dyDescent="0.25">
      <c r="A163" s="9">
        <v>3</v>
      </c>
      <c r="B163" s="9" t="s">
        <v>65</v>
      </c>
      <c r="C163" s="9" t="s">
        <v>470</v>
      </c>
      <c r="E163" s="35">
        <v>21</v>
      </c>
      <c r="F163" s="35">
        <v>24</v>
      </c>
      <c r="G163" s="36">
        <v>42</v>
      </c>
      <c r="H163" t="s">
        <v>92</v>
      </c>
      <c r="I163" s="37" t="s">
        <v>116</v>
      </c>
      <c r="J163" s="9" t="s">
        <v>63</v>
      </c>
    </row>
    <row r="164" spans="1:11" x14ac:dyDescent="0.25">
      <c r="A164" s="9">
        <v>4</v>
      </c>
      <c r="B164" s="9" t="s">
        <v>65</v>
      </c>
      <c r="C164" s="9" t="s">
        <v>81</v>
      </c>
      <c r="E164" s="35">
        <v>36</v>
      </c>
      <c r="F164" s="35">
        <v>65</v>
      </c>
      <c r="G164" s="36">
        <v>19</v>
      </c>
      <c r="H164" t="s">
        <v>114</v>
      </c>
      <c r="I164" s="40" t="s">
        <v>136</v>
      </c>
      <c r="J164" s="39" t="s">
        <v>63</v>
      </c>
    </row>
    <row r="165" spans="1:11" x14ac:dyDescent="0.25">
      <c r="A165" s="9">
        <v>5</v>
      </c>
      <c r="B165" s="9" t="s">
        <v>65</v>
      </c>
      <c r="C165" s="9" t="s">
        <v>69</v>
      </c>
      <c r="E165" s="35">
        <v>22</v>
      </c>
      <c r="F165" s="35">
        <v>19</v>
      </c>
      <c r="G165" s="36">
        <v>16</v>
      </c>
      <c r="H165" t="s">
        <v>136</v>
      </c>
      <c r="I165" s="37" t="s">
        <v>144</v>
      </c>
      <c r="J165" s="9" t="s">
        <v>67</v>
      </c>
    </row>
    <row r="166" spans="1:11" x14ac:dyDescent="0.25">
      <c r="A166" s="9">
        <v>6</v>
      </c>
      <c r="B166" s="9" t="s">
        <v>23</v>
      </c>
      <c r="C166" s="9" t="s">
        <v>68</v>
      </c>
      <c r="E166" s="35">
        <v>28</v>
      </c>
      <c r="F166" s="35">
        <v>24</v>
      </c>
      <c r="G166" s="36">
        <v>51</v>
      </c>
      <c r="H166" t="s">
        <v>147</v>
      </c>
      <c r="I166" s="37" t="s">
        <v>161</v>
      </c>
      <c r="J166" s="9" t="s">
        <v>87</v>
      </c>
    </row>
    <row r="167" spans="1:11" x14ac:dyDescent="0.25">
      <c r="A167" s="9">
        <v>7</v>
      </c>
      <c r="B167" s="9" t="s">
        <v>23</v>
      </c>
      <c r="C167" s="9" t="s">
        <v>227</v>
      </c>
      <c r="E167" s="35">
        <v>38</v>
      </c>
      <c r="F167" s="35">
        <v>34</v>
      </c>
      <c r="G167" s="36">
        <v>39</v>
      </c>
      <c r="H167" t="s">
        <v>231</v>
      </c>
      <c r="I167" s="37" t="s">
        <v>185</v>
      </c>
      <c r="J167" s="9" t="s">
        <v>116</v>
      </c>
    </row>
    <row r="168" spans="1:11" x14ac:dyDescent="0.25">
      <c r="A168" s="9">
        <v>8</v>
      </c>
      <c r="B168" s="9" t="s">
        <v>65</v>
      </c>
      <c r="C168" s="9" t="s">
        <v>460</v>
      </c>
      <c r="E168" s="35">
        <v>29</v>
      </c>
      <c r="F168" s="35">
        <v>32</v>
      </c>
      <c r="G168" s="36">
        <v>42</v>
      </c>
      <c r="H168" t="s">
        <v>176</v>
      </c>
      <c r="I168" s="37" t="s">
        <v>193</v>
      </c>
      <c r="J168" s="9" t="s">
        <v>116</v>
      </c>
    </row>
    <row r="169" spans="1:11" x14ac:dyDescent="0.25">
      <c r="A169" s="9">
        <v>9</v>
      </c>
      <c r="B169" s="9" t="s">
        <v>65</v>
      </c>
      <c r="C169" s="9" t="s">
        <v>71</v>
      </c>
      <c r="E169" s="35">
        <v>17</v>
      </c>
      <c r="F169" s="35">
        <v>30</v>
      </c>
      <c r="G169" s="36">
        <v>41</v>
      </c>
      <c r="H169" t="s">
        <v>193</v>
      </c>
      <c r="I169" s="37" t="s">
        <v>210</v>
      </c>
      <c r="J169" s="9" t="s">
        <v>116</v>
      </c>
    </row>
    <row r="170" spans="1:11" x14ac:dyDescent="0.25">
      <c r="A170" s="9">
        <v>10</v>
      </c>
      <c r="B170" s="9" t="s">
        <v>23</v>
      </c>
      <c r="C170" s="9" t="s">
        <v>101</v>
      </c>
      <c r="E170" s="35">
        <v>23</v>
      </c>
      <c r="F170" s="35">
        <v>17</v>
      </c>
      <c r="G170" s="36">
        <v>35</v>
      </c>
      <c r="H170" t="s">
        <v>218</v>
      </c>
      <c r="I170" s="37" t="s">
        <v>226</v>
      </c>
      <c r="J170" s="9" t="s">
        <v>116</v>
      </c>
    </row>
    <row r="171" spans="1:11" x14ac:dyDescent="0.25">
      <c r="A171" s="9">
        <v>11</v>
      </c>
      <c r="B171" s="9" t="s">
        <v>23</v>
      </c>
      <c r="C171" s="9" t="s">
        <v>79</v>
      </c>
      <c r="E171" s="35">
        <v>24</v>
      </c>
      <c r="F171" s="35">
        <v>14</v>
      </c>
      <c r="G171" s="36">
        <v>72</v>
      </c>
      <c r="H171" t="s">
        <v>239</v>
      </c>
      <c r="I171" s="8" t="s">
        <v>244</v>
      </c>
      <c r="J171" s="9" t="s">
        <v>116</v>
      </c>
      <c r="K171" t="s">
        <v>443</v>
      </c>
    </row>
    <row r="172" spans="1:11" x14ac:dyDescent="0.25">
      <c r="A172" s="9">
        <v>12</v>
      </c>
      <c r="B172" s="9" t="s">
        <v>23</v>
      </c>
      <c r="C172" s="9" t="s">
        <v>66</v>
      </c>
      <c r="E172" s="35">
        <v>42</v>
      </c>
      <c r="F172" s="35">
        <v>41</v>
      </c>
      <c r="G172" s="36">
        <v>45</v>
      </c>
      <c r="H172" t="s">
        <v>247</v>
      </c>
      <c r="I172" s="8" t="s">
        <v>263</v>
      </c>
      <c r="J172" s="9" t="s">
        <v>131</v>
      </c>
    </row>
    <row r="173" spans="1:11" x14ac:dyDescent="0.25">
      <c r="A173" s="9">
        <v>13</v>
      </c>
      <c r="B173" s="9" t="s">
        <v>65</v>
      </c>
      <c r="C173" s="9" t="s">
        <v>90</v>
      </c>
      <c r="E173" s="35">
        <v>31</v>
      </c>
      <c r="F173" s="35">
        <v>45</v>
      </c>
      <c r="G173" s="36">
        <v>42</v>
      </c>
      <c r="H173" t="s">
        <v>361</v>
      </c>
      <c r="I173" s="8" t="s">
        <v>274</v>
      </c>
      <c r="J173" s="9" t="s">
        <v>146</v>
      </c>
    </row>
    <row r="174" spans="1:11" x14ac:dyDescent="0.25">
      <c r="A174" s="9">
        <v>14</v>
      </c>
      <c r="B174" s="9" t="s">
        <v>65</v>
      </c>
      <c r="C174" s="9" t="s">
        <v>86</v>
      </c>
      <c r="E174" s="35">
        <v>32</v>
      </c>
      <c r="F174" s="35">
        <v>45</v>
      </c>
      <c r="G174" s="36">
        <v>24</v>
      </c>
      <c r="H174" t="s">
        <v>284</v>
      </c>
      <c r="I174" s="8" t="s">
        <v>366</v>
      </c>
      <c r="J174" s="9" t="s">
        <v>161</v>
      </c>
    </row>
    <row r="175" spans="1:11" x14ac:dyDescent="0.25">
      <c r="A175" t="s">
        <v>93</v>
      </c>
      <c r="B175" s="9" t="s">
        <v>311</v>
      </c>
      <c r="C175" s="9"/>
      <c r="E175" s="35"/>
      <c r="F175" s="35"/>
      <c r="G175" s="36"/>
      <c r="I175" s="8"/>
      <c r="J175" s="9"/>
    </row>
    <row r="176" spans="1:11" x14ac:dyDescent="0.25">
      <c r="A176" t="s">
        <v>94</v>
      </c>
      <c r="B176" s="9" t="s">
        <v>311</v>
      </c>
      <c r="C176" s="9"/>
      <c r="E176" s="35"/>
      <c r="F176" s="35"/>
      <c r="G176" s="36"/>
      <c r="I176" s="8"/>
      <c r="J176" s="9"/>
    </row>
    <row r="177" spans="1:10" x14ac:dyDescent="0.25">
      <c r="A177" t="s">
        <v>95</v>
      </c>
      <c r="B177" s="9" t="s">
        <v>311</v>
      </c>
      <c r="C177" s="9"/>
      <c r="E177" s="35"/>
      <c r="F177" s="35"/>
      <c r="G177" s="36"/>
      <c r="I177" s="8"/>
      <c r="J177" s="9"/>
    </row>
    <row r="178" spans="1:10" x14ac:dyDescent="0.25">
      <c r="E178" s="35">
        <f>AVERAGE(E161:E177)</f>
        <v>30.142857142857142</v>
      </c>
      <c r="F178" s="35">
        <f>AVERAGE(F161:F177)</f>
        <v>30.5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E178"/>
  <sheetViews>
    <sheetView topLeftCell="E17" zoomScale="75" zoomScaleNormal="75" workbookViewId="0">
      <selection activeCell="U46" sqref="U46"/>
    </sheetView>
  </sheetViews>
  <sheetFormatPr defaultRowHeight="15" x14ac:dyDescent="0.25"/>
  <sheetData>
    <row r="1" spans="1:31" ht="61.5" x14ac:dyDescent="0.9">
      <c r="A1" s="21" t="s">
        <v>61</v>
      </c>
      <c r="E1" s="15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1" t="s">
        <v>61</v>
      </c>
      <c r="AE1" s="15"/>
    </row>
    <row r="2" spans="1:31" ht="61.5" x14ac:dyDescent="0.9">
      <c r="A2" s="32" t="s">
        <v>60</v>
      </c>
      <c r="E2" s="15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2" t="s">
        <v>60</v>
      </c>
      <c r="AE2" s="15"/>
    </row>
    <row r="3" spans="1:31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  <c r="T3" s="6" t="s">
        <v>2</v>
      </c>
      <c r="U3" s="6" t="s">
        <v>3</v>
      </c>
      <c r="V3" s="6" t="s">
        <v>4</v>
      </c>
      <c r="W3" s="7" t="s">
        <v>5</v>
      </c>
      <c r="X3" s="7" t="s">
        <v>6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11</v>
      </c>
    </row>
    <row r="4" spans="1:31" x14ac:dyDescent="0.25">
      <c r="A4" s="8">
        <v>1.5</v>
      </c>
      <c r="B4" s="8">
        <v>1.5</v>
      </c>
      <c r="C4" s="8">
        <v>1.5</v>
      </c>
      <c r="D4">
        <v>1.7</v>
      </c>
      <c r="E4">
        <v>1.7</v>
      </c>
      <c r="F4">
        <v>1.7</v>
      </c>
      <c r="G4">
        <v>1.7</v>
      </c>
      <c r="H4">
        <v>1.7</v>
      </c>
      <c r="I4">
        <v>1.7</v>
      </c>
      <c r="J4">
        <v>1.7</v>
      </c>
      <c r="K4">
        <v>1.7</v>
      </c>
      <c r="L4">
        <v>18.100000000000001</v>
      </c>
      <c r="T4" s="8">
        <v>4</v>
      </c>
      <c r="U4" s="8">
        <v>4.5</v>
      </c>
      <c r="V4" s="8">
        <v>3</v>
      </c>
      <c r="W4">
        <v>4.7</v>
      </c>
      <c r="X4">
        <v>4.3</v>
      </c>
      <c r="Y4">
        <v>4.3</v>
      </c>
      <c r="Z4">
        <v>4.3</v>
      </c>
      <c r="AA4">
        <v>3.2</v>
      </c>
      <c r="AB4">
        <v>3.3</v>
      </c>
      <c r="AC4">
        <v>3.3</v>
      </c>
      <c r="AD4">
        <v>3.1</v>
      </c>
      <c r="AE4">
        <f>SUM(T4:AD4)</f>
        <v>42</v>
      </c>
    </row>
    <row r="5" spans="1:31" x14ac:dyDescent="0.25">
      <c r="A5" s="6" t="s">
        <v>20</v>
      </c>
      <c r="B5" s="7"/>
      <c r="C5" s="7" t="s">
        <v>21</v>
      </c>
      <c r="D5" s="7"/>
      <c r="E5" s="7"/>
      <c r="F5" s="7"/>
      <c r="G5" s="7"/>
      <c r="H5" s="7"/>
      <c r="I5" s="7"/>
      <c r="J5" s="7"/>
      <c r="K5" s="7"/>
      <c r="L5" s="7"/>
      <c r="T5" s="6" t="s">
        <v>521</v>
      </c>
      <c r="U5" s="7"/>
      <c r="V5" s="7" t="s">
        <v>522</v>
      </c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  <c r="T6" s="8" t="s">
        <v>12</v>
      </c>
      <c r="U6" s="8" t="s">
        <v>13</v>
      </c>
      <c r="V6" s="8" t="s">
        <v>14</v>
      </c>
      <c r="W6" s="8"/>
      <c r="X6" s="8" t="s">
        <v>15</v>
      </c>
      <c r="Y6" s="8" t="s">
        <v>16</v>
      </c>
      <c r="Z6" s="8" t="s">
        <v>17</v>
      </c>
      <c r="AA6" s="8" t="s">
        <v>18</v>
      </c>
      <c r="AB6" s="8" t="s">
        <v>19</v>
      </c>
      <c r="AC6" s="8" t="s">
        <v>22</v>
      </c>
      <c r="AD6" s="10"/>
      <c r="AE6" s="10"/>
    </row>
    <row r="7" spans="1:31" x14ac:dyDescent="0.25">
      <c r="A7" s="9">
        <v>1</v>
      </c>
      <c r="B7" t="s">
        <v>65</v>
      </c>
      <c r="C7" s="9" t="s">
        <v>85</v>
      </c>
      <c r="E7" s="35">
        <v>0</v>
      </c>
      <c r="F7" s="35">
        <v>14</v>
      </c>
      <c r="G7" s="36">
        <v>7</v>
      </c>
      <c r="H7" t="s">
        <v>63</v>
      </c>
      <c r="I7" s="8" t="s">
        <v>67</v>
      </c>
      <c r="J7" t="s">
        <v>67</v>
      </c>
      <c r="T7" s="9">
        <v>1</v>
      </c>
      <c r="U7" t="s">
        <v>23</v>
      </c>
      <c r="V7" s="9" t="s">
        <v>550</v>
      </c>
      <c r="X7" s="35">
        <v>34</v>
      </c>
      <c r="Y7" s="35">
        <v>16</v>
      </c>
      <c r="Z7" s="36">
        <v>51</v>
      </c>
      <c r="AA7" s="90" t="s">
        <v>63</v>
      </c>
      <c r="AB7" s="38" t="s">
        <v>64</v>
      </c>
      <c r="AC7" t="s">
        <v>64</v>
      </c>
    </row>
    <row r="8" spans="1:31" x14ac:dyDescent="0.25">
      <c r="A8" s="9">
        <v>2</v>
      </c>
      <c r="B8" s="9" t="s">
        <v>65</v>
      </c>
      <c r="C8" s="9" t="s">
        <v>111</v>
      </c>
      <c r="E8" s="35">
        <v>3</v>
      </c>
      <c r="F8" s="35">
        <v>7</v>
      </c>
      <c r="G8" s="36">
        <v>7</v>
      </c>
      <c r="H8" t="s">
        <v>64</v>
      </c>
      <c r="I8" s="8" t="s">
        <v>92</v>
      </c>
      <c r="J8" t="s">
        <v>92</v>
      </c>
      <c r="T8" s="9">
        <v>2</v>
      </c>
      <c r="U8" s="9" t="s">
        <v>175</v>
      </c>
      <c r="V8" s="9" t="s">
        <v>242</v>
      </c>
      <c r="X8" s="35">
        <v>17</v>
      </c>
      <c r="Y8" s="35">
        <v>10</v>
      </c>
      <c r="Z8" s="36">
        <v>67</v>
      </c>
      <c r="AA8" s="90" t="s">
        <v>64</v>
      </c>
      <c r="AB8" s="37" t="s">
        <v>89</v>
      </c>
      <c r="AC8" t="s">
        <v>89</v>
      </c>
    </row>
    <row r="9" spans="1:31" x14ac:dyDescent="0.25">
      <c r="A9" s="9">
        <v>3</v>
      </c>
      <c r="B9" s="9" t="s">
        <v>65</v>
      </c>
      <c r="C9" s="9" t="s">
        <v>83</v>
      </c>
      <c r="E9" s="35">
        <v>6</v>
      </c>
      <c r="F9" s="35">
        <v>7</v>
      </c>
      <c r="G9" s="36">
        <v>50</v>
      </c>
      <c r="H9" t="s">
        <v>92</v>
      </c>
      <c r="I9" s="8" t="s">
        <v>119</v>
      </c>
      <c r="J9" t="s">
        <v>119</v>
      </c>
      <c r="T9" s="9">
        <v>3</v>
      </c>
      <c r="U9" s="9" t="s">
        <v>65</v>
      </c>
      <c r="V9" s="9" t="s">
        <v>300</v>
      </c>
      <c r="X9" s="35">
        <v>16</v>
      </c>
      <c r="Y9" s="35">
        <v>42</v>
      </c>
      <c r="Z9" s="36">
        <v>36</v>
      </c>
      <c r="AA9" t="s">
        <v>87</v>
      </c>
      <c r="AB9" s="37" t="s">
        <v>116</v>
      </c>
      <c r="AC9" s="9" t="s">
        <v>116</v>
      </c>
    </row>
    <row r="10" spans="1:31" x14ac:dyDescent="0.25">
      <c r="A10" s="9">
        <v>4</v>
      </c>
      <c r="B10" s="9" t="s">
        <v>65</v>
      </c>
      <c r="C10" s="9" t="s">
        <v>106</v>
      </c>
      <c r="E10" s="35">
        <v>14</v>
      </c>
      <c r="F10" s="35">
        <v>36</v>
      </c>
      <c r="G10" s="36">
        <v>15</v>
      </c>
      <c r="H10" t="s">
        <v>119</v>
      </c>
      <c r="I10" s="8" t="s">
        <v>139</v>
      </c>
      <c r="J10" t="s">
        <v>119</v>
      </c>
      <c r="T10" s="9">
        <v>4</v>
      </c>
      <c r="U10" s="9" t="s">
        <v>65</v>
      </c>
      <c r="V10" s="9" t="s">
        <v>562</v>
      </c>
      <c r="X10" s="35">
        <v>24</v>
      </c>
      <c r="Y10" s="35">
        <v>34</v>
      </c>
      <c r="Z10" s="36">
        <v>53</v>
      </c>
      <c r="AA10" t="s">
        <v>112</v>
      </c>
      <c r="AB10" s="40" t="s">
        <v>136</v>
      </c>
      <c r="AC10" s="39" t="s">
        <v>116</v>
      </c>
    </row>
    <row r="11" spans="1:31" x14ac:dyDescent="0.25">
      <c r="A11" s="9">
        <v>5</v>
      </c>
      <c r="B11" s="9" t="s">
        <v>65</v>
      </c>
      <c r="C11" s="9" t="s">
        <v>157</v>
      </c>
      <c r="E11" s="35">
        <v>0</v>
      </c>
      <c r="F11" s="35">
        <v>14</v>
      </c>
      <c r="G11" s="36">
        <v>10</v>
      </c>
      <c r="H11" t="s">
        <v>132</v>
      </c>
      <c r="I11" s="8" t="s">
        <v>155</v>
      </c>
      <c r="J11" t="s">
        <v>119</v>
      </c>
      <c r="T11" s="9">
        <v>5</v>
      </c>
      <c r="U11" s="9" t="s">
        <v>455</v>
      </c>
      <c r="V11" s="9" t="s">
        <v>464</v>
      </c>
      <c r="X11" s="35">
        <v>25</v>
      </c>
      <c r="Y11" s="35">
        <v>23</v>
      </c>
      <c r="Z11" s="36">
        <v>46</v>
      </c>
      <c r="AA11" t="s">
        <v>139</v>
      </c>
      <c r="AB11" s="37" t="s">
        <v>146</v>
      </c>
      <c r="AC11" s="9" t="s">
        <v>116</v>
      </c>
    </row>
    <row r="12" spans="1:31" x14ac:dyDescent="0.25">
      <c r="A12" s="9">
        <v>6</v>
      </c>
      <c r="B12" s="9" t="s">
        <v>65</v>
      </c>
      <c r="C12" s="9" t="s">
        <v>68</v>
      </c>
      <c r="E12" s="35">
        <v>3</v>
      </c>
      <c r="F12" s="35">
        <v>17</v>
      </c>
      <c r="G12" s="36">
        <v>8</v>
      </c>
      <c r="H12" t="s">
        <v>146</v>
      </c>
      <c r="I12" s="37" t="s">
        <v>167</v>
      </c>
      <c r="J12" s="9" t="s">
        <v>119</v>
      </c>
      <c r="T12" s="9">
        <v>6</v>
      </c>
      <c r="U12" s="9" t="s">
        <v>23</v>
      </c>
      <c r="V12" s="9" t="s">
        <v>90</v>
      </c>
      <c r="X12" s="35">
        <v>42</v>
      </c>
      <c r="Y12" s="35">
        <v>32</v>
      </c>
      <c r="Z12" s="36">
        <v>48</v>
      </c>
      <c r="AA12" t="s">
        <v>155</v>
      </c>
      <c r="AB12" s="37" t="s">
        <v>163</v>
      </c>
      <c r="AC12" s="9" t="s">
        <v>116</v>
      </c>
    </row>
    <row r="13" spans="1:31" x14ac:dyDescent="0.25">
      <c r="A13" s="9">
        <v>7</v>
      </c>
      <c r="B13" s="9" t="s">
        <v>65</v>
      </c>
      <c r="C13" s="9" t="s">
        <v>191</v>
      </c>
      <c r="E13" s="35">
        <v>6</v>
      </c>
      <c r="F13" s="35">
        <v>16</v>
      </c>
      <c r="G13" s="36">
        <v>15</v>
      </c>
      <c r="H13" t="s">
        <v>165</v>
      </c>
      <c r="I13" s="8" t="s">
        <v>192</v>
      </c>
      <c r="J13" t="s">
        <v>119</v>
      </c>
      <c r="T13" s="9">
        <v>7</v>
      </c>
      <c r="U13" s="9" t="s">
        <v>65</v>
      </c>
      <c r="V13" s="9" t="s">
        <v>436</v>
      </c>
      <c r="X13" s="35">
        <v>23</v>
      </c>
      <c r="Y13" s="35">
        <v>26</v>
      </c>
      <c r="Z13" s="36">
        <v>22</v>
      </c>
      <c r="AA13" s="90" t="s">
        <v>164</v>
      </c>
      <c r="AB13" s="37" t="s">
        <v>185</v>
      </c>
      <c r="AC13" s="9" t="s">
        <v>116</v>
      </c>
    </row>
    <row r="14" spans="1:31" x14ac:dyDescent="0.25">
      <c r="A14" s="9">
        <v>8</v>
      </c>
      <c r="B14" s="9" t="s">
        <v>23</v>
      </c>
      <c r="C14" s="9" t="s">
        <v>108</v>
      </c>
      <c r="E14" s="35">
        <v>2</v>
      </c>
      <c r="F14" s="35">
        <v>0</v>
      </c>
      <c r="G14" s="36">
        <v>26</v>
      </c>
      <c r="H14" t="s">
        <v>176</v>
      </c>
      <c r="I14" s="8" t="s">
        <v>202</v>
      </c>
      <c r="J14" t="s">
        <v>132</v>
      </c>
      <c r="T14" s="9">
        <v>8</v>
      </c>
      <c r="U14" s="9" t="s">
        <v>65</v>
      </c>
      <c r="V14" s="9" t="s">
        <v>502</v>
      </c>
      <c r="X14" s="35">
        <v>14</v>
      </c>
      <c r="Y14" s="35">
        <v>21</v>
      </c>
      <c r="Z14" s="36">
        <v>25</v>
      </c>
      <c r="AA14" s="90" t="s">
        <v>180</v>
      </c>
      <c r="AB14" s="37" t="s">
        <v>193</v>
      </c>
      <c r="AC14" s="9" t="s">
        <v>136</v>
      </c>
    </row>
    <row r="15" spans="1:31" x14ac:dyDescent="0.25">
      <c r="A15" s="9">
        <v>9</v>
      </c>
      <c r="B15" s="9" t="s">
        <v>65</v>
      </c>
      <c r="C15" s="9" t="s">
        <v>141</v>
      </c>
      <c r="E15" s="35">
        <v>3</v>
      </c>
      <c r="F15" s="35">
        <v>7</v>
      </c>
      <c r="G15" s="36">
        <v>6</v>
      </c>
      <c r="H15" t="s">
        <v>198</v>
      </c>
      <c r="I15" s="8" t="s">
        <v>214</v>
      </c>
      <c r="J15" t="s">
        <v>149</v>
      </c>
      <c r="T15" s="9">
        <v>9</v>
      </c>
      <c r="U15" s="9" t="s">
        <v>65</v>
      </c>
      <c r="V15" s="9" t="s">
        <v>438</v>
      </c>
      <c r="X15" s="35">
        <v>24</v>
      </c>
      <c r="Y15" s="35">
        <v>30</v>
      </c>
      <c r="Z15" s="36">
        <v>42</v>
      </c>
      <c r="AA15" s="90" t="s">
        <v>193</v>
      </c>
      <c r="AB15" s="37" t="s">
        <v>210</v>
      </c>
      <c r="AC15" s="9" t="s">
        <v>144</v>
      </c>
    </row>
    <row r="16" spans="1:31" x14ac:dyDescent="0.25">
      <c r="A16" s="9">
        <v>10</v>
      </c>
      <c r="B16" s="9" t="s">
        <v>65</v>
      </c>
      <c r="C16" s="9" t="s">
        <v>109</v>
      </c>
      <c r="E16" s="35">
        <v>3</v>
      </c>
      <c r="F16" s="35">
        <v>7</v>
      </c>
      <c r="G16" s="36">
        <v>8</v>
      </c>
      <c r="H16" t="s">
        <v>211</v>
      </c>
      <c r="I16" s="37" t="s">
        <v>239</v>
      </c>
      <c r="J16" t="s">
        <v>165</v>
      </c>
      <c r="T16" s="9">
        <v>10</v>
      </c>
      <c r="U16" s="9" t="s">
        <v>23</v>
      </c>
      <c r="V16" s="9" t="s">
        <v>109</v>
      </c>
      <c r="X16" s="35">
        <v>24</v>
      </c>
      <c r="Y16" s="35">
        <v>17</v>
      </c>
      <c r="Z16" s="36">
        <v>62</v>
      </c>
      <c r="AA16" s="90" t="s">
        <v>217</v>
      </c>
      <c r="AB16" s="37" t="s">
        <v>226</v>
      </c>
      <c r="AC16" s="9" t="s">
        <v>161</v>
      </c>
    </row>
    <row r="17" spans="1:31" x14ac:dyDescent="0.25">
      <c r="A17" s="9">
        <v>11</v>
      </c>
      <c r="B17" s="9" t="s">
        <v>65</v>
      </c>
      <c r="C17" s="9" t="s">
        <v>134</v>
      </c>
      <c r="E17" s="35">
        <v>10</v>
      </c>
      <c r="F17" s="35">
        <v>14</v>
      </c>
      <c r="G17" s="36">
        <v>4</v>
      </c>
      <c r="H17" t="s">
        <v>232</v>
      </c>
      <c r="I17" s="40" t="s">
        <v>253</v>
      </c>
      <c r="J17" t="s">
        <v>165</v>
      </c>
      <c r="T17" s="9">
        <v>11</v>
      </c>
      <c r="U17" s="9" t="s">
        <v>65</v>
      </c>
      <c r="V17" s="9" t="s">
        <v>107</v>
      </c>
      <c r="X17" s="35">
        <v>23</v>
      </c>
      <c r="Y17" s="35">
        <v>31</v>
      </c>
      <c r="Z17" s="36">
        <v>70</v>
      </c>
      <c r="AA17" t="s">
        <v>226</v>
      </c>
      <c r="AB17" s="8" t="s">
        <v>246</v>
      </c>
      <c r="AC17" s="9" t="s">
        <v>161</v>
      </c>
      <c r="AD17" t="s">
        <v>443</v>
      </c>
    </row>
    <row r="18" spans="1:31" x14ac:dyDescent="0.25">
      <c r="A18" s="9">
        <v>12</v>
      </c>
      <c r="B18" s="9" t="s">
        <v>65</v>
      </c>
      <c r="C18" s="9" t="s">
        <v>271</v>
      </c>
      <c r="E18" s="35">
        <v>0</v>
      </c>
      <c r="F18" s="35">
        <v>9</v>
      </c>
      <c r="G18" s="36">
        <v>12</v>
      </c>
      <c r="H18" t="s">
        <v>244</v>
      </c>
      <c r="I18" s="37" t="s">
        <v>269</v>
      </c>
      <c r="J18" t="s">
        <v>165</v>
      </c>
      <c r="T18" s="9">
        <v>12</v>
      </c>
      <c r="U18" s="9" t="s">
        <v>65</v>
      </c>
      <c r="V18" s="9" t="s">
        <v>346</v>
      </c>
      <c r="X18" s="35">
        <v>29</v>
      </c>
      <c r="Y18" s="35">
        <v>35</v>
      </c>
      <c r="Z18" s="36">
        <v>60</v>
      </c>
      <c r="AA18" s="90" t="s">
        <v>255</v>
      </c>
      <c r="AB18" s="8" t="s">
        <v>363</v>
      </c>
      <c r="AC18" s="9" t="s">
        <v>161</v>
      </c>
    </row>
    <row r="19" spans="1:31" x14ac:dyDescent="0.25">
      <c r="A19" s="9">
        <v>13</v>
      </c>
      <c r="B19" s="9" t="s">
        <v>65</v>
      </c>
      <c r="C19" s="9" t="s">
        <v>291</v>
      </c>
      <c r="E19" s="35">
        <v>7</v>
      </c>
      <c r="F19" s="35">
        <v>31</v>
      </c>
      <c r="G19" s="36">
        <v>6</v>
      </c>
      <c r="H19" t="s">
        <v>265</v>
      </c>
      <c r="I19" s="37" t="s">
        <v>278</v>
      </c>
      <c r="J19" t="s">
        <v>165</v>
      </c>
      <c r="T19" s="9">
        <v>13</v>
      </c>
      <c r="U19" s="9" t="s">
        <v>65</v>
      </c>
      <c r="V19" s="9" t="s">
        <v>91</v>
      </c>
      <c r="X19" s="35">
        <v>24</v>
      </c>
      <c r="Y19" s="35">
        <v>41</v>
      </c>
      <c r="Z19" s="36">
        <v>26</v>
      </c>
      <c r="AA19" s="90" t="s">
        <v>266</v>
      </c>
      <c r="AB19" s="8" t="s">
        <v>364</v>
      </c>
      <c r="AC19" s="9" t="s">
        <v>161</v>
      </c>
    </row>
    <row r="20" spans="1:31" x14ac:dyDescent="0.25">
      <c r="A20" s="9">
        <v>14</v>
      </c>
      <c r="B20" s="9" t="s">
        <v>23</v>
      </c>
      <c r="C20" s="9" t="s">
        <v>91</v>
      </c>
      <c r="E20" s="35">
        <v>10</v>
      </c>
      <c r="F20" s="35">
        <v>7</v>
      </c>
      <c r="G20" s="36">
        <v>33</v>
      </c>
      <c r="H20" t="s">
        <v>277</v>
      </c>
      <c r="I20" s="37" t="s">
        <v>294</v>
      </c>
      <c r="J20" t="s">
        <v>165</v>
      </c>
      <c r="T20" s="9">
        <v>14</v>
      </c>
      <c r="U20" s="9" t="s">
        <v>23</v>
      </c>
      <c r="V20" s="9" t="s">
        <v>561</v>
      </c>
      <c r="X20" s="35">
        <v>21</v>
      </c>
      <c r="Y20" s="35">
        <v>8</v>
      </c>
      <c r="Z20" s="36">
        <v>72</v>
      </c>
      <c r="AA20" s="90" t="s">
        <v>277</v>
      </c>
      <c r="AB20" s="8" t="s">
        <v>304</v>
      </c>
      <c r="AC20" s="9" t="s">
        <v>161</v>
      </c>
    </row>
    <row r="21" spans="1:31" x14ac:dyDescent="0.25">
      <c r="A21" t="s">
        <v>93</v>
      </c>
      <c r="B21" s="9" t="s">
        <v>311</v>
      </c>
      <c r="E21" s="35"/>
      <c r="F21" s="35"/>
      <c r="T21" t="s">
        <v>93</v>
      </c>
      <c r="U21" s="9" t="s">
        <v>311</v>
      </c>
      <c r="V21" s="9"/>
      <c r="X21" s="35"/>
      <c r="Y21" s="35"/>
      <c r="Z21" s="36"/>
      <c r="AB21" s="8"/>
      <c r="AC21" s="9"/>
    </row>
    <row r="22" spans="1:31" x14ac:dyDescent="0.25">
      <c r="A22" t="s">
        <v>94</v>
      </c>
      <c r="B22" s="9" t="s">
        <v>311</v>
      </c>
      <c r="T22" t="s">
        <v>94</v>
      </c>
      <c r="U22" s="9" t="s">
        <v>311</v>
      </c>
      <c r="V22" s="9"/>
      <c r="X22" s="35"/>
      <c r="Y22" s="35"/>
      <c r="Z22" s="36"/>
      <c r="AB22" s="8"/>
      <c r="AC22" s="9"/>
    </row>
    <row r="23" spans="1:31" x14ac:dyDescent="0.25">
      <c r="A23" t="s">
        <v>95</v>
      </c>
      <c r="B23" s="9" t="s">
        <v>311</v>
      </c>
      <c r="T23" t="s">
        <v>95</v>
      </c>
      <c r="U23" s="9" t="s">
        <v>311</v>
      </c>
      <c r="V23" s="9"/>
      <c r="X23" s="35"/>
      <c r="Y23" s="35"/>
      <c r="Z23" s="36"/>
      <c r="AB23" s="8"/>
      <c r="AC23" s="9"/>
    </row>
    <row r="24" spans="1:31" x14ac:dyDescent="0.25">
      <c r="E24" s="35">
        <f>AVERAGE(E7:E23)</f>
        <v>4.7857142857142856</v>
      </c>
      <c r="F24" s="35">
        <f>AVERAGE(F7:F23)</f>
        <v>13.285714285714286</v>
      </c>
      <c r="X24" s="35">
        <f>AVERAGE(X7:X23)</f>
        <v>24.285714285714285</v>
      </c>
      <c r="Y24" s="35">
        <f>AVERAGE(Y7:Y23)</f>
        <v>26.142857142857142</v>
      </c>
    </row>
    <row r="25" spans="1:31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  <c r="T25" s="6" t="s">
        <v>2</v>
      </c>
      <c r="U25" s="6" t="s">
        <v>3</v>
      </c>
      <c r="V25" s="6" t="s">
        <v>4</v>
      </c>
      <c r="W25" s="7" t="s">
        <v>5</v>
      </c>
      <c r="X25" s="7" t="s">
        <v>6</v>
      </c>
      <c r="Y25" s="7" t="s">
        <v>7</v>
      </c>
      <c r="Z25" s="7" t="s">
        <v>8</v>
      </c>
      <c r="AA25" s="7" t="s">
        <v>9</v>
      </c>
      <c r="AB25" s="7" t="s">
        <v>10</v>
      </c>
      <c r="AC25" s="7" t="s">
        <v>7</v>
      </c>
      <c r="AD25" s="7" t="s">
        <v>8</v>
      </c>
      <c r="AE25" s="7" t="s">
        <v>11</v>
      </c>
    </row>
    <row r="26" spans="1:31" x14ac:dyDescent="0.25">
      <c r="A26" s="8">
        <v>4.5</v>
      </c>
      <c r="B26" s="8">
        <v>3.5</v>
      </c>
      <c r="C26" s="8">
        <v>5.5</v>
      </c>
      <c r="D26">
        <v>3.6</v>
      </c>
      <c r="E26">
        <v>3.6</v>
      </c>
      <c r="F26">
        <v>3.6</v>
      </c>
      <c r="G26">
        <v>3.5</v>
      </c>
      <c r="H26">
        <v>5.5</v>
      </c>
      <c r="I26">
        <v>5.5</v>
      </c>
      <c r="J26">
        <v>5.5</v>
      </c>
      <c r="K26">
        <v>5.5</v>
      </c>
      <c r="L26">
        <v>49.8</v>
      </c>
      <c r="T26" s="8">
        <v>4</v>
      </c>
      <c r="U26" s="8">
        <v>4.5</v>
      </c>
      <c r="V26" s="8">
        <v>3</v>
      </c>
      <c r="W26" s="9">
        <v>4.7</v>
      </c>
      <c r="X26" s="9">
        <v>4.3</v>
      </c>
      <c r="Y26" s="9">
        <v>4.3</v>
      </c>
      <c r="Z26" s="9">
        <v>4.3</v>
      </c>
      <c r="AA26" s="9">
        <v>3.2</v>
      </c>
      <c r="AB26" s="9">
        <v>3.3</v>
      </c>
      <c r="AC26" s="9">
        <v>3.3</v>
      </c>
      <c r="AD26" s="9">
        <v>3.2</v>
      </c>
      <c r="AE26">
        <f>SUM(T26:AD26)</f>
        <v>42.1</v>
      </c>
    </row>
    <row r="27" spans="1:31" x14ac:dyDescent="0.25">
      <c r="A27" s="6" t="s">
        <v>324</v>
      </c>
      <c r="B27" s="7"/>
      <c r="C27" s="7" t="s">
        <v>325</v>
      </c>
      <c r="D27" s="7"/>
      <c r="E27" s="7"/>
      <c r="F27" s="7"/>
      <c r="G27" s="7"/>
      <c r="H27" s="7"/>
      <c r="I27" s="7"/>
      <c r="J27" s="7"/>
      <c r="K27" s="7"/>
      <c r="L27" s="7"/>
      <c r="T27" s="6" t="s">
        <v>587</v>
      </c>
      <c r="U27" s="7"/>
      <c r="V27" s="7" t="s">
        <v>588</v>
      </c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  <c r="T28" s="8" t="s">
        <v>12</v>
      </c>
      <c r="U28" s="8" t="s">
        <v>13</v>
      </c>
      <c r="V28" s="8" t="s">
        <v>14</v>
      </c>
      <c r="W28" s="8"/>
      <c r="X28" s="8" t="s">
        <v>15</v>
      </c>
      <c r="Y28" s="8" t="s">
        <v>16</v>
      </c>
      <c r="Z28" s="8" t="s">
        <v>17</v>
      </c>
      <c r="AA28" s="8" t="s">
        <v>18</v>
      </c>
      <c r="AB28" s="8" t="s">
        <v>19</v>
      </c>
      <c r="AC28" s="8" t="s">
        <v>22</v>
      </c>
      <c r="AD28" s="10"/>
      <c r="AE28" s="10"/>
    </row>
    <row r="29" spans="1:31" x14ac:dyDescent="0.25">
      <c r="A29" s="9">
        <v>1</v>
      </c>
      <c r="B29" t="s">
        <v>177</v>
      </c>
      <c r="C29" s="9" t="s">
        <v>96</v>
      </c>
      <c r="E29" s="35">
        <v>27</v>
      </c>
      <c r="F29" s="35">
        <v>31</v>
      </c>
      <c r="G29" s="36">
        <v>89</v>
      </c>
      <c r="H29" t="s">
        <v>63</v>
      </c>
      <c r="I29" s="38" t="s">
        <v>67</v>
      </c>
      <c r="J29" t="s">
        <v>63</v>
      </c>
      <c r="T29" s="9">
        <v>1</v>
      </c>
      <c r="U29" t="s">
        <v>23</v>
      </c>
      <c r="V29" s="9" t="s">
        <v>170</v>
      </c>
      <c r="X29" s="35">
        <v>28</v>
      </c>
      <c r="Y29" s="35">
        <v>21</v>
      </c>
      <c r="Z29" s="36">
        <v>32</v>
      </c>
      <c r="AA29" t="s">
        <v>63</v>
      </c>
      <c r="AB29" s="38" t="s">
        <v>64</v>
      </c>
      <c r="AC29" t="s">
        <v>63</v>
      </c>
    </row>
    <row r="30" spans="1:31" x14ac:dyDescent="0.25">
      <c r="A30" s="9">
        <v>2</v>
      </c>
      <c r="B30" s="9" t="s">
        <v>65</v>
      </c>
      <c r="C30" s="9" t="s">
        <v>86</v>
      </c>
      <c r="E30" s="35">
        <v>27</v>
      </c>
      <c r="F30" s="35">
        <v>45</v>
      </c>
      <c r="G30" s="36">
        <v>35</v>
      </c>
      <c r="H30" t="s">
        <v>64</v>
      </c>
      <c r="I30" s="37" t="s">
        <v>92</v>
      </c>
      <c r="J30" t="s">
        <v>63</v>
      </c>
      <c r="T30" s="9">
        <v>2</v>
      </c>
      <c r="U30" s="9" t="s">
        <v>65</v>
      </c>
      <c r="V30" s="9" t="s">
        <v>69</v>
      </c>
      <c r="X30" s="35">
        <v>24</v>
      </c>
      <c r="Y30" s="35">
        <v>34</v>
      </c>
      <c r="Z30" s="36">
        <v>51</v>
      </c>
      <c r="AA30" t="s">
        <v>67</v>
      </c>
      <c r="AB30" s="37" t="s">
        <v>87</v>
      </c>
      <c r="AC30" t="s">
        <v>63</v>
      </c>
    </row>
    <row r="31" spans="1:31" x14ac:dyDescent="0.25">
      <c r="A31" s="9">
        <v>3</v>
      </c>
      <c r="B31" s="9" t="s">
        <v>23</v>
      </c>
      <c r="C31" s="9" t="s">
        <v>339</v>
      </c>
      <c r="E31" s="35">
        <v>31</v>
      </c>
      <c r="F31" s="35">
        <v>20</v>
      </c>
      <c r="G31" s="36">
        <v>79</v>
      </c>
      <c r="H31" t="s">
        <v>87</v>
      </c>
      <c r="I31" s="37" t="s">
        <v>112</v>
      </c>
      <c r="J31" s="9" t="s">
        <v>63</v>
      </c>
      <c r="T31" s="9">
        <v>3</v>
      </c>
      <c r="U31" s="9" t="s">
        <v>65</v>
      </c>
      <c r="V31" s="9" t="s">
        <v>77</v>
      </c>
      <c r="X31" s="35">
        <v>20</v>
      </c>
      <c r="Y31" s="35">
        <v>42</v>
      </c>
      <c r="Z31" s="36">
        <v>45</v>
      </c>
      <c r="AA31" t="s">
        <v>89</v>
      </c>
      <c r="AB31" s="37" t="s">
        <v>112</v>
      </c>
      <c r="AC31" s="9" t="s">
        <v>63</v>
      </c>
    </row>
    <row r="32" spans="1:31" x14ac:dyDescent="0.25">
      <c r="A32" s="9">
        <v>4</v>
      </c>
      <c r="B32" s="9" t="s">
        <v>23</v>
      </c>
      <c r="C32" s="9" t="s">
        <v>81</v>
      </c>
      <c r="E32" s="35">
        <v>45</v>
      </c>
      <c r="F32" s="35">
        <v>27</v>
      </c>
      <c r="G32" s="36">
        <v>76</v>
      </c>
      <c r="H32" t="s">
        <v>114</v>
      </c>
      <c r="I32" s="40" t="s">
        <v>136</v>
      </c>
      <c r="J32" s="39" t="s">
        <v>63</v>
      </c>
      <c r="T32" s="9">
        <v>4</v>
      </c>
      <c r="U32" s="9" t="s">
        <v>65</v>
      </c>
      <c r="V32" s="9" t="s">
        <v>554</v>
      </c>
      <c r="X32" s="35">
        <v>10</v>
      </c>
      <c r="Y32" s="35">
        <v>20</v>
      </c>
      <c r="Z32" s="36">
        <v>38</v>
      </c>
      <c r="AA32" t="s">
        <v>112</v>
      </c>
      <c r="AB32" s="40" t="s">
        <v>132</v>
      </c>
      <c r="AC32" s="39" t="s">
        <v>63</v>
      </c>
    </row>
    <row r="33" spans="1:30" x14ac:dyDescent="0.25">
      <c r="A33" s="9">
        <v>5</v>
      </c>
      <c r="B33" s="9" t="s">
        <v>23</v>
      </c>
      <c r="C33" s="9" t="s">
        <v>108</v>
      </c>
      <c r="E33" s="35">
        <v>26</v>
      </c>
      <c r="F33" s="35">
        <v>12</v>
      </c>
      <c r="G33" s="36">
        <v>85</v>
      </c>
      <c r="H33" t="s">
        <v>132</v>
      </c>
      <c r="I33" s="37" t="s">
        <v>146</v>
      </c>
      <c r="J33" s="9" t="s">
        <v>64</v>
      </c>
      <c r="T33" s="9">
        <v>5</v>
      </c>
      <c r="U33" s="9" t="s">
        <v>23</v>
      </c>
      <c r="V33" s="9" t="s">
        <v>502</v>
      </c>
      <c r="X33" s="35">
        <v>12</v>
      </c>
      <c r="Y33" s="35">
        <v>3</v>
      </c>
      <c r="Z33" s="36">
        <v>51</v>
      </c>
      <c r="AA33" t="s">
        <v>133</v>
      </c>
      <c r="AB33" s="37" t="s">
        <v>144</v>
      </c>
      <c r="AC33" s="9" t="s">
        <v>64</v>
      </c>
    </row>
    <row r="34" spans="1:30" x14ac:dyDescent="0.25">
      <c r="A34" s="9">
        <v>6</v>
      </c>
      <c r="B34" s="9" t="s">
        <v>23</v>
      </c>
      <c r="C34" s="9" t="s">
        <v>141</v>
      </c>
      <c r="E34" s="35">
        <v>38</v>
      </c>
      <c r="F34" s="35">
        <v>17</v>
      </c>
      <c r="G34" s="36">
        <v>71</v>
      </c>
      <c r="H34" t="s">
        <v>144</v>
      </c>
      <c r="I34" s="37" t="s">
        <v>163</v>
      </c>
      <c r="J34" s="9" t="s">
        <v>89</v>
      </c>
      <c r="T34" s="9">
        <v>6</v>
      </c>
      <c r="U34" s="9" t="s">
        <v>65</v>
      </c>
      <c r="V34" s="9" t="s">
        <v>438</v>
      </c>
      <c r="X34" s="35">
        <v>20</v>
      </c>
      <c r="Y34" s="35">
        <v>27</v>
      </c>
      <c r="Z34" s="36">
        <v>57</v>
      </c>
      <c r="AA34" t="s">
        <v>146</v>
      </c>
      <c r="AB34" s="37" t="s">
        <v>231</v>
      </c>
      <c r="AC34" s="9" t="s">
        <v>87</v>
      </c>
    </row>
    <row r="35" spans="1:30" x14ac:dyDescent="0.25">
      <c r="A35" s="9">
        <v>7</v>
      </c>
      <c r="B35" s="9" t="s">
        <v>23</v>
      </c>
      <c r="C35" s="9" t="s">
        <v>109</v>
      </c>
      <c r="E35" s="35">
        <v>44</v>
      </c>
      <c r="F35" s="35">
        <v>16</v>
      </c>
      <c r="G35" s="36">
        <v>65</v>
      </c>
      <c r="H35" t="s">
        <v>164</v>
      </c>
      <c r="I35" s="37" t="s">
        <v>180</v>
      </c>
      <c r="J35" s="9" t="s">
        <v>114</v>
      </c>
      <c r="T35" s="9">
        <v>7</v>
      </c>
      <c r="U35" s="9" t="s">
        <v>23</v>
      </c>
      <c r="V35" s="9" t="s">
        <v>109</v>
      </c>
      <c r="X35" s="35">
        <v>35</v>
      </c>
      <c r="Y35" s="35">
        <v>17</v>
      </c>
      <c r="Z35" s="36">
        <v>73</v>
      </c>
      <c r="AA35" s="90" t="s">
        <v>163</v>
      </c>
      <c r="AB35" s="37" t="s">
        <v>178</v>
      </c>
      <c r="AC35" s="9" t="s">
        <v>116</v>
      </c>
    </row>
    <row r="36" spans="1:30" x14ac:dyDescent="0.25">
      <c r="A36" s="9">
        <v>8</v>
      </c>
      <c r="B36" s="9" t="s">
        <v>23</v>
      </c>
      <c r="C36" s="9" t="s">
        <v>75</v>
      </c>
      <c r="E36" s="35">
        <v>38</v>
      </c>
      <c r="F36" s="35">
        <v>31</v>
      </c>
      <c r="G36" s="36">
        <v>82</v>
      </c>
      <c r="H36" t="s">
        <v>180</v>
      </c>
      <c r="I36" s="37" t="s">
        <v>198</v>
      </c>
      <c r="J36" s="9" t="s">
        <v>114</v>
      </c>
      <c r="T36" s="9">
        <v>8</v>
      </c>
      <c r="U36" s="9" t="s">
        <v>23</v>
      </c>
      <c r="V36" s="9" t="s">
        <v>71</v>
      </c>
      <c r="X36" s="35">
        <v>23</v>
      </c>
      <c r="Y36" s="35">
        <v>12</v>
      </c>
      <c r="Z36" s="36">
        <v>59</v>
      </c>
      <c r="AA36" s="90" t="s">
        <v>180</v>
      </c>
      <c r="AB36" s="37" t="s">
        <v>193</v>
      </c>
      <c r="AC36" s="9" t="s">
        <v>116</v>
      </c>
    </row>
    <row r="37" spans="1:30" x14ac:dyDescent="0.25">
      <c r="A37" s="9">
        <v>9</v>
      </c>
      <c r="B37" s="9" t="s">
        <v>23</v>
      </c>
      <c r="C37" s="9" t="s">
        <v>105</v>
      </c>
      <c r="E37" s="35">
        <v>21</v>
      </c>
      <c r="F37" s="35">
        <v>17</v>
      </c>
      <c r="G37" s="36">
        <v>69</v>
      </c>
      <c r="H37" t="s">
        <v>199</v>
      </c>
      <c r="I37" s="37" t="s">
        <v>213</v>
      </c>
      <c r="J37" s="9" t="s">
        <v>114</v>
      </c>
      <c r="T37" s="9">
        <v>9</v>
      </c>
      <c r="U37" s="9" t="s">
        <v>23</v>
      </c>
      <c r="V37" s="9" t="s">
        <v>162</v>
      </c>
      <c r="X37" s="35">
        <v>28</v>
      </c>
      <c r="Y37" s="35">
        <v>17</v>
      </c>
      <c r="Z37" s="36">
        <v>62</v>
      </c>
      <c r="AA37" s="90" t="s">
        <v>194</v>
      </c>
      <c r="AB37" s="37" t="s">
        <v>218</v>
      </c>
      <c r="AC37" s="9" t="s">
        <v>116</v>
      </c>
    </row>
    <row r="38" spans="1:30" x14ac:dyDescent="0.25">
      <c r="A38" s="9">
        <v>10</v>
      </c>
      <c r="B38" s="9" t="s">
        <v>23</v>
      </c>
      <c r="C38" s="9" t="s">
        <v>209</v>
      </c>
      <c r="E38" s="35">
        <v>52</v>
      </c>
      <c r="F38" s="35">
        <v>20</v>
      </c>
      <c r="G38" s="36">
        <v>74</v>
      </c>
      <c r="H38" t="s">
        <v>217</v>
      </c>
      <c r="I38" s="37" t="s">
        <v>241</v>
      </c>
      <c r="J38" s="9" t="s">
        <v>114</v>
      </c>
      <c r="T38" s="9">
        <v>10</v>
      </c>
      <c r="U38" s="9" t="s">
        <v>23</v>
      </c>
      <c r="V38" s="9" t="s">
        <v>590</v>
      </c>
      <c r="X38" s="35">
        <v>21</v>
      </c>
      <c r="Y38" s="35">
        <v>7</v>
      </c>
      <c r="Z38" s="36">
        <v>66</v>
      </c>
      <c r="AA38" s="90" t="s">
        <v>210</v>
      </c>
      <c r="AB38" s="37" t="s">
        <v>230</v>
      </c>
      <c r="AC38" s="9" t="s">
        <v>116</v>
      </c>
    </row>
    <row r="39" spans="1:30" x14ac:dyDescent="0.25">
      <c r="A39" s="9">
        <v>11</v>
      </c>
      <c r="B39" s="9" t="s">
        <v>65</v>
      </c>
      <c r="C39" s="9" t="s">
        <v>97</v>
      </c>
      <c r="E39" s="35">
        <v>27</v>
      </c>
      <c r="F39" s="35">
        <v>31</v>
      </c>
      <c r="G39" s="36">
        <v>41</v>
      </c>
      <c r="H39" t="s">
        <v>230</v>
      </c>
      <c r="I39" s="8" t="s">
        <v>249</v>
      </c>
      <c r="J39" s="9" t="s">
        <v>114</v>
      </c>
      <c r="T39" s="9">
        <v>11</v>
      </c>
      <c r="U39" s="9" t="s">
        <v>65</v>
      </c>
      <c r="V39" s="9" t="s">
        <v>597</v>
      </c>
      <c r="X39" s="35">
        <v>14</v>
      </c>
      <c r="Y39" s="35">
        <v>24</v>
      </c>
      <c r="Z39" s="36">
        <v>71</v>
      </c>
      <c r="AA39" s="90" t="s">
        <v>226</v>
      </c>
      <c r="AB39" s="8" t="s">
        <v>244</v>
      </c>
      <c r="AC39" s="9" t="s">
        <v>116</v>
      </c>
      <c r="AD39" t="s">
        <v>443</v>
      </c>
    </row>
    <row r="40" spans="1:30" x14ac:dyDescent="0.25">
      <c r="A40" s="9">
        <v>12</v>
      </c>
      <c r="B40" s="9" t="s">
        <v>23</v>
      </c>
      <c r="C40" s="9" t="s">
        <v>85</v>
      </c>
      <c r="E40" s="35">
        <v>24</v>
      </c>
      <c r="F40" s="35">
        <v>16</v>
      </c>
      <c r="G40" s="36">
        <v>43</v>
      </c>
      <c r="H40" t="s">
        <v>249</v>
      </c>
      <c r="I40" s="8" t="s">
        <v>266</v>
      </c>
      <c r="J40" s="9" t="s">
        <v>133</v>
      </c>
      <c r="T40" s="9">
        <v>12</v>
      </c>
      <c r="U40" s="9" t="s">
        <v>23</v>
      </c>
      <c r="V40" s="9" t="s">
        <v>550</v>
      </c>
      <c r="X40" s="35">
        <v>28</v>
      </c>
      <c r="Y40" s="35">
        <v>17</v>
      </c>
      <c r="Z40" s="36">
        <v>59</v>
      </c>
      <c r="AA40" s="90" t="s">
        <v>250</v>
      </c>
      <c r="AB40" s="8" t="s">
        <v>263</v>
      </c>
      <c r="AC40" s="9" t="s">
        <v>131</v>
      </c>
    </row>
    <row r="41" spans="1:30" x14ac:dyDescent="0.25">
      <c r="A41" s="9">
        <v>13</v>
      </c>
      <c r="B41" s="9" t="s">
        <v>23</v>
      </c>
      <c r="C41" s="9" t="s">
        <v>111</v>
      </c>
      <c r="E41" s="35">
        <v>38</v>
      </c>
      <c r="F41" s="35">
        <v>14</v>
      </c>
      <c r="G41" s="36">
        <v>81</v>
      </c>
      <c r="H41" t="s">
        <v>363</v>
      </c>
      <c r="I41" s="8" t="s">
        <v>284</v>
      </c>
      <c r="J41" s="9" t="s">
        <v>150</v>
      </c>
      <c r="T41" s="9">
        <v>13</v>
      </c>
      <c r="U41" s="9" t="s">
        <v>23</v>
      </c>
      <c r="V41" s="9" t="s">
        <v>242</v>
      </c>
      <c r="X41" s="35">
        <v>21</v>
      </c>
      <c r="Y41" s="35">
        <v>14</v>
      </c>
      <c r="Z41" s="36">
        <v>74</v>
      </c>
      <c r="AA41" s="90" t="s">
        <v>265</v>
      </c>
      <c r="AB41" s="8" t="s">
        <v>282</v>
      </c>
      <c r="AC41" s="9" t="s">
        <v>147</v>
      </c>
    </row>
    <row r="42" spans="1:30" x14ac:dyDescent="0.25">
      <c r="A42" s="9">
        <v>14</v>
      </c>
      <c r="B42" s="9" t="s">
        <v>23</v>
      </c>
      <c r="C42" s="9" t="s">
        <v>83</v>
      </c>
      <c r="E42" s="35">
        <v>24</v>
      </c>
      <c r="F42" s="35">
        <v>13</v>
      </c>
      <c r="G42" s="36">
        <v>87</v>
      </c>
      <c r="H42" t="s">
        <v>288</v>
      </c>
      <c r="I42" s="8" t="s">
        <v>365</v>
      </c>
      <c r="J42" s="9" t="s">
        <v>166</v>
      </c>
      <c r="K42" t="s">
        <v>340</v>
      </c>
      <c r="T42" s="9">
        <v>14</v>
      </c>
      <c r="U42" s="9" t="s">
        <v>65</v>
      </c>
      <c r="V42" s="9" t="s">
        <v>300</v>
      </c>
      <c r="X42" s="35">
        <v>29</v>
      </c>
      <c r="Y42" s="35">
        <v>36</v>
      </c>
      <c r="Z42" s="36">
        <v>70</v>
      </c>
      <c r="AA42" s="90" t="s">
        <v>364</v>
      </c>
      <c r="AB42" s="8" t="s">
        <v>292</v>
      </c>
      <c r="AC42" s="9" t="s">
        <v>163</v>
      </c>
    </row>
    <row r="43" spans="1:30" x14ac:dyDescent="0.25">
      <c r="A43" t="s">
        <v>93</v>
      </c>
      <c r="B43" s="9" t="s">
        <v>125</v>
      </c>
      <c r="C43" s="9" t="s">
        <v>109</v>
      </c>
      <c r="E43" s="35">
        <v>27</v>
      </c>
      <c r="F43" s="35">
        <v>31</v>
      </c>
      <c r="G43" s="36">
        <v>65</v>
      </c>
      <c r="H43" t="s">
        <v>293</v>
      </c>
      <c r="I43" s="8" t="s">
        <v>314</v>
      </c>
      <c r="J43" s="9" t="s">
        <v>186</v>
      </c>
      <c r="T43" t="s">
        <v>93</v>
      </c>
      <c r="U43" s="9" t="s">
        <v>65</v>
      </c>
      <c r="V43" s="9" t="s">
        <v>97</v>
      </c>
      <c r="X43" s="35">
        <v>25</v>
      </c>
      <c r="Y43" s="35">
        <v>42</v>
      </c>
      <c r="Z43" s="36">
        <v>32</v>
      </c>
      <c r="AA43" s="90" t="s">
        <v>298</v>
      </c>
      <c r="AB43" s="8" t="s">
        <v>368</v>
      </c>
      <c r="AC43" s="9" t="s">
        <v>163</v>
      </c>
    </row>
    <row r="44" spans="1:30" x14ac:dyDescent="0.25">
      <c r="A44" t="s">
        <v>94</v>
      </c>
      <c r="B44" s="9" t="s">
        <v>311</v>
      </c>
      <c r="T44" t="s">
        <v>94</v>
      </c>
      <c r="U44" s="9" t="s">
        <v>311</v>
      </c>
      <c r="V44" s="9"/>
      <c r="X44" s="35"/>
      <c r="Y44" s="35"/>
      <c r="Z44" s="36"/>
      <c r="AB44" s="8"/>
      <c r="AC44" s="9"/>
    </row>
    <row r="45" spans="1:30" x14ac:dyDescent="0.25">
      <c r="A45" t="s">
        <v>95</v>
      </c>
      <c r="B45" s="9" t="s">
        <v>311</v>
      </c>
      <c r="T45" t="s">
        <v>95</v>
      </c>
      <c r="U45" s="9" t="s">
        <v>311</v>
      </c>
      <c r="V45" s="9"/>
      <c r="X45" s="35"/>
      <c r="Y45" s="35"/>
      <c r="Z45" s="36"/>
      <c r="AB45" s="8"/>
      <c r="AC45" s="9"/>
    </row>
    <row r="46" spans="1:30" x14ac:dyDescent="0.25">
      <c r="E46" s="35">
        <f>AVERAGE(E29:E45)</f>
        <v>32.6</v>
      </c>
      <c r="F46" s="35">
        <f>AVERAGE(F29:F45)</f>
        <v>22.733333333333334</v>
      </c>
      <c r="X46" s="35">
        <f>AVERAGE(X29:X45)</f>
        <v>22.533333333333335</v>
      </c>
      <c r="Y46" s="35">
        <f>AVERAGE(Y29:Y45)</f>
        <v>22.2</v>
      </c>
    </row>
    <row r="47" spans="1:30" x14ac:dyDescent="0.25">
      <c r="A47" s="6" t="s">
        <v>2</v>
      </c>
      <c r="B47" s="6" t="s">
        <v>3</v>
      </c>
      <c r="C47" s="6" t="s">
        <v>4</v>
      </c>
      <c r="D47" s="7" t="s">
        <v>5</v>
      </c>
      <c r="E47" s="7" t="s">
        <v>6</v>
      </c>
      <c r="F47" s="7" t="s">
        <v>7</v>
      </c>
      <c r="G47" s="7" t="s">
        <v>8</v>
      </c>
      <c r="H47" s="7" t="s">
        <v>9</v>
      </c>
      <c r="I47" s="7" t="s">
        <v>10</v>
      </c>
      <c r="J47" s="7" t="s">
        <v>7</v>
      </c>
      <c r="K47" s="7" t="s">
        <v>8</v>
      </c>
      <c r="L47" s="7" t="s">
        <v>11</v>
      </c>
    </row>
    <row r="48" spans="1:30" x14ac:dyDescent="0.25">
      <c r="A48" s="8">
        <v>4.5</v>
      </c>
      <c r="B48" s="8">
        <v>5</v>
      </c>
      <c r="C48" s="8">
        <v>4.5</v>
      </c>
      <c r="D48">
        <v>5.0999999999999996</v>
      </c>
      <c r="E48">
        <v>5.0999999999999996</v>
      </c>
      <c r="F48">
        <v>5.0999999999999996</v>
      </c>
      <c r="G48">
        <v>5.0999999999999996</v>
      </c>
      <c r="H48">
        <v>4.3</v>
      </c>
      <c r="I48">
        <v>4.4000000000000004</v>
      </c>
      <c r="J48">
        <v>4.4000000000000004</v>
      </c>
      <c r="K48">
        <v>4.3</v>
      </c>
      <c r="L48">
        <v>51.8</v>
      </c>
    </row>
    <row r="49" spans="1:12" x14ac:dyDescent="0.25">
      <c r="A49" s="6" t="s">
        <v>425</v>
      </c>
      <c r="B49" s="7"/>
      <c r="C49" s="7" t="s">
        <v>426</v>
      </c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8" t="s">
        <v>12</v>
      </c>
      <c r="B50" s="8" t="s">
        <v>13</v>
      </c>
      <c r="C50" s="8" t="s">
        <v>14</v>
      </c>
      <c r="D50" s="8"/>
      <c r="E50" s="8" t="s">
        <v>15</v>
      </c>
      <c r="F50" s="8" t="s">
        <v>16</v>
      </c>
      <c r="G50" s="8" t="s">
        <v>17</v>
      </c>
      <c r="H50" s="8" t="s">
        <v>18</v>
      </c>
      <c r="I50" s="8" t="s">
        <v>19</v>
      </c>
      <c r="J50" s="8" t="s">
        <v>22</v>
      </c>
      <c r="K50" s="10"/>
      <c r="L50" s="10"/>
    </row>
    <row r="51" spans="1:12" x14ac:dyDescent="0.25">
      <c r="A51" s="9">
        <v>1</v>
      </c>
      <c r="B51" t="s">
        <v>23</v>
      </c>
      <c r="C51" s="9" t="s">
        <v>108</v>
      </c>
      <c r="E51" s="35">
        <v>35</v>
      </c>
      <c r="F51" s="35">
        <v>17</v>
      </c>
      <c r="G51" s="36">
        <v>67</v>
      </c>
      <c r="H51" t="s">
        <v>63</v>
      </c>
      <c r="I51" s="38" t="s">
        <v>64</v>
      </c>
      <c r="J51" t="s">
        <v>64</v>
      </c>
    </row>
    <row r="52" spans="1:12" x14ac:dyDescent="0.25">
      <c r="A52" s="9">
        <v>2</v>
      </c>
      <c r="B52" s="9" t="s">
        <v>65</v>
      </c>
      <c r="C52" s="9" t="s">
        <v>141</v>
      </c>
      <c r="E52" s="35">
        <v>31</v>
      </c>
      <c r="F52" s="35">
        <v>32</v>
      </c>
      <c r="G52" s="36">
        <v>75</v>
      </c>
      <c r="H52" t="s">
        <v>67</v>
      </c>
      <c r="I52" s="37" t="s">
        <v>87</v>
      </c>
      <c r="J52" t="s">
        <v>87</v>
      </c>
    </row>
    <row r="53" spans="1:12" x14ac:dyDescent="0.25">
      <c r="A53" s="9">
        <v>3</v>
      </c>
      <c r="B53" s="9" t="s">
        <v>23</v>
      </c>
      <c r="C53" s="9" t="s">
        <v>109</v>
      </c>
      <c r="E53" s="35">
        <v>45</v>
      </c>
      <c r="F53" s="35">
        <v>20</v>
      </c>
      <c r="G53" s="36">
        <v>78</v>
      </c>
      <c r="H53" t="s">
        <v>89</v>
      </c>
      <c r="I53" s="37" t="s">
        <v>116</v>
      </c>
      <c r="J53" s="9" t="s">
        <v>116</v>
      </c>
    </row>
    <row r="54" spans="1:12" x14ac:dyDescent="0.25">
      <c r="A54" s="9">
        <v>4</v>
      </c>
      <c r="B54" s="9" t="s">
        <v>23</v>
      </c>
      <c r="C54" s="9" t="s">
        <v>330</v>
      </c>
      <c r="E54" s="35">
        <v>28</v>
      </c>
      <c r="F54" s="35">
        <v>21</v>
      </c>
      <c r="G54" s="36">
        <v>68</v>
      </c>
      <c r="H54" t="s">
        <v>114</v>
      </c>
      <c r="I54" s="40" t="s">
        <v>131</v>
      </c>
      <c r="J54" s="39" t="s">
        <v>116</v>
      </c>
    </row>
    <row r="55" spans="1:12" x14ac:dyDescent="0.25">
      <c r="A55" s="9">
        <v>5</v>
      </c>
      <c r="B55" s="9" t="s">
        <v>65</v>
      </c>
      <c r="C55" s="9" t="s">
        <v>173</v>
      </c>
      <c r="E55" s="35">
        <v>24</v>
      </c>
      <c r="F55" s="35">
        <v>25</v>
      </c>
      <c r="G55" s="36">
        <v>67</v>
      </c>
      <c r="H55" t="s">
        <v>136</v>
      </c>
      <c r="I55" s="37" t="s">
        <v>146</v>
      </c>
      <c r="J55" s="9" t="s">
        <v>116</v>
      </c>
    </row>
    <row r="56" spans="1:12" x14ac:dyDescent="0.25">
      <c r="A56" s="9">
        <v>6</v>
      </c>
      <c r="B56" s="9" t="s">
        <v>123</v>
      </c>
      <c r="C56" s="9" t="s">
        <v>107</v>
      </c>
      <c r="E56" s="35">
        <v>30</v>
      </c>
      <c r="F56" s="35">
        <v>26</v>
      </c>
      <c r="G56" s="36">
        <v>76</v>
      </c>
      <c r="H56" t="s">
        <v>149</v>
      </c>
      <c r="I56" s="37" t="s">
        <v>163</v>
      </c>
      <c r="J56" s="9" t="s">
        <v>116</v>
      </c>
    </row>
    <row r="57" spans="1:12" x14ac:dyDescent="0.25">
      <c r="A57" s="9">
        <v>7</v>
      </c>
      <c r="B57" s="9" t="s">
        <v>65</v>
      </c>
      <c r="C57" s="9" t="s">
        <v>62</v>
      </c>
      <c r="E57" s="35">
        <v>17</v>
      </c>
      <c r="F57" s="35">
        <v>42</v>
      </c>
      <c r="G57" s="36">
        <v>38</v>
      </c>
      <c r="H57" t="s">
        <v>163</v>
      </c>
      <c r="I57" s="37" t="s">
        <v>185</v>
      </c>
      <c r="J57" s="41" t="s">
        <v>116</v>
      </c>
    </row>
    <row r="58" spans="1:12" x14ac:dyDescent="0.25">
      <c r="A58" s="9">
        <v>8</v>
      </c>
      <c r="B58" s="9" t="s">
        <v>23</v>
      </c>
      <c r="C58" s="9" t="s">
        <v>85</v>
      </c>
      <c r="E58" s="35">
        <v>14</v>
      </c>
      <c r="F58" s="35">
        <v>10</v>
      </c>
      <c r="G58" s="36">
        <v>72</v>
      </c>
      <c r="H58" t="s">
        <v>180</v>
      </c>
      <c r="I58" s="37" t="s">
        <v>194</v>
      </c>
      <c r="J58" s="9" t="s">
        <v>131</v>
      </c>
    </row>
    <row r="59" spans="1:12" x14ac:dyDescent="0.25">
      <c r="A59" s="9">
        <v>9</v>
      </c>
      <c r="B59" s="9" t="s">
        <v>23</v>
      </c>
      <c r="C59" s="9" t="s">
        <v>111</v>
      </c>
      <c r="E59" s="35">
        <v>28</v>
      </c>
      <c r="F59" s="35">
        <v>14</v>
      </c>
      <c r="G59" s="36">
        <v>82</v>
      </c>
      <c r="H59" t="s">
        <v>199</v>
      </c>
      <c r="I59" s="37" t="s">
        <v>211</v>
      </c>
      <c r="J59" s="9" t="s">
        <v>147</v>
      </c>
    </row>
    <row r="60" spans="1:12" x14ac:dyDescent="0.25">
      <c r="A60" s="9">
        <v>10</v>
      </c>
      <c r="B60" s="9" t="s">
        <v>23</v>
      </c>
      <c r="C60" s="9" t="s">
        <v>83</v>
      </c>
      <c r="E60" s="35">
        <v>35</v>
      </c>
      <c r="F60" s="35">
        <v>14</v>
      </c>
      <c r="G60" s="36">
        <v>76</v>
      </c>
      <c r="H60" t="s">
        <v>211</v>
      </c>
      <c r="I60" s="37" t="s">
        <v>233</v>
      </c>
      <c r="J60" s="9" t="s">
        <v>164</v>
      </c>
    </row>
    <row r="61" spans="1:12" x14ac:dyDescent="0.25">
      <c r="A61" s="9">
        <v>11</v>
      </c>
      <c r="B61" s="9" t="s">
        <v>23</v>
      </c>
      <c r="C61" s="9" t="s">
        <v>257</v>
      </c>
      <c r="E61" s="35">
        <v>28</v>
      </c>
      <c r="F61" s="35">
        <v>3</v>
      </c>
      <c r="G61" s="36">
        <v>67</v>
      </c>
      <c r="H61" t="s">
        <v>232</v>
      </c>
      <c r="I61" s="8" t="s">
        <v>249</v>
      </c>
      <c r="J61" s="9" t="s">
        <v>164</v>
      </c>
    </row>
    <row r="62" spans="1:12" x14ac:dyDescent="0.25">
      <c r="A62" s="9">
        <v>12</v>
      </c>
      <c r="B62" s="9" t="s">
        <v>23</v>
      </c>
      <c r="C62" s="9" t="s">
        <v>234</v>
      </c>
      <c r="E62" s="35">
        <v>44</v>
      </c>
      <c r="F62" s="35">
        <v>16</v>
      </c>
      <c r="G62" s="36">
        <v>79</v>
      </c>
      <c r="H62" t="s">
        <v>244</v>
      </c>
      <c r="I62" s="8" t="s">
        <v>266</v>
      </c>
      <c r="J62" s="9" t="s">
        <v>164</v>
      </c>
    </row>
    <row r="63" spans="1:12" x14ac:dyDescent="0.25">
      <c r="A63" s="9">
        <v>13</v>
      </c>
      <c r="B63" s="9" t="s">
        <v>175</v>
      </c>
      <c r="C63" s="9" t="s">
        <v>90</v>
      </c>
      <c r="E63" s="35">
        <v>16</v>
      </c>
      <c r="F63" s="35">
        <v>13</v>
      </c>
      <c r="G63" s="36">
        <v>34</v>
      </c>
      <c r="H63" t="s">
        <v>266</v>
      </c>
      <c r="I63" s="8" t="s">
        <v>284</v>
      </c>
      <c r="J63" s="9" t="s">
        <v>164</v>
      </c>
    </row>
    <row r="64" spans="1:12" x14ac:dyDescent="0.25">
      <c r="A64" s="9">
        <v>14</v>
      </c>
      <c r="B64" s="9" t="s">
        <v>65</v>
      </c>
      <c r="C64" s="9" t="s">
        <v>349</v>
      </c>
      <c r="E64" s="35">
        <v>35</v>
      </c>
      <c r="F64" s="35">
        <v>39</v>
      </c>
      <c r="G64" s="36">
        <v>89</v>
      </c>
      <c r="H64" t="s">
        <v>277</v>
      </c>
      <c r="I64" s="8" t="s">
        <v>298</v>
      </c>
      <c r="J64" s="9" t="s">
        <v>164</v>
      </c>
      <c r="K64" t="s">
        <v>340</v>
      </c>
    </row>
    <row r="65" spans="1:12" x14ac:dyDescent="0.25">
      <c r="A65" t="s">
        <v>93</v>
      </c>
      <c r="B65" s="9" t="s">
        <v>23</v>
      </c>
      <c r="C65" s="9" t="s">
        <v>68</v>
      </c>
      <c r="E65" s="35">
        <v>38</v>
      </c>
      <c r="F65" s="35">
        <v>22</v>
      </c>
      <c r="G65" s="36">
        <v>53</v>
      </c>
      <c r="H65" t="s">
        <v>298</v>
      </c>
      <c r="I65" s="8" t="s">
        <v>314</v>
      </c>
      <c r="J65" s="9" t="s">
        <v>164</v>
      </c>
    </row>
    <row r="66" spans="1:12" x14ac:dyDescent="0.25">
      <c r="A66" t="s">
        <v>94</v>
      </c>
      <c r="B66" s="9" t="s">
        <v>65</v>
      </c>
      <c r="C66" s="9" t="s">
        <v>69</v>
      </c>
      <c r="E66" s="35">
        <v>24</v>
      </c>
      <c r="F66" s="35">
        <v>28</v>
      </c>
      <c r="G66" s="36">
        <v>32</v>
      </c>
      <c r="H66" t="s">
        <v>312</v>
      </c>
      <c r="I66" s="8" t="s">
        <v>319</v>
      </c>
      <c r="J66" s="9" t="s">
        <v>164</v>
      </c>
    </row>
    <row r="67" spans="1:12" x14ac:dyDescent="0.25">
      <c r="A67" t="s">
        <v>95</v>
      </c>
      <c r="B67" s="9" t="s">
        <v>311</v>
      </c>
    </row>
    <row r="68" spans="1:12" x14ac:dyDescent="0.25">
      <c r="E68" s="35">
        <f>AVERAGE(E51:E67)</f>
        <v>29.5</v>
      </c>
      <c r="F68" s="35">
        <f>AVERAGE(F51:F67)</f>
        <v>21.375</v>
      </c>
    </row>
    <row r="69" spans="1:12" x14ac:dyDescent="0.25">
      <c r="A69" s="6" t="s">
        <v>2</v>
      </c>
      <c r="B69" s="6" t="s">
        <v>3</v>
      </c>
      <c r="C69" s="6" t="s">
        <v>4</v>
      </c>
      <c r="D69" s="7" t="s">
        <v>5</v>
      </c>
      <c r="E69" s="7" t="s">
        <v>6</v>
      </c>
      <c r="F69" s="7" t="s">
        <v>7</v>
      </c>
      <c r="G69" s="7" t="s">
        <v>8</v>
      </c>
      <c r="H69" s="7" t="s">
        <v>9</v>
      </c>
      <c r="I69" s="7" t="s">
        <v>10</v>
      </c>
      <c r="J69" s="7" t="s">
        <v>7</v>
      </c>
      <c r="K69" s="7" t="s">
        <v>8</v>
      </c>
      <c r="L69" s="7" t="s">
        <v>11</v>
      </c>
    </row>
    <row r="70" spans="1:12" x14ac:dyDescent="0.25">
      <c r="A70" s="8">
        <v>4.5</v>
      </c>
      <c r="B70" s="8">
        <v>5</v>
      </c>
      <c r="C70" s="8">
        <v>4.5</v>
      </c>
      <c r="D70" s="9">
        <v>5</v>
      </c>
      <c r="E70" s="9">
        <v>5.0999999999999996</v>
      </c>
      <c r="F70" s="9">
        <v>5.0999999999999996</v>
      </c>
      <c r="G70" s="9">
        <v>5</v>
      </c>
      <c r="H70" s="9">
        <v>4.4000000000000004</v>
      </c>
      <c r="I70" s="9">
        <v>4.4000000000000004</v>
      </c>
      <c r="J70" s="9">
        <v>4.4000000000000004</v>
      </c>
      <c r="K70" s="9">
        <v>4.4000000000000004</v>
      </c>
      <c r="L70">
        <f>SUM(A70:K70)</f>
        <v>51.8</v>
      </c>
    </row>
    <row r="71" spans="1:12" x14ac:dyDescent="0.25">
      <c r="A71" s="6" t="s">
        <v>457</v>
      </c>
      <c r="B71" s="7"/>
      <c r="C71" s="7" t="s">
        <v>454</v>
      </c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5">
      <c r="A72" s="8" t="s">
        <v>12</v>
      </c>
      <c r="B72" s="8" t="s">
        <v>13</v>
      </c>
      <c r="C72" s="8" t="s">
        <v>14</v>
      </c>
      <c r="D72" s="8"/>
      <c r="E72" s="8" t="s">
        <v>15</v>
      </c>
      <c r="F72" s="8" t="s">
        <v>16</v>
      </c>
      <c r="G72" s="8" t="s">
        <v>17</v>
      </c>
      <c r="H72" s="8" t="s">
        <v>18</v>
      </c>
      <c r="I72" s="8" t="s">
        <v>19</v>
      </c>
      <c r="J72" s="8" t="s">
        <v>22</v>
      </c>
      <c r="K72" s="10"/>
      <c r="L72" s="10"/>
    </row>
    <row r="73" spans="1:12" x14ac:dyDescent="0.25">
      <c r="A73" s="9">
        <v>1</v>
      </c>
      <c r="B73" t="s">
        <v>65</v>
      </c>
      <c r="C73" s="9" t="s">
        <v>69</v>
      </c>
      <c r="E73" s="35">
        <v>16</v>
      </c>
      <c r="F73" s="35">
        <v>20</v>
      </c>
      <c r="G73" s="36">
        <v>24</v>
      </c>
      <c r="H73" t="s">
        <v>63</v>
      </c>
      <c r="I73" s="38" t="s">
        <v>67</v>
      </c>
      <c r="J73" t="s">
        <v>63</v>
      </c>
    </row>
    <row r="74" spans="1:12" x14ac:dyDescent="0.25">
      <c r="A74" s="9">
        <v>2</v>
      </c>
      <c r="B74" s="9" t="s">
        <v>23</v>
      </c>
      <c r="C74" s="9" t="s">
        <v>158</v>
      </c>
      <c r="E74" s="35">
        <v>41</v>
      </c>
      <c r="F74" s="35">
        <v>16</v>
      </c>
      <c r="G74" s="36">
        <v>67</v>
      </c>
      <c r="H74" t="s">
        <v>64</v>
      </c>
      <c r="I74" s="37" t="s">
        <v>87</v>
      </c>
      <c r="J74" t="s">
        <v>63</v>
      </c>
    </row>
    <row r="75" spans="1:12" x14ac:dyDescent="0.25">
      <c r="A75" s="9">
        <v>3</v>
      </c>
      <c r="B75" s="9" t="s">
        <v>23</v>
      </c>
      <c r="C75" s="9" t="s">
        <v>104</v>
      </c>
      <c r="E75" s="35">
        <v>24</v>
      </c>
      <c r="F75" s="35">
        <v>6</v>
      </c>
      <c r="G75" s="36">
        <v>80</v>
      </c>
      <c r="H75" t="s">
        <v>92</v>
      </c>
      <c r="I75" s="37" t="s">
        <v>116</v>
      </c>
      <c r="J75" s="9" t="s">
        <v>63</v>
      </c>
    </row>
    <row r="76" spans="1:12" x14ac:dyDescent="0.25">
      <c r="A76" s="9">
        <v>4</v>
      </c>
      <c r="B76" s="9" t="s">
        <v>23</v>
      </c>
      <c r="C76" s="9" t="s">
        <v>302</v>
      </c>
      <c r="E76" s="35">
        <v>20</v>
      </c>
      <c r="F76" s="35">
        <v>3</v>
      </c>
      <c r="G76" s="36">
        <v>93</v>
      </c>
      <c r="H76" t="s">
        <v>119</v>
      </c>
      <c r="I76" s="40" t="s">
        <v>131</v>
      </c>
      <c r="J76" s="39" t="s">
        <v>63</v>
      </c>
    </row>
    <row r="77" spans="1:12" x14ac:dyDescent="0.25">
      <c r="A77" s="9">
        <v>5</v>
      </c>
      <c r="B77" s="9" t="s">
        <v>23</v>
      </c>
      <c r="C77" s="9" t="s">
        <v>85</v>
      </c>
      <c r="E77" s="35">
        <v>42</v>
      </c>
      <c r="F77" s="35">
        <v>10</v>
      </c>
      <c r="G77" s="36">
        <v>74</v>
      </c>
      <c r="H77" t="s">
        <v>139</v>
      </c>
      <c r="I77" s="37" t="s">
        <v>147</v>
      </c>
      <c r="J77" s="9" t="s">
        <v>64</v>
      </c>
    </row>
    <row r="78" spans="1:12" x14ac:dyDescent="0.25">
      <c r="A78" s="9">
        <v>6</v>
      </c>
      <c r="B78" s="9" t="s">
        <v>23</v>
      </c>
      <c r="C78" s="9" t="s">
        <v>111</v>
      </c>
      <c r="E78" s="35">
        <v>37</v>
      </c>
      <c r="F78" s="35">
        <v>13</v>
      </c>
      <c r="G78" s="36">
        <v>92</v>
      </c>
      <c r="H78" t="s">
        <v>144</v>
      </c>
      <c r="I78" s="37" t="s">
        <v>164</v>
      </c>
      <c r="J78" s="9" t="s">
        <v>89</v>
      </c>
    </row>
    <row r="79" spans="1:12" x14ac:dyDescent="0.25">
      <c r="A79" s="9">
        <v>7</v>
      </c>
      <c r="B79" s="9" t="s">
        <v>23</v>
      </c>
      <c r="C79" s="9" t="s">
        <v>83</v>
      </c>
      <c r="E79" s="35">
        <v>14</v>
      </c>
      <c r="F79" s="35">
        <v>7</v>
      </c>
      <c r="G79" s="36">
        <v>72</v>
      </c>
      <c r="H79" t="s">
        <v>231</v>
      </c>
      <c r="I79" s="37" t="s">
        <v>186</v>
      </c>
      <c r="J79" s="9" t="s">
        <v>114</v>
      </c>
    </row>
    <row r="80" spans="1:12" x14ac:dyDescent="0.25">
      <c r="A80" s="9">
        <v>8</v>
      </c>
      <c r="B80" s="9" t="s">
        <v>65</v>
      </c>
      <c r="C80" s="9" t="s">
        <v>79</v>
      </c>
      <c r="E80" s="35">
        <v>27</v>
      </c>
      <c r="F80" s="35">
        <v>30</v>
      </c>
      <c r="G80" s="36">
        <v>91</v>
      </c>
      <c r="H80" t="s">
        <v>183</v>
      </c>
      <c r="I80" s="37" t="s">
        <v>198</v>
      </c>
      <c r="J80" s="9" t="s">
        <v>114</v>
      </c>
    </row>
    <row r="81" spans="1:12" x14ac:dyDescent="0.25">
      <c r="A81" s="9">
        <v>9</v>
      </c>
      <c r="B81" s="9" t="s">
        <v>23</v>
      </c>
      <c r="C81" s="9" t="s">
        <v>463</v>
      </c>
      <c r="E81" s="35">
        <v>34</v>
      </c>
      <c r="F81" s="35">
        <v>6</v>
      </c>
      <c r="G81" s="36">
        <v>84</v>
      </c>
      <c r="H81" t="s">
        <v>202</v>
      </c>
      <c r="I81" s="37" t="s">
        <v>213</v>
      </c>
      <c r="J81" s="9" t="s">
        <v>114</v>
      </c>
    </row>
    <row r="82" spans="1:12" x14ac:dyDescent="0.25">
      <c r="A82" s="9">
        <v>10</v>
      </c>
      <c r="B82" s="9" t="s">
        <v>65</v>
      </c>
      <c r="C82" s="9" t="s">
        <v>71</v>
      </c>
      <c r="E82" s="35">
        <v>34</v>
      </c>
      <c r="F82" s="35">
        <v>41</v>
      </c>
      <c r="G82" s="36">
        <v>71</v>
      </c>
      <c r="H82" t="s">
        <v>211</v>
      </c>
      <c r="I82" s="37" t="s">
        <v>233</v>
      </c>
      <c r="J82" s="9" t="s">
        <v>114</v>
      </c>
    </row>
    <row r="83" spans="1:12" x14ac:dyDescent="0.25">
      <c r="A83" s="9">
        <v>11</v>
      </c>
      <c r="B83" s="9" t="s">
        <v>23</v>
      </c>
      <c r="C83" s="9" t="s">
        <v>101</v>
      </c>
      <c r="E83" s="35">
        <v>35</v>
      </c>
      <c r="F83" s="35">
        <v>14</v>
      </c>
      <c r="G83" s="36">
        <v>76</v>
      </c>
      <c r="H83" t="s">
        <v>235</v>
      </c>
      <c r="I83" s="8" t="s">
        <v>249</v>
      </c>
      <c r="J83" s="9" t="s">
        <v>114</v>
      </c>
    </row>
    <row r="84" spans="1:12" x14ac:dyDescent="0.25">
      <c r="A84" s="9">
        <v>12</v>
      </c>
      <c r="B84" s="9" t="s">
        <v>23</v>
      </c>
      <c r="C84" s="9" t="s">
        <v>108</v>
      </c>
      <c r="E84" s="35">
        <v>27</v>
      </c>
      <c r="F84" s="35">
        <v>19</v>
      </c>
      <c r="G84" s="36">
        <v>65</v>
      </c>
      <c r="H84" t="s">
        <v>359</v>
      </c>
      <c r="I84" s="8" t="s">
        <v>266</v>
      </c>
      <c r="J84" s="9" t="s">
        <v>133</v>
      </c>
    </row>
    <row r="85" spans="1:12" x14ac:dyDescent="0.25">
      <c r="A85" s="9">
        <v>13</v>
      </c>
      <c r="B85" s="9" t="s">
        <v>23</v>
      </c>
      <c r="C85" s="9" t="s">
        <v>141</v>
      </c>
      <c r="E85" s="35">
        <v>62</v>
      </c>
      <c r="F85" s="35">
        <v>24</v>
      </c>
      <c r="G85" s="36">
        <v>90</v>
      </c>
      <c r="H85" t="s">
        <v>363</v>
      </c>
      <c r="I85" s="8" t="s">
        <v>284</v>
      </c>
      <c r="J85" s="9" t="s">
        <v>150</v>
      </c>
    </row>
    <row r="86" spans="1:12" x14ac:dyDescent="0.25">
      <c r="A86" s="9">
        <v>14</v>
      </c>
      <c r="B86" s="9" t="s">
        <v>23</v>
      </c>
      <c r="C86" s="9" t="s">
        <v>109</v>
      </c>
      <c r="E86" s="35">
        <v>42</v>
      </c>
      <c r="F86" s="35">
        <v>24</v>
      </c>
      <c r="G86" s="36">
        <v>83</v>
      </c>
      <c r="H86" t="s">
        <v>275</v>
      </c>
      <c r="I86" s="8" t="s">
        <v>365</v>
      </c>
      <c r="J86" s="9" t="s">
        <v>166</v>
      </c>
      <c r="K86" t="s">
        <v>340</v>
      </c>
    </row>
    <row r="87" spans="1:12" x14ac:dyDescent="0.25">
      <c r="A87" t="s">
        <v>93</v>
      </c>
      <c r="B87" s="9" t="s">
        <v>23</v>
      </c>
      <c r="C87" s="9" t="s">
        <v>71</v>
      </c>
      <c r="E87" s="35">
        <v>51</v>
      </c>
      <c r="F87" s="35">
        <v>20</v>
      </c>
      <c r="G87" s="36">
        <v>71</v>
      </c>
      <c r="H87" t="s">
        <v>298</v>
      </c>
      <c r="I87" s="8" t="s">
        <v>367</v>
      </c>
      <c r="J87" s="9" t="s">
        <v>166</v>
      </c>
    </row>
    <row r="88" spans="1:12" x14ac:dyDescent="0.25">
      <c r="A88" t="s">
        <v>94</v>
      </c>
      <c r="B88" s="9" t="s">
        <v>23</v>
      </c>
      <c r="C88" s="9" t="s">
        <v>158</v>
      </c>
      <c r="E88" s="35">
        <v>31</v>
      </c>
      <c r="F88" s="35">
        <v>19</v>
      </c>
      <c r="G88" s="36">
        <v>67</v>
      </c>
      <c r="H88" t="s">
        <v>315</v>
      </c>
      <c r="I88" s="8" t="s">
        <v>369</v>
      </c>
      <c r="J88" s="9" t="s">
        <v>166</v>
      </c>
    </row>
    <row r="89" spans="1:12" x14ac:dyDescent="0.25">
      <c r="A89" t="s">
        <v>95</v>
      </c>
      <c r="B89" s="9" t="s">
        <v>23</v>
      </c>
      <c r="C89" s="9" t="s">
        <v>322</v>
      </c>
      <c r="E89" s="35">
        <v>18</v>
      </c>
      <c r="F89" s="35">
        <v>7</v>
      </c>
      <c r="G89" s="36">
        <v>30</v>
      </c>
      <c r="H89" t="s">
        <v>370</v>
      </c>
      <c r="I89" s="8" t="s">
        <v>323</v>
      </c>
      <c r="J89" s="9" t="s">
        <v>166</v>
      </c>
      <c r="K89" t="s">
        <v>373</v>
      </c>
    </row>
    <row r="90" spans="1:12" x14ac:dyDescent="0.25">
      <c r="E90" s="35">
        <f>AVERAGE(E73:E89)</f>
        <v>32.647058823529413</v>
      </c>
      <c r="F90" s="35">
        <f>AVERAGE(F73:F89)</f>
        <v>16.411764705882351</v>
      </c>
    </row>
    <row r="91" spans="1:12" x14ac:dyDescent="0.25">
      <c r="A91" s="6" t="s">
        <v>2</v>
      </c>
      <c r="B91" s="6" t="s">
        <v>3</v>
      </c>
      <c r="C91" s="6" t="s">
        <v>4</v>
      </c>
      <c r="D91" s="7" t="s">
        <v>5</v>
      </c>
      <c r="E91" s="7" t="s">
        <v>6</v>
      </c>
      <c r="F91" s="7" t="s">
        <v>7</v>
      </c>
      <c r="G91" s="7" t="s">
        <v>8</v>
      </c>
      <c r="H91" s="7" t="s">
        <v>9</v>
      </c>
      <c r="I91" s="7" t="s">
        <v>10</v>
      </c>
      <c r="J91" s="7" t="s">
        <v>7</v>
      </c>
      <c r="K91" s="7" t="s">
        <v>8</v>
      </c>
      <c r="L91" s="7" t="s">
        <v>11</v>
      </c>
    </row>
    <row r="92" spans="1:12" x14ac:dyDescent="0.25">
      <c r="A92" s="8">
        <v>4.5</v>
      </c>
      <c r="B92" s="8">
        <v>5</v>
      </c>
      <c r="C92" s="8">
        <v>4.5</v>
      </c>
      <c r="D92">
        <v>5</v>
      </c>
      <c r="E92">
        <v>4.8</v>
      </c>
      <c r="F92">
        <v>4.8</v>
      </c>
      <c r="G92">
        <v>4.7</v>
      </c>
      <c r="H92">
        <v>4.5999999999999996</v>
      </c>
      <c r="I92">
        <v>4.5999999999999996</v>
      </c>
      <c r="J92">
        <v>4.5999999999999996</v>
      </c>
      <c r="K92">
        <v>4.5999999999999996</v>
      </c>
      <c r="L92">
        <f>SUM(A92:K92)</f>
        <v>51.70000000000001</v>
      </c>
    </row>
    <row r="93" spans="1:12" x14ac:dyDescent="0.25">
      <c r="A93" s="6" t="s">
        <v>473</v>
      </c>
      <c r="B93" s="7"/>
      <c r="C93" s="7" t="s">
        <v>474</v>
      </c>
      <c r="D93" s="7"/>
      <c r="E93" s="7"/>
      <c r="F93" s="7"/>
      <c r="G93" s="7"/>
      <c r="H93" s="7"/>
      <c r="I93" s="7"/>
      <c r="J93" s="7"/>
      <c r="K93" s="7"/>
      <c r="L93" s="7"/>
    </row>
    <row r="94" spans="1:12" x14ac:dyDescent="0.25">
      <c r="A94" s="8" t="s">
        <v>12</v>
      </c>
      <c r="B94" s="8" t="s">
        <v>13</v>
      </c>
      <c r="C94" s="8" t="s">
        <v>14</v>
      </c>
      <c r="D94" s="8"/>
      <c r="E94" s="8" t="s">
        <v>15</v>
      </c>
      <c r="F94" s="8" t="s">
        <v>16</v>
      </c>
      <c r="G94" s="8" t="s">
        <v>17</v>
      </c>
      <c r="H94" s="8" t="s">
        <v>18</v>
      </c>
      <c r="I94" s="8" t="s">
        <v>19</v>
      </c>
      <c r="J94" s="8" t="s">
        <v>22</v>
      </c>
      <c r="K94" s="10"/>
      <c r="L94" s="10"/>
    </row>
    <row r="95" spans="1:12" x14ac:dyDescent="0.25">
      <c r="A95" s="9">
        <v>1</v>
      </c>
      <c r="B95" t="s">
        <v>23</v>
      </c>
      <c r="C95" s="9" t="s">
        <v>152</v>
      </c>
      <c r="E95" s="35">
        <v>37</v>
      </c>
      <c r="F95" s="35">
        <v>7</v>
      </c>
      <c r="G95" s="36">
        <v>76</v>
      </c>
      <c r="H95" t="s">
        <v>63</v>
      </c>
      <c r="I95" s="38" t="s">
        <v>64</v>
      </c>
      <c r="J95" t="s">
        <v>64</v>
      </c>
    </row>
    <row r="96" spans="1:12" x14ac:dyDescent="0.25">
      <c r="A96" s="9">
        <v>2</v>
      </c>
      <c r="B96" s="9" t="s">
        <v>23</v>
      </c>
      <c r="C96" s="9" t="s">
        <v>141</v>
      </c>
      <c r="E96" s="35">
        <v>41</v>
      </c>
      <c r="F96" s="35">
        <v>20</v>
      </c>
      <c r="G96" s="36">
        <v>85</v>
      </c>
      <c r="H96" t="s">
        <v>67</v>
      </c>
      <c r="I96" s="37" t="s">
        <v>89</v>
      </c>
      <c r="J96" t="s">
        <v>89</v>
      </c>
    </row>
    <row r="97" spans="1:11" x14ac:dyDescent="0.25">
      <c r="A97" s="9">
        <v>3</v>
      </c>
      <c r="B97" s="9" t="s">
        <v>23</v>
      </c>
      <c r="C97" s="9" t="s">
        <v>109</v>
      </c>
      <c r="E97" s="35">
        <v>24</v>
      </c>
      <c r="F97" s="35">
        <v>20</v>
      </c>
      <c r="G97" s="36">
        <v>85</v>
      </c>
      <c r="H97" t="s">
        <v>89</v>
      </c>
      <c r="I97" s="37" t="s">
        <v>114</v>
      </c>
      <c r="J97" s="9" t="s">
        <v>114</v>
      </c>
    </row>
    <row r="98" spans="1:11" x14ac:dyDescent="0.25">
      <c r="A98" s="9">
        <v>4</v>
      </c>
      <c r="B98" s="9" t="s">
        <v>23</v>
      </c>
      <c r="C98" s="9" t="s">
        <v>134</v>
      </c>
      <c r="E98" s="35">
        <v>41</v>
      </c>
      <c r="F98" s="35">
        <v>10</v>
      </c>
      <c r="G98" s="36">
        <v>76</v>
      </c>
      <c r="H98" t="s">
        <v>112</v>
      </c>
      <c r="I98" s="40" t="s">
        <v>133</v>
      </c>
      <c r="J98" s="39" t="s">
        <v>114</v>
      </c>
    </row>
    <row r="99" spans="1:11" x14ac:dyDescent="0.25">
      <c r="A99" s="9">
        <v>5</v>
      </c>
      <c r="B99" s="9" t="s">
        <v>23</v>
      </c>
      <c r="C99" s="9" t="s">
        <v>271</v>
      </c>
      <c r="E99" s="35">
        <v>69</v>
      </c>
      <c r="F99" s="35">
        <v>27</v>
      </c>
      <c r="G99" s="36">
        <v>83</v>
      </c>
      <c r="H99" t="s">
        <v>139</v>
      </c>
      <c r="I99" s="37" t="s">
        <v>150</v>
      </c>
      <c r="J99" s="9" t="s">
        <v>114</v>
      </c>
    </row>
    <row r="100" spans="1:11" x14ac:dyDescent="0.25">
      <c r="A100" s="9">
        <v>6</v>
      </c>
      <c r="B100" s="9" t="s">
        <v>23</v>
      </c>
      <c r="C100" s="9" t="s">
        <v>291</v>
      </c>
      <c r="E100" s="35">
        <v>13</v>
      </c>
      <c r="F100" s="35">
        <v>6</v>
      </c>
      <c r="G100" s="36">
        <v>67</v>
      </c>
      <c r="H100" t="s">
        <v>149</v>
      </c>
      <c r="I100" s="37" t="s">
        <v>166</v>
      </c>
      <c r="J100" s="9" t="s">
        <v>114</v>
      </c>
    </row>
    <row r="101" spans="1:11" x14ac:dyDescent="0.25">
      <c r="A101" s="9">
        <v>7</v>
      </c>
      <c r="B101" s="9" t="s">
        <v>23</v>
      </c>
      <c r="C101" s="9" t="s">
        <v>91</v>
      </c>
      <c r="E101" s="35">
        <v>41</v>
      </c>
      <c r="F101" s="35">
        <v>27</v>
      </c>
      <c r="G101" s="36">
        <v>56</v>
      </c>
      <c r="H101" t="s">
        <v>163</v>
      </c>
      <c r="I101" s="37" t="s">
        <v>181</v>
      </c>
      <c r="J101" s="9" t="s">
        <v>114</v>
      </c>
    </row>
    <row r="102" spans="1:11" x14ac:dyDescent="0.25">
      <c r="A102" s="9">
        <v>8</v>
      </c>
      <c r="B102" s="9" t="s">
        <v>65</v>
      </c>
      <c r="C102" s="9" t="s">
        <v>85</v>
      </c>
      <c r="E102" s="35">
        <v>10</v>
      </c>
      <c r="F102" s="35">
        <v>14</v>
      </c>
      <c r="G102" s="36">
        <v>82</v>
      </c>
      <c r="H102" t="s">
        <v>176</v>
      </c>
      <c r="I102" s="37" t="s">
        <v>200</v>
      </c>
      <c r="J102" s="9" t="s">
        <v>131</v>
      </c>
    </row>
    <row r="103" spans="1:11" x14ac:dyDescent="0.25">
      <c r="A103" s="9">
        <v>9</v>
      </c>
      <c r="B103" s="9" t="s">
        <v>23</v>
      </c>
      <c r="C103" s="9" t="s">
        <v>111</v>
      </c>
      <c r="E103" s="35">
        <v>27</v>
      </c>
      <c r="F103" s="35">
        <v>17</v>
      </c>
      <c r="G103" s="36">
        <v>88</v>
      </c>
      <c r="H103" t="s">
        <v>202</v>
      </c>
      <c r="I103" s="37" t="s">
        <v>215</v>
      </c>
      <c r="J103" s="9" t="s">
        <v>147</v>
      </c>
    </row>
    <row r="104" spans="1:11" x14ac:dyDescent="0.25">
      <c r="A104" s="9">
        <v>10</v>
      </c>
      <c r="B104" s="9" t="s">
        <v>23</v>
      </c>
      <c r="C104" s="9" t="s">
        <v>83</v>
      </c>
      <c r="E104" s="35">
        <v>33</v>
      </c>
      <c r="F104" s="35">
        <v>10</v>
      </c>
      <c r="G104" s="36">
        <v>82</v>
      </c>
      <c r="H104" t="s">
        <v>218</v>
      </c>
      <c r="I104" s="37" t="s">
        <v>232</v>
      </c>
      <c r="J104" s="9" t="s">
        <v>164</v>
      </c>
    </row>
    <row r="105" spans="1:11" x14ac:dyDescent="0.25">
      <c r="A105" s="9">
        <v>11</v>
      </c>
      <c r="B105" s="9" t="s">
        <v>23</v>
      </c>
      <c r="C105" s="9" t="s">
        <v>106</v>
      </c>
      <c r="E105" s="35">
        <v>24</v>
      </c>
      <c r="F105" s="35">
        <v>3</v>
      </c>
      <c r="G105" s="36">
        <v>44</v>
      </c>
      <c r="H105" t="s">
        <v>230</v>
      </c>
      <c r="I105" s="8" t="s">
        <v>252</v>
      </c>
      <c r="J105" s="9" t="s">
        <v>164</v>
      </c>
    </row>
    <row r="106" spans="1:11" x14ac:dyDescent="0.25">
      <c r="A106" s="9">
        <v>12</v>
      </c>
      <c r="B106" s="9" t="s">
        <v>23</v>
      </c>
      <c r="C106" s="9" t="s">
        <v>157</v>
      </c>
      <c r="E106" s="35">
        <v>24</v>
      </c>
      <c r="F106" s="35">
        <v>21</v>
      </c>
      <c r="G106" s="36">
        <v>81</v>
      </c>
      <c r="H106" t="s">
        <v>249</v>
      </c>
      <c r="I106" s="8" t="s">
        <v>268</v>
      </c>
      <c r="J106" s="9" t="s">
        <v>164</v>
      </c>
    </row>
    <row r="107" spans="1:11" x14ac:dyDescent="0.25">
      <c r="A107" s="9">
        <v>13</v>
      </c>
      <c r="B107" s="9" t="s">
        <v>23</v>
      </c>
      <c r="C107" s="9" t="s">
        <v>68</v>
      </c>
      <c r="E107" s="35">
        <v>24</v>
      </c>
      <c r="F107" s="35">
        <v>21</v>
      </c>
      <c r="G107" s="36">
        <v>84</v>
      </c>
      <c r="H107" t="s">
        <v>363</v>
      </c>
      <c r="I107" s="8" t="s">
        <v>491</v>
      </c>
      <c r="J107" s="9" t="s">
        <v>164</v>
      </c>
    </row>
    <row r="108" spans="1:11" x14ac:dyDescent="0.25">
      <c r="A108" s="9">
        <v>14</v>
      </c>
      <c r="B108" s="9" t="s">
        <v>23</v>
      </c>
      <c r="C108" s="9" t="s">
        <v>191</v>
      </c>
      <c r="E108" s="35">
        <v>22</v>
      </c>
      <c r="F108" s="35">
        <v>13</v>
      </c>
      <c r="G108" s="36">
        <v>53</v>
      </c>
      <c r="H108" t="s">
        <v>284</v>
      </c>
      <c r="I108" s="8" t="s">
        <v>492</v>
      </c>
      <c r="J108" s="9" t="s">
        <v>164</v>
      </c>
      <c r="K108" t="s">
        <v>340</v>
      </c>
    </row>
    <row r="109" spans="1:11" x14ac:dyDescent="0.25">
      <c r="A109" t="s">
        <v>93</v>
      </c>
      <c r="B109" s="9" t="s">
        <v>23</v>
      </c>
      <c r="C109" s="9" t="s">
        <v>257</v>
      </c>
      <c r="E109" s="35">
        <v>34</v>
      </c>
      <c r="F109" s="35">
        <v>24</v>
      </c>
      <c r="G109" s="36">
        <v>64</v>
      </c>
      <c r="H109" t="s">
        <v>292</v>
      </c>
      <c r="I109" s="8" t="s">
        <v>493</v>
      </c>
      <c r="J109" s="9" t="s">
        <v>164</v>
      </c>
    </row>
    <row r="110" spans="1:11" x14ac:dyDescent="0.25">
      <c r="A110" t="s">
        <v>94</v>
      </c>
      <c r="B110" s="9" t="s">
        <v>23</v>
      </c>
      <c r="C110" s="9" t="s">
        <v>91</v>
      </c>
      <c r="E110" s="35">
        <v>45</v>
      </c>
      <c r="F110" s="35">
        <v>31</v>
      </c>
      <c r="G110" s="36">
        <v>56</v>
      </c>
      <c r="H110" t="s">
        <v>314</v>
      </c>
      <c r="I110" s="8" t="s">
        <v>494</v>
      </c>
      <c r="J110" s="9" t="s">
        <v>164</v>
      </c>
    </row>
    <row r="111" spans="1:11" x14ac:dyDescent="0.25">
      <c r="A111" t="s">
        <v>95</v>
      </c>
      <c r="B111" s="9" t="s">
        <v>23</v>
      </c>
      <c r="C111" s="9" t="s">
        <v>496</v>
      </c>
      <c r="E111" s="35">
        <v>56</v>
      </c>
      <c r="F111" s="35">
        <v>35</v>
      </c>
      <c r="G111" s="36">
        <v>70</v>
      </c>
      <c r="H111" t="s">
        <v>318</v>
      </c>
      <c r="I111" s="8" t="s">
        <v>497</v>
      </c>
      <c r="J111" s="9" t="s">
        <v>164</v>
      </c>
      <c r="K111" t="s">
        <v>373</v>
      </c>
    </row>
    <row r="112" spans="1:11" x14ac:dyDescent="0.25">
      <c r="E112" s="35">
        <f>AVERAGE(E95:E111)</f>
        <v>33.235294117647058</v>
      </c>
      <c r="F112" s="35">
        <f>AVERAGE(F95:F111)</f>
        <v>18</v>
      </c>
    </row>
    <row r="113" spans="1:12" x14ac:dyDescent="0.25">
      <c r="A113" s="6" t="s">
        <v>2</v>
      </c>
      <c r="B113" s="6" t="s">
        <v>3</v>
      </c>
      <c r="C113" s="6" t="s">
        <v>4</v>
      </c>
      <c r="D113" s="7" t="s">
        <v>5</v>
      </c>
      <c r="E113" s="7" t="s">
        <v>6</v>
      </c>
      <c r="F113" s="7" t="s">
        <v>7</v>
      </c>
      <c r="G113" s="7" t="s">
        <v>8</v>
      </c>
      <c r="H113" s="7" t="s">
        <v>9</v>
      </c>
      <c r="I113" s="7" t="s">
        <v>10</v>
      </c>
      <c r="J113" s="7" t="s">
        <v>7</v>
      </c>
      <c r="K113" s="7" t="s">
        <v>8</v>
      </c>
      <c r="L113" s="7" t="s">
        <v>11</v>
      </c>
    </row>
    <row r="114" spans="1:12" x14ac:dyDescent="0.25">
      <c r="A114" s="8">
        <v>5</v>
      </c>
      <c r="B114" s="8">
        <v>5</v>
      </c>
      <c r="C114" s="8">
        <v>5</v>
      </c>
      <c r="D114">
        <v>5.0999999999999996</v>
      </c>
      <c r="E114">
        <v>4.9000000000000004</v>
      </c>
      <c r="F114">
        <v>4.9000000000000004</v>
      </c>
      <c r="G114">
        <v>4.8</v>
      </c>
      <c r="H114">
        <v>4.8</v>
      </c>
      <c r="I114">
        <v>4.8</v>
      </c>
      <c r="J114">
        <v>4.8</v>
      </c>
      <c r="K114">
        <v>4.8</v>
      </c>
      <c r="L114">
        <f>SUM(A114:K114)</f>
        <v>53.899999999999984</v>
      </c>
    </row>
    <row r="115" spans="1:12" x14ac:dyDescent="0.25">
      <c r="A115" s="6" t="s">
        <v>500</v>
      </c>
      <c r="B115" s="7"/>
      <c r="C115" s="7" t="s">
        <v>501</v>
      </c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25">
      <c r="A116" s="8" t="s">
        <v>12</v>
      </c>
      <c r="B116" s="8" t="s">
        <v>13</v>
      </c>
      <c r="C116" s="8" t="s">
        <v>14</v>
      </c>
      <c r="D116" s="8"/>
      <c r="E116" s="8" t="s">
        <v>15</v>
      </c>
      <c r="F116" s="8" t="s">
        <v>16</v>
      </c>
      <c r="G116" s="8" t="s">
        <v>17</v>
      </c>
      <c r="H116" s="8" t="s">
        <v>18</v>
      </c>
      <c r="I116" s="8" t="s">
        <v>19</v>
      </c>
      <c r="J116" s="8" t="s">
        <v>22</v>
      </c>
      <c r="K116" s="10"/>
      <c r="L116" s="10"/>
    </row>
    <row r="117" spans="1:12" x14ac:dyDescent="0.25">
      <c r="A117" s="9">
        <v>1</v>
      </c>
      <c r="B117" t="s">
        <v>65</v>
      </c>
      <c r="C117" s="9" t="s">
        <v>75</v>
      </c>
      <c r="E117" s="35">
        <v>27</v>
      </c>
      <c r="F117" s="35">
        <v>31</v>
      </c>
      <c r="G117" s="36">
        <v>86</v>
      </c>
      <c r="H117" t="s">
        <v>63</v>
      </c>
      <c r="I117" s="38" t="s">
        <v>67</v>
      </c>
      <c r="J117" t="s">
        <v>63</v>
      </c>
    </row>
    <row r="118" spans="1:12" x14ac:dyDescent="0.25">
      <c r="A118" s="9">
        <v>2</v>
      </c>
      <c r="B118" s="9" t="s">
        <v>23</v>
      </c>
      <c r="C118" s="9" t="s">
        <v>105</v>
      </c>
      <c r="E118" s="35">
        <v>26</v>
      </c>
      <c r="F118" s="35">
        <v>6</v>
      </c>
      <c r="G118" s="36">
        <v>85</v>
      </c>
      <c r="H118" t="s">
        <v>67</v>
      </c>
      <c r="I118" s="37" t="s">
        <v>87</v>
      </c>
      <c r="J118" t="s">
        <v>63</v>
      </c>
    </row>
    <row r="119" spans="1:12" x14ac:dyDescent="0.25">
      <c r="A119" s="9">
        <v>3</v>
      </c>
      <c r="B119" s="9" t="s">
        <v>23</v>
      </c>
      <c r="C119" s="9" t="s">
        <v>209</v>
      </c>
      <c r="E119" s="35">
        <v>56</v>
      </c>
      <c r="F119" s="35">
        <v>35</v>
      </c>
      <c r="G119" s="36">
        <v>78</v>
      </c>
      <c r="H119" t="s">
        <v>87</v>
      </c>
      <c r="I119" s="37" t="s">
        <v>116</v>
      </c>
      <c r="J119" s="9" t="s">
        <v>63</v>
      </c>
    </row>
    <row r="120" spans="1:12" x14ac:dyDescent="0.25">
      <c r="A120" s="9">
        <v>4</v>
      </c>
      <c r="B120" s="9" t="s">
        <v>23</v>
      </c>
      <c r="C120" s="9" t="s">
        <v>97</v>
      </c>
      <c r="E120" s="35">
        <v>40</v>
      </c>
      <c r="F120" s="35">
        <v>23</v>
      </c>
      <c r="G120" s="36">
        <v>67</v>
      </c>
      <c r="H120" t="s">
        <v>112</v>
      </c>
      <c r="I120" s="40" t="s">
        <v>131</v>
      </c>
      <c r="J120" s="39" t="s">
        <v>63</v>
      </c>
    </row>
    <row r="121" spans="1:12" x14ac:dyDescent="0.25">
      <c r="A121" s="9">
        <v>5</v>
      </c>
      <c r="B121" s="9" t="s">
        <v>23</v>
      </c>
      <c r="C121" s="9" t="s">
        <v>85</v>
      </c>
      <c r="E121" s="35">
        <v>20</v>
      </c>
      <c r="F121" s="35">
        <v>6</v>
      </c>
      <c r="G121" s="36">
        <v>73</v>
      </c>
      <c r="H121" t="s">
        <v>131</v>
      </c>
      <c r="I121" s="37" t="s">
        <v>147</v>
      </c>
      <c r="J121" s="9" t="s">
        <v>64</v>
      </c>
    </row>
    <row r="122" spans="1:12" x14ac:dyDescent="0.25">
      <c r="A122" s="9">
        <v>6</v>
      </c>
      <c r="B122" s="9" t="s">
        <v>23</v>
      </c>
      <c r="C122" s="9" t="s">
        <v>111</v>
      </c>
      <c r="E122" s="35">
        <v>22</v>
      </c>
      <c r="F122" s="35">
        <v>0</v>
      </c>
      <c r="G122" s="36">
        <v>92</v>
      </c>
      <c r="H122" t="s">
        <v>144</v>
      </c>
      <c r="I122" s="37" t="s">
        <v>164</v>
      </c>
      <c r="J122" s="9" t="s">
        <v>89</v>
      </c>
    </row>
    <row r="123" spans="1:12" x14ac:dyDescent="0.25">
      <c r="A123" s="9">
        <v>7</v>
      </c>
      <c r="B123" s="9" t="s">
        <v>65</v>
      </c>
      <c r="C123" s="9" t="s">
        <v>83</v>
      </c>
      <c r="E123" s="35">
        <v>15</v>
      </c>
      <c r="F123" s="35">
        <v>19</v>
      </c>
      <c r="G123" s="36">
        <v>83</v>
      </c>
      <c r="H123" t="s">
        <v>165</v>
      </c>
      <c r="I123" s="37" t="s">
        <v>180</v>
      </c>
      <c r="J123" s="9" t="s">
        <v>116</v>
      </c>
    </row>
    <row r="124" spans="1:12" x14ac:dyDescent="0.25">
      <c r="A124" s="9">
        <v>8</v>
      </c>
      <c r="B124" s="9" t="s">
        <v>23</v>
      </c>
      <c r="C124" s="9" t="s">
        <v>96</v>
      </c>
      <c r="E124" s="35">
        <v>35</v>
      </c>
      <c r="F124" s="35">
        <v>17</v>
      </c>
      <c r="G124" s="36">
        <v>85</v>
      </c>
      <c r="H124" t="s">
        <v>178</v>
      </c>
      <c r="I124" s="37" t="s">
        <v>198</v>
      </c>
      <c r="J124" s="9" t="s">
        <v>116</v>
      </c>
    </row>
    <row r="125" spans="1:12" x14ac:dyDescent="0.25">
      <c r="A125" s="9">
        <v>9</v>
      </c>
      <c r="B125" s="9" t="s">
        <v>23</v>
      </c>
      <c r="C125" s="9" t="s">
        <v>86</v>
      </c>
      <c r="E125" s="35">
        <v>45</v>
      </c>
      <c r="F125" s="35">
        <v>13</v>
      </c>
      <c r="G125" s="36">
        <v>74</v>
      </c>
      <c r="H125" t="s">
        <v>198</v>
      </c>
      <c r="I125" s="37" t="s">
        <v>213</v>
      </c>
      <c r="J125" s="9" t="s">
        <v>116</v>
      </c>
    </row>
    <row r="126" spans="1:12" x14ac:dyDescent="0.25">
      <c r="A126" s="9">
        <v>10</v>
      </c>
      <c r="B126" s="9" t="s">
        <v>23</v>
      </c>
      <c r="C126" s="9" t="s">
        <v>339</v>
      </c>
      <c r="E126" s="35">
        <v>31</v>
      </c>
      <c r="F126" s="35">
        <v>24</v>
      </c>
      <c r="G126" s="36">
        <v>86</v>
      </c>
      <c r="H126" t="s">
        <v>218</v>
      </c>
      <c r="I126" s="37" t="s">
        <v>241</v>
      </c>
      <c r="J126" s="9" t="s">
        <v>116</v>
      </c>
    </row>
    <row r="127" spans="1:12" x14ac:dyDescent="0.25">
      <c r="A127" s="9">
        <v>11</v>
      </c>
      <c r="B127" s="9" t="s">
        <v>23</v>
      </c>
      <c r="C127" s="9" t="s">
        <v>81</v>
      </c>
      <c r="E127" s="35">
        <v>28</v>
      </c>
      <c r="F127" s="35">
        <v>14</v>
      </c>
      <c r="G127" s="36">
        <v>70</v>
      </c>
      <c r="H127" t="s">
        <v>233</v>
      </c>
      <c r="I127" s="8" t="s">
        <v>256</v>
      </c>
      <c r="J127" s="9" t="s">
        <v>116</v>
      </c>
    </row>
    <row r="128" spans="1:12" x14ac:dyDescent="0.25">
      <c r="A128" s="9">
        <v>12</v>
      </c>
      <c r="B128" s="9" t="s">
        <v>23</v>
      </c>
      <c r="C128" s="9" t="s">
        <v>502</v>
      </c>
      <c r="E128" s="35">
        <v>21</v>
      </c>
      <c r="F128" s="35">
        <v>0</v>
      </c>
      <c r="G128" s="36">
        <v>79</v>
      </c>
      <c r="H128" t="s">
        <v>246</v>
      </c>
      <c r="I128" s="40" t="s">
        <v>362</v>
      </c>
      <c r="J128" s="9" t="s">
        <v>131</v>
      </c>
    </row>
    <row r="129" spans="1:12" x14ac:dyDescent="0.25">
      <c r="A129" s="9">
        <v>13</v>
      </c>
      <c r="B129" s="9" t="s">
        <v>23</v>
      </c>
      <c r="C129" s="9" t="s">
        <v>141</v>
      </c>
      <c r="E129" s="35">
        <v>27</v>
      </c>
      <c r="F129" s="35">
        <v>6</v>
      </c>
      <c r="G129" s="36">
        <v>90</v>
      </c>
      <c r="H129" t="s">
        <v>261</v>
      </c>
      <c r="I129" s="8" t="s">
        <v>286</v>
      </c>
      <c r="J129" s="9" t="s">
        <v>147</v>
      </c>
    </row>
    <row r="130" spans="1:12" x14ac:dyDescent="0.25">
      <c r="A130" s="9">
        <v>14</v>
      </c>
      <c r="B130" s="9" t="s">
        <v>23</v>
      </c>
      <c r="C130" s="9" t="s">
        <v>109</v>
      </c>
      <c r="E130" s="35">
        <v>40</v>
      </c>
      <c r="F130" s="35">
        <v>13</v>
      </c>
      <c r="G130" s="36">
        <v>79</v>
      </c>
      <c r="H130" t="s">
        <v>284</v>
      </c>
      <c r="I130" s="8" t="s">
        <v>299</v>
      </c>
      <c r="J130" s="9" t="s">
        <v>164</v>
      </c>
      <c r="K130" t="s">
        <v>340</v>
      </c>
    </row>
    <row r="131" spans="1:12" x14ac:dyDescent="0.25">
      <c r="A131" t="s">
        <v>93</v>
      </c>
      <c r="B131" s="9" t="s">
        <v>23</v>
      </c>
      <c r="C131" s="9" t="s">
        <v>104</v>
      </c>
      <c r="E131" s="35">
        <v>37</v>
      </c>
      <c r="F131" s="35">
        <v>3</v>
      </c>
      <c r="G131" s="36">
        <v>77</v>
      </c>
      <c r="H131" t="s">
        <v>292</v>
      </c>
      <c r="I131" s="8" t="s">
        <v>312</v>
      </c>
      <c r="J131" s="9" t="s">
        <v>164</v>
      </c>
    </row>
    <row r="132" spans="1:12" x14ac:dyDescent="0.25">
      <c r="A132" t="s">
        <v>94</v>
      </c>
      <c r="B132" s="9" t="s">
        <v>23</v>
      </c>
      <c r="C132" s="9" t="s">
        <v>330</v>
      </c>
      <c r="E132" s="35">
        <v>28</v>
      </c>
      <c r="F132" s="35">
        <v>14</v>
      </c>
      <c r="G132" s="36">
        <v>81</v>
      </c>
      <c r="H132" t="s">
        <v>315</v>
      </c>
      <c r="I132" s="8" t="s">
        <v>318</v>
      </c>
      <c r="J132" s="9" t="s">
        <v>164</v>
      </c>
    </row>
    <row r="133" spans="1:12" x14ac:dyDescent="0.25">
      <c r="A133" t="s">
        <v>95</v>
      </c>
      <c r="B133" s="9" t="s">
        <v>65</v>
      </c>
      <c r="C133" s="9" t="s">
        <v>322</v>
      </c>
      <c r="E133" s="35">
        <v>24</v>
      </c>
      <c r="F133" s="35">
        <v>34</v>
      </c>
      <c r="G133" s="36">
        <v>71</v>
      </c>
      <c r="H133" t="s">
        <v>369</v>
      </c>
      <c r="I133" s="8" t="s">
        <v>323</v>
      </c>
      <c r="J133" s="9" t="s">
        <v>164</v>
      </c>
    </row>
    <row r="134" spans="1:12" x14ac:dyDescent="0.25">
      <c r="E134" s="35">
        <f>AVERAGE(E117:E133)</f>
        <v>30.705882352941178</v>
      </c>
      <c r="F134" s="35">
        <f>AVERAGE(F117:F133)</f>
        <v>15.176470588235293</v>
      </c>
    </row>
    <row r="135" spans="1:12" x14ac:dyDescent="0.25">
      <c r="A135" s="6" t="s">
        <v>2</v>
      </c>
      <c r="B135" s="6" t="s">
        <v>3</v>
      </c>
      <c r="C135" s="6" t="s">
        <v>4</v>
      </c>
      <c r="D135" s="7" t="s">
        <v>5</v>
      </c>
      <c r="E135" s="7" t="s">
        <v>6</v>
      </c>
      <c r="F135" s="7" t="s">
        <v>7</v>
      </c>
      <c r="G135" s="7" t="s">
        <v>8</v>
      </c>
      <c r="H135" s="7" t="s">
        <v>9</v>
      </c>
      <c r="I135" s="7" t="s">
        <v>10</v>
      </c>
      <c r="J135" s="7" t="s">
        <v>7</v>
      </c>
      <c r="K135" s="7" t="s">
        <v>8</v>
      </c>
      <c r="L135" s="7" t="s">
        <v>11</v>
      </c>
    </row>
    <row r="136" spans="1:12" x14ac:dyDescent="0.25">
      <c r="A136" s="8">
        <v>5</v>
      </c>
      <c r="B136" s="8">
        <v>4.5</v>
      </c>
      <c r="C136" s="8">
        <v>5</v>
      </c>
      <c r="D136" s="9">
        <v>4.9000000000000004</v>
      </c>
      <c r="E136" s="9">
        <v>4.7</v>
      </c>
      <c r="F136" s="9">
        <v>4.7</v>
      </c>
      <c r="G136" s="9">
        <v>4.5999999999999996</v>
      </c>
      <c r="H136" s="9">
        <v>5.0999999999999996</v>
      </c>
      <c r="I136" s="9">
        <v>5.0999999999999996</v>
      </c>
      <c r="J136" s="9">
        <v>5.0999999999999996</v>
      </c>
      <c r="K136" s="9">
        <v>5.0999999999999996</v>
      </c>
      <c r="L136">
        <f>SUM(A136:K136)</f>
        <v>53.800000000000004</v>
      </c>
    </row>
    <row r="137" spans="1:12" x14ac:dyDescent="0.25">
      <c r="A137" s="6" t="s">
        <v>510</v>
      </c>
      <c r="B137" s="7"/>
      <c r="C137" s="7" t="s">
        <v>511</v>
      </c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25">
      <c r="A138" s="8" t="s">
        <v>12</v>
      </c>
      <c r="B138" s="8" t="s">
        <v>13</v>
      </c>
      <c r="C138" s="8" t="s">
        <v>14</v>
      </c>
      <c r="D138" s="8"/>
      <c r="E138" s="8" t="s">
        <v>15</v>
      </c>
      <c r="F138" s="8" t="s">
        <v>16</v>
      </c>
      <c r="G138" s="8" t="s">
        <v>17</v>
      </c>
      <c r="H138" s="8" t="s">
        <v>18</v>
      </c>
      <c r="I138" s="8" t="s">
        <v>19</v>
      </c>
      <c r="J138" s="8" t="s">
        <v>22</v>
      </c>
      <c r="K138" s="10"/>
      <c r="L138" s="10"/>
    </row>
    <row r="139" spans="1:12" x14ac:dyDescent="0.25">
      <c r="A139" s="9">
        <v>1</v>
      </c>
      <c r="B139" t="s">
        <v>23</v>
      </c>
      <c r="C139" s="9" t="s">
        <v>85</v>
      </c>
      <c r="E139" s="35">
        <v>17</v>
      </c>
      <c r="F139" s="35">
        <v>15</v>
      </c>
      <c r="G139" s="36">
        <v>61</v>
      </c>
      <c r="H139" t="s">
        <v>63</v>
      </c>
      <c r="I139" s="38" t="s">
        <v>64</v>
      </c>
      <c r="J139" t="s">
        <v>64</v>
      </c>
    </row>
    <row r="140" spans="1:12" x14ac:dyDescent="0.25">
      <c r="A140" s="9">
        <v>2</v>
      </c>
      <c r="B140" s="9" t="s">
        <v>23</v>
      </c>
      <c r="C140" s="9" t="s">
        <v>111</v>
      </c>
      <c r="E140" s="35">
        <v>7</v>
      </c>
      <c r="F140" s="35">
        <v>5</v>
      </c>
      <c r="G140" s="36">
        <v>83</v>
      </c>
      <c r="H140" t="s">
        <v>67</v>
      </c>
      <c r="I140" s="37" t="s">
        <v>89</v>
      </c>
      <c r="J140" t="s">
        <v>89</v>
      </c>
    </row>
    <row r="141" spans="1:12" x14ac:dyDescent="0.25">
      <c r="A141" s="9">
        <v>3</v>
      </c>
      <c r="B141" s="9" t="s">
        <v>23</v>
      </c>
      <c r="C141" s="9" t="s">
        <v>83</v>
      </c>
      <c r="E141" s="35">
        <v>23</v>
      </c>
      <c r="F141" s="35">
        <v>10</v>
      </c>
      <c r="G141" s="36">
        <v>75</v>
      </c>
      <c r="H141" t="s">
        <v>89</v>
      </c>
      <c r="I141" s="37" t="s">
        <v>114</v>
      </c>
      <c r="J141" s="9" t="s">
        <v>114</v>
      </c>
    </row>
    <row r="142" spans="1:12" x14ac:dyDescent="0.25">
      <c r="A142" s="9">
        <v>4</v>
      </c>
      <c r="B142" s="9" t="s">
        <v>65</v>
      </c>
      <c r="C142" s="9" t="s">
        <v>107</v>
      </c>
      <c r="E142" s="35">
        <v>12</v>
      </c>
      <c r="F142" s="35">
        <v>15</v>
      </c>
      <c r="G142" s="36">
        <v>84</v>
      </c>
      <c r="H142" t="s">
        <v>112</v>
      </c>
      <c r="I142" s="40" t="s">
        <v>131</v>
      </c>
      <c r="J142" s="39" t="s">
        <v>114</v>
      </c>
    </row>
    <row r="143" spans="1:12" x14ac:dyDescent="0.25">
      <c r="A143" s="9">
        <v>5</v>
      </c>
      <c r="B143" s="9" t="s">
        <v>23</v>
      </c>
      <c r="C143" s="9" t="s">
        <v>62</v>
      </c>
      <c r="E143" s="35">
        <v>54</v>
      </c>
      <c r="F143" s="35">
        <v>33</v>
      </c>
      <c r="G143" s="36">
        <v>77</v>
      </c>
      <c r="H143" t="s">
        <v>132</v>
      </c>
      <c r="I143" s="37" t="s">
        <v>147</v>
      </c>
      <c r="J143" s="9" t="s">
        <v>114</v>
      </c>
    </row>
    <row r="144" spans="1:12" x14ac:dyDescent="0.25">
      <c r="A144" s="9">
        <v>6</v>
      </c>
      <c r="B144" s="9" t="s">
        <v>23</v>
      </c>
      <c r="C144" s="9" t="s">
        <v>330</v>
      </c>
      <c r="E144" s="35">
        <v>57</v>
      </c>
      <c r="F144" s="35">
        <v>18</v>
      </c>
      <c r="G144" s="36">
        <v>77</v>
      </c>
      <c r="H144" t="s">
        <v>147</v>
      </c>
      <c r="I144" s="37" t="s">
        <v>164</v>
      </c>
      <c r="J144" s="9" t="s">
        <v>114</v>
      </c>
    </row>
    <row r="145" spans="1:12" x14ac:dyDescent="0.25">
      <c r="A145" s="9">
        <v>7</v>
      </c>
      <c r="B145" s="9" t="s">
        <v>23</v>
      </c>
      <c r="C145" s="9" t="s">
        <v>173</v>
      </c>
      <c r="E145" s="35">
        <v>28</v>
      </c>
      <c r="F145" s="35">
        <v>17</v>
      </c>
      <c r="G145" s="36">
        <v>88</v>
      </c>
      <c r="H145" t="s">
        <v>231</v>
      </c>
      <c r="I145" s="37" t="s">
        <v>186</v>
      </c>
      <c r="J145" s="9" t="s">
        <v>114</v>
      </c>
    </row>
    <row r="146" spans="1:12" x14ac:dyDescent="0.25">
      <c r="A146" s="9">
        <v>8</v>
      </c>
      <c r="B146" s="9" t="s">
        <v>23</v>
      </c>
      <c r="C146" s="9" t="s">
        <v>460</v>
      </c>
      <c r="E146" s="35">
        <v>33</v>
      </c>
      <c r="F146" s="35">
        <v>25</v>
      </c>
      <c r="G146" s="36">
        <v>80</v>
      </c>
      <c r="H146" t="s">
        <v>185</v>
      </c>
      <c r="I146" s="37" t="s">
        <v>200</v>
      </c>
      <c r="J146" s="9" t="s">
        <v>133</v>
      </c>
    </row>
    <row r="147" spans="1:12" x14ac:dyDescent="0.25">
      <c r="A147" s="9">
        <v>9</v>
      </c>
      <c r="B147" s="9" t="s">
        <v>65</v>
      </c>
      <c r="C147" s="9" t="s">
        <v>141</v>
      </c>
      <c r="E147" s="35">
        <v>8</v>
      </c>
      <c r="F147" s="35">
        <v>19</v>
      </c>
      <c r="G147" s="36">
        <v>80</v>
      </c>
      <c r="H147" t="s">
        <v>202</v>
      </c>
      <c r="I147" s="37" t="s">
        <v>213</v>
      </c>
      <c r="J147" s="9" t="s">
        <v>147</v>
      </c>
    </row>
    <row r="148" spans="1:12" x14ac:dyDescent="0.25">
      <c r="A148" s="9">
        <v>10</v>
      </c>
      <c r="B148" s="9" t="s">
        <v>23</v>
      </c>
      <c r="C148" s="9" t="s">
        <v>109</v>
      </c>
      <c r="E148" s="35">
        <v>53</v>
      </c>
      <c r="F148" s="35">
        <v>21</v>
      </c>
      <c r="G148" s="36">
        <v>73</v>
      </c>
      <c r="H148" t="s">
        <v>213</v>
      </c>
      <c r="I148" s="37" t="s">
        <v>241</v>
      </c>
      <c r="J148" s="9" t="s">
        <v>164</v>
      </c>
    </row>
    <row r="149" spans="1:12" x14ac:dyDescent="0.25">
      <c r="A149" s="9">
        <v>11</v>
      </c>
      <c r="B149" s="9" t="s">
        <v>23</v>
      </c>
      <c r="C149" s="9" t="s">
        <v>90</v>
      </c>
      <c r="E149" s="35">
        <v>42</v>
      </c>
      <c r="F149" s="35">
        <v>14</v>
      </c>
      <c r="G149" s="36">
        <v>87</v>
      </c>
      <c r="H149" t="s">
        <v>228</v>
      </c>
      <c r="I149" s="8" t="s">
        <v>256</v>
      </c>
      <c r="J149" s="9" t="s">
        <v>164</v>
      </c>
    </row>
    <row r="150" spans="1:12" x14ac:dyDescent="0.25">
      <c r="A150" s="9">
        <v>12</v>
      </c>
      <c r="B150" s="9" t="s">
        <v>65</v>
      </c>
      <c r="C150" s="9" t="s">
        <v>349</v>
      </c>
      <c r="E150" s="35">
        <v>13</v>
      </c>
      <c r="F150" s="35">
        <v>19</v>
      </c>
      <c r="G150" s="36">
        <v>71</v>
      </c>
      <c r="H150" t="s">
        <v>249</v>
      </c>
      <c r="I150" s="8" t="s">
        <v>266</v>
      </c>
      <c r="J150" s="9" t="s">
        <v>164</v>
      </c>
    </row>
    <row r="151" spans="1:12" x14ac:dyDescent="0.25">
      <c r="A151" s="9">
        <v>13</v>
      </c>
      <c r="B151" s="9" t="s">
        <v>23</v>
      </c>
      <c r="C151" s="9" t="s">
        <v>257</v>
      </c>
      <c r="E151" s="35">
        <v>17</v>
      </c>
      <c r="F151" s="35">
        <v>7</v>
      </c>
      <c r="G151" s="36">
        <v>76</v>
      </c>
      <c r="H151" t="s">
        <v>266</v>
      </c>
      <c r="I151" s="8" t="s">
        <v>284</v>
      </c>
      <c r="J151" s="9" t="s">
        <v>164</v>
      </c>
    </row>
    <row r="152" spans="1:12" x14ac:dyDescent="0.25">
      <c r="A152" s="9">
        <v>14</v>
      </c>
      <c r="B152" s="9" t="s">
        <v>23</v>
      </c>
      <c r="C152" s="9" t="s">
        <v>234</v>
      </c>
      <c r="E152" s="35">
        <v>17</v>
      </c>
      <c r="F152" s="35">
        <v>3</v>
      </c>
      <c r="G152" s="36">
        <v>76</v>
      </c>
      <c r="H152" t="s">
        <v>285</v>
      </c>
      <c r="I152" s="8" t="s">
        <v>365</v>
      </c>
      <c r="J152" s="9" t="s">
        <v>164</v>
      </c>
      <c r="K152" t="s">
        <v>340</v>
      </c>
    </row>
    <row r="153" spans="1:12" x14ac:dyDescent="0.25">
      <c r="A153" t="s">
        <v>93</v>
      </c>
      <c r="B153" s="9" t="s">
        <v>23</v>
      </c>
      <c r="C153" s="9" t="s">
        <v>209</v>
      </c>
      <c r="E153" s="35">
        <v>49</v>
      </c>
      <c r="F153" s="35">
        <v>21</v>
      </c>
      <c r="G153" s="36">
        <v>73</v>
      </c>
      <c r="H153" t="s">
        <v>293</v>
      </c>
      <c r="I153" s="8" t="s">
        <v>367</v>
      </c>
      <c r="J153" s="9" t="s">
        <v>164</v>
      </c>
    </row>
    <row r="154" spans="1:12" x14ac:dyDescent="0.25">
      <c r="A154" t="s">
        <v>94</v>
      </c>
      <c r="B154" s="9" t="s">
        <v>23</v>
      </c>
      <c r="C154" s="9" t="s">
        <v>257</v>
      </c>
      <c r="E154" s="35">
        <v>21</v>
      </c>
      <c r="F154" s="35">
        <v>10</v>
      </c>
      <c r="G154" s="36">
        <v>76</v>
      </c>
      <c r="H154" t="s">
        <v>314</v>
      </c>
      <c r="I154" s="8" t="s">
        <v>369</v>
      </c>
      <c r="J154" s="9" t="s">
        <v>164</v>
      </c>
    </row>
    <row r="155" spans="1:12" x14ac:dyDescent="0.25">
      <c r="A155" t="s">
        <v>95</v>
      </c>
      <c r="B155" s="9" t="s">
        <v>65</v>
      </c>
      <c r="C155" s="9" t="s">
        <v>322</v>
      </c>
      <c r="E155" s="35">
        <v>21</v>
      </c>
      <c r="F155" s="35">
        <v>28</v>
      </c>
      <c r="G155" s="36">
        <v>55</v>
      </c>
      <c r="H155" t="s">
        <v>316</v>
      </c>
      <c r="I155" s="8" t="s">
        <v>452</v>
      </c>
      <c r="J155" s="9" t="s">
        <v>164</v>
      </c>
    </row>
    <row r="156" spans="1:12" x14ac:dyDescent="0.25">
      <c r="E156" s="35">
        <f>AVERAGE(E139:E155)</f>
        <v>27.764705882352942</v>
      </c>
      <c r="F156" s="35">
        <f>AVERAGE(F139:F155)</f>
        <v>16.470588235294116</v>
      </c>
    </row>
    <row r="157" spans="1:12" x14ac:dyDescent="0.25">
      <c r="A157" s="6" t="s">
        <v>2</v>
      </c>
      <c r="B157" s="6" t="s">
        <v>3</v>
      </c>
      <c r="C157" s="6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7" t="s">
        <v>9</v>
      </c>
      <c r="I157" s="7" t="s">
        <v>10</v>
      </c>
      <c r="J157" s="7" t="s">
        <v>7</v>
      </c>
      <c r="K157" s="7" t="s">
        <v>8</v>
      </c>
      <c r="L157" s="7" t="s">
        <v>11</v>
      </c>
    </row>
    <row r="158" spans="1:12" x14ac:dyDescent="0.25">
      <c r="A158" s="8">
        <v>4.5</v>
      </c>
      <c r="B158" s="8">
        <v>4</v>
      </c>
      <c r="C158" s="8">
        <v>4.5</v>
      </c>
      <c r="D158">
        <v>4.5</v>
      </c>
      <c r="E158">
        <v>4.0999999999999996</v>
      </c>
      <c r="F158">
        <v>4.0999999999999996</v>
      </c>
      <c r="G158">
        <v>4.0999999999999996</v>
      </c>
      <c r="H158">
        <v>4.7</v>
      </c>
      <c r="I158">
        <v>4.7</v>
      </c>
      <c r="J158">
        <v>4.7</v>
      </c>
      <c r="K158">
        <v>4.7</v>
      </c>
      <c r="L158">
        <f>SUM(A158:K158)</f>
        <v>48.600000000000016</v>
      </c>
    </row>
    <row r="159" spans="1:12" x14ac:dyDescent="0.25">
      <c r="A159" s="6" t="s">
        <v>519</v>
      </c>
      <c r="B159" s="7"/>
      <c r="C159" s="7" t="s">
        <v>520</v>
      </c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A160" s="8" t="s">
        <v>12</v>
      </c>
      <c r="B160" s="8" t="s">
        <v>13</v>
      </c>
      <c r="C160" s="8" t="s">
        <v>14</v>
      </c>
      <c r="D160" s="8"/>
      <c r="E160" s="8" t="s">
        <v>15</v>
      </c>
      <c r="F160" s="8" t="s">
        <v>16</v>
      </c>
      <c r="G160" s="8" t="s">
        <v>17</v>
      </c>
      <c r="H160" s="8" t="s">
        <v>18</v>
      </c>
      <c r="I160" s="8" t="s">
        <v>19</v>
      </c>
      <c r="J160" s="8" t="s">
        <v>22</v>
      </c>
      <c r="K160" s="10"/>
      <c r="L160" s="10"/>
    </row>
    <row r="161" spans="1:11" x14ac:dyDescent="0.25">
      <c r="A161" s="9">
        <v>1</v>
      </c>
      <c r="B161" t="s">
        <v>65</v>
      </c>
      <c r="C161" s="9" t="s">
        <v>463</v>
      </c>
      <c r="E161" s="35">
        <v>24</v>
      </c>
      <c r="F161" s="35">
        <v>34</v>
      </c>
      <c r="G161" s="36">
        <v>54</v>
      </c>
      <c r="H161" t="s">
        <v>63</v>
      </c>
      <c r="I161" s="38" t="s">
        <v>67</v>
      </c>
      <c r="J161" t="s">
        <v>63</v>
      </c>
    </row>
    <row r="162" spans="1:11" x14ac:dyDescent="0.25">
      <c r="A162" s="9">
        <v>2</v>
      </c>
      <c r="B162" s="9" t="s">
        <v>65</v>
      </c>
      <c r="C162" s="9" t="s">
        <v>71</v>
      </c>
      <c r="E162" s="35">
        <v>17</v>
      </c>
      <c r="F162" s="35">
        <v>23</v>
      </c>
      <c r="G162" s="36">
        <v>72</v>
      </c>
      <c r="H162" t="s">
        <v>64</v>
      </c>
      <c r="I162" s="37" t="s">
        <v>92</v>
      </c>
      <c r="J162" t="s">
        <v>63</v>
      </c>
    </row>
    <row r="163" spans="1:11" x14ac:dyDescent="0.25">
      <c r="A163" s="9">
        <v>3</v>
      </c>
      <c r="B163" s="9" t="s">
        <v>23</v>
      </c>
      <c r="C163" s="9" t="s">
        <v>101</v>
      </c>
      <c r="E163" s="35">
        <v>31</v>
      </c>
      <c r="F163" s="35">
        <v>10</v>
      </c>
      <c r="G163" s="36">
        <v>54</v>
      </c>
      <c r="H163" t="s">
        <v>92</v>
      </c>
      <c r="I163" s="37" t="s">
        <v>112</v>
      </c>
      <c r="J163" s="9" t="s">
        <v>63</v>
      </c>
    </row>
    <row r="164" spans="1:11" x14ac:dyDescent="0.25">
      <c r="A164" s="9">
        <v>4</v>
      </c>
      <c r="B164" s="9" t="s">
        <v>23</v>
      </c>
      <c r="C164" s="9" t="s">
        <v>79</v>
      </c>
      <c r="E164" s="35">
        <v>28</v>
      </c>
      <c r="F164" s="35">
        <v>0</v>
      </c>
      <c r="G164" s="36">
        <v>80</v>
      </c>
      <c r="H164" t="s">
        <v>112</v>
      </c>
      <c r="I164" s="40" t="s">
        <v>136</v>
      </c>
      <c r="J164" s="39" t="s">
        <v>63</v>
      </c>
    </row>
    <row r="165" spans="1:11" x14ac:dyDescent="0.25">
      <c r="A165" s="9">
        <v>5</v>
      </c>
      <c r="B165" s="9" t="s">
        <v>65</v>
      </c>
      <c r="C165" s="9" t="s">
        <v>152</v>
      </c>
      <c r="E165" s="35">
        <v>31</v>
      </c>
      <c r="F165" s="35">
        <v>34</v>
      </c>
      <c r="G165" s="36">
        <v>68</v>
      </c>
      <c r="H165" t="s">
        <v>132</v>
      </c>
      <c r="I165" s="37" t="s">
        <v>144</v>
      </c>
      <c r="J165" s="9" t="s">
        <v>67</v>
      </c>
    </row>
    <row r="166" spans="1:11" x14ac:dyDescent="0.25">
      <c r="A166" s="9">
        <v>6</v>
      </c>
      <c r="B166" s="9" t="s">
        <v>123</v>
      </c>
      <c r="C166" s="9" t="s">
        <v>141</v>
      </c>
      <c r="E166" s="35">
        <v>16</v>
      </c>
      <c r="F166" s="35">
        <v>13</v>
      </c>
      <c r="G166" s="36">
        <v>54</v>
      </c>
      <c r="H166" t="s">
        <v>146</v>
      </c>
      <c r="I166" s="37" t="s">
        <v>161</v>
      </c>
      <c r="J166" s="9" t="s">
        <v>87</v>
      </c>
    </row>
    <row r="167" spans="1:11" x14ac:dyDescent="0.25">
      <c r="A167" s="9">
        <v>7</v>
      </c>
      <c r="B167" s="9" t="s">
        <v>177</v>
      </c>
      <c r="C167" s="9" t="s">
        <v>109</v>
      </c>
      <c r="E167" s="35">
        <v>0</v>
      </c>
      <c r="F167" s="35">
        <v>7</v>
      </c>
      <c r="G167" s="36">
        <v>75</v>
      </c>
      <c r="H167" t="s">
        <v>161</v>
      </c>
      <c r="I167" s="37" t="s">
        <v>178</v>
      </c>
      <c r="J167" s="9" t="s">
        <v>112</v>
      </c>
    </row>
    <row r="168" spans="1:11" x14ac:dyDescent="0.25">
      <c r="A168" s="9">
        <v>8</v>
      </c>
      <c r="B168" s="9" t="s">
        <v>23</v>
      </c>
      <c r="C168" s="9" t="s">
        <v>158</v>
      </c>
      <c r="E168" s="35">
        <v>35</v>
      </c>
      <c r="F168" s="35">
        <v>31</v>
      </c>
      <c r="G168" s="36">
        <v>72</v>
      </c>
      <c r="H168" t="s">
        <v>178</v>
      </c>
      <c r="I168" s="37" t="s">
        <v>193</v>
      </c>
      <c r="J168" s="9" t="s">
        <v>112</v>
      </c>
    </row>
    <row r="169" spans="1:11" x14ac:dyDescent="0.25">
      <c r="A169" s="9">
        <v>9</v>
      </c>
      <c r="B169" s="9" t="s">
        <v>65</v>
      </c>
      <c r="C169" s="9" t="s">
        <v>104</v>
      </c>
      <c r="E169" s="35">
        <v>24</v>
      </c>
      <c r="F169" s="35">
        <v>25</v>
      </c>
      <c r="G169" s="36">
        <v>57</v>
      </c>
      <c r="H169" t="s">
        <v>198</v>
      </c>
      <c r="I169" s="37" t="s">
        <v>210</v>
      </c>
      <c r="J169" s="9" t="s">
        <v>112</v>
      </c>
    </row>
    <row r="170" spans="1:11" x14ac:dyDescent="0.25">
      <c r="A170" s="9">
        <v>10</v>
      </c>
      <c r="B170" s="9" t="s">
        <v>23</v>
      </c>
      <c r="C170" s="9" t="s">
        <v>302</v>
      </c>
      <c r="E170" s="35">
        <v>31</v>
      </c>
      <c r="F170" s="35">
        <v>17</v>
      </c>
      <c r="G170" s="36">
        <v>70</v>
      </c>
      <c r="H170" t="s">
        <v>210</v>
      </c>
      <c r="I170" s="37" t="s">
        <v>226</v>
      </c>
      <c r="J170" s="9" t="s">
        <v>112</v>
      </c>
    </row>
    <row r="171" spans="1:11" x14ac:dyDescent="0.25">
      <c r="A171" s="9">
        <v>11</v>
      </c>
      <c r="B171" s="9" t="s">
        <v>65</v>
      </c>
      <c r="C171" s="9" t="s">
        <v>69</v>
      </c>
      <c r="E171" s="35">
        <v>17</v>
      </c>
      <c r="F171" s="35">
        <v>48</v>
      </c>
      <c r="G171" s="36">
        <v>28</v>
      </c>
      <c r="H171" t="s">
        <v>233</v>
      </c>
      <c r="I171" s="8" t="s">
        <v>246</v>
      </c>
      <c r="J171" s="9" t="s">
        <v>112</v>
      </c>
      <c r="K171" t="s">
        <v>443</v>
      </c>
    </row>
    <row r="172" spans="1:11" x14ac:dyDescent="0.25">
      <c r="A172" s="9">
        <v>12</v>
      </c>
      <c r="B172" s="9" t="s">
        <v>23</v>
      </c>
      <c r="C172" s="9" t="s">
        <v>85</v>
      </c>
      <c r="E172" s="35">
        <v>44</v>
      </c>
      <c r="F172" s="35">
        <v>24</v>
      </c>
      <c r="G172" s="36">
        <v>68</v>
      </c>
      <c r="H172" t="s">
        <v>250</v>
      </c>
      <c r="I172" s="8" t="s">
        <v>259</v>
      </c>
      <c r="J172" s="9" t="s">
        <v>136</v>
      </c>
    </row>
    <row r="173" spans="1:11" x14ac:dyDescent="0.25">
      <c r="A173" s="9">
        <v>13</v>
      </c>
      <c r="B173" s="9" t="s">
        <v>23</v>
      </c>
      <c r="C173" s="9" t="s">
        <v>111</v>
      </c>
      <c r="E173" s="35">
        <v>24</v>
      </c>
      <c r="F173" s="35">
        <v>6</v>
      </c>
      <c r="G173" s="36">
        <v>73</v>
      </c>
      <c r="H173" t="s">
        <v>263</v>
      </c>
      <c r="I173" s="8" t="s">
        <v>274</v>
      </c>
      <c r="J173" s="9" t="s">
        <v>146</v>
      </c>
    </row>
    <row r="174" spans="1:11" x14ac:dyDescent="0.25">
      <c r="A174" s="9">
        <v>14</v>
      </c>
      <c r="B174" s="9" t="s">
        <v>23</v>
      </c>
      <c r="C174" s="9" t="s">
        <v>83</v>
      </c>
      <c r="E174" s="35">
        <v>40</v>
      </c>
      <c r="F174" s="35">
        <v>8</v>
      </c>
      <c r="G174" s="36">
        <v>77</v>
      </c>
      <c r="H174" t="s">
        <v>364</v>
      </c>
      <c r="I174" s="8" t="s">
        <v>292</v>
      </c>
      <c r="J174" s="9" t="s">
        <v>163</v>
      </c>
      <c r="K174" t="s">
        <v>340</v>
      </c>
    </row>
    <row r="175" spans="1:11" x14ac:dyDescent="0.25">
      <c r="A175" t="s">
        <v>93</v>
      </c>
      <c r="B175" s="9" t="s">
        <v>23</v>
      </c>
      <c r="C175" s="9" t="s">
        <v>191</v>
      </c>
      <c r="E175" s="35">
        <v>45</v>
      </c>
      <c r="F175" s="35">
        <v>30</v>
      </c>
      <c r="G175" s="36">
        <v>36</v>
      </c>
      <c r="H175" t="s">
        <v>365</v>
      </c>
      <c r="I175" s="8" t="s">
        <v>310</v>
      </c>
      <c r="J175" s="9" t="s">
        <v>163</v>
      </c>
    </row>
    <row r="176" spans="1:11" x14ac:dyDescent="0.25">
      <c r="A176" t="s">
        <v>94</v>
      </c>
      <c r="B176" s="9" t="s">
        <v>65</v>
      </c>
      <c r="C176" s="9" t="s">
        <v>81</v>
      </c>
      <c r="E176" s="35">
        <v>21</v>
      </c>
      <c r="F176" s="35">
        <v>51</v>
      </c>
      <c r="G176" s="36">
        <v>35</v>
      </c>
      <c r="H176" t="s">
        <v>312</v>
      </c>
      <c r="I176" s="8" t="s">
        <v>537</v>
      </c>
      <c r="J176" s="9" t="s">
        <v>163</v>
      </c>
    </row>
    <row r="177" spans="1:10" x14ac:dyDescent="0.25">
      <c r="A177" t="s">
        <v>95</v>
      </c>
      <c r="B177" s="9" t="s">
        <v>311</v>
      </c>
      <c r="C177" s="9"/>
      <c r="E177" s="35"/>
      <c r="F177" s="35"/>
      <c r="G177" s="36"/>
      <c r="I177" s="8"/>
      <c r="J177" s="9"/>
    </row>
    <row r="178" spans="1:10" x14ac:dyDescent="0.25">
      <c r="E178" s="35">
        <f>AVERAGE(E161:E177)</f>
        <v>26.75</v>
      </c>
      <c r="F178" s="35">
        <f>AVERAGE(F161:F177)</f>
        <v>22.5625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A46"/>
  <sheetViews>
    <sheetView topLeftCell="A17" zoomScale="75" zoomScaleNormal="75" workbookViewId="0">
      <selection activeCell="B43" sqref="B43"/>
    </sheetView>
  </sheetViews>
  <sheetFormatPr defaultRowHeight="15" x14ac:dyDescent="0.25"/>
  <sheetData>
    <row r="1" spans="1:27" ht="61.5" x14ac:dyDescent="0.9">
      <c r="A1" s="3" t="s">
        <v>523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61.5" x14ac:dyDescent="0.9">
      <c r="A2" s="30" t="s">
        <v>524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27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</row>
    <row r="4" spans="1:27" x14ac:dyDescent="0.25">
      <c r="A4" s="8">
        <v>4</v>
      </c>
      <c r="B4" s="8">
        <v>2.5</v>
      </c>
      <c r="C4" s="8">
        <v>5.5</v>
      </c>
      <c r="D4">
        <v>4.3</v>
      </c>
      <c r="E4">
        <v>2.1</v>
      </c>
      <c r="F4">
        <v>2.1</v>
      </c>
      <c r="G4">
        <v>2.2999999999999998</v>
      </c>
      <c r="H4">
        <v>6.1</v>
      </c>
      <c r="I4">
        <v>5.0999999999999996</v>
      </c>
      <c r="J4">
        <v>5.0999999999999996</v>
      </c>
      <c r="K4">
        <v>5.0999999999999996</v>
      </c>
      <c r="L4">
        <f>SUM(A4:K4)</f>
        <v>44.20000000000001</v>
      </c>
    </row>
    <row r="5" spans="1:27" x14ac:dyDescent="0.25">
      <c r="A5" s="6" t="s">
        <v>521</v>
      </c>
      <c r="B5" s="7"/>
      <c r="C5" s="7" t="s">
        <v>522</v>
      </c>
      <c r="D5" s="7"/>
      <c r="E5" s="7"/>
      <c r="F5" s="7"/>
      <c r="G5" s="7"/>
      <c r="H5" s="7"/>
      <c r="I5" s="7"/>
      <c r="J5" s="7"/>
      <c r="K5" s="7"/>
      <c r="L5" s="7"/>
    </row>
    <row r="6" spans="1:27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</row>
    <row r="7" spans="1:27" x14ac:dyDescent="0.25">
      <c r="A7" s="9">
        <v>1</v>
      </c>
      <c r="B7" t="s">
        <v>23</v>
      </c>
      <c r="C7" s="9" t="s">
        <v>551</v>
      </c>
      <c r="E7" s="35">
        <v>13</v>
      </c>
      <c r="F7" s="35">
        <v>6</v>
      </c>
      <c r="G7" s="36">
        <v>56</v>
      </c>
      <c r="H7" t="s">
        <v>63</v>
      </c>
      <c r="I7" s="38" t="s">
        <v>64</v>
      </c>
      <c r="J7" t="s">
        <v>64</v>
      </c>
    </row>
    <row r="8" spans="1:27" x14ac:dyDescent="0.25">
      <c r="A8" s="9">
        <v>2</v>
      </c>
      <c r="B8" s="9" t="s">
        <v>23</v>
      </c>
      <c r="C8" s="9" t="s">
        <v>559</v>
      </c>
      <c r="E8" s="35">
        <v>10</v>
      </c>
      <c r="F8" s="35">
        <v>0</v>
      </c>
      <c r="G8" s="36">
        <v>82</v>
      </c>
      <c r="H8" t="s">
        <v>64</v>
      </c>
      <c r="I8" s="37" t="s">
        <v>89</v>
      </c>
      <c r="J8" t="s">
        <v>89</v>
      </c>
    </row>
    <row r="9" spans="1:27" x14ac:dyDescent="0.25">
      <c r="A9" s="9">
        <v>3</v>
      </c>
      <c r="B9" s="9" t="s">
        <v>23</v>
      </c>
      <c r="C9" s="9" t="s">
        <v>562</v>
      </c>
      <c r="E9" s="35">
        <v>19</v>
      </c>
      <c r="F9" s="35">
        <v>14</v>
      </c>
      <c r="G9" s="36">
        <v>50</v>
      </c>
      <c r="H9" t="s">
        <v>87</v>
      </c>
      <c r="I9" s="37" t="s">
        <v>114</v>
      </c>
      <c r="J9" s="9" t="s">
        <v>114</v>
      </c>
    </row>
    <row r="10" spans="1:27" x14ac:dyDescent="0.25">
      <c r="A10" s="9">
        <v>4</v>
      </c>
      <c r="B10" s="9" t="s">
        <v>65</v>
      </c>
      <c r="C10" s="9" t="s">
        <v>104</v>
      </c>
      <c r="E10" s="35">
        <v>10</v>
      </c>
      <c r="F10" s="35">
        <v>27</v>
      </c>
      <c r="G10" s="36">
        <v>30</v>
      </c>
      <c r="H10" s="90" t="s">
        <v>116</v>
      </c>
      <c r="I10" s="40" t="s">
        <v>131</v>
      </c>
      <c r="J10" s="39" t="s">
        <v>114</v>
      </c>
    </row>
    <row r="11" spans="1:27" x14ac:dyDescent="0.25">
      <c r="A11" s="9">
        <v>5</v>
      </c>
      <c r="B11" s="9" t="s">
        <v>23</v>
      </c>
      <c r="C11" s="9" t="s">
        <v>339</v>
      </c>
      <c r="E11" s="35">
        <v>13</v>
      </c>
      <c r="F11" s="35">
        <v>10</v>
      </c>
      <c r="G11" s="36">
        <v>26</v>
      </c>
      <c r="H11" s="90" t="s">
        <v>136</v>
      </c>
      <c r="I11" s="37" t="s">
        <v>147</v>
      </c>
      <c r="J11" s="9" t="s">
        <v>114</v>
      </c>
    </row>
    <row r="12" spans="1:27" x14ac:dyDescent="0.25">
      <c r="A12" s="9">
        <v>6</v>
      </c>
      <c r="B12" s="9" t="s">
        <v>65</v>
      </c>
      <c r="C12" s="9" t="s">
        <v>460</v>
      </c>
      <c r="E12" s="35">
        <v>0</v>
      </c>
      <c r="F12" s="35">
        <v>3</v>
      </c>
      <c r="G12" s="36">
        <v>28</v>
      </c>
      <c r="H12" s="90" t="s">
        <v>146</v>
      </c>
      <c r="I12" s="37" t="s">
        <v>163</v>
      </c>
      <c r="J12" s="9" t="s">
        <v>114</v>
      </c>
    </row>
    <row r="13" spans="1:27" x14ac:dyDescent="0.25">
      <c r="A13" s="9">
        <v>7</v>
      </c>
      <c r="B13" s="9" t="s">
        <v>23</v>
      </c>
      <c r="C13" s="9" t="s">
        <v>96</v>
      </c>
      <c r="E13" s="35">
        <v>14</v>
      </c>
      <c r="F13" s="35">
        <v>7</v>
      </c>
      <c r="G13" s="36">
        <v>70</v>
      </c>
      <c r="H13" s="90" t="s">
        <v>161</v>
      </c>
      <c r="I13" s="37" t="s">
        <v>180</v>
      </c>
      <c r="J13" s="9" t="s">
        <v>114</v>
      </c>
    </row>
    <row r="14" spans="1:27" x14ac:dyDescent="0.25">
      <c r="A14" s="9">
        <v>8</v>
      </c>
      <c r="B14" s="9" t="s">
        <v>23</v>
      </c>
      <c r="C14" s="9" t="s">
        <v>553</v>
      </c>
      <c r="E14" s="35">
        <v>30</v>
      </c>
      <c r="F14" s="35">
        <v>10</v>
      </c>
      <c r="G14" s="36">
        <v>71</v>
      </c>
      <c r="H14" s="90" t="s">
        <v>178</v>
      </c>
      <c r="I14" s="37" t="s">
        <v>198</v>
      </c>
      <c r="J14" s="9" t="s">
        <v>133</v>
      </c>
    </row>
    <row r="15" spans="1:27" x14ac:dyDescent="0.25">
      <c r="A15" s="9">
        <v>9</v>
      </c>
      <c r="B15" s="9" t="s">
        <v>23</v>
      </c>
      <c r="C15" s="9" t="s">
        <v>554</v>
      </c>
      <c r="E15" s="35">
        <v>10</v>
      </c>
      <c r="F15" s="35">
        <v>6</v>
      </c>
      <c r="G15" s="36">
        <v>75</v>
      </c>
      <c r="H15" s="90" t="s">
        <v>199</v>
      </c>
      <c r="I15" s="37" t="s">
        <v>213</v>
      </c>
      <c r="J15" s="9" t="s">
        <v>150</v>
      </c>
    </row>
    <row r="16" spans="1:27" x14ac:dyDescent="0.25">
      <c r="A16" s="9">
        <v>10</v>
      </c>
      <c r="B16" s="9" t="s">
        <v>23</v>
      </c>
      <c r="C16" s="9" t="s">
        <v>561</v>
      </c>
      <c r="E16" s="35">
        <v>28</v>
      </c>
      <c r="F16" s="35">
        <v>7</v>
      </c>
      <c r="G16" s="36">
        <v>79</v>
      </c>
      <c r="H16" s="90" t="s">
        <v>212</v>
      </c>
      <c r="I16" s="37" t="s">
        <v>241</v>
      </c>
      <c r="J16" s="9" t="s">
        <v>166</v>
      </c>
    </row>
    <row r="17" spans="1:12" x14ac:dyDescent="0.25">
      <c r="A17" s="9">
        <v>11</v>
      </c>
      <c r="B17" s="9" t="s">
        <v>65</v>
      </c>
      <c r="C17" s="9" t="s">
        <v>97</v>
      </c>
      <c r="E17" s="35">
        <v>10</v>
      </c>
      <c r="F17" s="35">
        <v>32</v>
      </c>
      <c r="G17" s="36">
        <v>29</v>
      </c>
      <c r="H17" t="s">
        <v>230</v>
      </c>
      <c r="I17" s="8" t="s">
        <v>249</v>
      </c>
      <c r="J17" s="9" t="s">
        <v>166</v>
      </c>
      <c r="K17" t="s">
        <v>443</v>
      </c>
    </row>
    <row r="18" spans="1:12" x14ac:dyDescent="0.25">
      <c r="A18" s="9">
        <v>12</v>
      </c>
      <c r="B18" s="9" t="s">
        <v>23</v>
      </c>
      <c r="C18" s="9" t="s">
        <v>75</v>
      </c>
      <c r="E18" s="35">
        <v>36</v>
      </c>
      <c r="F18" s="35">
        <v>22</v>
      </c>
      <c r="G18" s="36">
        <v>73</v>
      </c>
      <c r="H18" t="s">
        <v>255</v>
      </c>
      <c r="I18" s="8" t="s">
        <v>266</v>
      </c>
      <c r="J18" s="9" t="s">
        <v>166</v>
      </c>
    </row>
    <row r="19" spans="1:12" x14ac:dyDescent="0.25">
      <c r="A19" s="9">
        <v>13</v>
      </c>
      <c r="B19" s="9" t="s">
        <v>65</v>
      </c>
      <c r="C19" s="9" t="s">
        <v>86</v>
      </c>
      <c r="E19" s="35">
        <v>6</v>
      </c>
      <c r="F19" s="35">
        <v>10</v>
      </c>
      <c r="G19" s="36">
        <v>46</v>
      </c>
      <c r="H19" s="90" t="s">
        <v>265</v>
      </c>
      <c r="I19" s="8" t="s">
        <v>283</v>
      </c>
      <c r="J19" s="9" t="s">
        <v>166</v>
      </c>
    </row>
    <row r="20" spans="1:12" x14ac:dyDescent="0.25">
      <c r="A20" s="9">
        <v>14</v>
      </c>
      <c r="B20" s="9" t="s">
        <v>65</v>
      </c>
      <c r="C20" s="9" t="s">
        <v>85</v>
      </c>
      <c r="E20" s="35">
        <v>17</v>
      </c>
      <c r="F20" s="35">
        <v>20</v>
      </c>
      <c r="G20" s="36">
        <v>66</v>
      </c>
      <c r="H20" t="s">
        <v>364</v>
      </c>
      <c r="I20" s="8" t="s">
        <v>293</v>
      </c>
      <c r="J20" s="9" t="s">
        <v>166</v>
      </c>
      <c r="K20" t="s">
        <v>340</v>
      </c>
    </row>
    <row r="21" spans="1:12" x14ac:dyDescent="0.25">
      <c r="A21" t="s">
        <v>93</v>
      </c>
      <c r="B21" s="9" t="s">
        <v>65</v>
      </c>
      <c r="C21" s="9" t="s">
        <v>433</v>
      </c>
      <c r="E21" s="35">
        <v>0</v>
      </c>
      <c r="F21" s="35">
        <v>9</v>
      </c>
      <c r="G21" s="36">
        <v>25</v>
      </c>
      <c r="H21" s="90" t="s">
        <v>298</v>
      </c>
      <c r="I21" s="8" t="s">
        <v>310</v>
      </c>
      <c r="J21" s="9" t="s">
        <v>166</v>
      </c>
    </row>
    <row r="22" spans="1:12" x14ac:dyDescent="0.25">
      <c r="A22" t="s">
        <v>94</v>
      </c>
      <c r="B22" s="9" t="s">
        <v>311</v>
      </c>
      <c r="C22" s="9"/>
      <c r="E22" s="35"/>
      <c r="F22" s="35"/>
      <c r="G22" s="36"/>
      <c r="I22" s="8"/>
      <c r="J22" s="9"/>
    </row>
    <row r="23" spans="1:12" x14ac:dyDescent="0.25">
      <c r="A23" t="s">
        <v>95</v>
      </c>
      <c r="B23" s="9" t="s">
        <v>311</v>
      </c>
      <c r="C23" s="9"/>
      <c r="E23" s="35"/>
      <c r="F23" s="35"/>
      <c r="G23" s="36"/>
      <c r="I23" s="8"/>
      <c r="J23" s="9"/>
    </row>
    <row r="24" spans="1:12" x14ac:dyDescent="0.25">
      <c r="E24" s="35">
        <f>AVERAGE(E7:E23)</f>
        <v>14.4</v>
      </c>
      <c r="F24" s="35">
        <f>AVERAGE(F7:F23)</f>
        <v>12.2</v>
      </c>
    </row>
    <row r="25" spans="1:12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</row>
    <row r="26" spans="1:12" x14ac:dyDescent="0.25">
      <c r="A26" s="8">
        <v>3.5</v>
      </c>
      <c r="B26" s="8">
        <v>2.5</v>
      </c>
      <c r="C26" s="8">
        <v>5</v>
      </c>
      <c r="D26">
        <v>3.8</v>
      </c>
      <c r="E26">
        <v>1.8</v>
      </c>
      <c r="F26">
        <v>1.8</v>
      </c>
      <c r="G26">
        <v>2.1</v>
      </c>
      <c r="H26">
        <v>5.0999999999999996</v>
      </c>
      <c r="I26">
        <v>5.0999999999999996</v>
      </c>
      <c r="J26">
        <v>5.0999999999999996</v>
      </c>
      <c r="K26">
        <v>5.0999999999999996</v>
      </c>
      <c r="L26">
        <f>SUM(A26:K26)</f>
        <v>40.900000000000006</v>
      </c>
    </row>
    <row r="27" spans="1:12" x14ac:dyDescent="0.25">
      <c r="A27" s="6" t="s">
        <v>587</v>
      </c>
      <c r="B27" s="7"/>
      <c r="C27" s="7" t="s">
        <v>588</v>
      </c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</row>
    <row r="29" spans="1:12" x14ac:dyDescent="0.25">
      <c r="A29" s="9">
        <v>1</v>
      </c>
      <c r="B29" t="s">
        <v>65</v>
      </c>
      <c r="C29" s="9" t="s">
        <v>468</v>
      </c>
      <c r="E29" s="35">
        <v>8</v>
      </c>
      <c r="F29" s="35">
        <v>11</v>
      </c>
      <c r="G29" s="36">
        <v>30</v>
      </c>
      <c r="H29" t="s">
        <v>63</v>
      </c>
      <c r="I29" s="38" t="s">
        <v>67</v>
      </c>
      <c r="J29" t="s">
        <v>63</v>
      </c>
    </row>
    <row r="30" spans="1:12" x14ac:dyDescent="0.25">
      <c r="A30" s="9">
        <v>2</v>
      </c>
      <c r="B30" s="9" t="s">
        <v>65</v>
      </c>
      <c r="C30" s="9" t="s">
        <v>328</v>
      </c>
      <c r="E30" s="35">
        <v>17</v>
      </c>
      <c r="F30" s="35">
        <v>21</v>
      </c>
      <c r="G30" s="36">
        <v>34</v>
      </c>
      <c r="H30" t="s">
        <v>67</v>
      </c>
      <c r="I30" s="37" t="s">
        <v>92</v>
      </c>
      <c r="J30" t="s">
        <v>63</v>
      </c>
    </row>
    <row r="31" spans="1:12" x14ac:dyDescent="0.25">
      <c r="A31" s="9">
        <v>3</v>
      </c>
      <c r="B31" s="9" t="s">
        <v>23</v>
      </c>
      <c r="C31" s="9" t="s">
        <v>216</v>
      </c>
      <c r="E31" s="35">
        <v>24</v>
      </c>
      <c r="F31" s="35">
        <v>17</v>
      </c>
      <c r="G31" s="36">
        <v>46</v>
      </c>
      <c r="H31" t="s">
        <v>92</v>
      </c>
      <c r="I31" s="37" t="s">
        <v>112</v>
      </c>
      <c r="J31" s="9" t="s">
        <v>63</v>
      </c>
    </row>
    <row r="32" spans="1:12" x14ac:dyDescent="0.25">
      <c r="A32" s="9">
        <v>4</v>
      </c>
      <c r="B32" s="9" t="s">
        <v>23</v>
      </c>
      <c r="C32" s="9" t="s">
        <v>257</v>
      </c>
      <c r="E32" s="35">
        <v>21</v>
      </c>
      <c r="F32" s="35">
        <v>18</v>
      </c>
      <c r="G32" s="36">
        <v>56</v>
      </c>
      <c r="H32" t="s">
        <v>112</v>
      </c>
      <c r="I32" s="40" t="s">
        <v>136</v>
      </c>
      <c r="J32" s="39" t="s">
        <v>63</v>
      </c>
    </row>
    <row r="33" spans="1:11" x14ac:dyDescent="0.25">
      <c r="A33" s="9">
        <v>5</v>
      </c>
      <c r="B33" s="9" t="s">
        <v>65</v>
      </c>
      <c r="C33" s="9" t="s">
        <v>553</v>
      </c>
      <c r="E33" s="35">
        <v>13</v>
      </c>
      <c r="F33" s="35">
        <v>16</v>
      </c>
      <c r="G33" s="36">
        <v>66</v>
      </c>
      <c r="H33" t="s">
        <v>136</v>
      </c>
      <c r="I33" s="37" t="s">
        <v>144</v>
      </c>
      <c r="J33" s="9" t="s">
        <v>67</v>
      </c>
    </row>
    <row r="34" spans="1:11" x14ac:dyDescent="0.25">
      <c r="A34" s="9">
        <v>6</v>
      </c>
      <c r="B34" s="9" t="s">
        <v>65</v>
      </c>
      <c r="C34" s="9" t="s">
        <v>554</v>
      </c>
      <c r="E34" s="35">
        <v>10</v>
      </c>
      <c r="F34" s="35">
        <v>26</v>
      </c>
      <c r="G34" s="36">
        <v>30</v>
      </c>
      <c r="H34" t="s">
        <v>146</v>
      </c>
      <c r="I34" s="37" t="s">
        <v>231</v>
      </c>
      <c r="J34" s="9" t="s">
        <v>92</v>
      </c>
    </row>
    <row r="35" spans="1:11" x14ac:dyDescent="0.25">
      <c r="A35" s="9">
        <v>7</v>
      </c>
      <c r="B35" s="9" t="s">
        <v>23</v>
      </c>
      <c r="C35" s="9" t="s">
        <v>561</v>
      </c>
      <c r="E35" s="35">
        <v>15</v>
      </c>
      <c r="F35" s="35">
        <v>13</v>
      </c>
      <c r="G35" s="36">
        <v>59</v>
      </c>
      <c r="H35" s="90" t="s">
        <v>161</v>
      </c>
      <c r="I35" s="37" t="s">
        <v>178</v>
      </c>
      <c r="J35" s="9" t="s">
        <v>112</v>
      </c>
    </row>
    <row r="36" spans="1:11" x14ac:dyDescent="0.25">
      <c r="A36" s="9">
        <v>8</v>
      </c>
      <c r="B36" s="9" t="s">
        <v>23</v>
      </c>
      <c r="C36" s="9" t="s">
        <v>204</v>
      </c>
      <c r="E36" s="35">
        <v>23</v>
      </c>
      <c r="F36" s="35">
        <v>16</v>
      </c>
      <c r="G36" s="36">
        <v>57</v>
      </c>
      <c r="H36" s="90" t="s">
        <v>185</v>
      </c>
      <c r="I36" s="37" t="s">
        <v>193</v>
      </c>
      <c r="J36" s="9" t="s">
        <v>112</v>
      </c>
    </row>
    <row r="37" spans="1:11" x14ac:dyDescent="0.25">
      <c r="A37" s="9">
        <v>9</v>
      </c>
      <c r="B37" s="9" t="s">
        <v>65</v>
      </c>
      <c r="C37" s="9" t="s">
        <v>68</v>
      </c>
      <c r="E37" s="35">
        <v>25</v>
      </c>
      <c r="F37" s="35">
        <v>42</v>
      </c>
      <c r="G37" s="36">
        <v>67</v>
      </c>
      <c r="H37" s="90" t="s">
        <v>193</v>
      </c>
      <c r="I37" s="37" t="s">
        <v>210</v>
      </c>
      <c r="J37" s="9" t="s">
        <v>112</v>
      </c>
    </row>
    <row r="38" spans="1:11" x14ac:dyDescent="0.25">
      <c r="A38" s="9">
        <v>10</v>
      </c>
      <c r="B38" s="9" t="s">
        <v>65</v>
      </c>
      <c r="C38" s="9" t="s">
        <v>270</v>
      </c>
      <c r="E38" s="35">
        <v>7</v>
      </c>
      <c r="F38" s="35">
        <v>21</v>
      </c>
      <c r="G38" s="36">
        <v>34</v>
      </c>
      <c r="H38" s="90" t="s">
        <v>218</v>
      </c>
      <c r="I38" s="37" t="s">
        <v>356</v>
      </c>
      <c r="J38" s="9" t="s">
        <v>112</v>
      </c>
    </row>
    <row r="39" spans="1:11" x14ac:dyDescent="0.25">
      <c r="A39" s="9">
        <v>11</v>
      </c>
      <c r="B39" s="9" t="s">
        <v>23</v>
      </c>
      <c r="C39" s="9" t="s">
        <v>358</v>
      </c>
      <c r="E39" s="35">
        <v>29</v>
      </c>
      <c r="F39" s="35">
        <v>25</v>
      </c>
      <c r="G39" s="36">
        <v>46</v>
      </c>
      <c r="H39" s="90" t="s">
        <v>594</v>
      </c>
      <c r="I39" s="8" t="s">
        <v>246</v>
      </c>
      <c r="J39" s="9" t="s">
        <v>112</v>
      </c>
      <c r="K39" t="s">
        <v>443</v>
      </c>
    </row>
    <row r="40" spans="1:11" x14ac:dyDescent="0.25">
      <c r="A40" s="9">
        <v>12</v>
      </c>
      <c r="B40" s="9" t="s">
        <v>65</v>
      </c>
      <c r="C40" s="9" t="s">
        <v>551</v>
      </c>
      <c r="E40" s="35">
        <v>8</v>
      </c>
      <c r="F40" s="35">
        <v>26</v>
      </c>
      <c r="G40" s="36">
        <v>27</v>
      </c>
      <c r="H40" s="90" t="s">
        <v>246</v>
      </c>
      <c r="I40" s="8" t="s">
        <v>363</v>
      </c>
      <c r="J40" s="9" t="s">
        <v>132</v>
      </c>
    </row>
    <row r="41" spans="1:11" x14ac:dyDescent="0.25">
      <c r="A41" s="9">
        <v>13</v>
      </c>
      <c r="B41" s="9" t="s">
        <v>23</v>
      </c>
      <c r="C41" s="9" t="s">
        <v>559</v>
      </c>
      <c r="E41" s="35">
        <v>21</v>
      </c>
      <c r="F41" s="35">
        <v>0</v>
      </c>
      <c r="G41" s="36">
        <v>66</v>
      </c>
      <c r="H41" s="90" t="s">
        <v>263</v>
      </c>
      <c r="I41" s="8" t="s">
        <v>285</v>
      </c>
      <c r="J41" s="9" t="s">
        <v>144</v>
      </c>
    </row>
    <row r="42" spans="1:11" x14ac:dyDescent="0.25">
      <c r="A42" s="9">
        <v>14</v>
      </c>
      <c r="B42" s="9" t="s">
        <v>65</v>
      </c>
      <c r="C42" s="9" t="s">
        <v>562</v>
      </c>
      <c r="E42" s="35">
        <v>7</v>
      </c>
      <c r="F42" s="35">
        <v>14</v>
      </c>
      <c r="G42" s="36">
        <v>39</v>
      </c>
      <c r="H42" s="90" t="s">
        <v>364</v>
      </c>
      <c r="I42" s="8" t="s">
        <v>304</v>
      </c>
      <c r="J42" s="9" t="s">
        <v>231</v>
      </c>
    </row>
    <row r="43" spans="1:11" x14ac:dyDescent="0.25">
      <c r="A43" t="s">
        <v>93</v>
      </c>
      <c r="B43" s="9" t="s">
        <v>311</v>
      </c>
      <c r="C43" s="9"/>
      <c r="E43" s="35"/>
      <c r="F43" s="35"/>
      <c r="G43" s="36"/>
      <c r="I43" s="8"/>
      <c r="J43" s="9"/>
    </row>
    <row r="44" spans="1:11" x14ac:dyDescent="0.25">
      <c r="A44" t="s">
        <v>94</v>
      </c>
      <c r="B44" s="9" t="s">
        <v>311</v>
      </c>
      <c r="C44" s="9"/>
      <c r="E44" s="35"/>
      <c r="F44" s="35"/>
      <c r="G44" s="36"/>
      <c r="I44" s="8"/>
      <c r="J44" s="9"/>
    </row>
    <row r="45" spans="1:11" x14ac:dyDescent="0.25">
      <c r="A45" t="s">
        <v>95</v>
      </c>
      <c r="B45" s="9" t="s">
        <v>311</v>
      </c>
      <c r="C45" s="9"/>
      <c r="E45" s="35"/>
      <c r="F45" s="35"/>
      <c r="G45" s="36"/>
      <c r="I45" s="8"/>
      <c r="J45" s="9"/>
    </row>
    <row r="46" spans="1:11" x14ac:dyDescent="0.25">
      <c r="E46" s="35">
        <f>AVERAGE(E29:E45)</f>
        <v>16.285714285714285</v>
      </c>
      <c r="F46" s="35">
        <f>AVERAGE(F29:F45)</f>
        <v>19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46"/>
  <sheetViews>
    <sheetView topLeftCell="A20" zoomScale="75" zoomScaleNormal="75" workbookViewId="0">
      <selection activeCell="B46" sqref="B46"/>
    </sheetView>
  </sheetViews>
  <sheetFormatPr defaultRowHeight="15" x14ac:dyDescent="0.25"/>
  <sheetData>
    <row r="1" spans="1:27" ht="61.5" x14ac:dyDescent="0.9">
      <c r="A1" s="11" t="s">
        <v>525</v>
      </c>
      <c r="E1" s="15"/>
      <c r="F1" s="15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61.5" x14ac:dyDescent="0.9">
      <c r="A2" s="16" t="s">
        <v>526</v>
      </c>
      <c r="E2" s="15"/>
      <c r="F2" s="15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</row>
    <row r="4" spans="1:27" x14ac:dyDescent="0.25">
      <c r="A4" s="8">
        <v>3.5</v>
      </c>
      <c r="B4" s="8">
        <v>2.5</v>
      </c>
      <c r="C4" s="8">
        <v>4.5</v>
      </c>
      <c r="D4">
        <v>4.4000000000000004</v>
      </c>
      <c r="E4">
        <v>1.2</v>
      </c>
      <c r="F4">
        <v>1.2</v>
      </c>
      <c r="G4">
        <v>2.5</v>
      </c>
      <c r="H4">
        <v>5</v>
      </c>
      <c r="I4">
        <v>4</v>
      </c>
      <c r="J4">
        <v>4</v>
      </c>
      <c r="K4">
        <v>4.2</v>
      </c>
      <c r="L4">
        <f>SUM(A4:K4)</f>
        <v>37</v>
      </c>
    </row>
    <row r="5" spans="1:27" x14ac:dyDescent="0.25">
      <c r="A5" s="6" t="s">
        <v>521</v>
      </c>
      <c r="B5" s="7"/>
      <c r="C5" s="7" t="s">
        <v>522</v>
      </c>
      <c r="D5" s="7"/>
      <c r="E5" s="7"/>
      <c r="F5" s="7"/>
      <c r="G5" s="7"/>
      <c r="H5" s="7"/>
      <c r="I5" s="7"/>
      <c r="J5" s="7"/>
      <c r="K5" s="7"/>
      <c r="L5" s="7"/>
    </row>
    <row r="6" spans="1:27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</row>
    <row r="7" spans="1:27" x14ac:dyDescent="0.25">
      <c r="A7" s="9">
        <v>1</v>
      </c>
      <c r="B7" t="s">
        <v>65</v>
      </c>
      <c r="C7" s="9" t="s">
        <v>552</v>
      </c>
      <c r="E7" s="35">
        <v>6</v>
      </c>
      <c r="F7" s="35">
        <v>13</v>
      </c>
      <c r="G7" s="36">
        <v>44</v>
      </c>
      <c r="H7" t="s">
        <v>63</v>
      </c>
      <c r="I7" s="38" t="s">
        <v>67</v>
      </c>
      <c r="J7" t="s">
        <v>67</v>
      </c>
    </row>
    <row r="8" spans="1:27" x14ac:dyDescent="0.25">
      <c r="A8" s="9">
        <v>2</v>
      </c>
      <c r="B8" s="9" t="s">
        <v>65</v>
      </c>
      <c r="C8" s="9" t="s">
        <v>562</v>
      </c>
      <c r="E8" s="35">
        <v>13</v>
      </c>
      <c r="F8" s="35">
        <v>34</v>
      </c>
      <c r="G8" s="36">
        <v>30</v>
      </c>
      <c r="H8" t="s">
        <v>67</v>
      </c>
      <c r="I8" s="37" t="s">
        <v>92</v>
      </c>
      <c r="J8" t="s">
        <v>92</v>
      </c>
    </row>
    <row r="9" spans="1:27" x14ac:dyDescent="0.25">
      <c r="A9" s="9">
        <v>3</v>
      </c>
      <c r="B9" s="9" t="s">
        <v>65</v>
      </c>
      <c r="C9" s="9" t="s">
        <v>559</v>
      </c>
      <c r="E9" s="35">
        <v>6</v>
      </c>
      <c r="F9" s="35">
        <v>10</v>
      </c>
      <c r="G9" s="36">
        <v>70</v>
      </c>
      <c r="H9" t="s">
        <v>87</v>
      </c>
      <c r="I9" s="37" t="s">
        <v>119</v>
      </c>
      <c r="J9" s="9" t="s">
        <v>119</v>
      </c>
    </row>
    <row r="10" spans="1:27" x14ac:dyDescent="0.25">
      <c r="A10" s="9">
        <v>4</v>
      </c>
      <c r="B10" s="9" t="s">
        <v>65</v>
      </c>
      <c r="C10" s="9" t="s">
        <v>515</v>
      </c>
      <c r="E10" s="35">
        <v>3</v>
      </c>
      <c r="F10" s="35">
        <v>32</v>
      </c>
      <c r="G10" s="36">
        <v>21</v>
      </c>
      <c r="H10" s="90" t="s">
        <v>116</v>
      </c>
      <c r="I10" s="40" t="s">
        <v>139</v>
      </c>
      <c r="J10" s="39" t="s">
        <v>119</v>
      </c>
    </row>
    <row r="11" spans="1:27" x14ac:dyDescent="0.25">
      <c r="A11" s="9">
        <v>5</v>
      </c>
      <c r="B11" s="9" t="s">
        <v>65</v>
      </c>
      <c r="C11" s="9" t="s">
        <v>468</v>
      </c>
      <c r="E11" s="35">
        <v>3</v>
      </c>
      <c r="F11" s="35">
        <v>27</v>
      </c>
      <c r="G11" s="36">
        <v>18</v>
      </c>
      <c r="H11" s="90" t="s">
        <v>131</v>
      </c>
      <c r="I11" s="37" t="s">
        <v>155</v>
      </c>
      <c r="J11" s="9" t="s">
        <v>119</v>
      </c>
    </row>
    <row r="12" spans="1:27" x14ac:dyDescent="0.25">
      <c r="A12" s="9">
        <v>6</v>
      </c>
      <c r="B12" s="9" t="s">
        <v>65</v>
      </c>
      <c r="C12" s="9" t="s">
        <v>328</v>
      </c>
      <c r="E12" s="35">
        <v>3</v>
      </c>
      <c r="F12" s="35">
        <v>13</v>
      </c>
      <c r="G12" s="36">
        <v>29</v>
      </c>
      <c r="H12" t="s">
        <v>146</v>
      </c>
      <c r="I12" s="37" t="s">
        <v>167</v>
      </c>
      <c r="J12" s="9" t="s">
        <v>119</v>
      </c>
    </row>
    <row r="13" spans="1:27" x14ac:dyDescent="0.25">
      <c r="A13" s="9">
        <v>7</v>
      </c>
      <c r="B13" s="9" t="s">
        <v>65</v>
      </c>
      <c r="C13" s="9" t="s">
        <v>157</v>
      </c>
      <c r="E13" s="35">
        <v>3</v>
      </c>
      <c r="F13" s="35">
        <v>24</v>
      </c>
      <c r="G13" s="36">
        <v>34</v>
      </c>
      <c r="H13" s="90" t="s">
        <v>167</v>
      </c>
      <c r="I13" s="37" t="s">
        <v>192</v>
      </c>
      <c r="J13" s="9" t="s">
        <v>119</v>
      </c>
    </row>
    <row r="14" spans="1:27" x14ac:dyDescent="0.25">
      <c r="A14" s="9">
        <v>8</v>
      </c>
      <c r="B14" s="9" t="s">
        <v>23</v>
      </c>
      <c r="C14" s="9" t="s">
        <v>554</v>
      </c>
      <c r="E14" s="35">
        <v>7</v>
      </c>
      <c r="F14" s="35">
        <v>0</v>
      </c>
      <c r="G14" s="36">
        <v>44</v>
      </c>
      <c r="H14" s="90" t="s">
        <v>178</v>
      </c>
      <c r="I14" s="37" t="s">
        <v>202</v>
      </c>
      <c r="J14" s="9" t="s">
        <v>132</v>
      </c>
    </row>
    <row r="15" spans="1:27" x14ac:dyDescent="0.25">
      <c r="A15" s="9">
        <v>9</v>
      </c>
      <c r="B15" s="9" t="s">
        <v>23</v>
      </c>
      <c r="C15" s="9" t="s">
        <v>553</v>
      </c>
      <c r="E15" s="35">
        <v>26</v>
      </c>
      <c r="F15" s="35">
        <v>23</v>
      </c>
      <c r="G15" s="36">
        <v>55</v>
      </c>
      <c r="H15" s="90" t="s">
        <v>199</v>
      </c>
      <c r="I15" s="37" t="s">
        <v>212</v>
      </c>
      <c r="J15" s="9" t="s">
        <v>144</v>
      </c>
    </row>
    <row r="16" spans="1:27" x14ac:dyDescent="0.25">
      <c r="A16" s="9">
        <v>10</v>
      </c>
      <c r="B16" s="9" t="s">
        <v>65</v>
      </c>
      <c r="C16" s="9" t="s">
        <v>573</v>
      </c>
      <c r="E16" s="35">
        <v>7</v>
      </c>
      <c r="F16" s="35">
        <v>28</v>
      </c>
      <c r="G16" s="36">
        <v>21</v>
      </c>
      <c r="H16" s="90" t="s">
        <v>213</v>
      </c>
      <c r="I16" s="37" t="s">
        <v>228</v>
      </c>
      <c r="J16" s="9" t="s">
        <v>231</v>
      </c>
    </row>
    <row r="17" spans="1:12" x14ac:dyDescent="0.25">
      <c r="A17" s="9">
        <v>11</v>
      </c>
      <c r="B17" s="9" t="s">
        <v>23</v>
      </c>
      <c r="C17" s="9" t="s">
        <v>118</v>
      </c>
      <c r="E17" s="35">
        <v>21</v>
      </c>
      <c r="F17" s="35">
        <v>20</v>
      </c>
      <c r="G17" s="36">
        <v>23</v>
      </c>
      <c r="H17" s="90" t="s">
        <v>235</v>
      </c>
      <c r="I17" s="8" t="s">
        <v>255</v>
      </c>
      <c r="J17" s="9" t="s">
        <v>231</v>
      </c>
      <c r="K17" t="s">
        <v>443</v>
      </c>
    </row>
    <row r="18" spans="1:12" x14ac:dyDescent="0.25">
      <c r="A18" s="9">
        <v>12</v>
      </c>
      <c r="B18" s="9" t="s">
        <v>123</v>
      </c>
      <c r="C18" s="9" t="s">
        <v>148</v>
      </c>
      <c r="E18" s="35">
        <v>24</v>
      </c>
      <c r="F18" s="35">
        <v>17</v>
      </c>
      <c r="G18" s="36">
        <v>17</v>
      </c>
      <c r="H18" s="90" t="s">
        <v>244</v>
      </c>
      <c r="I18" s="8" t="s">
        <v>361</v>
      </c>
      <c r="J18" s="9" t="s">
        <v>231</v>
      </c>
    </row>
    <row r="19" spans="1:12" x14ac:dyDescent="0.25">
      <c r="A19" s="9">
        <v>13</v>
      </c>
      <c r="B19" s="9" t="s">
        <v>65</v>
      </c>
      <c r="C19" s="9" t="s">
        <v>68</v>
      </c>
      <c r="E19" s="35">
        <v>7</v>
      </c>
      <c r="F19" s="35">
        <v>13</v>
      </c>
      <c r="G19" s="36">
        <v>56</v>
      </c>
      <c r="H19" t="s">
        <v>261</v>
      </c>
      <c r="I19" s="8" t="s">
        <v>277</v>
      </c>
      <c r="J19" s="9" t="s">
        <v>231</v>
      </c>
    </row>
    <row r="20" spans="1:12" x14ac:dyDescent="0.25">
      <c r="A20" s="9">
        <v>14</v>
      </c>
      <c r="B20" s="9" t="s">
        <v>65</v>
      </c>
      <c r="C20" s="9" t="s">
        <v>295</v>
      </c>
      <c r="E20" s="35">
        <v>8</v>
      </c>
      <c r="F20" s="35">
        <v>21</v>
      </c>
      <c r="G20" s="36">
        <v>28</v>
      </c>
      <c r="H20" s="90" t="s">
        <v>364</v>
      </c>
      <c r="I20" s="8" t="s">
        <v>296</v>
      </c>
      <c r="J20" s="9" t="s">
        <v>231</v>
      </c>
    </row>
    <row r="21" spans="1:12" x14ac:dyDescent="0.25">
      <c r="A21" t="s">
        <v>93</v>
      </c>
      <c r="B21" s="9" t="s">
        <v>311</v>
      </c>
      <c r="C21" s="9"/>
      <c r="E21" s="35"/>
      <c r="F21" s="35"/>
      <c r="G21" s="36"/>
      <c r="I21" s="8"/>
      <c r="J21" s="9"/>
    </row>
    <row r="22" spans="1:12" x14ac:dyDescent="0.25">
      <c r="A22" t="s">
        <v>94</v>
      </c>
      <c r="B22" s="9" t="s">
        <v>311</v>
      </c>
      <c r="C22" s="9"/>
      <c r="E22" s="35"/>
      <c r="F22" s="35"/>
      <c r="G22" s="36"/>
      <c r="I22" s="8"/>
      <c r="J22" s="9"/>
    </row>
    <row r="23" spans="1:12" x14ac:dyDescent="0.25">
      <c r="A23" t="s">
        <v>95</v>
      </c>
      <c r="B23" s="9" t="s">
        <v>311</v>
      </c>
      <c r="C23" s="9"/>
      <c r="E23" s="35"/>
      <c r="F23" s="35"/>
      <c r="G23" s="36"/>
      <c r="I23" s="8"/>
      <c r="J23" s="9"/>
    </row>
    <row r="24" spans="1:12" x14ac:dyDescent="0.25">
      <c r="E24" s="35">
        <f>AVERAGE(E7:E23)</f>
        <v>9.7857142857142865</v>
      </c>
      <c r="F24" s="35">
        <f>AVERAGE(F7:F23)</f>
        <v>19.642857142857142</v>
      </c>
    </row>
    <row r="25" spans="1:12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</row>
    <row r="26" spans="1:12" x14ac:dyDescent="0.25">
      <c r="A26" s="8">
        <v>4</v>
      </c>
      <c r="B26" s="8">
        <v>3</v>
      </c>
      <c r="C26" s="8">
        <v>5</v>
      </c>
      <c r="D26" s="9">
        <v>3.7</v>
      </c>
      <c r="E26" s="9">
        <v>2.4</v>
      </c>
      <c r="F26" s="9">
        <v>2.4</v>
      </c>
      <c r="G26" s="9">
        <v>2.7</v>
      </c>
      <c r="H26" s="9">
        <v>5.2</v>
      </c>
      <c r="I26" s="9">
        <v>4.7</v>
      </c>
      <c r="J26" s="9">
        <v>4.7</v>
      </c>
      <c r="K26" s="9">
        <v>4.8</v>
      </c>
      <c r="L26">
        <f>SUM(A26:K26)</f>
        <v>42.599999999999994</v>
      </c>
    </row>
    <row r="27" spans="1:12" x14ac:dyDescent="0.25">
      <c r="A27" s="6" t="s">
        <v>587</v>
      </c>
      <c r="B27" s="7"/>
      <c r="C27" s="7" t="s">
        <v>588</v>
      </c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</row>
    <row r="29" spans="1:12" x14ac:dyDescent="0.25">
      <c r="A29" s="9">
        <v>1</v>
      </c>
      <c r="B29" t="s">
        <v>65</v>
      </c>
      <c r="C29" s="9" t="s">
        <v>245</v>
      </c>
      <c r="E29" s="35">
        <v>13</v>
      </c>
      <c r="F29" s="35">
        <v>44</v>
      </c>
      <c r="G29" s="36">
        <v>34</v>
      </c>
      <c r="H29" t="s">
        <v>63</v>
      </c>
      <c r="I29" s="38" t="s">
        <v>67</v>
      </c>
      <c r="J29" t="s">
        <v>63</v>
      </c>
    </row>
    <row r="30" spans="1:12" x14ac:dyDescent="0.25">
      <c r="A30" s="9">
        <v>2</v>
      </c>
      <c r="B30" s="9" t="s">
        <v>65</v>
      </c>
      <c r="C30" s="9" t="s">
        <v>343</v>
      </c>
      <c r="E30" s="35">
        <v>20</v>
      </c>
      <c r="F30" s="35">
        <v>30</v>
      </c>
      <c r="G30" s="36">
        <v>44</v>
      </c>
      <c r="H30" t="s">
        <v>64</v>
      </c>
      <c r="I30" s="37" t="s">
        <v>92</v>
      </c>
      <c r="J30" t="s">
        <v>63</v>
      </c>
    </row>
    <row r="31" spans="1:12" x14ac:dyDescent="0.25">
      <c r="A31" s="9">
        <v>3</v>
      </c>
      <c r="B31" s="9" t="s">
        <v>23</v>
      </c>
      <c r="C31" s="9" t="s">
        <v>430</v>
      </c>
      <c r="E31" s="35">
        <v>29</v>
      </c>
      <c r="F31" s="35">
        <v>9</v>
      </c>
      <c r="G31" s="36">
        <v>60</v>
      </c>
      <c r="H31" t="s">
        <v>87</v>
      </c>
      <c r="I31" s="37" t="s">
        <v>112</v>
      </c>
      <c r="J31" s="9" t="s">
        <v>63</v>
      </c>
    </row>
    <row r="32" spans="1:12" x14ac:dyDescent="0.25">
      <c r="A32" s="9">
        <v>4</v>
      </c>
      <c r="B32" s="9" t="s">
        <v>23</v>
      </c>
      <c r="C32" s="9" t="s">
        <v>104</v>
      </c>
      <c r="E32" s="35">
        <v>26</v>
      </c>
      <c r="F32" s="35">
        <v>23</v>
      </c>
      <c r="G32" s="36">
        <v>53</v>
      </c>
      <c r="H32" t="s">
        <v>116</v>
      </c>
      <c r="I32" s="40" t="s">
        <v>136</v>
      </c>
      <c r="J32" s="39" t="s">
        <v>63</v>
      </c>
    </row>
    <row r="33" spans="1:11" x14ac:dyDescent="0.25">
      <c r="A33" s="9">
        <v>5</v>
      </c>
      <c r="B33" s="9" t="s">
        <v>65</v>
      </c>
      <c r="C33" s="9" t="s">
        <v>554</v>
      </c>
      <c r="E33" s="35">
        <v>0</v>
      </c>
      <c r="F33" s="35">
        <v>10</v>
      </c>
      <c r="G33" s="36">
        <v>42</v>
      </c>
      <c r="H33" t="s">
        <v>136</v>
      </c>
      <c r="I33" s="37" t="s">
        <v>144</v>
      </c>
      <c r="J33" s="9" t="s">
        <v>67</v>
      </c>
    </row>
    <row r="34" spans="1:11" x14ac:dyDescent="0.25">
      <c r="A34" s="9">
        <v>6</v>
      </c>
      <c r="B34" s="9" t="s">
        <v>23</v>
      </c>
      <c r="C34" s="9" t="s">
        <v>553</v>
      </c>
      <c r="E34" s="35">
        <v>17</v>
      </c>
      <c r="F34" s="35">
        <v>3</v>
      </c>
      <c r="G34" s="36">
        <v>71</v>
      </c>
      <c r="H34" t="s">
        <v>146</v>
      </c>
      <c r="I34" s="37" t="s">
        <v>161</v>
      </c>
      <c r="J34" s="9" t="s">
        <v>87</v>
      </c>
    </row>
    <row r="35" spans="1:11" x14ac:dyDescent="0.25">
      <c r="A35" s="9">
        <v>7</v>
      </c>
      <c r="B35" s="9" t="s">
        <v>65</v>
      </c>
      <c r="C35" s="9" t="s">
        <v>573</v>
      </c>
      <c r="E35" s="35">
        <v>13</v>
      </c>
      <c r="F35" s="35">
        <v>15</v>
      </c>
      <c r="G35" s="36">
        <v>41</v>
      </c>
      <c r="H35" s="90" t="s">
        <v>231</v>
      </c>
      <c r="I35" s="37" t="s">
        <v>178</v>
      </c>
      <c r="J35" s="9" t="s">
        <v>112</v>
      </c>
    </row>
    <row r="36" spans="1:11" x14ac:dyDescent="0.25">
      <c r="A36" s="9">
        <v>8</v>
      </c>
      <c r="B36" s="9" t="s">
        <v>65</v>
      </c>
      <c r="C36" s="9" t="s">
        <v>593</v>
      </c>
      <c r="E36" s="35">
        <v>20</v>
      </c>
      <c r="F36" s="35">
        <v>27</v>
      </c>
      <c r="G36" s="36">
        <v>51</v>
      </c>
      <c r="H36" s="90" t="s">
        <v>180</v>
      </c>
      <c r="I36" s="37" t="s">
        <v>199</v>
      </c>
      <c r="J36" s="9" t="s">
        <v>112</v>
      </c>
    </row>
    <row r="37" spans="1:11" x14ac:dyDescent="0.25">
      <c r="A37" s="9">
        <v>9</v>
      </c>
      <c r="B37" s="9" t="s">
        <v>23</v>
      </c>
      <c r="C37" s="9" t="s">
        <v>86</v>
      </c>
      <c r="E37" s="35">
        <v>16</v>
      </c>
      <c r="F37" s="35">
        <v>9</v>
      </c>
      <c r="G37" s="36">
        <v>79</v>
      </c>
      <c r="H37" s="90" t="s">
        <v>193</v>
      </c>
      <c r="I37" s="37" t="s">
        <v>210</v>
      </c>
      <c r="J37" s="9" t="s">
        <v>112</v>
      </c>
    </row>
    <row r="38" spans="1:11" x14ac:dyDescent="0.25">
      <c r="A38" s="9">
        <v>10</v>
      </c>
      <c r="B38" s="9" t="s">
        <v>23</v>
      </c>
      <c r="C38" s="9" t="s">
        <v>85</v>
      </c>
      <c r="E38" s="35">
        <v>9</v>
      </c>
      <c r="F38" s="35">
        <v>6</v>
      </c>
      <c r="G38" s="36">
        <v>75</v>
      </c>
      <c r="H38" s="90" t="s">
        <v>211</v>
      </c>
      <c r="I38" s="37" t="s">
        <v>226</v>
      </c>
      <c r="J38" s="9" t="s">
        <v>112</v>
      </c>
    </row>
    <row r="39" spans="1:11" x14ac:dyDescent="0.25">
      <c r="A39" s="9">
        <v>11</v>
      </c>
      <c r="B39" s="9" t="s">
        <v>65</v>
      </c>
      <c r="C39" s="9" t="s">
        <v>97</v>
      </c>
      <c r="E39" s="35">
        <v>10</v>
      </c>
      <c r="F39" s="35">
        <v>13</v>
      </c>
      <c r="G39" s="36">
        <v>32</v>
      </c>
      <c r="H39" s="90" t="s">
        <v>233</v>
      </c>
      <c r="I39" s="8" t="s">
        <v>246</v>
      </c>
      <c r="J39" s="9" t="s">
        <v>112</v>
      </c>
      <c r="K39" t="s">
        <v>443</v>
      </c>
    </row>
    <row r="40" spans="1:11" x14ac:dyDescent="0.25">
      <c r="A40" s="9">
        <v>12</v>
      </c>
      <c r="B40" s="9" t="s">
        <v>23</v>
      </c>
      <c r="C40" s="9" t="s">
        <v>552</v>
      </c>
      <c r="E40" s="35">
        <v>26</v>
      </c>
      <c r="F40" s="35">
        <v>8</v>
      </c>
      <c r="G40" s="36">
        <v>73</v>
      </c>
      <c r="H40" s="90" t="s">
        <v>246</v>
      </c>
      <c r="I40" s="8" t="s">
        <v>259</v>
      </c>
      <c r="J40" s="9" t="s">
        <v>136</v>
      </c>
    </row>
    <row r="41" spans="1:11" x14ac:dyDescent="0.25">
      <c r="A41" s="9">
        <v>13</v>
      </c>
      <c r="B41" s="9" t="s">
        <v>65</v>
      </c>
      <c r="C41" s="9" t="s">
        <v>562</v>
      </c>
      <c r="E41" s="35">
        <v>14</v>
      </c>
      <c r="F41" s="35">
        <v>17</v>
      </c>
      <c r="G41" s="36">
        <v>49</v>
      </c>
      <c r="H41" s="90" t="s">
        <v>361</v>
      </c>
      <c r="I41" s="8" t="s">
        <v>285</v>
      </c>
      <c r="J41" s="9" t="s">
        <v>144</v>
      </c>
    </row>
    <row r="42" spans="1:11" x14ac:dyDescent="0.25">
      <c r="A42" s="9">
        <v>14</v>
      </c>
      <c r="B42" s="9" t="s">
        <v>65</v>
      </c>
      <c r="C42" s="9" t="s">
        <v>559</v>
      </c>
      <c r="E42" s="35">
        <v>9</v>
      </c>
      <c r="F42" s="35">
        <v>15</v>
      </c>
      <c r="G42" s="36">
        <v>66</v>
      </c>
      <c r="H42" s="90" t="s">
        <v>274</v>
      </c>
      <c r="I42" s="8" t="s">
        <v>304</v>
      </c>
      <c r="J42" s="9" t="s">
        <v>231</v>
      </c>
    </row>
    <row r="43" spans="1:11" x14ac:dyDescent="0.25">
      <c r="A43" t="s">
        <v>93</v>
      </c>
      <c r="B43" s="9" t="s">
        <v>311</v>
      </c>
      <c r="C43" s="9"/>
      <c r="E43" s="35"/>
      <c r="F43" s="35"/>
      <c r="G43" s="36"/>
      <c r="I43" s="8"/>
      <c r="J43" s="9"/>
    </row>
    <row r="44" spans="1:11" x14ac:dyDescent="0.25">
      <c r="A44" t="s">
        <v>94</v>
      </c>
      <c r="B44" s="9" t="s">
        <v>311</v>
      </c>
      <c r="C44" s="9"/>
      <c r="E44" s="35"/>
      <c r="F44" s="35"/>
      <c r="G44" s="36"/>
      <c r="I44" s="8"/>
      <c r="J44" s="9"/>
    </row>
    <row r="45" spans="1:11" x14ac:dyDescent="0.25">
      <c r="A45" t="s">
        <v>95</v>
      </c>
      <c r="B45" s="9" t="s">
        <v>311</v>
      </c>
      <c r="C45" s="9"/>
      <c r="E45" s="35"/>
      <c r="F45" s="35"/>
      <c r="G45" s="36"/>
      <c r="I45" s="8"/>
      <c r="J45" s="9"/>
    </row>
    <row r="46" spans="1:11" x14ac:dyDescent="0.25">
      <c r="E46" s="35">
        <f>AVERAGE(E29:E45)</f>
        <v>15.857142857142858</v>
      </c>
      <c r="F46" s="35">
        <f>AVERAGE(F29:F45)</f>
        <v>16.357142857142858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46"/>
  <sheetViews>
    <sheetView topLeftCell="A23" zoomScale="75" zoomScaleNormal="75" workbookViewId="0">
      <selection activeCell="K46" sqref="K46"/>
    </sheetView>
  </sheetViews>
  <sheetFormatPr defaultRowHeight="15" x14ac:dyDescent="0.25"/>
  <sheetData>
    <row r="1" spans="1:27" ht="61.5" x14ac:dyDescent="0.9">
      <c r="A1" s="2" t="s">
        <v>527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61.5" x14ac:dyDescent="0.9">
      <c r="A2" s="25" t="s">
        <v>528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</row>
    <row r="4" spans="1:27" x14ac:dyDescent="0.25">
      <c r="A4" s="8">
        <v>3</v>
      </c>
      <c r="B4" s="8">
        <v>1.5</v>
      </c>
      <c r="C4" s="8">
        <v>4.5</v>
      </c>
      <c r="D4">
        <v>1.3</v>
      </c>
      <c r="E4">
        <v>1.3</v>
      </c>
      <c r="F4">
        <v>1.3</v>
      </c>
      <c r="G4">
        <v>2</v>
      </c>
      <c r="H4">
        <v>4.5</v>
      </c>
      <c r="I4">
        <v>4.0999999999999996</v>
      </c>
      <c r="J4">
        <v>4.0999999999999996</v>
      </c>
      <c r="K4">
        <v>4.5</v>
      </c>
      <c r="L4">
        <f>SUM(A4:K4)</f>
        <v>32.1</v>
      </c>
    </row>
    <row r="5" spans="1:27" x14ac:dyDescent="0.25">
      <c r="A5" s="6" t="s">
        <v>521</v>
      </c>
      <c r="B5" s="7"/>
      <c r="C5" s="7" t="s">
        <v>522</v>
      </c>
      <c r="D5" s="7"/>
      <c r="E5" s="7"/>
      <c r="F5" s="7"/>
      <c r="G5" s="7"/>
      <c r="H5" s="7"/>
      <c r="I5" s="7"/>
      <c r="J5" s="7"/>
      <c r="K5" s="7"/>
      <c r="L5" s="7"/>
    </row>
    <row r="6" spans="1:27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</row>
    <row r="7" spans="1:27" x14ac:dyDescent="0.25">
      <c r="A7" s="9">
        <v>1</v>
      </c>
      <c r="B7" t="s">
        <v>23</v>
      </c>
      <c r="C7" s="9" t="s">
        <v>553</v>
      </c>
      <c r="E7" s="35">
        <v>17</v>
      </c>
      <c r="F7" s="35">
        <v>6</v>
      </c>
      <c r="G7" s="36">
        <v>44</v>
      </c>
      <c r="H7" t="s">
        <v>63</v>
      </c>
      <c r="I7" s="38" t="s">
        <v>64</v>
      </c>
      <c r="J7" t="s">
        <v>64</v>
      </c>
    </row>
    <row r="8" spans="1:27" x14ac:dyDescent="0.25">
      <c r="A8" s="9">
        <v>2</v>
      </c>
      <c r="B8" s="9" t="s">
        <v>65</v>
      </c>
      <c r="C8" s="9" t="s">
        <v>560</v>
      </c>
      <c r="E8" s="35">
        <v>0</v>
      </c>
      <c r="F8" s="35">
        <v>10</v>
      </c>
      <c r="G8" s="36">
        <v>18</v>
      </c>
      <c r="H8" t="s">
        <v>64</v>
      </c>
      <c r="I8" s="37" t="s">
        <v>87</v>
      </c>
      <c r="J8" t="s">
        <v>87</v>
      </c>
    </row>
    <row r="9" spans="1:27" x14ac:dyDescent="0.25">
      <c r="A9" s="9">
        <v>3</v>
      </c>
      <c r="B9" s="9" t="s">
        <v>23</v>
      </c>
      <c r="C9" s="9" t="s">
        <v>551</v>
      </c>
      <c r="E9" s="35">
        <v>10</v>
      </c>
      <c r="F9" s="35">
        <v>6</v>
      </c>
      <c r="G9" s="36">
        <v>30</v>
      </c>
      <c r="H9" t="s">
        <v>92</v>
      </c>
      <c r="I9" s="37" t="s">
        <v>116</v>
      </c>
      <c r="J9" s="9" t="s">
        <v>116</v>
      </c>
    </row>
    <row r="10" spans="1:27" x14ac:dyDescent="0.25">
      <c r="A10" s="9">
        <v>4</v>
      </c>
      <c r="B10" s="9" t="s">
        <v>23</v>
      </c>
      <c r="C10" s="9" t="s">
        <v>109</v>
      </c>
      <c r="E10" s="35">
        <v>23</v>
      </c>
      <c r="F10" s="35">
        <v>17</v>
      </c>
      <c r="G10" s="36">
        <v>35</v>
      </c>
      <c r="H10" t="s">
        <v>119</v>
      </c>
      <c r="I10" s="40" t="s">
        <v>131</v>
      </c>
      <c r="J10" s="39" t="s">
        <v>116</v>
      </c>
    </row>
    <row r="11" spans="1:27" x14ac:dyDescent="0.25">
      <c r="A11" s="9">
        <v>5</v>
      </c>
      <c r="B11" s="9" t="s">
        <v>65</v>
      </c>
      <c r="C11" s="9" t="s">
        <v>105</v>
      </c>
      <c r="E11" s="35">
        <v>0</v>
      </c>
      <c r="F11" s="35">
        <v>21</v>
      </c>
      <c r="G11" s="36">
        <v>18</v>
      </c>
      <c r="H11" s="90" t="s">
        <v>132</v>
      </c>
      <c r="I11" s="37" t="s">
        <v>146</v>
      </c>
      <c r="J11" s="9" t="s">
        <v>116</v>
      </c>
    </row>
    <row r="12" spans="1:27" x14ac:dyDescent="0.25">
      <c r="A12" s="9">
        <v>6</v>
      </c>
      <c r="B12" s="9" t="s">
        <v>65</v>
      </c>
      <c r="C12" s="9" t="s">
        <v>75</v>
      </c>
      <c r="E12" s="35">
        <v>6</v>
      </c>
      <c r="F12" s="35">
        <v>20</v>
      </c>
      <c r="G12" s="36">
        <v>35</v>
      </c>
      <c r="H12" t="s">
        <v>155</v>
      </c>
      <c r="I12" s="37" t="s">
        <v>161</v>
      </c>
      <c r="J12" s="9" t="s">
        <v>116</v>
      </c>
    </row>
    <row r="13" spans="1:27" x14ac:dyDescent="0.25">
      <c r="A13" s="9">
        <v>7</v>
      </c>
      <c r="B13" s="9" t="s">
        <v>65</v>
      </c>
      <c r="C13" s="9" t="s">
        <v>69</v>
      </c>
      <c r="E13" s="35">
        <v>5</v>
      </c>
      <c r="F13" s="35">
        <v>20</v>
      </c>
      <c r="G13" s="36">
        <v>15</v>
      </c>
      <c r="H13" t="s">
        <v>164</v>
      </c>
      <c r="I13" s="37" t="s">
        <v>178</v>
      </c>
      <c r="J13" s="9" t="s">
        <v>116</v>
      </c>
    </row>
    <row r="14" spans="1:27" x14ac:dyDescent="0.25">
      <c r="A14" s="9">
        <v>8</v>
      </c>
      <c r="B14" s="9" t="s">
        <v>65</v>
      </c>
      <c r="C14" s="9" t="s">
        <v>561</v>
      </c>
      <c r="E14" s="35">
        <v>0</v>
      </c>
      <c r="F14" s="35">
        <v>7</v>
      </c>
      <c r="G14" s="36">
        <v>56</v>
      </c>
      <c r="H14" s="90" t="s">
        <v>192</v>
      </c>
      <c r="I14" s="37" t="s">
        <v>199</v>
      </c>
      <c r="J14" s="9" t="s">
        <v>136</v>
      </c>
    </row>
    <row r="15" spans="1:27" x14ac:dyDescent="0.25">
      <c r="A15" s="9">
        <v>9</v>
      </c>
      <c r="B15" s="9" t="s">
        <v>65</v>
      </c>
      <c r="C15" s="9" t="s">
        <v>563</v>
      </c>
      <c r="E15" s="35">
        <v>6</v>
      </c>
      <c r="F15" s="35">
        <v>10</v>
      </c>
      <c r="G15" s="36">
        <v>25</v>
      </c>
      <c r="H15" s="90" t="s">
        <v>198</v>
      </c>
      <c r="I15" s="37" t="s">
        <v>217</v>
      </c>
      <c r="J15" s="9" t="s">
        <v>144</v>
      </c>
    </row>
    <row r="16" spans="1:27" x14ac:dyDescent="0.25">
      <c r="A16" s="9">
        <v>10</v>
      </c>
      <c r="B16" s="9" t="s">
        <v>65</v>
      </c>
      <c r="C16" s="9" t="s">
        <v>562</v>
      </c>
      <c r="E16" s="35">
        <v>7</v>
      </c>
      <c r="F16" s="35">
        <v>14</v>
      </c>
      <c r="G16" s="36">
        <v>23</v>
      </c>
      <c r="H16" s="90" t="s">
        <v>217</v>
      </c>
      <c r="I16" s="37" t="s">
        <v>235</v>
      </c>
      <c r="J16" s="9" t="s">
        <v>231</v>
      </c>
    </row>
    <row r="17" spans="1:12" x14ac:dyDescent="0.25">
      <c r="A17" s="9">
        <v>11</v>
      </c>
      <c r="B17" s="9" t="s">
        <v>65</v>
      </c>
      <c r="C17" s="9" t="s">
        <v>108</v>
      </c>
      <c r="E17" s="35">
        <v>0</v>
      </c>
      <c r="F17" s="35">
        <v>21</v>
      </c>
      <c r="G17" s="36">
        <v>15</v>
      </c>
      <c r="H17" s="90" t="s">
        <v>233</v>
      </c>
      <c r="I17" s="8" t="s">
        <v>255</v>
      </c>
      <c r="J17" s="9" t="s">
        <v>231</v>
      </c>
      <c r="K17" t="s">
        <v>443</v>
      </c>
    </row>
    <row r="18" spans="1:12" x14ac:dyDescent="0.25">
      <c r="A18" s="9">
        <v>12</v>
      </c>
      <c r="B18" s="9" t="s">
        <v>23</v>
      </c>
      <c r="C18" s="9" t="s">
        <v>96</v>
      </c>
      <c r="E18" s="35">
        <v>28</v>
      </c>
      <c r="F18" s="35">
        <v>17</v>
      </c>
      <c r="G18" s="36">
        <v>51</v>
      </c>
      <c r="H18" s="90" t="s">
        <v>246</v>
      </c>
      <c r="I18" s="8" t="s">
        <v>361</v>
      </c>
      <c r="J18" s="9" t="s">
        <v>231</v>
      </c>
    </row>
    <row r="19" spans="1:12" x14ac:dyDescent="0.25">
      <c r="A19" s="9">
        <v>13</v>
      </c>
      <c r="B19" s="9" t="s">
        <v>65</v>
      </c>
      <c r="C19" s="9" t="s">
        <v>81</v>
      </c>
      <c r="E19" s="35">
        <v>13</v>
      </c>
      <c r="F19" s="35">
        <v>17</v>
      </c>
      <c r="G19" s="36">
        <v>12</v>
      </c>
      <c r="H19" t="s">
        <v>265</v>
      </c>
      <c r="I19" s="8" t="s">
        <v>277</v>
      </c>
      <c r="J19" s="9" t="s">
        <v>231</v>
      </c>
    </row>
    <row r="20" spans="1:12" x14ac:dyDescent="0.25">
      <c r="A20" s="9">
        <v>14</v>
      </c>
      <c r="B20" s="9" t="s">
        <v>65</v>
      </c>
      <c r="C20" s="9" t="s">
        <v>341</v>
      </c>
      <c r="E20" s="35">
        <v>7</v>
      </c>
      <c r="F20" s="35">
        <v>25</v>
      </c>
      <c r="G20" s="36">
        <v>18</v>
      </c>
      <c r="H20" t="s">
        <v>285</v>
      </c>
      <c r="I20" s="8" t="s">
        <v>296</v>
      </c>
      <c r="J20" s="9" t="s">
        <v>231</v>
      </c>
    </row>
    <row r="21" spans="1:12" x14ac:dyDescent="0.25">
      <c r="A21" t="s">
        <v>93</v>
      </c>
      <c r="B21" s="9" t="s">
        <v>311</v>
      </c>
      <c r="C21" s="9"/>
      <c r="E21" s="35"/>
      <c r="F21" s="35"/>
      <c r="G21" s="36"/>
      <c r="I21" s="8"/>
      <c r="J21" s="9"/>
    </row>
    <row r="22" spans="1:12" x14ac:dyDescent="0.25">
      <c r="A22" t="s">
        <v>94</v>
      </c>
      <c r="B22" s="9" t="s">
        <v>311</v>
      </c>
      <c r="C22" s="9"/>
      <c r="E22" s="35"/>
      <c r="F22" s="35"/>
      <c r="G22" s="36"/>
      <c r="I22" s="8"/>
      <c r="J22" s="9"/>
    </row>
    <row r="23" spans="1:12" x14ac:dyDescent="0.25">
      <c r="A23" t="s">
        <v>95</v>
      </c>
      <c r="B23" s="9" t="s">
        <v>311</v>
      </c>
      <c r="C23" s="9"/>
      <c r="E23" s="35"/>
      <c r="F23" s="35"/>
      <c r="G23" s="36"/>
      <c r="I23" s="8"/>
      <c r="J23" s="9"/>
    </row>
    <row r="24" spans="1:12" x14ac:dyDescent="0.25">
      <c r="E24" s="35">
        <f>AVERAGE(E7:E23)</f>
        <v>8.7142857142857135</v>
      </c>
      <c r="F24" s="35">
        <f>AVERAGE(F7:F23)</f>
        <v>15.071428571428571</v>
      </c>
    </row>
    <row r="25" spans="1:12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</row>
    <row r="26" spans="1:12" x14ac:dyDescent="0.25">
      <c r="A26" s="8">
        <v>3.5</v>
      </c>
      <c r="B26" s="8">
        <v>2</v>
      </c>
      <c r="C26" s="8">
        <v>5.5</v>
      </c>
      <c r="D26" s="9">
        <v>1.8</v>
      </c>
      <c r="E26" s="9">
        <v>1.8</v>
      </c>
      <c r="F26" s="9">
        <v>1.7</v>
      </c>
      <c r="G26" s="9">
        <v>2.4</v>
      </c>
      <c r="H26" s="9">
        <v>5.4</v>
      </c>
      <c r="I26" s="9">
        <v>5.2</v>
      </c>
      <c r="J26" s="9">
        <v>5.2</v>
      </c>
      <c r="K26" s="9">
        <v>5.4</v>
      </c>
      <c r="L26">
        <f>SUM(A26:K26)</f>
        <v>39.9</v>
      </c>
    </row>
    <row r="27" spans="1:12" x14ac:dyDescent="0.25">
      <c r="A27" s="6" t="s">
        <v>587</v>
      </c>
      <c r="B27" s="7"/>
      <c r="C27" s="7" t="s">
        <v>588</v>
      </c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</row>
    <row r="29" spans="1:12" x14ac:dyDescent="0.25">
      <c r="A29" s="9">
        <v>1</v>
      </c>
      <c r="B29" t="s">
        <v>23</v>
      </c>
      <c r="C29" s="9" t="s">
        <v>160</v>
      </c>
      <c r="E29" s="35">
        <v>40</v>
      </c>
      <c r="F29" s="35">
        <v>13</v>
      </c>
      <c r="G29" s="36">
        <v>69</v>
      </c>
      <c r="H29" t="s">
        <v>63</v>
      </c>
      <c r="I29" s="38" t="s">
        <v>64</v>
      </c>
      <c r="J29" t="s">
        <v>63</v>
      </c>
    </row>
    <row r="30" spans="1:12" x14ac:dyDescent="0.25">
      <c r="A30" s="9">
        <v>2</v>
      </c>
      <c r="B30" s="9" t="s">
        <v>65</v>
      </c>
      <c r="C30" s="9" t="s">
        <v>188</v>
      </c>
      <c r="E30" s="35">
        <v>3</v>
      </c>
      <c r="F30" s="35">
        <v>17</v>
      </c>
      <c r="G30" s="36">
        <v>64</v>
      </c>
      <c r="H30" t="s">
        <v>67</v>
      </c>
      <c r="I30" s="37" t="s">
        <v>87</v>
      </c>
      <c r="J30" t="s">
        <v>63</v>
      </c>
    </row>
    <row r="31" spans="1:12" x14ac:dyDescent="0.25">
      <c r="A31" s="9">
        <v>3</v>
      </c>
      <c r="B31" s="9" t="s">
        <v>65</v>
      </c>
      <c r="C31" s="9" t="s">
        <v>90</v>
      </c>
      <c r="E31" s="35">
        <v>21</v>
      </c>
      <c r="F31" s="35">
        <v>31</v>
      </c>
      <c r="G31" s="36">
        <v>36</v>
      </c>
      <c r="H31" t="s">
        <v>87</v>
      </c>
      <c r="I31" s="37" t="s">
        <v>112</v>
      </c>
      <c r="J31" s="9" t="s">
        <v>63</v>
      </c>
    </row>
    <row r="32" spans="1:12" x14ac:dyDescent="0.25">
      <c r="A32" s="9">
        <v>4</v>
      </c>
      <c r="B32" s="9" t="s">
        <v>23</v>
      </c>
      <c r="C32" s="9" t="s">
        <v>251</v>
      </c>
      <c r="E32" s="35">
        <v>20</v>
      </c>
      <c r="F32" s="35">
        <v>10</v>
      </c>
      <c r="G32" s="36">
        <v>62</v>
      </c>
      <c r="H32" t="s">
        <v>112</v>
      </c>
      <c r="I32" s="40" t="s">
        <v>136</v>
      </c>
      <c r="J32" s="39" t="s">
        <v>63</v>
      </c>
    </row>
    <row r="33" spans="1:11" x14ac:dyDescent="0.25">
      <c r="A33" s="9">
        <v>5</v>
      </c>
      <c r="B33" s="9" t="s">
        <v>23</v>
      </c>
      <c r="C33" s="9" t="s">
        <v>561</v>
      </c>
      <c r="E33" s="35">
        <v>10</v>
      </c>
      <c r="F33" s="35">
        <v>0</v>
      </c>
      <c r="G33" s="36">
        <v>58</v>
      </c>
      <c r="H33" t="s">
        <v>136</v>
      </c>
      <c r="I33" s="37" t="s">
        <v>146</v>
      </c>
      <c r="J33" s="9" t="s">
        <v>64</v>
      </c>
    </row>
    <row r="34" spans="1:11" x14ac:dyDescent="0.25">
      <c r="A34" s="9">
        <v>6</v>
      </c>
      <c r="B34" s="9" t="s">
        <v>23</v>
      </c>
      <c r="C34" s="9" t="s">
        <v>563</v>
      </c>
      <c r="E34" s="35">
        <v>26</v>
      </c>
      <c r="F34" s="35">
        <v>10</v>
      </c>
      <c r="G34" s="36">
        <v>70</v>
      </c>
      <c r="H34" t="s">
        <v>144</v>
      </c>
      <c r="I34" s="37" t="s">
        <v>163</v>
      </c>
      <c r="J34" s="9" t="s">
        <v>89</v>
      </c>
    </row>
    <row r="35" spans="1:11" x14ac:dyDescent="0.25">
      <c r="A35" s="9">
        <v>7</v>
      </c>
      <c r="B35" s="9" t="s">
        <v>65</v>
      </c>
      <c r="C35" s="9" t="s">
        <v>562</v>
      </c>
      <c r="E35" s="35">
        <v>10</v>
      </c>
      <c r="F35" s="35">
        <v>24</v>
      </c>
      <c r="G35" s="36">
        <v>41</v>
      </c>
      <c r="H35" s="90" t="s">
        <v>161</v>
      </c>
      <c r="I35" s="37" t="s">
        <v>185</v>
      </c>
      <c r="J35" s="9" t="s">
        <v>116</v>
      </c>
    </row>
    <row r="36" spans="1:11" x14ac:dyDescent="0.25">
      <c r="A36" s="9">
        <v>8</v>
      </c>
      <c r="B36" s="9" t="s">
        <v>65</v>
      </c>
      <c r="C36" s="9" t="s">
        <v>592</v>
      </c>
      <c r="E36" s="35">
        <v>3</v>
      </c>
      <c r="F36" s="35">
        <v>10</v>
      </c>
      <c r="G36" s="36">
        <v>64</v>
      </c>
      <c r="H36" s="90" t="s">
        <v>185</v>
      </c>
      <c r="I36" s="37" t="s">
        <v>193</v>
      </c>
      <c r="J36" s="9" t="s">
        <v>116</v>
      </c>
    </row>
    <row r="37" spans="1:11" x14ac:dyDescent="0.25">
      <c r="A37" s="9">
        <v>9</v>
      </c>
      <c r="B37" s="9" t="s">
        <v>65</v>
      </c>
      <c r="C37" s="9" t="s">
        <v>433</v>
      </c>
      <c r="E37" s="35">
        <v>0</v>
      </c>
      <c r="F37" s="35">
        <v>17</v>
      </c>
      <c r="G37" s="36">
        <v>31</v>
      </c>
      <c r="H37" s="90" t="s">
        <v>193</v>
      </c>
      <c r="I37" s="37" t="s">
        <v>210</v>
      </c>
      <c r="J37" s="9" t="s">
        <v>116</v>
      </c>
    </row>
    <row r="38" spans="1:11" x14ac:dyDescent="0.25">
      <c r="A38" s="9">
        <v>10</v>
      </c>
      <c r="B38" s="9" t="s">
        <v>23</v>
      </c>
      <c r="C38" s="9" t="s">
        <v>458</v>
      </c>
      <c r="E38" s="35">
        <v>29</v>
      </c>
      <c r="F38" s="35">
        <v>18</v>
      </c>
      <c r="G38" s="36">
        <v>54</v>
      </c>
      <c r="H38" s="90" t="s">
        <v>213</v>
      </c>
      <c r="I38" s="37" t="s">
        <v>226</v>
      </c>
      <c r="J38" s="9" t="s">
        <v>116</v>
      </c>
    </row>
    <row r="39" spans="1:11" x14ac:dyDescent="0.25">
      <c r="A39" s="9">
        <v>11</v>
      </c>
      <c r="B39" s="9" t="s">
        <v>23</v>
      </c>
      <c r="C39" s="9" t="s">
        <v>129</v>
      </c>
      <c r="E39" s="35">
        <v>7</v>
      </c>
      <c r="F39" s="35">
        <v>3</v>
      </c>
      <c r="G39" s="36">
        <v>53</v>
      </c>
      <c r="H39" s="90" t="s">
        <v>233</v>
      </c>
      <c r="I39" s="8" t="s">
        <v>244</v>
      </c>
      <c r="J39" s="9" t="s">
        <v>116</v>
      </c>
      <c r="K39" t="s">
        <v>443</v>
      </c>
    </row>
    <row r="40" spans="1:11" x14ac:dyDescent="0.25">
      <c r="A40" s="9">
        <v>12</v>
      </c>
      <c r="B40" s="9" t="s">
        <v>23</v>
      </c>
      <c r="C40" s="9" t="s">
        <v>553</v>
      </c>
      <c r="E40" s="35">
        <v>32</v>
      </c>
      <c r="F40" s="35">
        <v>14</v>
      </c>
      <c r="G40" s="36">
        <v>70</v>
      </c>
      <c r="H40" s="90" t="s">
        <v>359</v>
      </c>
      <c r="I40" s="8" t="s">
        <v>263</v>
      </c>
      <c r="J40" s="9" t="s">
        <v>131</v>
      </c>
    </row>
    <row r="41" spans="1:11" x14ac:dyDescent="0.25">
      <c r="A41" s="9">
        <v>13</v>
      </c>
      <c r="B41" s="9" t="s">
        <v>65</v>
      </c>
      <c r="C41" s="9" t="s">
        <v>560</v>
      </c>
      <c r="E41" s="35">
        <v>0</v>
      </c>
      <c r="F41" s="35">
        <v>21</v>
      </c>
      <c r="G41" s="36">
        <v>34</v>
      </c>
      <c r="H41" s="90" t="s">
        <v>363</v>
      </c>
      <c r="I41" s="8" t="s">
        <v>274</v>
      </c>
      <c r="J41" s="9" t="s">
        <v>146</v>
      </c>
    </row>
    <row r="42" spans="1:11" x14ac:dyDescent="0.25">
      <c r="A42" s="9">
        <v>14</v>
      </c>
      <c r="B42" s="9" t="s">
        <v>23</v>
      </c>
      <c r="C42" s="9" t="s">
        <v>551</v>
      </c>
      <c r="E42" s="35">
        <v>15</v>
      </c>
      <c r="F42" s="35">
        <v>9</v>
      </c>
      <c r="G42" s="36">
        <v>34</v>
      </c>
      <c r="H42" s="90" t="s">
        <v>285</v>
      </c>
      <c r="I42" s="8" t="s">
        <v>292</v>
      </c>
      <c r="J42" s="9" t="s">
        <v>163</v>
      </c>
      <c r="K42" t="s">
        <v>340</v>
      </c>
    </row>
    <row r="43" spans="1:11" x14ac:dyDescent="0.25">
      <c r="A43" t="s">
        <v>93</v>
      </c>
      <c r="B43" s="9" t="s">
        <v>455</v>
      </c>
      <c r="C43" s="9" t="s">
        <v>88</v>
      </c>
      <c r="E43" s="35">
        <v>33</v>
      </c>
      <c r="F43" s="35">
        <v>30</v>
      </c>
      <c r="G43" s="36">
        <v>38</v>
      </c>
      <c r="H43" s="90" t="s">
        <v>293</v>
      </c>
      <c r="I43" s="8" t="s">
        <v>310</v>
      </c>
      <c r="J43" s="9" t="s">
        <v>163</v>
      </c>
    </row>
    <row r="44" spans="1:11" x14ac:dyDescent="0.25">
      <c r="A44" t="s">
        <v>94</v>
      </c>
      <c r="B44" s="9" t="s">
        <v>23</v>
      </c>
      <c r="C44" s="9" t="s">
        <v>81</v>
      </c>
      <c r="E44" s="35">
        <v>7</v>
      </c>
      <c r="F44" s="35">
        <v>3</v>
      </c>
      <c r="G44" s="36">
        <v>28</v>
      </c>
      <c r="H44" s="90" t="s">
        <v>315</v>
      </c>
      <c r="I44" s="8" t="s">
        <v>317</v>
      </c>
      <c r="J44" s="9" t="s">
        <v>163</v>
      </c>
    </row>
    <row r="45" spans="1:11" x14ac:dyDescent="0.25">
      <c r="A45" t="s">
        <v>95</v>
      </c>
      <c r="B45" s="9" t="s">
        <v>23</v>
      </c>
      <c r="C45" s="9" t="s">
        <v>371</v>
      </c>
      <c r="E45" s="35">
        <v>28</v>
      </c>
      <c r="F45" s="35">
        <v>17</v>
      </c>
      <c r="G45" s="36">
        <v>41</v>
      </c>
      <c r="H45" s="90" t="s">
        <v>370</v>
      </c>
      <c r="I45" s="8" t="s">
        <v>605</v>
      </c>
      <c r="J45" s="9" t="s">
        <v>163</v>
      </c>
      <c r="K45" t="s">
        <v>373</v>
      </c>
    </row>
    <row r="46" spans="1:11" x14ac:dyDescent="0.25">
      <c r="E46" s="35">
        <f>AVERAGE(E29:E45)</f>
        <v>16.705882352941178</v>
      </c>
      <c r="F46" s="35">
        <f>AVERAGE(F29:F45)</f>
        <v>14.529411764705882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CC"/>
  </sheetPr>
  <dimension ref="A1:AA46"/>
  <sheetViews>
    <sheetView topLeftCell="A16" zoomScale="75" zoomScaleNormal="75" workbookViewId="0">
      <selection activeCell="B43" sqref="B43:B45"/>
    </sheetView>
  </sheetViews>
  <sheetFormatPr defaultRowHeight="15" x14ac:dyDescent="0.25"/>
  <sheetData>
    <row r="1" spans="1:27" ht="61.5" x14ac:dyDescent="0.9">
      <c r="A1" s="87" t="s">
        <v>527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pans="1:27" ht="61.5" x14ac:dyDescent="0.9">
      <c r="A2" s="86" t="s">
        <v>529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</row>
    <row r="4" spans="1:27" x14ac:dyDescent="0.25">
      <c r="A4" s="8">
        <v>3.5</v>
      </c>
      <c r="B4" s="8">
        <v>3.5</v>
      </c>
      <c r="C4" s="8">
        <v>4</v>
      </c>
      <c r="D4">
        <v>3.3</v>
      </c>
      <c r="E4">
        <v>3.3</v>
      </c>
      <c r="F4">
        <v>3.3</v>
      </c>
      <c r="G4">
        <v>3.3</v>
      </c>
      <c r="H4">
        <v>3.8</v>
      </c>
      <c r="I4">
        <v>3.8</v>
      </c>
      <c r="J4">
        <v>3.8</v>
      </c>
      <c r="K4">
        <v>3.8</v>
      </c>
      <c r="L4">
        <f>SUM(A4:K4)</f>
        <v>39.4</v>
      </c>
    </row>
    <row r="5" spans="1:27" x14ac:dyDescent="0.25">
      <c r="A5" s="6" t="s">
        <v>521</v>
      </c>
      <c r="B5" s="7"/>
      <c r="C5" s="7" t="s">
        <v>522</v>
      </c>
      <c r="D5" s="7"/>
      <c r="E5" s="7"/>
      <c r="F5" s="7"/>
      <c r="G5" s="7"/>
      <c r="H5" s="7"/>
      <c r="I5" s="7"/>
      <c r="J5" s="7"/>
      <c r="K5" s="7"/>
      <c r="L5" s="7"/>
    </row>
    <row r="6" spans="1:27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</row>
    <row r="7" spans="1:27" x14ac:dyDescent="0.25">
      <c r="A7" s="9">
        <v>1</v>
      </c>
      <c r="B7" t="s">
        <v>65</v>
      </c>
      <c r="C7" s="9" t="s">
        <v>554</v>
      </c>
      <c r="E7" s="35">
        <v>6</v>
      </c>
      <c r="F7" s="35">
        <v>17</v>
      </c>
      <c r="G7" s="36">
        <v>56</v>
      </c>
      <c r="H7" t="s">
        <v>63</v>
      </c>
      <c r="I7" s="38" t="s">
        <v>67</v>
      </c>
      <c r="J7" t="s">
        <v>67</v>
      </c>
    </row>
    <row r="8" spans="1:27" x14ac:dyDescent="0.25">
      <c r="A8" s="9">
        <v>2</v>
      </c>
      <c r="B8" s="9" t="s">
        <v>23</v>
      </c>
      <c r="C8" s="9" t="s">
        <v>561</v>
      </c>
      <c r="E8" s="35">
        <v>34</v>
      </c>
      <c r="F8" s="35">
        <v>13</v>
      </c>
      <c r="G8" s="36">
        <v>70</v>
      </c>
      <c r="H8" t="s">
        <v>67</v>
      </c>
      <c r="I8" s="37" t="s">
        <v>87</v>
      </c>
      <c r="J8" t="s">
        <v>87</v>
      </c>
    </row>
    <row r="9" spans="1:27" x14ac:dyDescent="0.25">
      <c r="A9" s="9">
        <v>3</v>
      </c>
      <c r="B9" s="9" t="s">
        <v>65</v>
      </c>
      <c r="C9" s="9" t="s">
        <v>563</v>
      </c>
      <c r="E9" s="35">
        <v>14</v>
      </c>
      <c r="F9" s="35">
        <v>19</v>
      </c>
      <c r="G9" s="36">
        <v>50</v>
      </c>
      <c r="H9" t="s">
        <v>89</v>
      </c>
      <c r="I9" s="37" t="s">
        <v>112</v>
      </c>
      <c r="J9" s="9" t="s">
        <v>112</v>
      </c>
    </row>
    <row r="10" spans="1:27" x14ac:dyDescent="0.25">
      <c r="A10" s="9">
        <v>4</v>
      </c>
      <c r="B10" s="9" t="s">
        <v>23</v>
      </c>
      <c r="C10" s="9" t="s">
        <v>444</v>
      </c>
      <c r="E10" s="35">
        <v>34</v>
      </c>
      <c r="F10" s="35">
        <v>24</v>
      </c>
      <c r="G10" s="36">
        <v>47</v>
      </c>
      <c r="H10" t="s">
        <v>116</v>
      </c>
      <c r="I10" s="40" t="s">
        <v>136</v>
      </c>
      <c r="J10" s="39" t="s">
        <v>112</v>
      </c>
    </row>
    <row r="11" spans="1:27" x14ac:dyDescent="0.25">
      <c r="A11" s="9">
        <v>5</v>
      </c>
      <c r="B11" s="9" t="s">
        <v>65</v>
      </c>
      <c r="C11" s="9" t="s">
        <v>78</v>
      </c>
      <c r="E11" s="35">
        <v>6</v>
      </c>
      <c r="F11" s="35">
        <v>20</v>
      </c>
      <c r="G11" s="36">
        <v>43</v>
      </c>
      <c r="H11" s="90" t="s">
        <v>136</v>
      </c>
      <c r="I11" s="37" t="s">
        <v>144</v>
      </c>
      <c r="J11" s="9" t="s">
        <v>112</v>
      </c>
    </row>
    <row r="12" spans="1:27" x14ac:dyDescent="0.25">
      <c r="A12" s="9">
        <v>6</v>
      </c>
      <c r="B12" s="9" t="s">
        <v>65</v>
      </c>
      <c r="C12" s="9" t="s">
        <v>568</v>
      </c>
      <c r="E12" s="35">
        <v>16</v>
      </c>
      <c r="F12" s="35">
        <v>47</v>
      </c>
      <c r="G12" s="36">
        <v>20</v>
      </c>
      <c r="H12" t="s">
        <v>146</v>
      </c>
      <c r="I12" s="37" t="s">
        <v>231</v>
      </c>
      <c r="J12" s="9" t="s">
        <v>112</v>
      </c>
    </row>
    <row r="13" spans="1:27" x14ac:dyDescent="0.25">
      <c r="A13" s="9">
        <v>7</v>
      </c>
      <c r="B13" s="9" t="s">
        <v>455</v>
      </c>
      <c r="C13" s="9" t="s">
        <v>90</v>
      </c>
      <c r="E13" s="35">
        <v>44</v>
      </c>
      <c r="F13" s="35">
        <v>36</v>
      </c>
      <c r="G13" s="36">
        <v>36</v>
      </c>
      <c r="H13" t="s">
        <v>167</v>
      </c>
      <c r="I13" s="37" t="s">
        <v>178</v>
      </c>
      <c r="J13" s="9" t="s">
        <v>112</v>
      </c>
    </row>
    <row r="14" spans="1:27" x14ac:dyDescent="0.25">
      <c r="A14" s="9">
        <v>8</v>
      </c>
      <c r="B14" s="9" t="s">
        <v>65</v>
      </c>
      <c r="C14" s="9" t="s">
        <v>569</v>
      </c>
      <c r="E14" s="35">
        <v>10</v>
      </c>
      <c r="F14" s="35">
        <v>30</v>
      </c>
      <c r="G14" s="36">
        <v>29</v>
      </c>
      <c r="H14" s="90" t="s">
        <v>180</v>
      </c>
      <c r="I14" s="37" t="s">
        <v>199</v>
      </c>
      <c r="J14" s="9" t="s">
        <v>132</v>
      </c>
    </row>
    <row r="15" spans="1:27" x14ac:dyDescent="0.25">
      <c r="A15" s="9">
        <v>9</v>
      </c>
      <c r="B15" s="9" t="s">
        <v>65</v>
      </c>
      <c r="C15" s="9" t="s">
        <v>551</v>
      </c>
      <c r="E15" s="35">
        <v>23</v>
      </c>
      <c r="F15" s="35">
        <v>26</v>
      </c>
      <c r="G15" s="36">
        <v>45</v>
      </c>
      <c r="H15" s="90" t="s">
        <v>202</v>
      </c>
      <c r="I15" s="37" t="s">
        <v>217</v>
      </c>
      <c r="J15" s="9" t="s">
        <v>149</v>
      </c>
    </row>
    <row r="16" spans="1:27" x14ac:dyDescent="0.25">
      <c r="A16" s="9">
        <v>10</v>
      </c>
      <c r="B16" s="9" t="s">
        <v>23</v>
      </c>
      <c r="C16" s="9" t="s">
        <v>559</v>
      </c>
      <c r="E16" s="35">
        <v>14</v>
      </c>
      <c r="F16" s="35">
        <v>7</v>
      </c>
      <c r="G16" s="36">
        <v>77</v>
      </c>
      <c r="H16" s="90" t="s">
        <v>217</v>
      </c>
      <c r="I16" s="37" t="s">
        <v>356</v>
      </c>
      <c r="J16" s="9" t="s">
        <v>231</v>
      </c>
    </row>
    <row r="17" spans="1:12" x14ac:dyDescent="0.25">
      <c r="A17" s="9">
        <v>11</v>
      </c>
      <c r="B17" s="9" t="s">
        <v>23</v>
      </c>
      <c r="C17" s="9" t="s">
        <v>82</v>
      </c>
      <c r="E17" s="35">
        <v>20</v>
      </c>
      <c r="F17" s="35">
        <v>6</v>
      </c>
      <c r="G17" s="36">
        <v>34</v>
      </c>
      <c r="H17" s="90" t="s">
        <v>226</v>
      </c>
      <c r="I17" s="8" t="s">
        <v>246</v>
      </c>
      <c r="J17" s="9" t="s">
        <v>231</v>
      </c>
      <c r="K17" t="s">
        <v>443</v>
      </c>
    </row>
    <row r="18" spans="1:12" x14ac:dyDescent="0.25">
      <c r="A18" s="9">
        <v>12</v>
      </c>
      <c r="B18" s="9" t="s">
        <v>23</v>
      </c>
      <c r="C18" s="9" t="s">
        <v>216</v>
      </c>
      <c r="E18" s="35">
        <v>20</v>
      </c>
      <c r="F18" s="35">
        <v>16</v>
      </c>
      <c r="G18" s="36">
        <v>59</v>
      </c>
      <c r="H18" s="90" t="s">
        <v>255</v>
      </c>
      <c r="I18" s="8" t="s">
        <v>259</v>
      </c>
      <c r="J18" s="9" t="s">
        <v>231</v>
      </c>
    </row>
    <row r="19" spans="1:12" x14ac:dyDescent="0.25">
      <c r="A19" s="9">
        <v>13</v>
      </c>
      <c r="B19" s="9" t="s">
        <v>175</v>
      </c>
      <c r="C19" s="9" t="s">
        <v>124</v>
      </c>
      <c r="E19" s="35">
        <v>27</v>
      </c>
      <c r="F19" s="35">
        <v>20</v>
      </c>
      <c r="G19" s="36">
        <v>18</v>
      </c>
      <c r="H19" s="90" t="s">
        <v>266</v>
      </c>
      <c r="I19" s="8" t="s">
        <v>274</v>
      </c>
      <c r="J19" s="9" t="s">
        <v>231</v>
      </c>
    </row>
    <row r="20" spans="1:12" x14ac:dyDescent="0.25">
      <c r="A20" s="9">
        <v>14</v>
      </c>
      <c r="B20" s="9" t="s">
        <v>177</v>
      </c>
      <c r="C20" s="9" t="s">
        <v>349</v>
      </c>
      <c r="E20" s="35">
        <v>17</v>
      </c>
      <c r="F20" s="35">
        <v>24</v>
      </c>
      <c r="G20" s="36">
        <v>26</v>
      </c>
      <c r="H20" s="90" t="s">
        <v>286</v>
      </c>
      <c r="I20" s="8" t="s">
        <v>366</v>
      </c>
      <c r="J20" s="9" t="s">
        <v>231</v>
      </c>
    </row>
    <row r="21" spans="1:12" x14ac:dyDescent="0.25">
      <c r="A21" t="s">
        <v>93</v>
      </c>
      <c r="B21" s="9" t="s">
        <v>311</v>
      </c>
      <c r="C21" s="9"/>
      <c r="E21" s="35"/>
      <c r="F21" s="35"/>
      <c r="G21" s="36"/>
      <c r="I21" s="8"/>
      <c r="J21" s="9"/>
    </row>
    <row r="22" spans="1:12" x14ac:dyDescent="0.25">
      <c r="A22" t="s">
        <v>94</v>
      </c>
      <c r="B22" s="9" t="s">
        <v>311</v>
      </c>
      <c r="C22" s="9"/>
      <c r="E22" s="35"/>
      <c r="F22" s="35"/>
      <c r="G22" s="36"/>
      <c r="I22" s="8"/>
      <c r="J22" s="9"/>
    </row>
    <row r="23" spans="1:12" x14ac:dyDescent="0.25">
      <c r="A23" t="s">
        <v>95</v>
      </c>
      <c r="B23" s="9" t="s">
        <v>311</v>
      </c>
      <c r="C23" s="9"/>
      <c r="E23" s="35"/>
      <c r="F23" s="35"/>
      <c r="G23" s="36"/>
      <c r="I23" s="8"/>
      <c r="J23" s="9"/>
    </row>
    <row r="24" spans="1:12" x14ac:dyDescent="0.25">
      <c r="E24" s="35">
        <f>AVERAGE(E7:E23)</f>
        <v>20.357142857142858</v>
      </c>
      <c r="F24" s="35">
        <f>AVERAGE(F7:F23)</f>
        <v>21.785714285714285</v>
      </c>
    </row>
    <row r="25" spans="1:12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</row>
    <row r="26" spans="1:12" x14ac:dyDescent="0.25">
      <c r="A26" s="8">
        <v>3.5</v>
      </c>
      <c r="B26" s="8">
        <v>3.5</v>
      </c>
      <c r="C26" s="8">
        <v>3.5</v>
      </c>
      <c r="D26" s="9">
        <v>3.6</v>
      </c>
      <c r="E26" s="9">
        <v>3.6</v>
      </c>
      <c r="F26" s="9">
        <v>3.6</v>
      </c>
      <c r="G26" s="9">
        <v>3.6</v>
      </c>
      <c r="H26" s="9">
        <v>3.6</v>
      </c>
      <c r="I26" s="9">
        <v>3.6</v>
      </c>
      <c r="J26" s="9">
        <v>3.6</v>
      </c>
      <c r="K26" s="9">
        <v>3.6</v>
      </c>
      <c r="L26">
        <f>SUM(A26:K26)</f>
        <v>39.300000000000004</v>
      </c>
    </row>
    <row r="27" spans="1:12" x14ac:dyDescent="0.25">
      <c r="A27" s="6" t="s">
        <v>587</v>
      </c>
      <c r="B27" s="7"/>
      <c r="C27" s="7" t="s">
        <v>588</v>
      </c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</row>
    <row r="29" spans="1:12" x14ac:dyDescent="0.25">
      <c r="A29" s="9">
        <v>1</v>
      </c>
      <c r="B29" t="s">
        <v>65</v>
      </c>
      <c r="C29" s="9" t="s">
        <v>105</v>
      </c>
      <c r="E29" s="35">
        <v>22</v>
      </c>
      <c r="F29" s="35">
        <v>26</v>
      </c>
      <c r="G29" s="36">
        <v>39</v>
      </c>
      <c r="H29" t="s">
        <v>63</v>
      </c>
      <c r="I29" s="38" t="s">
        <v>67</v>
      </c>
      <c r="J29" t="s">
        <v>63</v>
      </c>
    </row>
    <row r="30" spans="1:12" x14ac:dyDescent="0.25">
      <c r="A30" s="9">
        <v>2</v>
      </c>
      <c r="B30" s="9" t="s">
        <v>23</v>
      </c>
      <c r="C30" s="9" t="s">
        <v>75</v>
      </c>
      <c r="E30" s="35">
        <v>35</v>
      </c>
      <c r="F30" s="35">
        <v>21</v>
      </c>
      <c r="G30" s="36">
        <v>38</v>
      </c>
      <c r="H30" t="s">
        <v>64</v>
      </c>
      <c r="I30" s="37" t="s">
        <v>87</v>
      </c>
      <c r="J30" t="s">
        <v>63</v>
      </c>
    </row>
    <row r="31" spans="1:12" x14ac:dyDescent="0.25">
      <c r="A31" s="9">
        <v>3</v>
      </c>
      <c r="B31" s="9" t="s">
        <v>23</v>
      </c>
      <c r="C31" s="9" t="s">
        <v>69</v>
      </c>
      <c r="E31" s="35">
        <v>27</v>
      </c>
      <c r="F31" s="35">
        <v>20</v>
      </c>
      <c r="G31" s="36">
        <v>45</v>
      </c>
      <c r="H31" t="s">
        <v>87</v>
      </c>
      <c r="I31" s="37" t="s">
        <v>116</v>
      </c>
      <c r="J31" s="9" t="s">
        <v>63</v>
      </c>
    </row>
    <row r="32" spans="1:12" x14ac:dyDescent="0.25">
      <c r="A32" s="9">
        <v>4</v>
      </c>
      <c r="B32" s="9" t="s">
        <v>177</v>
      </c>
      <c r="C32" s="9" t="s">
        <v>109</v>
      </c>
      <c r="E32" s="35">
        <v>17</v>
      </c>
      <c r="F32" s="35">
        <v>20</v>
      </c>
      <c r="G32" s="36">
        <v>70</v>
      </c>
      <c r="H32" t="s">
        <v>112</v>
      </c>
      <c r="I32" s="40" t="s">
        <v>136</v>
      </c>
      <c r="J32" s="39" t="s">
        <v>63</v>
      </c>
    </row>
    <row r="33" spans="1:11" x14ac:dyDescent="0.25">
      <c r="A33" s="9">
        <v>5</v>
      </c>
      <c r="B33" s="9" t="s">
        <v>23</v>
      </c>
      <c r="C33" s="9" t="s">
        <v>569</v>
      </c>
      <c r="E33" s="35">
        <v>16</v>
      </c>
      <c r="F33" s="35">
        <v>13</v>
      </c>
      <c r="G33" s="36">
        <v>34</v>
      </c>
      <c r="H33" t="s">
        <v>136</v>
      </c>
      <c r="I33" s="37" t="s">
        <v>146</v>
      </c>
      <c r="J33" s="9" t="s">
        <v>64</v>
      </c>
    </row>
    <row r="34" spans="1:11" x14ac:dyDescent="0.25">
      <c r="A34" s="9">
        <v>6</v>
      </c>
      <c r="B34" s="9" t="s">
        <v>65</v>
      </c>
      <c r="C34" s="9" t="s">
        <v>551</v>
      </c>
      <c r="E34" s="35">
        <v>3</v>
      </c>
      <c r="F34" s="35">
        <v>17</v>
      </c>
      <c r="G34" s="36">
        <v>29</v>
      </c>
      <c r="H34" t="s">
        <v>144</v>
      </c>
      <c r="I34" s="37" t="s">
        <v>161</v>
      </c>
      <c r="J34" s="9" t="s">
        <v>87</v>
      </c>
    </row>
    <row r="35" spans="1:11" x14ac:dyDescent="0.25">
      <c r="A35" s="9">
        <v>7</v>
      </c>
      <c r="B35" s="9" t="s">
        <v>23</v>
      </c>
      <c r="C35" s="9" t="s">
        <v>559</v>
      </c>
      <c r="E35" s="35">
        <v>24</v>
      </c>
      <c r="F35" s="35">
        <v>10</v>
      </c>
      <c r="G35" s="36">
        <v>59</v>
      </c>
      <c r="H35" s="90" t="s">
        <v>163</v>
      </c>
      <c r="I35" s="37" t="s">
        <v>185</v>
      </c>
      <c r="J35" s="9" t="s">
        <v>116</v>
      </c>
    </row>
    <row r="36" spans="1:11" x14ac:dyDescent="0.25">
      <c r="A36" s="9">
        <v>8</v>
      </c>
      <c r="B36" s="9" t="s">
        <v>65</v>
      </c>
      <c r="C36" s="9" t="s">
        <v>287</v>
      </c>
      <c r="E36" s="35">
        <v>14</v>
      </c>
      <c r="F36" s="35">
        <v>28</v>
      </c>
      <c r="G36" s="36">
        <v>29</v>
      </c>
      <c r="H36" s="90" t="s">
        <v>176</v>
      </c>
      <c r="I36" s="37" t="s">
        <v>193</v>
      </c>
      <c r="J36" s="9" t="s">
        <v>116</v>
      </c>
    </row>
    <row r="37" spans="1:11" x14ac:dyDescent="0.25">
      <c r="A37" s="9">
        <v>9</v>
      </c>
      <c r="B37" s="9" t="s">
        <v>65</v>
      </c>
      <c r="C37" s="9" t="s">
        <v>81</v>
      </c>
      <c r="E37" s="35">
        <v>18</v>
      </c>
      <c r="F37" s="35">
        <v>29</v>
      </c>
      <c r="G37" s="36">
        <v>20</v>
      </c>
      <c r="H37" s="90" t="s">
        <v>194</v>
      </c>
      <c r="I37" s="37" t="s">
        <v>210</v>
      </c>
      <c r="J37" s="9" t="s">
        <v>116</v>
      </c>
    </row>
    <row r="38" spans="1:11" x14ac:dyDescent="0.25">
      <c r="A38" s="9">
        <v>10</v>
      </c>
      <c r="B38" s="9" t="s">
        <v>65</v>
      </c>
      <c r="C38" s="9" t="s">
        <v>272</v>
      </c>
      <c r="E38" s="35">
        <v>9</v>
      </c>
      <c r="F38" s="35">
        <v>16</v>
      </c>
      <c r="G38" s="36">
        <v>48</v>
      </c>
      <c r="H38" s="90" t="s">
        <v>217</v>
      </c>
      <c r="I38" s="37" t="s">
        <v>356</v>
      </c>
      <c r="J38" s="9" t="s">
        <v>116</v>
      </c>
    </row>
    <row r="39" spans="1:11" x14ac:dyDescent="0.25">
      <c r="A39" s="9">
        <v>11</v>
      </c>
      <c r="B39" s="9" t="s">
        <v>65</v>
      </c>
      <c r="C39" s="9" t="s">
        <v>329</v>
      </c>
      <c r="E39" s="35">
        <v>7</v>
      </c>
      <c r="F39" s="35">
        <v>15</v>
      </c>
      <c r="G39" s="36">
        <v>34</v>
      </c>
      <c r="H39" s="90" t="s">
        <v>356</v>
      </c>
      <c r="I39" s="8" t="s">
        <v>359</v>
      </c>
      <c r="J39" s="9" t="s">
        <v>116</v>
      </c>
      <c r="K39" t="s">
        <v>443</v>
      </c>
    </row>
    <row r="40" spans="1:11" x14ac:dyDescent="0.25">
      <c r="A40" s="9">
        <v>12</v>
      </c>
      <c r="B40" s="9" t="s">
        <v>65</v>
      </c>
      <c r="C40" s="9" t="s">
        <v>554</v>
      </c>
      <c r="E40" s="35">
        <v>14</v>
      </c>
      <c r="F40" s="35">
        <v>32</v>
      </c>
      <c r="G40" s="36">
        <v>30</v>
      </c>
      <c r="H40" s="90" t="s">
        <v>244</v>
      </c>
      <c r="I40" s="8" t="s">
        <v>361</v>
      </c>
      <c r="J40" s="9" t="s">
        <v>136</v>
      </c>
    </row>
    <row r="41" spans="1:11" x14ac:dyDescent="0.25">
      <c r="A41" s="9">
        <v>13</v>
      </c>
      <c r="B41" s="9" t="s">
        <v>23</v>
      </c>
      <c r="C41" s="9" t="s">
        <v>561</v>
      </c>
      <c r="E41" s="35">
        <v>17</v>
      </c>
      <c r="F41" s="35">
        <v>14</v>
      </c>
      <c r="G41" s="36">
        <v>51</v>
      </c>
      <c r="H41" s="90" t="s">
        <v>259</v>
      </c>
      <c r="I41" s="8" t="s">
        <v>364</v>
      </c>
      <c r="J41" s="9" t="s">
        <v>146</v>
      </c>
    </row>
    <row r="42" spans="1:11" x14ac:dyDescent="0.25">
      <c r="A42" s="9">
        <v>14</v>
      </c>
      <c r="B42" s="9" t="s">
        <v>23</v>
      </c>
      <c r="C42" s="9" t="s">
        <v>563</v>
      </c>
      <c r="E42" s="35">
        <v>14</v>
      </c>
      <c r="F42" s="35">
        <v>7</v>
      </c>
      <c r="G42" s="36">
        <v>61</v>
      </c>
      <c r="H42" s="90" t="s">
        <v>285</v>
      </c>
      <c r="I42" s="8" t="s">
        <v>304</v>
      </c>
      <c r="J42" s="9" t="s">
        <v>163</v>
      </c>
    </row>
    <row r="43" spans="1:11" x14ac:dyDescent="0.25">
      <c r="A43" t="s">
        <v>93</v>
      </c>
      <c r="B43" s="9" t="s">
        <v>311</v>
      </c>
      <c r="C43" s="9"/>
      <c r="E43" s="35"/>
      <c r="F43" s="35"/>
      <c r="G43" s="36"/>
      <c r="I43" s="8"/>
      <c r="J43" s="9"/>
    </row>
    <row r="44" spans="1:11" x14ac:dyDescent="0.25">
      <c r="A44" t="s">
        <v>94</v>
      </c>
      <c r="B44" s="9" t="s">
        <v>311</v>
      </c>
      <c r="C44" s="9"/>
      <c r="E44" s="35"/>
      <c r="F44" s="35"/>
      <c r="G44" s="36"/>
      <c r="I44" s="8"/>
      <c r="J44" s="9"/>
    </row>
    <row r="45" spans="1:11" x14ac:dyDescent="0.25">
      <c r="A45" t="s">
        <v>95</v>
      </c>
      <c r="B45" s="9" t="s">
        <v>311</v>
      </c>
      <c r="C45" s="9"/>
      <c r="E45" s="35"/>
      <c r="F45" s="35"/>
      <c r="G45" s="36"/>
      <c r="I45" s="8"/>
      <c r="J45" s="9"/>
    </row>
    <row r="46" spans="1:11" x14ac:dyDescent="0.25">
      <c r="E46" s="35">
        <f>AVERAGE(E29:E45)</f>
        <v>16.928571428571427</v>
      </c>
      <c r="F46" s="35">
        <f>AVERAGE(F29:F45)</f>
        <v>19.142857142857142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W33"/>
  <sheetViews>
    <sheetView zoomScale="75" zoomScaleNormal="75" workbookViewId="0"/>
  </sheetViews>
  <sheetFormatPr defaultRowHeight="15" x14ac:dyDescent="0.25"/>
  <cols>
    <col min="1" max="1" width="13.85546875" bestFit="1" customWidth="1"/>
    <col min="2" max="2" width="13.42578125" bestFit="1" customWidth="1"/>
    <col min="10" max="10" width="6.42578125" customWidth="1"/>
    <col min="11" max="11" width="16.7109375" bestFit="1" customWidth="1"/>
    <col min="12" max="12" width="8.42578125" bestFit="1" customWidth="1"/>
    <col min="13" max="13" width="3.7109375" customWidth="1"/>
    <col min="15" max="15" width="2.7109375" customWidth="1"/>
  </cols>
  <sheetData>
    <row r="1" spans="1:23" x14ac:dyDescent="0.25">
      <c r="A1" s="8" t="s">
        <v>374</v>
      </c>
      <c r="B1" s="8" t="s">
        <v>375</v>
      </c>
      <c r="C1" s="8" t="s">
        <v>416</v>
      </c>
      <c r="D1" s="8" t="s">
        <v>417</v>
      </c>
      <c r="E1" s="8" t="s">
        <v>418</v>
      </c>
      <c r="F1" s="83" t="s">
        <v>419</v>
      </c>
      <c r="G1" s="8" t="s">
        <v>420</v>
      </c>
      <c r="H1" s="8" t="s">
        <v>421</v>
      </c>
      <c r="I1" s="8" t="s">
        <v>422</v>
      </c>
      <c r="J1" s="8" t="s">
        <v>423</v>
      </c>
      <c r="K1" s="8" t="s">
        <v>424</v>
      </c>
      <c r="L1" s="8" t="s">
        <v>578</v>
      </c>
      <c r="M1" s="14"/>
      <c r="N1" s="8" t="s">
        <v>608</v>
      </c>
      <c r="O1" s="8" t="s">
        <v>582</v>
      </c>
      <c r="P1" s="8" t="s">
        <v>577</v>
      </c>
      <c r="Q1" s="8" t="s">
        <v>540</v>
      </c>
      <c r="R1" s="8" t="s">
        <v>517</v>
      </c>
      <c r="S1" s="8" t="s">
        <v>504</v>
      </c>
      <c r="T1" s="8" t="s">
        <v>499</v>
      </c>
      <c r="U1" s="8" t="s">
        <v>472</v>
      </c>
      <c r="V1" s="8" t="s">
        <v>453</v>
      </c>
      <c r="W1" s="8" t="s">
        <v>427</v>
      </c>
    </row>
    <row r="2" spans="1:23" x14ac:dyDescent="0.25">
      <c r="A2" s="42" t="s">
        <v>376</v>
      </c>
      <c r="B2" s="43" t="s">
        <v>377</v>
      </c>
      <c r="C2">
        <v>68</v>
      </c>
      <c r="D2">
        <v>72</v>
      </c>
      <c r="E2">
        <f t="shared" ref="E2:E25" si="0">ROUND((C2/(C2+D2)),3)</f>
        <v>0.48599999999999999</v>
      </c>
      <c r="F2" s="94">
        <v>2</v>
      </c>
      <c r="G2" s="35">
        <v>3</v>
      </c>
      <c r="H2" s="8">
        <v>2</v>
      </c>
      <c r="I2" s="35">
        <v>1</v>
      </c>
      <c r="K2" s="52">
        <f t="shared" ref="K2:K25" si="1">ROUND((E2*10*(1+($K$26/50))+(F2*1)+(G2*0.5)+(H2*1.5)+(I2*0.5)+(J2*2)),2)</f>
        <v>12.83</v>
      </c>
      <c r="L2" s="106" t="s">
        <v>584</v>
      </c>
      <c r="M2" s="14"/>
      <c r="N2">
        <v>12.83</v>
      </c>
      <c r="O2">
        <v>3</v>
      </c>
      <c r="P2">
        <v>11.02</v>
      </c>
      <c r="Q2">
        <v>10.78</v>
      </c>
      <c r="R2">
        <v>11.2</v>
      </c>
      <c r="S2">
        <v>10.33</v>
      </c>
      <c r="T2">
        <v>10.18</v>
      </c>
      <c r="U2">
        <v>4.05</v>
      </c>
      <c r="V2">
        <v>4.79</v>
      </c>
      <c r="W2">
        <v>4.46</v>
      </c>
    </row>
    <row r="3" spans="1:23" x14ac:dyDescent="0.25">
      <c r="A3" s="44" t="s">
        <v>378</v>
      </c>
      <c r="B3" s="45" t="s">
        <v>379</v>
      </c>
      <c r="C3">
        <v>71</v>
      </c>
      <c r="D3">
        <v>69</v>
      </c>
      <c r="E3">
        <f t="shared" si="0"/>
        <v>0.50700000000000001</v>
      </c>
      <c r="F3" s="94">
        <v>2</v>
      </c>
      <c r="G3" s="35">
        <v>4</v>
      </c>
      <c r="H3" s="8">
        <v>2</v>
      </c>
      <c r="I3" s="35"/>
      <c r="K3" s="52">
        <f t="shared" si="1"/>
        <v>13.08</v>
      </c>
      <c r="L3" s="106" t="s">
        <v>583</v>
      </c>
      <c r="M3" s="14"/>
      <c r="N3">
        <v>13.08</v>
      </c>
      <c r="O3">
        <v>4</v>
      </c>
      <c r="P3">
        <v>12.99</v>
      </c>
      <c r="Q3">
        <v>11.09</v>
      </c>
      <c r="R3">
        <v>10.97</v>
      </c>
      <c r="S3">
        <v>11.23</v>
      </c>
      <c r="T3">
        <v>11.78</v>
      </c>
      <c r="U3">
        <v>9.2899999999999991</v>
      </c>
      <c r="V3">
        <v>6.55</v>
      </c>
      <c r="W3">
        <v>2.6</v>
      </c>
    </row>
    <row r="4" spans="1:23" x14ac:dyDescent="0.25">
      <c r="A4" s="64" t="s">
        <v>380</v>
      </c>
      <c r="B4" s="46" t="s">
        <v>381</v>
      </c>
      <c r="C4">
        <v>108</v>
      </c>
      <c r="D4">
        <v>32</v>
      </c>
      <c r="E4">
        <f t="shared" si="0"/>
        <v>0.77100000000000002</v>
      </c>
      <c r="F4" s="94">
        <v>6</v>
      </c>
      <c r="G4" s="35">
        <v>9</v>
      </c>
      <c r="H4" s="8">
        <v>20</v>
      </c>
      <c r="I4" s="35">
        <v>7</v>
      </c>
      <c r="J4" s="100">
        <v>6</v>
      </c>
      <c r="K4" s="52">
        <f t="shared" si="1"/>
        <v>65.25</v>
      </c>
      <c r="L4" s="106" t="s">
        <v>579</v>
      </c>
      <c r="M4" s="14"/>
      <c r="N4">
        <v>65.25</v>
      </c>
      <c r="O4">
        <v>6</v>
      </c>
      <c r="P4">
        <v>65.56</v>
      </c>
      <c r="Q4">
        <v>65.02</v>
      </c>
      <c r="R4">
        <v>56.43</v>
      </c>
      <c r="S4">
        <v>47.44</v>
      </c>
      <c r="T4">
        <v>38.799999999999997</v>
      </c>
      <c r="U4">
        <v>38.56</v>
      </c>
      <c r="V4">
        <v>34.840000000000003</v>
      </c>
      <c r="W4">
        <v>26.29</v>
      </c>
    </row>
    <row r="5" spans="1:23" x14ac:dyDescent="0.25">
      <c r="A5" s="47" t="s">
        <v>382</v>
      </c>
      <c r="B5" s="46" t="s">
        <v>383</v>
      </c>
      <c r="C5">
        <v>65</v>
      </c>
      <c r="D5">
        <v>75</v>
      </c>
      <c r="E5">
        <f t="shared" si="0"/>
        <v>0.46400000000000002</v>
      </c>
      <c r="F5" s="94"/>
      <c r="G5" s="35">
        <v>2</v>
      </c>
      <c r="H5" s="8"/>
      <c r="I5" s="35"/>
      <c r="K5" s="52">
        <f t="shared" si="1"/>
        <v>6.57</v>
      </c>
      <c r="L5" s="106" t="s">
        <v>586</v>
      </c>
      <c r="M5" s="14"/>
      <c r="N5">
        <v>6.57</v>
      </c>
      <c r="O5">
        <v>1</v>
      </c>
      <c r="P5">
        <v>6.33</v>
      </c>
      <c r="Q5">
        <v>6.49</v>
      </c>
      <c r="R5">
        <v>6.47</v>
      </c>
      <c r="S5">
        <v>6.73</v>
      </c>
      <c r="T5">
        <v>7.13</v>
      </c>
      <c r="U5">
        <v>7.56</v>
      </c>
      <c r="V5">
        <v>8.07</v>
      </c>
      <c r="W5">
        <v>7.19</v>
      </c>
    </row>
    <row r="6" spans="1:23" x14ac:dyDescent="0.25">
      <c r="A6" s="47" t="s">
        <v>384</v>
      </c>
      <c r="B6" s="48" t="s">
        <v>385</v>
      </c>
      <c r="C6">
        <v>87</v>
      </c>
      <c r="D6">
        <v>53</v>
      </c>
      <c r="E6">
        <f t="shared" si="0"/>
        <v>0.621</v>
      </c>
      <c r="F6" s="95">
        <v>4</v>
      </c>
      <c r="G6" s="35">
        <v>7</v>
      </c>
      <c r="H6" s="8">
        <v>5</v>
      </c>
      <c r="I6" s="35">
        <v>2</v>
      </c>
      <c r="K6" s="52">
        <f t="shared" si="1"/>
        <v>23.45</v>
      </c>
      <c r="L6" s="106" t="s">
        <v>580</v>
      </c>
      <c r="M6" s="14"/>
      <c r="N6">
        <v>23.45</v>
      </c>
      <c r="O6">
        <v>5</v>
      </c>
      <c r="P6">
        <v>18.21</v>
      </c>
      <c r="Q6">
        <v>16.649999999999999</v>
      </c>
      <c r="R6">
        <v>14.98</v>
      </c>
      <c r="S6">
        <v>14.3</v>
      </c>
      <c r="T6">
        <v>14.25</v>
      </c>
      <c r="U6">
        <v>14.44</v>
      </c>
      <c r="V6">
        <v>13.56</v>
      </c>
      <c r="W6">
        <v>14.43</v>
      </c>
    </row>
    <row r="7" spans="1:23" x14ac:dyDescent="0.25">
      <c r="A7" s="44" t="s">
        <v>386</v>
      </c>
      <c r="B7" s="49" t="s">
        <v>387</v>
      </c>
      <c r="C7">
        <v>74</v>
      </c>
      <c r="D7">
        <v>66</v>
      </c>
      <c r="E7">
        <f t="shared" si="0"/>
        <v>0.52900000000000003</v>
      </c>
      <c r="F7" s="95">
        <v>5</v>
      </c>
      <c r="G7" s="35">
        <v>6</v>
      </c>
      <c r="H7" s="8">
        <v>5</v>
      </c>
      <c r="I7" s="35">
        <v>1</v>
      </c>
      <c r="K7" s="52">
        <f t="shared" si="1"/>
        <v>22.35</v>
      </c>
      <c r="L7" s="106" t="s">
        <v>583</v>
      </c>
      <c r="M7" s="14"/>
      <c r="N7">
        <v>22.35</v>
      </c>
      <c r="O7">
        <v>4</v>
      </c>
      <c r="P7">
        <v>22.83</v>
      </c>
      <c r="Q7">
        <v>23.04</v>
      </c>
      <c r="R7">
        <v>23.22</v>
      </c>
      <c r="S7">
        <v>21.57</v>
      </c>
      <c r="T7">
        <v>18.420000000000002</v>
      </c>
      <c r="U7">
        <v>19.02</v>
      </c>
      <c r="V7">
        <v>15.81</v>
      </c>
      <c r="W7">
        <v>15.17</v>
      </c>
    </row>
    <row r="8" spans="1:23" x14ac:dyDescent="0.25">
      <c r="A8" s="50" t="s">
        <v>388</v>
      </c>
      <c r="B8" s="51" t="s">
        <v>389</v>
      </c>
      <c r="C8">
        <v>40</v>
      </c>
      <c r="D8">
        <v>100</v>
      </c>
      <c r="E8">
        <f t="shared" si="0"/>
        <v>0.28599999999999998</v>
      </c>
      <c r="F8" s="95"/>
      <c r="G8" s="35"/>
      <c r="H8" s="8"/>
      <c r="I8" s="35"/>
      <c r="K8" s="52">
        <f t="shared" si="1"/>
        <v>3.43</v>
      </c>
      <c r="L8" s="106" t="s">
        <v>586</v>
      </c>
      <c r="M8" s="14"/>
      <c r="N8">
        <v>3.43</v>
      </c>
      <c r="O8">
        <v>1</v>
      </c>
      <c r="P8">
        <v>3.09</v>
      </c>
      <c r="Q8">
        <v>29</v>
      </c>
      <c r="R8">
        <v>2.5499999999999998</v>
      </c>
      <c r="S8">
        <v>2.5299999999999998</v>
      </c>
      <c r="T8">
        <v>2.2000000000000002</v>
      </c>
      <c r="U8">
        <v>2.5099999999999998</v>
      </c>
      <c r="V8">
        <v>2.52</v>
      </c>
      <c r="W8">
        <v>2.97</v>
      </c>
    </row>
    <row r="9" spans="1:23" x14ac:dyDescent="0.25">
      <c r="A9" s="62" t="s">
        <v>390</v>
      </c>
      <c r="B9" s="51" t="s">
        <v>391</v>
      </c>
      <c r="C9">
        <v>55</v>
      </c>
      <c r="D9">
        <v>85</v>
      </c>
      <c r="E9">
        <f t="shared" si="0"/>
        <v>0.39300000000000002</v>
      </c>
      <c r="F9" s="95">
        <v>1</v>
      </c>
      <c r="G9" s="35">
        <v>1</v>
      </c>
      <c r="H9" s="8"/>
      <c r="I9" s="35"/>
      <c r="K9" s="52">
        <f t="shared" si="1"/>
        <v>6.22</v>
      </c>
      <c r="L9" s="106" t="s">
        <v>586</v>
      </c>
      <c r="M9" s="14"/>
      <c r="N9">
        <v>6.22</v>
      </c>
      <c r="O9">
        <v>1</v>
      </c>
      <c r="P9">
        <v>6</v>
      </c>
      <c r="Q9">
        <v>5.95</v>
      </c>
      <c r="R9">
        <v>6.27</v>
      </c>
      <c r="S9">
        <v>6.17</v>
      </c>
      <c r="T9">
        <v>5.9</v>
      </c>
      <c r="U9">
        <v>3.66</v>
      </c>
      <c r="V9">
        <v>3.78</v>
      </c>
      <c r="W9">
        <v>3.34</v>
      </c>
    </row>
    <row r="10" spans="1:23" x14ac:dyDescent="0.25">
      <c r="A10" s="52" t="s">
        <v>392</v>
      </c>
      <c r="B10" s="45" t="s">
        <v>393</v>
      </c>
      <c r="C10">
        <v>61</v>
      </c>
      <c r="D10">
        <v>79</v>
      </c>
      <c r="E10">
        <f t="shared" si="0"/>
        <v>0.436</v>
      </c>
      <c r="F10" s="96">
        <v>1</v>
      </c>
      <c r="G10" s="35">
        <v>1</v>
      </c>
      <c r="H10" s="8"/>
      <c r="I10" s="35"/>
      <c r="K10" s="52">
        <f t="shared" si="1"/>
        <v>6.73</v>
      </c>
      <c r="L10" s="106" t="s">
        <v>585</v>
      </c>
      <c r="M10" s="14"/>
      <c r="N10">
        <v>6.73</v>
      </c>
      <c r="O10">
        <v>2</v>
      </c>
      <c r="P10">
        <v>4.68</v>
      </c>
      <c r="Q10">
        <v>4.87</v>
      </c>
      <c r="R10">
        <v>4.6500000000000004</v>
      </c>
      <c r="S10">
        <v>4.67</v>
      </c>
      <c r="T10">
        <v>4.4000000000000004</v>
      </c>
      <c r="U10">
        <v>4.05</v>
      </c>
      <c r="V10">
        <v>4.29</v>
      </c>
      <c r="W10">
        <v>4.83</v>
      </c>
    </row>
    <row r="11" spans="1:23" x14ac:dyDescent="0.25">
      <c r="A11" s="53" t="s">
        <v>394</v>
      </c>
      <c r="B11" s="46" t="s">
        <v>395</v>
      </c>
      <c r="C11">
        <v>66</v>
      </c>
      <c r="D11">
        <v>74</v>
      </c>
      <c r="E11">
        <f t="shared" si="0"/>
        <v>0.47099999999999997</v>
      </c>
      <c r="F11" s="96">
        <v>2</v>
      </c>
      <c r="G11" s="35">
        <v>4</v>
      </c>
      <c r="H11" s="8"/>
      <c r="I11" s="35"/>
      <c r="K11" s="52">
        <f t="shared" si="1"/>
        <v>9.65</v>
      </c>
      <c r="L11" s="106" t="s">
        <v>585</v>
      </c>
      <c r="M11" s="14"/>
      <c r="N11">
        <v>9.65</v>
      </c>
      <c r="O11">
        <v>2</v>
      </c>
      <c r="P11">
        <v>9.52</v>
      </c>
      <c r="Q11">
        <v>9.2799999999999994</v>
      </c>
      <c r="R11">
        <v>8.27</v>
      </c>
      <c r="S11">
        <v>8.43</v>
      </c>
      <c r="T11">
        <v>8.85</v>
      </c>
      <c r="U11">
        <v>9.67</v>
      </c>
      <c r="V11">
        <v>7.55</v>
      </c>
      <c r="W11">
        <v>6.07</v>
      </c>
    </row>
    <row r="12" spans="1:23" x14ac:dyDescent="0.25">
      <c r="A12" s="42" t="s">
        <v>396</v>
      </c>
      <c r="B12" s="45" t="s">
        <v>397</v>
      </c>
      <c r="C12">
        <v>67</v>
      </c>
      <c r="D12">
        <v>73</v>
      </c>
      <c r="E12">
        <f t="shared" si="0"/>
        <v>0.47899999999999998</v>
      </c>
      <c r="F12" s="96">
        <v>2</v>
      </c>
      <c r="G12" s="35">
        <v>3</v>
      </c>
      <c r="H12" s="8">
        <v>2</v>
      </c>
      <c r="I12" s="35"/>
      <c r="K12" s="52">
        <f t="shared" si="1"/>
        <v>12.25</v>
      </c>
      <c r="L12" s="106" t="s">
        <v>584</v>
      </c>
      <c r="M12" s="14"/>
      <c r="N12">
        <v>12.25</v>
      </c>
      <c r="O12">
        <v>3</v>
      </c>
      <c r="P12">
        <v>12.21</v>
      </c>
      <c r="Q12">
        <v>12.09</v>
      </c>
      <c r="R12">
        <v>12.2</v>
      </c>
      <c r="S12">
        <v>12.37</v>
      </c>
      <c r="T12">
        <v>10.65</v>
      </c>
      <c r="U12">
        <v>10.79</v>
      </c>
      <c r="V12">
        <v>8.3000000000000007</v>
      </c>
      <c r="W12">
        <v>8.1999999999999993</v>
      </c>
    </row>
    <row r="13" spans="1:23" x14ac:dyDescent="0.25">
      <c r="A13" s="44" t="s">
        <v>398</v>
      </c>
      <c r="B13" s="48" t="s">
        <v>399</v>
      </c>
      <c r="C13">
        <v>90</v>
      </c>
      <c r="D13">
        <v>50</v>
      </c>
      <c r="E13">
        <f t="shared" si="0"/>
        <v>0.64300000000000002</v>
      </c>
      <c r="F13" s="96">
        <v>5</v>
      </c>
      <c r="G13" s="35">
        <v>6</v>
      </c>
      <c r="H13" s="8">
        <v>4</v>
      </c>
      <c r="I13" s="35"/>
      <c r="K13" s="52">
        <f t="shared" si="1"/>
        <v>21.72</v>
      </c>
      <c r="L13" s="106" t="s">
        <v>583</v>
      </c>
      <c r="M13" s="14"/>
      <c r="N13">
        <v>21.72</v>
      </c>
      <c r="O13">
        <v>4</v>
      </c>
      <c r="P13">
        <v>19.68</v>
      </c>
      <c r="Q13">
        <v>16.25</v>
      </c>
      <c r="R13">
        <v>14.36</v>
      </c>
      <c r="S13">
        <v>11.03</v>
      </c>
      <c r="T13">
        <v>10.95</v>
      </c>
      <c r="U13">
        <v>7.48</v>
      </c>
      <c r="V13">
        <v>7.05</v>
      </c>
      <c r="W13">
        <v>7.81</v>
      </c>
    </row>
    <row r="14" spans="1:23" x14ac:dyDescent="0.25">
      <c r="A14" s="54" t="s">
        <v>400</v>
      </c>
      <c r="B14" s="55" t="s">
        <v>401</v>
      </c>
      <c r="C14">
        <v>49</v>
      </c>
      <c r="D14">
        <v>91</v>
      </c>
      <c r="E14">
        <f t="shared" si="0"/>
        <v>0.35</v>
      </c>
      <c r="F14" s="97"/>
      <c r="G14" s="35"/>
      <c r="H14" s="8"/>
      <c r="I14" s="35"/>
      <c r="K14" s="52">
        <f t="shared" si="1"/>
        <v>4.2</v>
      </c>
      <c r="L14" s="106" t="s">
        <v>586</v>
      </c>
      <c r="M14" s="14"/>
      <c r="N14">
        <v>4.2</v>
      </c>
      <c r="O14">
        <v>1</v>
      </c>
      <c r="P14">
        <v>3.93</v>
      </c>
      <c r="Q14">
        <v>3.72</v>
      </c>
      <c r="R14">
        <v>4.07</v>
      </c>
      <c r="S14">
        <v>4.13</v>
      </c>
      <c r="T14">
        <v>4.4000000000000004</v>
      </c>
      <c r="U14">
        <v>4.05</v>
      </c>
      <c r="V14">
        <v>4.55</v>
      </c>
      <c r="W14">
        <v>4.83</v>
      </c>
    </row>
    <row r="15" spans="1:23" x14ac:dyDescent="0.25">
      <c r="A15" s="52" t="s">
        <v>402</v>
      </c>
      <c r="B15" s="56" t="s">
        <v>403</v>
      </c>
      <c r="C15">
        <v>65</v>
      </c>
      <c r="D15">
        <v>75</v>
      </c>
      <c r="E15">
        <f t="shared" si="0"/>
        <v>0.46400000000000002</v>
      </c>
      <c r="F15" s="97">
        <v>2</v>
      </c>
      <c r="G15" s="35">
        <v>2</v>
      </c>
      <c r="H15" s="8">
        <v>1</v>
      </c>
      <c r="I15" s="35"/>
      <c r="K15" s="52">
        <f t="shared" si="1"/>
        <v>10.07</v>
      </c>
      <c r="L15" s="106" t="s">
        <v>584</v>
      </c>
      <c r="M15" s="14"/>
      <c r="N15">
        <v>10.07</v>
      </c>
      <c r="O15">
        <v>3</v>
      </c>
      <c r="P15">
        <v>10.59</v>
      </c>
      <c r="Q15">
        <v>10.61</v>
      </c>
      <c r="R15">
        <v>10.67</v>
      </c>
      <c r="S15">
        <v>10.64</v>
      </c>
      <c r="T15">
        <v>7.15</v>
      </c>
      <c r="U15">
        <v>7.29</v>
      </c>
      <c r="V15">
        <v>7.05</v>
      </c>
      <c r="W15">
        <v>7.81</v>
      </c>
    </row>
    <row r="16" spans="1:23" x14ac:dyDescent="0.25">
      <c r="A16" s="57" t="s">
        <v>404</v>
      </c>
      <c r="B16" s="63" t="s">
        <v>405</v>
      </c>
      <c r="C16">
        <v>76</v>
      </c>
      <c r="D16">
        <v>64</v>
      </c>
      <c r="E16">
        <f t="shared" si="0"/>
        <v>0.54300000000000004</v>
      </c>
      <c r="F16" s="97">
        <v>4</v>
      </c>
      <c r="G16" s="35">
        <v>6</v>
      </c>
      <c r="H16" s="8">
        <v>6</v>
      </c>
      <c r="I16" s="35">
        <v>2</v>
      </c>
      <c r="J16" s="100">
        <v>1</v>
      </c>
      <c r="K16" s="52">
        <f t="shared" si="1"/>
        <v>25.52</v>
      </c>
      <c r="L16" s="106" t="s">
        <v>580</v>
      </c>
      <c r="M16" s="14"/>
      <c r="N16">
        <v>25.52</v>
      </c>
      <c r="O16">
        <v>5</v>
      </c>
      <c r="P16">
        <v>22.28</v>
      </c>
      <c r="Q16">
        <v>14.4</v>
      </c>
      <c r="R16">
        <v>8.73</v>
      </c>
      <c r="S16">
        <v>8.6999999999999993</v>
      </c>
      <c r="T16">
        <v>7.87</v>
      </c>
      <c r="U16">
        <v>5.74</v>
      </c>
      <c r="V16">
        <v>5.79</v>
      </c>
      <c r="W16">
        <v>5.59</v>
      </c>
    </row>
    <row r="17" spans="1:23" x14ac:dyDescent="0.25">
      <c r="A17" s="58" t="s">
        <v>406</v>
      </c>
      <c r="B17" s="46" t="s">
        <v>407</v>
      </c>
      <c r="C17">
        <v>84</v>
      </c>
      <c r="D17">
        <v>56</v>
      </c>
      <c r="E17">
        <f t="shared" si="0"/>
        <v>0.6</v>
      </c>
      <c r="F17" s="97">
        <v>4</v>
      </c>
      <c r="G17" s="35">
        <v>7</v>
      </c>
      <c r="H17" s="8">
        <v>6</v>
      </c>
      <c r="I17" s="35">
        <v>2</v>
      </c>
      <c r="K17" s="52">
        <f t="shared" si="1"/>
        <v>24.7</v>
      </c>
      <c r="L17" s="106" t="s">
        <v>580</v>
      </c>
      <c r="M17" s="14"/>
      <c r="N17">
        <v>24.7</v>
      </c>
      <c r="O17">
        <v>5</v>
      </c>
      <c r="P17">
        <v>24.62</v>
      </c>
      <c r="Q17">
        <v>19.329999999999998</v>
      </c>
      <c r="R17">
        <v>16.899999999999999</v>
      </c>
      <c r="S17">
        <v>13.5</v>
      </c>
      <c r="T17">
        <v>12.82</v>
      </c>
      <c r="U17">
        <v>12.09</v>
      </c>
      <c r="V17">
        <v>9.7899999999999991</v>
      </c>
      <c r="W17">
        <v>2.97</v>
      </c>
    </row>
    <row r="18" spans="1:23" x14ac:dyDescent="0.25">
      <c r="A18" s="59" t="s">
        <v>408</v>
      </c>
      <c r="B18" s="60" t="s">
        <v>409</v>
      </c>
      <c r="C18">
        <v>60</v>
      </c>
      <c r="D18">
        <v>80</v>
      </c>
      <c r="E18">
        <f t="shared" si="0"/>
        <v>0.42899999999999999</v>
      </c>
      <c r="F18" s="98">
        <v>1</v>
      </c>
      <c r="G18" s="35">
        <v>2</v>
      </c>
      <c r="H18" s="8">
        <v>1</v>
      </c>
      <c r="I18" s="35"/>
      <c r="K18" s="52">
        <f t="shared" si="1"/>
        <v>8.65</v>
      </c>
      <c r="L18" s="106" t="s">
        <v>585</v>
      </c>
      <c r="M18" s="14"/>
      <c r="N18">
        <v>8.65</v>
      </c>
      <c r="O18">
        <v>2</v>
      </c>
      <c r="P18">
        <v>8.56</v>
      </c>
      <c r="Q18">
        <v>5.0599999999999996</v>
      </c>
      <c r="R18">
        <v>5.04</v>
      </c>
      <c r="S18">
        <v>4.7699999999999996</v>
      </c>
      <c r="T18">
        <v>5.26</v>
      </c>
      <c r="U18">
        <v>4.3600000000000003</v>
      </c>
      <c r="V18">
        <v>4.03</v>
      </c>
      <c r="W18">
        <v>1.86</v>
      </c>
    </row>
    <row r="19" spans="1:23" x14ac:dyDescent="0.25">
      <c r="A19" s="62" t="s">
        <v>410</v>
      </c>
      <c r="B19" s="55" t="s">
        <v>411</v>
      </c>
      <c r="C19">
        <v>53</v>
      </c>
      <c r="D19">
        <v>57</v>
      </c>
      <c r="E19">
        <f t="shared" si="0"/>
        <v>0.48199999999999998</v>
      </c>
      <c r="F19" s="98">
        <v>1</v>
      </c>
      <c r="G19" s="35">
        <v>1</v>
      </c>
      <c r="H19" s="8"/>
      <c r="I19" s="35"/>
      <c r="K19" s="52">
        <f t="shared" si="1"/>
        <v>7.28</v>
      </c>
      <c r="L19" s="106" t="s">
        <v>585</v>
      </c>
      <c r="M19" s="14"/>
      <c r="N19">
        <v>7.28</v>
      </c>
      <c r="O19">
        <v>2</v>
      </c>
      <c r="P19">
        <v>5.71</v>
      </c>
      <c r="Q19">
        <v>5.64</v>
      </c>
      <c r="R19">
        <v>5.34</v>
      </c>
      <c r="S19">
        <v>5.36</v>
      </c>
      <c r="T19">
        <v>5.58</v>
      </c>
      <c r="U19">
        <v>5.94</v>
      </c>
      <c r="V19">
        <v>6.05</v>
      </c>
      <c r="W19">
        <v>7.07</v>
      </c>
    </row>
    <row r="20" spans="1:23" x14ac:dyDescent="0.25">
      <c r="A20" s="53" t="s">
        <v>412</v>
      </c>
      <c r="B20" s="35" t="s">
        <v>413</v>
      </c>
      <c r="C20">
        <v>75</v>
      </c>
      <c r="D20">
        <v>65</v>
      </c>
      <c r="E20">
        <f t="shared" si="0"/>
        <v>0.53600000000000003</v>
      </c>
      <c r="F20" s="98">
        <v>1</v>
      </c>
      <c r="G20" s="35">
        <v>6</v>
      </c>
      <c r="H20" s="8">
        <v>1</v>
      </c>
      <c r="I20" s="35"/>
      <c r="K20" s="52">
        <f t="shared" si="1"/>
        <v>11.93</v>
      </c>
      <c r="L20" s="106" t="s">
        <v>584</v>
      </c>
      <c r="M20" s="14"/>
      <c r="N20">
        <v>11.93</v>
      </c>
      <c r="O20">
        <v>3</v>
      </c>
      <c r="P20">
        <v>10.18</v>
      </c>
      <c r="Q20">
        <v>10.220000000000001</v>
      </c>
      <c r="R20">
        <v>9.5500000000000007</v>
      </c>
      <c r="S20">
        <v>8.73</v>
      </c>
      <c r="T20">
        <v>7.68</v>
      </c>
      <c r="U20">
        <v>7.9</v>
      </c>
      <c r="V20">
        <v>8.81</v>
      </c>
      <c r="W20">
        <v>9.19</v>
      </c>
    </row>
    <row r="21" spans="1:23" x14ac:dyDescent="0.25">
      <c r="A21" s="58" t="s">
        <v>414</v>
      </c>
      <c r="B21" s="61" t="s">
        <v>415</v>
      </c>
      <c r="C21">
        <v>92</v>
      </c>
      <c r="D21">
        <v>48</v>
      </c>
      <c r="E21">
        <f t="shared" si="0"/>
        <v>0.65700000000000003</v>
      </c>
      <c r="F21" s="98">
        <v>7</v>
      </c>
      <c r="G21" s="35">
        <v>8</v>
      </c>
      <c r="H21" s="8">
        <v>12</v>
      </c>
      <c r="I21" s="35">
        <v>4</v>
      </c>
      <c r="J21" s="100">
        <v>2</v>
      </c>
      <c r="K21" s="52">
        <f t="shared" si="1"/>
        <v>42.88</v>
      </c>
      <c r="L21" s="106" t="s">
        <v>579</v>
      </c>
      <c r="M21" s="14"/>
      <c r="N21">
        <v>42.88</v>
      </c>
      <c r="O21">
        <v>6</v>
      </c>
      <c r="P21">
        <v>42.37</v>
      </c>
      <c r="Q21">
        <v>42.57</v>
      </c>
      <c r="R21">
        <v>39.64</v>
      </c>
      <c r="S21">
        <v>34.36</v>
      </c>
      <c r="T21">
        <v>28.88</v>
      </c>
      <c r="U21">
        <v>19.559999999999999</v>
      </c>
      <c r="V21">
        <v>10.31</v>
      </c>
      <c r="W21">
        <v>6.33</v>
      </c>
    </row>
    <row r="22" spans="1:23" x14ac:dyDescent="0.25">
      <c r="A22" s="80" t="s">
        <v>541</v>
      </c>
      <c r="B22" s="56" t="s">
        <v>542</v>
      </c>
      <c r="C22">
        <v>15</v>
      </c>
      <c r="D22">
        <v>13</v>
      </c>
      <c r="E22">
        <f t="shared" si="0"/>
        <v>0.53600000000000003</v>
      </c>
      <c r="F22" s="99">
        <v>1</v>
      </c>
      <c r="G22" s="35">
        <v>1</v>
      </c>
      <c r="K22" s="52">
        <f t="shared" si="1"/>
        <v>7.93</v>
      </c>
      <c r="L22" s="106" t="s">
        <v>585</v>
      </c>
      <c r="M22" s="14"/>
      <c r="N22">
        <v>7.93</v>
      </c>
      <c r="O22">
        <v>2</v>
      </c>
      <c r="P22">
        <v>9.09</v>
      </c>
      <c r="Q22" s="105" t="s">
        <v>534</v>
      </c>
      <c r="R22" s="105" t="s">
        <v>534</v>
      </c>
      <c r="S22" s="105" t="s">
        <v>534</v>
      </c>
      <c r="T22" s="105" t="s">
        <v>534</v>
      </c>
      <c r="U22" s="105" t="s">
        <v>534</v>
      </c>
      <c r="V22" s="105" t="s">
        <v>534</v>
      </c>
      <c r="W22" s="105" t="s">
        <v>534</v>
      </c>
    </row>
    <row r="23" spans="1:23" x14ac:dyDescent="0.25">
      <c r="A23" s="44" t="s">
        <v>543</v>
      </c>
      <c r="B23" s="55" t="s">
        <v>544</v>
      </c>
      <c r="C23">
        <v>10</v>
      </c>
      <c r="D23">
        <v>18</v>
      </c>
      <c r="E23">
        <f t="shared" si="0"/>
        <v>0.35699999999999998</v>
      </c>
      <c r="F23" s="99"/>
      <c r="K23" s="52">
        <f t="shared" si="1"/>
        <v>4.28</v>
      </c>
      <c r="L23" s="106" t="s">
        <v>586</v>
      </c>
      <c r="M23" s="14"/>
      <c r="N23">
        <v>4.28</v>
      </c>
      <c r="O23">
        <v>1</v>
      </c>
      <c r="P23">
        <v>3.37</v>
      </c>
      <c r="Q23" s="105" t="s">
        <v>534</v>
      </c>
      <c r="R23" s="105" t="s">
        <v>534</v>
      </c>
      <c r="S23" s="105" t="s">
        <v>534</v>
      </c>
      <c r="T23" s="105" t="s">
        <v>534</v>
      </c>
      <c r="U23" s="105" t="s">
        <v>534</v>
      </c>
      <c r="V23" s="105" t="s">
        <v>534</v>
      </c>
      <c r="W23" s="105" t="s">
        <v>534</v>
      </c>
    </row>
    <row r="24" spans="1:23" x14ac:dyDescent="0.25">
      <c r="A24" s="42" t="s">
        <v>545</v>
      </c>
      <c r="B24" s="91" t="s">
        <v>546</v>
      </c>
      <c r="C24">
        <v>12</v>
      </c>
      <c r="D24">
        <v>16</v>
      </c>
      <c r="E24">
        <f t="shared" si="0"/>
        <v>0.42899999999999999</v>
      </c>
      <c r="F24" s="99">
        <v>1</v>
      </c>
      <c r="G24" s="35">
        <v>1</v>
      </c>
      <c r="H24" s="8">
        <v>3</v>
      </c>
      <c r="I24" s="35">
        <v>1</v>
      </c>
      <c r="J24" s="100">
        <v>1</v>
      </c>
      <c r="K24" s="52">
        <f t="shared" si="1"/>
        <v>13.65</v>
      </c>
      <c r="L24" s="106" t="s">
        <v>583</v>
      </c>
      <c r="M24" s="14"/>
      <c r="N24">
        <v>13.65</v>
      </c>
      <c r="O24">
        <v>4</v>
      </c>
      <c r="P24">
        <v>3.37</v>
      </c>
      <c r="Q24" s="105" t="s">
        <v>534</v>
      </c>
      <c r="R24" s="105" t="s">
        <v>534</v>
      </c>
      <c r="S24" s="105" t="s">
        <v>534</v>
      </c>
      <c r="T24" s="105" t="s">
        <v>534</v>
      </c>
      <c r="U24" s="105" t="s">
        <v>534</v>
      </c>
      <c r="V24" s="105" t="s">
        <v>534</v>
      </c>
      <c r="W24" s="105" t="s">
        <v>534</v>
      </c>
    </row>
    <row r="25" spans="1:23" x14ac:dyDescent="0.25">
      <c r="A25" s="92" t="s">
        <v>545</v>
      </c>
      <c r="B25" s="93" t="s">
        <v>547</v>
      </c>
      <c r="C25">
        <v>13</v>
      </c>
      <c r="D25">
        <v>15</v>
      </c>
      <c r="E25">
        <f t="shared" si="0"/>
        <v>0.46400000000000002</v>
      </c>
      <c r="F25" s="99"/>
      <c r="K25" s="52">
        <f t="shared" si="1"/>
        <v>5.57</v>
      </c>
      <c r="L25" s="106" t="s">
        <v>586</v>
      </c>
      <c r="M25" s="14"/>
      <c r="N25">
        <v>5.57</v>
      </c>
      <c r="O25">
        <v>1</v>
      </c>
      <c r="P25">
        <v>5.9</v>
      </c>
      <c r="Q25" s="105" t="s">
        <v>534</v>
      </c>
      <c r="R25" s="105" t="s">
        <v>534</v>
      </c>
      <c r="S25" s="105" t="s">
        <v>534</v>
      </c>
      <c r="T25" s="105" t="s">
        <v>534</v>
      </c>
      <c r="U25" s="105" t="s">
        <v>534</v>
      </c>
      <c r="V25" s="105" t="s">
        <v>534</v>
      </c>
      <c r="W25" s="105" t="s">
        <v>534</v>
      </c>
    </row>
    <row r="26" spans="1:23" x14ac:dyDescent="0.25">
      <c r="K26" s="65">
        <v>10</v>
      </c>
      <c r="L26" s="65"/>
      <c r="M26" s="14"/>
    </row>
    <row r="27" spans="1:23" x14ac:dyDescent="0.25">
      <c r="L27" s="107" t="s">
        <v>581</v>
      </c>
      <c r="M27" s="108" t="s">
        <v>582</v>
      </c>
    </row>
    <row r="28" spans="1:23" x14ac:dyDescent="0.25">
      <c r="L28" s="109">
        <v>2</v>
      </c>
      <c r="M28" s="110">
        <v>6</v>
      </c>
    </row>
    <row r="29" spans="1:23" x14ac:dyDescent="0.25">
      <c r="L29" s="109">
        <v>3</v>
      </c>
      <c r="M29" s="110">
        <v>5</v>
      </c>
    </row>
    <row r="30" spans="1:23" x14ac:dyDescent="0.25">
      <c r="L30" s="109">
        <v>4</v>
      </c>
      <c r="M30" s="110">
        <v>4</v>
      </c>
    </row>
    <row r="31" spans="1:23" x14ac:dyDescent="0.25">
      <c r="L31" s="109">
        <v>4</v>
      </c>
      <c r="M31" s="110">
        <v>3</v>
      </c>
    </row>
    <row r="32" spans="1:23" x14ac:dyDescent="0.25">
      <c r="L32" s="109">
        <v>5</v>
      </c>
      <c r="M32" s="110">
        <v>2</v>
      </c>
    </row>
    <row r="33" spans="12:13" x14ac:dyDescent="0.25">
      <c r="L33" s="111">
        <v>6</v>
      </c>
      <c r="M33" s="1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00"/>
  </sheetPr>
  <dimension ref="A1:Z13"/>
  <sheetViews>
    <sheetView tabSelected="1" zoomScale="75" zoomScaleNormal="75" workbookViewId="0">
      <selection activeCell="A12" sqref="A12"/>
    </sheetView>
  </sheetViews>
  <sheetFormatPr defaultRowHeight="15" x14ac:dyDescent="0.25"/>
  <cols>
    <col min="1" max="1" width="3.7109375" customWidth="1"/>
    <col min="2" max="2" width="8.140625" customWidth="1"/>
    <col min="3" max="3" width="13.85546875" bestFit="1" customWidth="1"/>
    <col min="4" max="4" width="12.7109375" customWidth="1"/>
    <col min="5" max="5" width="11.140625" customWidth="1"/>
    <col min="6" max="6" width="5.42578125" customWidth="1"/>
    <col min="7" max="7" width="6.42578125" customWidth="1"/>
    <col min="8" max="8" width="7.5703125" customWidth="1"/>
    <col min="9" max="9" width="13.85546875" bestFit="1" customWidth="1"/>
    <col min="11" max="11" width="7.5703125" bestFit="1" customWidth="1"/>
    <col min="12" max="12" width="11.5703125" bestFit="1" customWidth="1"/>
    <col min="13" max="13" width="10.85546875" bestFit="1" customWidth="1"/>
    <col min="14" max="14" width="7.5703125" bestFit="1" customWidth="1"/>
    <col min="15" max="15" width="12" customWidth="1"/>
    <col min="17" max="17" width="7.5703125" bestFit="1" customWidth="1"/>
    <col min="18" max="18" width="11.5703125" bestFit="1" customWidth="1"/>
    <col min="19" max="19" width="13" bestFit="1" customWidth="1"/>
    <col min="20" max="20" width="7.5703125" bestFit="1" customWidth="1"/>
    <col min="21" max="21" width="11.5703125" bestFit="1" customWidth="1"/>
    <col min="22" max="22" width="10.140625" bestFit="1" customWidth="1"/>
    <col min="23" max="23" width="7.5703125" bestFit="1" customWidth="1"/>
    <col min="24" max="24" width="11.5703125" customWidth="1"/>
    <col min="25" max="25" width="10.140625" customWidth="1"/>
  </cols>
  <sheetData>
    <row r="1" spans="1:26" x14ac:dyDescent="0.25">
      <c r="A1" s="14" t="s">
        <v>443</v>
      </c>
      <c r="B1" s="68" t="s">
        <v>486</v>
      </c>
      <c r="C1" s="14"/>
      <c r="D1" s="14"/>
      <c r="E1" s="14"/>
      <c r="F1" s="14"/>
      <c r="G1" s="82"/>
      <c r="H1" s="74"/>
      <c r="I1" s="70" t="s">
        <v>478</v>
      </c>
      <c r="J1" s="71"/>
      <c r="K1" s="71"/>
      <c r="L1" s="69" t="s">
        <v>487</v>
      </c>
      <c r="M1" s="69"/>
      <c r="N1" s="69"/>
      <c r="O1" s="76" t="s">
        <v>489</v>
      </c>
      <c r="P1" s="77"/>
      <c r="Q1" s="77"/>
      <c r="R1" s="72" t="s">
        <v>488</v>
      </c>
      <c r="S1" s="72"/>
      <c r="T1" s="72"/>
      <c r="U1" s="73" t="s">
        <v>482</v>
      </c>
      <c r="V1" s="73"/>
      <c r="W1" s="73"/>
      <c r="X1" s="89" t="s">
        <v>533</v>
      </c>
      <c r="Y1" s="89"/>
      <c r="Z1" s="89"/>
    </row>
    <row r="2" spans="1:26" x14ac:dyDescent="0.25">
      <c r="A2" s="8" t="s">
        <v>576</v>
      </c>
      <c r="B2" s="8" t="s">
        <v>475</v>
      </c>
      <c r="C2" s="8" t="s">
        <v>374</v>
      </c>
      <c r="D2" s="8" t="s">
        <v>375</v>
      </c>
      <c r="E2" s="8" t="s">
        <v>19</v>
      </c>
      <c r="F2" s="8" t="s">
        <v>476</v>
      </c>
      <c r="G2" s="83" t="s">
        <v>477</v>
      </c>
      <c r="H2" s="75" t="s">
        <v>518</v>
      </c>
      <c r="I2" s="8" t="s">
        <v>374</v>
      </c>
      <c r="J2" s="8" t="s">
        <v>375</v>
      </c>
      <c r="K2" s="8" t="s">
        <v>19</v>
      </c>
      <c r="L2" s="8" t="s">
        <v>374</v>
      </c>
      <c r="M2" s="8" t="s">
        <v>375</v>
      </c>
      <c r="N2" s="8" t="s">
        <v>19</v>
      </c>
      <c r="O2" s="8" t="s">
        <v>374</v>
      </c>
      <c r="P2" s="8" t="s">
        <v>375</v>
      </c>
      <c r="Q2" s="8" t="s">
        <v>19</v>
      </c>
      <c r="R2" s="8" t="s">
        <v>374</v>
      </c>
      <c r="S2" s="8" t="s">
        <v>375</v>
      </c>
      <c r="T2" s="8" t="s">
        <v>19</v>
      </c>
      <c r="U2" s="8" t="s">
        <v>374</v>
      </c>
      <c r="V2" s="8" t="s">
        <v>375</v>
      </c>
      <c r="W2" s="8" t="s">
        <v>19</v>
      </c>
      <c r="X2" s="8" t="s">
        <v>374</v>
      </c>
      <c r="Y2" s="8" t="s">
        <v>375</v>
      </c>
      <c r="Z2" s="8" t="s">
        <v>19</v>
      </c>
    </row>
    <row r="3" spans="1:26" x14ac:dyDescent="0.25">
      <c r="A3">
        <v>1</v>
      </c>
      <c r="B3" s="66" t="s">
        <v>478</v>
      </c>
      <c r="C3" s="64" t="s">
        <v>380</v>
      </c>
      <c r="D3" s="46" t="s">
        <v>381</v>
      </c>
      <c r="E3" t="s">
        <v>479</v>
      </c>
      <c r="F3">
        <v>1</v>
      </c>
      <c r="G3" s="84">
        <v>51.1</v>
      </c>
      <c r="H3" s="85">
        <v>0.32369999999999999</v>
      </c>
      <c r="I3" s="64" t="s">
        <v>380</v>
      </c>
      <c r="J3" s="46" t="s">
        <v>381</v>
      </c>
      <c r="K3" t="s">
        <v>297</v>
      </c>
      <c r="L3" s="44" t="s">
        <v>386</v>
      </c>
      <c r="M3" s="49" t="s">
        <v>387</v>
      </c>
      <c r="N3" t="s">
        <v>299</v>
      </c>
      <c r="O3" s="42" t="s">
        <v>396</v>
      </c>
      <c r="P3" s="45" t="s">
        <v>397</v>
      </c>
      <c r="Q3" t="s">
        <v>293</v>
      </c>
      <c r="R3" s="52" t="s">
        <v>402</v>
      </c>
      <c r="S3" s="56" t="s">
        <v>403</v>
      </c>
      <c r="T3" t="s">
        <v>293</v>
      </c>
      <c r="U3" s="62" t="s">
        <v>410</v>
      </c>
      <c r="V3" s="55" t="s">
        <v>411</v>
      </c>
      <c r="W3" t="s">
        <v>293</v>
      </c>
      <c r="X3" t="s">
        <v>534</v>
      </c>
      <c r="Y3" t="s">
        <v>534</v>
      </c>
      <c r="Z3" t="s">
        <v>534</v>
      </c>
    </row>
    <row r="4" spans="1:26" x14ac:dyDescent="0.25">
      <c r="A4">
        <v>2</v>
      </c>
      <c r="B4" s="66" t="s">
        <v>478</v>
      </c>
      <c r="C4" s="64" t="s">
        <v>380</v>
      </c>
      <c r="D4" s="46" t="s">
        <v>381</v>
      </c>
      <c r="E4" t="s">
        <v>480</v>
      </c>
      <c r="F4">
        <v>1</v>
      </c>
      <c r="G4" s="84">
        <v>55.7</v>
      </c>
      <c r="H4" s="85">
        <v>0.49130000000000001</v>
      </c>
      <c r="I4" s="64" t="s">
        <v>380</v>
      </c>
      <c r="J4" s="46" t="s">
        <v>381</v>
      </c>
      <c r="K4" t="s">
        <v>365</v>
      </c>
      <c r="L4" s="47" t="s">
        <v>384</v>
      </c>
      <c r="M4" s="48" t="s">
        <v>385</v>
      </c>
      <c r="N4" t="s">
        <v>298</v>
      </c>
      <c r="O4" s="44" t="s">
        <v>398</v>
      </c>
      <c r="P4" s="48" t="s">
        <v>399</v>
      </c>
      <c r="Q4" t="s">
        <v>293</v>
      </c>
      <c r="R4" s="57" t="s">
        <v>404</v>
      </c>
      <c r="S4" s="63" t="s">
        <v>405</v>
      </c>
      <c r="T4" t="s">
        <v>292</v>
      </c>
      <c r="U4" s="58" t="s">
        <v>414</v>
      </c>
      <c r="V4" s="61" t="s">
        <v>415</v>
      </c>
      <c r="W4" t="s">
        <v>365</v>
      </c>
      <c r="X4" t="s">
        <v>534</v>
      </c>
      <c r="Y4" t="s">
        <v>534</v>
      </c>
      <c r="Z4" t="s">
        <v>534</v>
      </c>
    </row>
    <row r="5" spans="1:26" x14ac:dyDescent="0.25">
      <c r="A5">
        <v>3</v>
      </c>
      <c r="B5" s="66" t="s">
        <v>478</v>
      </c>
      <c r="C5" s="64" t="s">
        <v>380</v>
      </c>
      <c r="D5" s="46" t="s">
        <v>381</v>
      </c>
      <c r="E5" t="s">
        <v>481</v>
      </c>
      <c r="F5">
        <v>1</v>
      </c>
      <c r="G5" s="84">
        <v>54.5</v>
      </c>
      <c r="H5" s="85">
        <v>0.3745</v>
      </c>
      <c r="I5" s="64" t="s">
        <v>380</v>
      </c>
      <c r="J5" s="46" t="s">
        <v>381</v>
      </c>
      <c r="K5" t="s">
        <v>299</v>
      </c>
      <c r="L5" s="44" t="s">
        <v>386</v>
      </c>
      <c r="M5" s="49" t="s">
        <v>387</v>
      </c>
      <c r="N5" t="s">
        <v>366</v>
      </c>
      <c r="O5" s="53" t="s">
        <v>394</v>
      </c>
      <c r="P5" s="46" t="s">
        <v>395</v>
      </c>
      <c r="Q5" t="s">
        <v>366</v>
      </c>
      <c r="R5" s="58" t="s">
        <v>406</v>
      </c>
      <c r="S5" s="46" t="s">
        <v>407</v>
      </c>
      <c r="T5" t="s">
        <v>365</v>
      </c>
      <c r="U5" s="58" t="s">
        <v>414</v>
      </c>
      <c r="V5" s="61" t="s">
        <v>415</v>
      </c>
      <c r="W5" t="s">
        <v>298</v>
      </c>
      <c r="X5" t="s">
        <v>534</v>
      </c>
      <c r="Y5" t="s">
        <v>534</v>
      </c>
      <c r="Z5" t="s">
        <v>534</v>
      </c>
    </row>
    <row r="6" spans="1:26" x14ac:dyDescent="0.25">
      <c r="A6">
        <v>4</v>
      </c>
      <c r="B6" s="67" t="s">
        <v>482</v>
      </c>
      <c r="C6" s="58" t="s">
        <v>414</v>
      </c>
      <c r="D6" s="61" t="s">
        <v>415</v>
      </c>
      <c r="E6" t="s">
        <v>480</v>
      </c>
      <c r="F6">
        <v>2</v>
      </c>
      <c r="G6" s="84">
        <v>51.8</v>
      </c>
      <c r="H6" s="85">
        <v>0.14269999999999999</v>
      </c>
      <c r="I6" s="44" t="s">
        <v>378</v>
      </c>
      <c r="J6" s="45" t="s">
        <v>379</v>
      </c>
      <c r="K6" t="s">
        <v>299</v>
      </c>
      <c r="L6" s="44" t="s">
        <v>386</v>
      </c>
      <c r="M6" s="49" t="s">
        <v>387</v>
      </c>
      <c r="N6" t="s">
        <v>298</v>
      </c>
      <c r="O6" s="53" t="s">
        <v>394</v>
      </c>
      <c r="P6" s="46" t="s">
        <v>395</v>
      </c>
      <c r="Q6" t="s">
        <v>298</v>
      </c>
      <c r="R6" s="58" t="s">
        <v>406</v>
      </c>
      <c r="S6" s="46" t="s">
        <v>407</v>
      </c>
      <c r="T6" t="s">
        <v>298</v>
      </c>
      <c r="U6" s="58" t="s">
        <v>414</v>
      </c>
      <c r="V6" s="61" t="s">
        <v>415</v>
      </c>
      <c r="W6" t="s">
        <v>365</v>
      </c>
      <c r="X6" t="s">
        <v>534</v>
      </c>
      <c r="Y6" t="s">
        <v>534</v>
      </c>
      <c r="Z6" t="s">
        <v>534</v>
      </c>
    </row>
    <row r="7" spans="1:26" x14ac:dyDescent="0.25">
      <c r="A7">
        <v>5</v>
      </c>
      <c r="B7" s="67" t="s">
        <v>482</v>
      </c>
      <c r="C7" s="58" t="s">
        <v>414</v>
      </c>
      <c r="D7" s="61" t="s">
        <v>415</v>
      </c>
      <c r="E7" t="s">
        <v>498</v>
      </c>
      <c r="F7">
        <v>1</v>
      </c>
      <c r="G7" s="84">
        <v>51.7</v>
      </c>
      <c r="H7" s="85">
        <v>0.25090000000000001</v>
      </c>
      <c r="I7" s="42" t="s">
        <v>376</v>
      </c>
      <c r="J7" s="43" t="s">
        <v>377</v>
      </c>
      <c r="K7" t="s">
        <v>299</v>
      </c>
      <c r="L7" s="62" t="s">
        <v>390</v>
      </c>
      <c r="M7" s="51" t="s">
        <v>391</v>
      </c>
      <c r="N7" t="s">
        <v>293</v>
      </c>
      <c r="O7" s="44" t="s">
        <v>398</v>
      </c>
      <c r="P7" s="48" t="s">
        <v>399</v>
      </c>
      <c r="Q7" t="s">
        <v>298</v>
      </c>
      <c r="R7" s="57" t="s">
        <v>404</v>
      </c>
      <c r="S7" s="63" t="s">
        <v>405</v>
      </c>
      <c r="T7" t="s">
        <v>293</v>
      </c>
      <c r="U7" s="58" t="s">
        <v>414</v>
      </c>
      <c r="V7" s="61" t="s">
        <v>415</v>
      </c>
      <c r="W7" t="s">
        <v>492</v>
      </c>
      <c r="X7" t="s">
        <v>534</v>
      </c>
      <c r="Y7" t="s">
        <v>534</v>
      </c>
      <c r="Z7" t="s">
        <v>534</v>
      </c>
    </row>
    <row r="8" spans="1:26" x14ac:dyDescent="0.25">
      <c r="A8">
        <v>6</v>
      </c>
      <c r="B8" s="66" t="s">
        <v>478</v>
      </c>
      <c r="C8" s="64" t="s">
        <v>380</v>
      </c>
      <c r="D8" s="46" t="s">
        <v>381</v>
      </c>
      <c r="E8" t="s">
        <v>480</v>
      </c>
      <c r="F8">
        <v>2</v>
      </c>
      <c r="G8" s="84">
        <v>47.3</v>
      </c>
      <c r="H8" s="85">
        <v>0.16309999999999999</v>
      </c>
      <c r="I8" s="64" t="s">
        <v>380</v>
      </c>
      <c r="J8" s="46" t="s">
        <v>381</v>
      </c>
      <c r="K8" t="s">
        <v>365</v>
      </c>
      <c r="L8" s="44" t="s">
        <v>386</v>
      </c>
      <c r="M8" s="49" t="s">
        <v>387</v>
      </c>
      <c r="N8" t="s">
        <v>293</v>
      </c>
      <c r="O8" s="42" t="s">
        <v>396</v>
      </c>
      <c r="P8" s="45" t="s">
        <v>397</v>
      </c>
      <c r="Q8" t="s">
        <v>292</v>
      </c>
      <c r="R8" s="52" t="s">
        <v>402</v>
      </c>
      <c r="S8" s="56" t="s">
        <v>403</v>
      </c>
      <c r="T8" t="s">
        <v>298</v>
      </c>
      <c r="U8" s="58" t="s">
        <v>414</v>
      </c>
      <c r="V8" s="61" t="s">
        <v>415</v>
      </c>
      <c r="W8" t="s">
        <v>299</v>
      </c>
      <c r="X8" t="s">
        <v>534</v>
      </c>
      <c r="Y8" t="s">
        <v>534</v>
      </c>
      <c r="Z8" t="s">
        <v>534</v>
      </c>
    </row>
    <row r="9" spans="1:26" x14ac:dyDescent="0.25">
      <c r="A9">
        <v>7</v>
      </c>
      <c r="B9" s="66" t="s">
        <v>478</v>
      </c>
      <c r="C9" s="64" t="s">
        <v>380</v>
      </c>
      <c r="D9" s="46" t="s">
        <v>381</v>
      </c>
      <c r="E9" t="s">
        <v>479</v>
      </c>
      <c r="F9">
        <v>1</v>
      </c>
      <c r="G9" s="84">
        <v>52.6</v>
      </c>
      <c r="H9" s="85">
        <v>0.19489999999999999</v>
      </c>
      <c r="I9" s="64" t="s">
        <v>380</v>
      </c>
      <c r="J9" s="46" t="s">
        <v>381</v>
      </c>
      <c r="K9" t="s">
        <v>297</v>
      </c>
      <c r="L9" s="44" t="s">
        <v>386</v>
      </c>
      <c r="M9" s="49" t="s">
        <v>387</v>
      </c>
      <c r="N9" t="s">
        <v>293</v>
      </c>
      <c r="O9" s="44" t="s">
        <v>398</v>
      </c>
      <c r="P9" s="48" t="s">
        <v>399</v>
      </c>
      <c r="Q9" t="s">
        <v>298</v>
      </c>
      <c r="R9" s="58" t="s">
        <v>406</v>
      </c>
      <c r="S9" s="46" t="s">
        <v>407</v>
      </c>
      <c r="T9" t="s">
        <v>298</v>
      </c>
      <c r="U9" s="58" t="s">
        <v>414</v>
      </c>
      <c r="V9" s="61" t="s">
        <v>415</v>
      </c>
      <c r="W9" t="s">
        <v>365</v>
      </c>
      <c r="X9" t="s">
        <v>534</v>
      </c>
      <c r="Y9" t="s">
        <v>534</v>
      </c>
      <c r="Z9" t="s">
        <v>534</v>
      </c>
    </row>
    <row r="10" spans="1:26" x14ac:dyDescent="0.25">
      <c r="A10">
        <v>8</v>
      </c>
      <c r="B10" s="66" t="s">
        <v>478</v>
      </c>
      <c r="C10" s="64" t="s">
        <v>380</v>
      </c>
      <c r="D10" s="46" t="s">
        <v>381</v>
      </c>
      <c r="E10" t="s">
        <v>480</v>
      </c>
      <c r="F10">
        <v>4</v>
      </c>
      <c r="G10" s="90">
        <v>52.6</v>
      </c>
      <c r="H10" s="85">
        <v>0.25490000000000002</v>
      </c>
      <c r="I10" s="64" t="s">
        <v>380</v>
      </c>
      <c r="J10" s="46" t="s">
        <v>381</v>
      </c>
      <c r="K10" t="s">
        <v>365</v>
      </c>
      <c r="L10" s="47" t="s">
        <v>384</v>
      </c>
      <c r="M10" s="48" t="s">
        <v>385</v>
      </c>
      <c r="N10" t="s">
        <v>293</v>
      </c>
      <c r="O10" s="44" t="s">
        <v>398</v>
      </c>
      <c r="P10" s="48" t="s">
        <v>399</v>
      </c>
      <c r="Q10" t="s">
        <v>365</v>
      </c>
      <c r="R10" s="57" t="s">
        <v>404</v>
      </c>
      <c r="S10" s="63" t="s">
        <v>405</v>
      </c>
      <c r="T10" t="s">
        <v>299</v>
      </c>
      <c r="U10" s="58" t="s">
        <v>414</v>
      </c>
      <c r="V10" s="61" t="s">
        <v>415</v>
      </c>
      <c r="W10" t="s">
        <v>292</v>
      </c>
      <c r="X10" t="s">
        <v>534</v>
      </c>
      <c r="Y10" t="s">
        <v>534</v>
      </c>
      <c r="Z10" t="s">
        <v>534</v>
      </c>
    </row>
    <row r="11" spans="1:26" x14ac:dyDescent="0.25">
      <c r="A11">
        <v>9</v>
      </c>
      <c r="B11" s="103" t="s">
        <v>488</v>
      </c>
      <c r="C11" s="57" t="s">
        <v>404</v>
      </c>
      <c r="D11" s="104" t="s">
        <v>405</v>
      </c>
      <c r="E11" t="s">
        <v>575</v>
      </c>
      <c r="F11">
        <v>6</v>
      </c>
      <c r="G11" s="90">
        <v>54.7</v>
      </c>
      <c r="H11" s="85">
        <v>0.1338</v>
      </c>
      <c r="I11" s="44" t="s">
        <v>378</v>
      </c>
      <c r="J11" s="45" t="s">
        <v>379</v>
      </c>
      <c r="K11" t="s">
        <v>298</v>
      </c>
      <c r="L11" s="47" t="s">
        <v>384</v>
      </c>
      <c r="M11" s="48" t="s">
        <v>385</v>
      </c>
      <c r="N11" t="s">
        <v>292</v>
      </c>
      <c r="O11" s="44" t="s">
        <v>398</v>
      </c>
      <c r="P11" s="48" t="s">
        <v>399</v>
      </c>
      <c r="Q11" t="s">
        <v>299</v>
      </c>
      <c r="R11" s="58" t="s">
        <v>406</v>
      </c>
      <c r="S11" s="46" t="s">
        <v>407</v>
      </c>
      <c r="T11" t="s">
        <v>298</v>
      </c>
      <c r="U11" s="59" t="s">
        <v>408</v>
      </c>
      <c r="V11" s="60" t="s">
        <v>409</v>
      </c>
      <c r="W11" t="s">
        <v>298</v>
      </c>
      <c r="X11" s="80" t="s">
        <v>541</v>
      </c>
      <c r="Y11" s="56" t="s">
        <v>542</v>
      </c>
      <c r="Z11" t="s">
        <v>293</v>
      </c>
    </row>
    <row r="12" spans="1:26" x14ac:dyDescent="0.25">
      <c r="A12" s="8">
        <v>10</v>
      </c>
      <c r="B12" s="99" t="s">
        <v>533</v>
      </c>
      <c r="C12" s="42" t="s">
        <v>545</v>
      </c>
      <c r="D12" s="115" t="s">
        <v>546</v>
      </c>
      <c r="E12" t="s">
        <v>607</v>
      </c>
      <c r="F12">
        <v>6</v>
      </c>
      <c r="G12" s="90">
        <v>39.299999999999997</v>
      </c>
      <c r="H12" s="85">
        <v>4.36E-2</v>
      </c>
      <c r="I12" s="42" t="s">
        <v>376</v>
      </c>
      <c r="J12" s="43" t="s">
        <v>377</v>
      </c>
      <c r="K12" t="s">
        <v>293</v>
      </c>
      <c r="L12" s="47" t="s">
        <v>384</v>
      </c>
      <c r="M12" s="48" t="s">
        <v>385</v>
      </c>
      <c r="N12" t="s">
        <v>298</v>
      </c>
      <c r="O12" s="52" t="s">
        <v>392</v>
      </c>
      <c r="P12" s="45" t="s">
        <v>393</v>
      </c>
      <c r="Q12" t="s">
        <v>365</v>
      </c>
      <c r="R12" s="57" t="s">
        <v>404</v>
      </c>
      <c r="S12" s="63" t="s">
        <v>405</v>
      </c>
      <c r="T12" t="s">
        <v>293</v>
      </c>
      <c r="U12" s="53" t="s">
        <v>412</v>
      </c>
      <c r="V12" s="35" t="s">
        <v>413</v>
      </c>
      <c r="W12" t="s">
        <v>293</v>
      </c>
      <c r="X12" s="42" t="s">
        <v>545</v>
      </c>
      <c r="Y12" s="115" t="s">
        <v>546</v>
      </c>
      <c r="Z12" t="s">
        <v>292</v>
      </c>
    </row>
    <row r="13" spans="1:26" x14ac:dyDescent="0.25">
      <c r="I13" s="52" t="s">
        <v>505</v>
      </c>
      <c r="K13" s="81">
        <v>2.4</v>
      </c>
      <c r="L13" s="79" t="s">
        <v>506</v>
      </c>
      <c r="N13" s="81">
        <v>4.7</v>
      </c>
      <c r="O13" s="64" t="s">
        <v>507</v>
      </c>
      <c r="Q13" s="81">
        <v>4.3</v>
      </c>
      <c r="R13" s="80" t="s">
        <v>508</v>
      </c>
      <c r="T13" s="81">
        <v>4.2</v>
      </c>
      <c r="U13" s="78" t="s">
        <v>509</v>
      </c>
      <c r="W13" s="81">
        <v>3.6</v>
      </c>
      <c r="X13" s="62" t="s">
        <v>539</v>
      </c>
      <c r="Z13" s="81">
        <v>5.5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E178"/>
  <sheetViews>
    <sheetView topLeftCell="H25" zoomScale="75" zoomScaleNormal="75" workbookViewId="0">
      <selection activeCell="U43" sqref="U43:U45"/>
    </sheetView>
  </sheetViews>
  <sheetFormatPr defaultRowHeight="15" x14ac:dyDescent="0.25"/>
  <sheetData>
    <row r="1" spans="1:31" ht="61.5" x14ac:dyDescent="0.9">
      <c r="A1" s="19" t="s">
        <v>26</v>
      </c>
      <c r="G1" s="15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9" t="s">
        <v>26</v>
      </c>
      <c r="AE1" s="15"/>
    </row>
    <row r="2" spans="1:31" ht="61.5" x14ac:dyDescent="0.9">
      <c r="A2" s="11" t="s">
        <v>27</v>
      </c>
      <c r="G2" s="15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1" t="s">
        <v>27</v>
      </c>
      <c r="AE2" s="15"/>
    </row>
    <row r="3" spans="1:31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  <c r="T3" s="6" t="s">
        <v>2</v>
      </c>
      <c r="U3" s="6" t="s">
        <v>3</v>
      </c>
      <c r="V3" s="6" t="s">
        <v>4</v>
      </c>
      <c r="W3" s="7" t="s">
        <v>5</v>
      </c>
      <c r="X3" s="7" t="s">
        <v>6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11</v>
      </c>
    </row>
    <row r="4" spans="1:31" x14ac:dyDescent="0.25">
      <c r="A4" s="8">
        <v>4.5</v>
      </c>
      <c r="B4" s="8">
        <v>5</v>
      </c>
      <c r="C4" s="8">
        <v>4</v>
      </c>
      <c r="D4">
        <v>6</v>
      </c>
      <c r="E4">
        <v>4.5999999999999996</v>
      </c>
      <c r="F4">
        <v>4.8</v>
      </c>
      <c r="G4">
        <v>5.3</v>
      </c>
      <c r="H4">
        <v>5.2</v>
      </c>
      <c r="I4">
        <v>3.5</v>
      </c>
      <c r="J4">
        <v>3.9</v>
      </c>
      <c r="K4">
        <v>4.3</v>
      </c>
      <c r="L4">
        <v>51.1</v>
      </c>
      <c r="T4" s="8">
        <v>4</v>
      </c>
      <c r="U4" s="8">
        <v>5</v>
      </c>
      <c r="V4" s="8">
        <v>3.5</v>
      </c>
      <c r="W4">
        <v>5.2</v>
      </c>
      <c r="X4">
        <v>5</v>
      </c>
      <c r="Y4">
        <v>5</v>
      </c>
      <c r="Z4">
        <v>5</v>
      </c>
      <c r="AA4">
        <v>3.4</v>
      </c>
      <c r="AB4">
        <v>3.3</v>
      </c>
      <c r="AC4">
        <v>3.3</v>
      </c>
      <c r="AD4">
        <v>3.3</v>
      </c>
      <c r="AE4">
        <f>SUM(T4:AD4)</f>
        <v>45.999999999999993</v>
      </c>
    </row>
    <row r="5" spans="1:31" x14ac:dyDescent="0.25">
      <c r="A5" s="6" t="s">
        <v>20</v>
      </c>
      <c r="B5" s="7"/>
      <c r="C5" s="7" t="s">
        <v>21</v>
      </c>
      <c r="D5" s="7"/>
      <c r="E5" s="7"/>
      <c r="F5" s="7"/>
      <c r="G5" s="7"/>
      <c r="H5" s="7"/>
      <c r="I5" s="7"/>
      <c r="J5" s="7"/>
      <c r="K5" s="7"/>
      <c r="L5" s="7"/>
      <c r="T5" s="6" t="s">
        <v>521</v>
      </c>
      <c r="U5" s="7"/>
      <c r="V5" s="7" t="s">
        <v>522</v>
      </c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  <c r="T6" s="8" t="s">
        <v>12</v>
      </c>
      <c r="U6" s="8" t="s">
        <v>13</v>
      </c>
      <c r="V6" s="8" t="s">
        <v>14</v>
      </c>
      <c r="W6" s="8"/>
      <c r="X6" s="8" t="s">
        <v>15</v>
      </c>
      <c r="Y6" s="8" t="s">
        <v>16</v>
      </c>
      <c r="Z6" s="8" t="s">
        <v>17</v>
      </c>
      <c r="AA6" s="8" t="s">
        <v>18</v>
      </c>
      <c r="AB6" s="8" t="s">
        <v>19</v>
      </c>
      <c r="AC6" s="8" t="s">
        <v>22</v>
      </c>
      <c r="AD6" s="10"/>
      <c r="AE6" s="10"/>
    </row>
    <row r="7" spans="1:31" x14ac:dyDescent="0.25">
      <c r="A7" s="9">
        <v>1</v>
      </c>
      <c r="B7" t="s">
        <v>23</v>
      </c>
      <c r="C7" s="9" t="s">
        <v>68</v>
      </c>
      <c r="E7" s="35">
        <v>21</v>
      </c>
      <c r="F7" s="35">
        <v>6</v>
      </c>
      <c r="G7" s="36">
        <v>81</v>
      </c>
      <c r="H7" t="s">
        <v>63</v>
      </c>
      <c r="I7" s="8" t="s">
        <v>64</v>
      </c>
      <c r="J7" t="s">
        <v>64</v>
      </c>
      <c r="T7" s="9">
        <v>1</v>
      </c>
      <c r="U7" t="s">
        <v>23</v>
      </c>
      <c r="V7" s="9" t="s">
        <v>68</v>
      </c>
      <c r="X7" s="35">
        <v>34</v>
      </c>
      <c r="Y7" s="35">
        <v>13</v>
      </c>
      <c r="Z7" s="36">
        <v>68</v>
      </c>
      <c r="AA7" t="s">
        <v>63</v>
      </c>
      <c r="AB7" s="38" t="s">
        <v>64</v>
      </c>
      <c r="AC7" t="s">
        <v>64</v>
      </c>
    </row>
    <row r="8" spans="1:31" x14ac:dyDescent="0.25">
      <c r="A8" s="9">
        <v>2</v>
      </c>
      <c r="B8" s="9" t="s">
        <v>23</v>
      </c>
      <c r="C8" s="9" t="s">
        <v>88</v>
      </c>
      <c r="E8" s="35">
        <v>34</v>
      </c>
      <c r="F8" s="35">
        <v>13</v>
      </c>
      <c r="G8" s="36">
        <v>76</v>
      </c>
      <c r="H8" t="s">
        <v>64</v>
      </c>
      <c r="I8" s="37" t="s">
        <v>89</v>
      </c>
      <c r="J8" t="s">
        <v>89</v>
      </c>
      <c r="T8" s="9">
        <v>2</v>
      </c>
      <c r="U8" s="9" t="s">
        <v>23</v>
      </c>
      <c r="V8" s="9" t="s">
        <v>227</v>
      </c>
      <c r="X8" s="35">
        <v>35</v>
      </c>
      <c r="Y8" s="35">
        <v>32</v>
      </c>
      <c r="Z8" s="36">
        <v>59</v>
      </c>
      <c r="AA8" t="s">
        <v>67</v>
      </c>
      <c r="AB8" s="37" t="s">
        <v>89</v>
      </c>
      <c r="AC8" t="s">
        <v>89</v>
      </c>
    </row>
    <row r="9" spans="1:31" x14ac:dyDescent="0.25">
      <c r="A9" s="9">
        <v>3</v>
      </c>
      <c r="B9" s="9" t="s">
        <v>23</v>
      </c>
      <c r="C9" s="9" t="s">
        <v>62</v>
      </c>
      <c r="E9" s="35">
        <v>45</v>
      </c>
      <c r="F9" s="35">
        <v>6</v>
      </c>
      <c r="G9" s="36">
        <v>93</v>
      </c>
      <c r="H9" t="s">
        <v>87</v>
      </c>
      <c r="I9" s="37" t="s">
        <v>114</v>
      </c>
      <c r="J9" t="s">
        <v>114</v>
      </c>
      <c r="T9" s="9">
        <v>3</v>
      </c>
      <c r="U9" s="9" t="s">
        <v>65</v>
      </c>
      <c r="V9" s="9" t="s">
        <v>62</v>
      </c>
      <c r="X9" s="35">
        <v>24</v>
      </c>
      <c r="Y9" s="35">
        <v>40</v>
      </c>
      <c r="Z9" s="36">
        <v>27</v>
      </c>
      <c r="AA9" t="s">
        <v>89</v>
      </c>
      <c r="AB9" s="37" t="s">
        <v>116</v>
      </c>
      <c r="AC9" s="9" t="s">
        <v>116</v>
      </c>
    </row>
    <row r="10" spans="1:31" x14ac:dyDescent="0.25">
      <c r="A10" s="9">
        <v>4</v>
      </c>
      <c r="B10" s="9" t="s">
        <v>23</v>
      </c>
      <c r="C10" s="9" t="s">
        <v>135</v>
      </c>
      <c r="E10" s="35">
        <v>55</v>
      </c>
      <c r="F10" s="35">
        <v>28</v>
      </c>
      <c r="G10" s="36">
        <v>85</v>
      </c>
      <c r="H10" t="s">
        <v>112</v>
      </c>
      <c r="I10" s="37" t="s">
        <v>133</v>
      </c>
      <c r="J10" t="s">
        <v>114</v>
      </c>
      <c r="T10" s="9">
        <v>4</v>
      </c>
      <c r="U10" s="9" t="s">
        <v>23</v>
      </c>
      <c r="V10" s="9" t="s">
        <v>77</v>
      </c>
      <c r="X10" s="35">
        <v>36</v>
      </c>
      <c r="Y10" s="35">
        <v>30</v>
      </c>
      <c r="Z10" s="36">
        <v>27</v>
      </c>
      <c r="AA10" t="s">
        <v>116</v>
      </c>
      <c r="AB10" s="40" t="s">
        <v>131</v>
      </c>
      <c r="AC10" s="39" t="s">
        <v>116</v>
      </c>
    </row>
    <row r="11" spans="1:31" x14ac:dyDescent="0.25">
      <c r="A11" s="9">
        <v>5</v>
      </c>
      <c r="B11" s="9" t="s">
        <v>23</v>
      </c>
      <c r="C11" s="9" t="s">
        <v>104</v>
      </c>
      <c r="E11" s="35">
        <v>46</v>
      </c>
      <c r="F11" s="35">
        <v>28</v>
      </c>
      <c r="G11" s="36">
        <v>93</v>
      </c>
      <c r="H11" t="s">
        <v>132</v>
      </c>
      <c r="I11" s="37" t="s">
        <v>150</v>
      </c>
      <c r="J11" t="s">
        <v>114</v>
      </c>
      <c r="T11" s="9">
        <v>5</v>
      </c>
      <c r="U11" s="9" t="s">
        <v>23</v>
      </c>
      <c r="V11" s="9" t="s">
        <v>81</v>
      </c>
      <c r="X11" s="35">
        <v>27</v>
      </c>
      <c r="Y11" s="35">
        <v>24</v>
      </c>
      <c r="Z11" s="36">
        <v>19</v>
      </c>
      <c r="AA11" t="s">
        <v>131</v>
      </c>
      <c r="AB11" s="37" t="s">
        <v>147</v>
      </c>
      <c r="AC11" s="9" t="s">
        <v>116</v>
      </c>
    </row>
    <row r="12" spans="1:31" x14ac:dyDescent="0.25">
      <c r="A12" s="9">
        <v>6</v>
      </c>
      <c r="B12" s="9" t="s">
        <v>23</v>
      </c>
      <c r="C12" s="9" t="s">
        <v>85</v>
      </c>
      <c r="E12" s="35">
        <v>34</v>
      </c>
      <c r="F12" s="35">
        <v>12</v>
      </c>
      <c r="G12" s="36">
        <v>70</v>
      </c>
      <c r="H12" t="s">
        <v>147</v>
      </c>
      <c r="I12" s="37" t="s">
        <v>166</v>
      </c>
      <c r="J12" t="s">
        <v>114</v>
      </c>
      <c r="T12" s="9">
        <v>6</v>
      </c>
      <c r="U12" s="9" t="s">
        <v>23</v>
      </c>
      <c r="V12" s="9" t="s">
        <v>109</v>
      </c>
      <c r="X12" s="35">
        <v>49</v>
      </c>
      <c r="Y12" s="35">
        <v>31</v>
      </c>
      <c r="Z12" s="36">
        <v>76</v>
      </c>
      <c r="AA12" t="s">
        <v>149</v>
      </c>
      <c r="AB12" s="37" t="s">
        <v>164</v>
      </c>
      <c r="AC12" s="9" t="s">
        <v>116</v>
      </c>
    </row>
    <row r="13" spans="1:31" x14ac:dyDescent="0.25">
      <c r="A13" s="9">
        <v>7</v>
      </c>
      <c r="B13" s="9" t="s">
        <v>23</v>
      </c>
      <c r="C13" s="9" t="s">
        <v>182</v>
      </c>
      <c r="E13" s="35">
        <v>11</v>
      </c>
      <c r="F13" s="35">
        <v>0</v>
      </c>
      <c r="G13" s="36">
        <v>93</v>
      </c>
      <c r="H13" t="s">
        <v>165</v>
      </c>
      <c r="I13" s="37" t="s">
        <v>181</v>
      </c>
      <c r="J13" t="s">
        <v>114</v>
      </c>
      <c r="T13" s="9">
        <v>7</v>
      </c>
      <c r="U13" s="9" t="s">
        <v>23</v>
      </c>
      <c r="V13" s="9" t="s">
        <v>559</v>
      </c>
      <c r="X13" s="35">
        <v>20</v>
      </c>
      <c r="Y13" s="35">
        <v>5</v>
      </c>
      <c r="Z13" s="36">
        <v>85</v>
      </c>
      <c r="AA13" t="s">
        <v>161</v>
      </c>
      <c r="AB13" s="37" t="s">
        <v>186</v>
      </c>
      <c r="AC13" s="9" t="s">
        <v>116</v>
      </c>
    </row>
    <row r="14" spans="1:31" x14ac:dyDescent="0.25">
      <c r="A14" s="9">
        <v>8</v>
      </c>
      <c r="B14" s="9" t="s">
        <v>23</v>
      </c>
      <c r="C14" s="9" t="s">
        <v>91</v>
      </c>
      <c r="E14" s="35">
        <v>45</v>
      </c>
      <c r="F14" s="35">
        <v>17</v>
      </c>
      <c r="G14" s="36">
        <v>94</v>
      </c>
      <c r="H14" t="s">
        <v>176</v>
      </c>
      <c r="I14" s="37" t="s">
        <v>195</v>
      </c>
      <c r="J14" t="s">
        <v>133</v>
      </c>
      <c r="T14" s="9">
        <v>8</v>
      </c>
      <c r="U14" s="9" t="s">
        <v>65</v>
      </c>
      <c r="V14" s="9" t="s">
        <v>91</v>
      </c>
      <c r="X14" s="35">
        <v>35</v>
      </c>
      <c r="Y14" s="35">
        <v>38</v>
      </c>
      <c r="Z14" s="36">
        <v>42</v>
      </c>
      <c r="AA14" t="s">
        <v>186</v>
      </c>
      <c r="AB14" s="37" t="s">
        <v>198</v>
      </c>
      <c r="AC14" s="9" t="s">
        <v>136</v>
      </c>
    </row>
    <row r="15" spans="1:31" x14ac:dyDescent="0.25">
      <c r="A15" s="9">
        <v>9</v>
      </c>
      <c r="B15" s="9" t="s">
        <v>23</v>
      </c>
      <c r="C15" s="9" t="s">
        <v>209</v>
      </c>
      <c r="E15" s="35">
        <v>31</v>
      </c>
      <c r="F15" s="35">
        <v>12</v>
      </c>
      <c r="G15" s="36">
        <v>84</v>
      </c>
      <c r="H15" t="s">
        <v>193</v>
      </c>
      <c r="I15" s="37" t="s">
        <v>208</v>
      </c>
      <c r="J15" t="s">
        <v>150</v>
      </c>
      <c r="T15" s="9">
        <v>9</v>
      </c>
      <c r="U15" s="9" t="s">
        <v>23</v>
      </c>
      <c r="V15" s="9" t="s">
        <v>130</v>
      </c>
      <c r="X15" s="35">
        <v>41</v>
      </c>
      <c r="Y15" s="35">
        <v>34</v>
      </c>
      <c r="Z15" s="36">
        <v>65</v>
      </c>
      <c r="AA15" t="s">
        <v>194</v>
      </c>
      <c r="AB15" s="37" t="s">
        <v>213</v>
      </c>
      <c r="AC15" s="9" t="s">
        <v>146</v>
      </c>
    </row>
    <row r="16" spans="1:31" x14ac:dyDescent="0.25">
      <c r="A16" s="9">
        <v>10</v>
      </c>
      <c r="B16" s="9" t="s">
        <v>23</v>
      </c>
      <c r="C16" s="9" t="s">
        <v>90</v>
      </c>
      <c r="E16" s="35">
        <v>40</v>
      </c>
      <c r="F16" s="35">
        <v>9</v>
      </c>
      <c r="G16" s="36">
        <v>74</v>
      </c>
      <c r="H16" t="s">
        <v>211</v>
      </c>
      <c r="I16" s="37" t="s">
        <v>229</v>
      </c>
      <c r="J16" t="s">
        <v>166</v>
      </c>
      <c r="T16" s="9">
        <v>10</v>
      </c>
      <c r="U16" s="9" t="s">
        <v>65</v>
      </c>
      <c r="V16" s="9" t="s">
        <v>90</v>
      </c>
      <c r="X16" s="35">
        <v>27</v>
      </c>
      <c r="Y16" s="35">
        <v>45</v>
      </c>
      <c r="Z16" s="36">
        <v>55</v>
      </c>
      <c r="AA16" t="s">
        <v>570</v>
      </c>
      <c r="AB16" s="37" t="s">
        <v>233</v>
      </c>
      <c r="AC16" s="9" t="s">
        <v>161</v>
      </c>
    </row>
    <row r="17" spans="1:31" x14ac:dyDescent="0.25">
      <c r="A17" s="9">
        <v>11</v>
      </c>
      <c r="B17" s="9" t="s">
        <v>23</v>
      </c>
      <c r="C17" s="9" t="s">
        <v>101</v>
      </c>
      <c r="E17" s="35">
        <v>49</v>
      </c>
      <c r="F17" s="35">
        <v>14</v>
      </c>
      <c r="G17" s="36">
        <v>80</v>
      </c>
      <c r="H17" t="s">
        <v>230</v>
      </c>
      <c r="I17" s="37" t="s">
        <v>248</v>
      </c>
      <c r="J17" t="s">
        <v>166</v>
      </c>
      <c r="T17" s="9">
        <v>11</v>
      </c>
      <c r="U17" s="9" t="s">
        <v>65</v>
      </c>
      <c r="V17" s="9" t="s">
        <v>75</v>
      </c>
      <c r="X17" s="35">
        <v>17</v>
      </c>
      <c r="Y17" s="35">
        <v>31</v>
      </c>
      <c r="Z17" s="36">
        <v>73</v>
      </c>
      <c r="AA17" s="90" t="s">
        <v>228</v>
      </c>
      <c r="AB17" s="8" t="s">
        <v>250</v>
      </c>
      <c r="AC17" s="9" t="s">
        <v>161</v>
      </c>
      <c r="AD17" t="s">
        <v>443</v>
      </c>
    </row>
    <row r="18" spans="1:31" x14ac:dyDescent="0.25">
      <c r="A18" s="9">
        <v>12</v>
      </c>
      <c r="B18" s="9" t="s">
        <v>23</v>
      </c>
      <c r="C18" s="9" t="s">
        <v>105</v>
      </c>
      <c r="E18" s="35">
        <v>32</v>
      </c>
      <c r="F18" s="35">
        <v>0</v>
      </c>
      <c r="G18" s="36">
        <v>86</v>
      </c>
      <c r="H18" t="s">
        <v>250</v>
      </c>
      <c r="I18" s="37" t="s">
        <v>262</v>
      </c>
      <c r="J18" t="s">
        <v>166</v>
      </c>
      <c r="T18" s="9">
        <v>12</v>
      </c>
      <c r="U18" s="9" t="s">
        <v>23</v>
      </c>
      <c r="V18" s="9" t="s">
        <v>126</v>
      </c>
      <c r="X18" s="35">
        <v>31</v>
      </c>
      <c r="Y18" s="35">
        <v>17</v>
      </c>
      <c r="Z18" s="36">
        <v>75</v>
      </c>
      <c r="AA18" s="90" t="s">
        <v>359</v>
      </c>
      <c r="AB18" s="8" t="s">
        <v>265</v>
      </c>
      <c r="AC18" s="9" t="s">
        <v>161</v>
      </c>
    </row>
    <row r="19" spans="1:31" x14ac:dyDescent="0.25">
      <c r="A19" s="9">
        <v>13</v>
      </c>
      <c r="B19" s="9" t="s">
        <v>23</v>
      </c>
      <c r="C19" s="9" t="s">
        <v>280</v>
      </c>
      <c r="E19" s="35">
        <v>46</v>
      </c>
      <c r="F19" s="35">
        <v>7</v>
      </c>
      <c r="G19" s="36">
        <v>96</v>
      </c>
      <c r="H19" t="s">
        <v>261</v>
      </c>
      <c r="I19" s="37" t="s">
        <v>279</v>
      </c>
      <c r="J19" t="s">
        <v>166</v>
      </c>
      <c r="T19" s="9">
        <v>13</v>
      </c>
      <c r="U19" s="9" t="s">
        <v>23</v>
      </c>
      <c r="V19" s="9" t="s">
        <v>564</v>
      </c>
      <c r="X19" s="35">
        <v>10</v>
      </c>
      <c r="Y19" s="35">
        <v>6</v>
      </c>
      <c r="Z19" s="36">
        <v>54</v>
      </c>
      <c r="AA19" s="90" t="s">
        <v>266</v>
      </c>
      <c r="AB19" s="8" t="s">
        <v>283</v>
      </c>
      <c r="AC19" s="9" t="s">
        <v>161</v>
      </c>
    </row>
    <row r="20" spans="1:31" x14ac:dyDescent="0.25">
      <c r="A20" s="9">
        <v>14</v>
      </c>
      <c r="B20" s="9" t="s">
        <v>23</v>
      </c>
      <c r="C20" s="9" t="s">
        <v>71</v>
      </c>
      <c r="E20" s="35">
        <v>51</v>
      </c>
      <c r="F20" s="35">
        <v>16</v>
      </c>
      <c r="G20" s="36">
        <v>72</v>
      </c>
      <c r="H20" t="s">
        <v>284</v>
      </c>
      <c r="I20" s="37" t="s">
        <v>297</v>
      </c>
      <c r="J20" t="s">
        <v>166</v>
      </c>
      <c r="K20" t="s">
        <v>340</v>
      </c>
      <c r="T20" s="9">
        <v>14</v>
      </c>
      <c r="U20" s="9" t="s">
        <v>23</v>
      </c>
      <c r="V20" s="9" t="s">
        <v>97</v>
      </c>
      <c r="X20" s="35">
        <v>23</v>
      </c>
      <c r="Y20" s="35">
        <v>21</v>
      </c>
      <c r="Z20" s="36">
        <v>47</v>
      </c>
      <c r="AA20" s="90" t="s">
        <v>282</v>
      </c>
      <c r="AB20" s="8" t="s">
        <v>298</v>
      </c>
      <c r="AC20" s="9" t="s">
        <v>161</v>
      </c>
    </row>
    <row r="21" spans="1:31" x14ac:dyDescent="0.25">
      <c r="A21" t="s">
        <v>93</v>
      </c>
      <c r="B21" s="9" t="s">
        <v>23</v>
      </c>
      <c r="C21" s="9" t="s">
        <v>109</v>
      </c>
      <c r="E21" s="35">
        <v>38</v>
      </c>
      <c r="F21" s="35">
        <v>17</v>
      </c>
      <c r="G21" s="36">
        <v>84</v>
      </c>
      <c r="H21" t="s">
        <v>293</v>
      </c>
      <c r="I21" s="37" t="s">
        <v>309</v>
      </c>
      <c r="J21" t="s">
        <v>166</v>
      </c>
      <c r="T21" t="s">
        <v>93</v>
      </c>
      <c r="U21" s="9" t="s">
        <v>65</v>
      </c>
      <c r="V21" s="9" t="s">
        <v>240</v>
      </c>
      <c r="X21" s="35">
        <v>25</v>
      </c>
      <c r="Y21" s="35">
        <v>37</v>
      </c>
      <c r="Z21" s="36">
        <v>37</v>
      </c>
      <c r="AA21" t="s">
        <v>298</v>
      </c>
      <c r="AB21" s="8" t="s">
        <v>315</v>
      </c>
      <c r="AC21" s="9" t="s">
        <v>161</v>
      </c>
    </row>
    <row r="22" spans="1:31" x14ac:dyDescent="0.25">
      <c r="A22" t="s">
        <v>94</v>
      </c>
      <c r="B22" s="9" t="s">
        <v>23</v>
      </c>
      <c r="C22" s="9" t="s">
        <v>135</v>
      </c>
      <c r="E22" s="35">
        <v>63</v>
      </c>
      <c r="F22" s="35">
        <v>24</v>
      </c>
      <c r="G22" s="36">
        <v>82</v>
      </c>
      <c r="H22" t="s">
        <v>315</v>
      </c>
      <c r="I22" s="37" t="s">
        <v>316</v>
      </c>
      <c r="J22" t="s">
        <v>166</v>
      </c>
      <c r="T22" t="s">
        <v>94</v>
      </c>
      <c r="U22" s="9" t="s">
        <v>311</v>
      </c>
      <c r="V22" s="9"/>
      <c r="X22" s="35"/>
      <c r="Y22" s="35"/>
      <c r="Z22" s="36"/>
      <c r="AB22" s="8"/>
      <c r="AC22" s="9"/>
    </row>
    <row r="23" spans="1:31" x14ac:dyDescent="0.25">
      <c r="A23" t="s">
        <v>95</v>
      </c>
      <c r="B23" s="9" t="s">
        <v>23</v>
      </c>
      <c r="C23" s="9" t="s">
        <v>320</v>
      </c>
      <c r="E23" s="35">
        <v>52</v>
      </c>
      <c r="F23" s="35">
        <v>27</v>
      </c>
      <c r="G23" s="36">
        <v>47</v>
      </c>
      <c r="H23" t="s">
        <v>318</v>
      </c>
      <c r="I23" s="37" t="s">
        <v>321</v>
      </c>
      <c r="J23" t="s">
        <v>166</v>
      </c>
      <c r="K23" t="s">
        <v>373</v>
      </c>
      <c r="T23" t="s">
        <v>95</v>
      </c>
      <c r="U23" s="9" t="s">
        <v>311</v>
      </c>
      <c r="V23" s="9"/>
      <c r="X23" s="35"/>
      <c r="Y23" s="35"/>
      <c r="Z23" s="36"/>
      <c r="AB23" s="8"/>
      <c r="AC23" s="9"/>
    </row>
    <row r="24" spans="1:31" x14ac:dyDescent="0.25">
      <c r="E24" s="35">
        <f>AVERAGE(E7:E23)</f>
        <v>40.764705882352942</v>
      </c>
      <c r="F24" s="35">
        <f>AVERAGE(F7:F23)</f>
        <v>13.882352941176471</v>
      </c>
      <c r="X24" s="35">
        <f>AVERAGE(X7:X23)</f>
        <v>28.933333333333334</v>
      </c>
      <c r="Y24" s="35">
        <f>AVERAGE(Y7:Y23)</f>
        <v>26.933333333333334</v>
      </c>
    </row>
    <row r="25" spans="1:31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  <c r="T25" s="6" t="s">
        <v>2</v>
      </c>
      <c r="U25" s="6" t="s">
        <v>3</v>
      </c>
      <c r="V25" s="6" t="s">
        <v>4</v>
      </c>
      <c r="W25" s="7" t="s">
        <v>5</v>
      </c>
      <c r="X25" s="7" t="s">
        <v>6</v>
      </c>
      <c r="Y25" s="7" t="s">
        <v>7</v>
      </c>
      <c r="Z25" s="7" t="s">
        <v>8</v>
      </c>
      <c r="AA25" s="7" t="s">
        <v>9</v>
      </c>
      <c r="AB25" s="7" t="s">
        <v>10</v>
      </c>
      <c r="AC25" s="7" t="s">
        <v>7</v>
      </c>
      <c r="AD25" s="7" t="s">
        <v>8</v>
      </c>
      <c r="AE25" s="7" t="s">
        <v>11</v>
      </c>
    </row>
    <row r="26" spans="1:31" x14ac:dyDescent="0.25">
      <c r="A26" s="8">
        <v>5</v>
      </c>
      <c r="B26" s="8">
        <v>5.5</v>
      </c>
      <c r="C26" s="8">
        <v>4.5</v>
      </c>
      <c r="D26">
        <v>6.2</v>
      </c>
      <c r="E26">
        <v>5</v>
      </c>
      <c r="F26">
        <v>5</v>
      </c>
      <c r="G26">
        <v>5.6</v>
      </c>
      <c r="H26">
        <v>5.5</v>
      </c>
      <c r="I26">
        <v>4.3</v>
      </c>
      <c r="J26">
        <v>4.3</v>
      </c>
      <c r="K26">
        <v>4.8</v>
      </c>
      <c r="L26">
        <v>55.7</v>
      </c>
      <c r="T26" s="8">
        <v>3.5</v>
      </c>
      <c r="U26" s="8">
        <v>4.5</v>
      </c>
      <c r="V26" s="8">
        <v>2.5</v>
      </c>
      <c r="W26" s="9">
        <v>4.5</v>
      </c>
      <c r="X26" s="9">
        <v>4.4000000000000004</v>
      </c>
      <c r="Y26" s="9">
        <v>4.4000000000000004</v>
      </c>
      <c r="Z26" s="9">
        <v>4.5</v>
      </c>
      <c r="AA26" s="9">
        <v>2.6</v>
      </c>
      <c r="AB26" s="9">
        <v>2.4</v>
      </c>
      <c r="AC26" s="9">
        <v>2.4</v>
      </c>
      <c r="AD26" s="9">
        <v>2.6</v>
      </c>
      <c r="AE26">
        <f>SUM(T26:AD26)</f>
        <v>38.299999999999997</v>
      </c>
    </row>
    <row r="27" spans="1:31" x14ac:dyDescent="0.25">
      <c r="A27" s="6" t="s">
        <v>324</v>
      </c>
      <c r="B27" s="7"/>
      <c r="C27" s="7" t="s">
        <v>325</v>
      </c>
      <c r="D27" s="7"/>
      <c r="E27" s="7"/>
      <c r="F27" s="7"/>
      <c r="G27" s="7"/>
      <c r="H27" s="7"/>
      <c r="I27" s="7"/>
      <c r="J27" s="7"/>
      <c r="K27" s="7"/>
      <c r="L27" s="7"/>
      <c r="T27" s="6" t="s">
        <v>587</v>
      </c>
      <c r="U27" s="7"/>
      <c r="V27" s="7" t="s">
        <v>588</v>
      </c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  <c r="T28" s="8" t="s">
        <v>12</v>
      </c>
      <c r="U28" s="8" t="s">
        <v>13</v>
      </c>
      <c r="V28" s="8" t="s">
        <v>14</v>
      </c>
      <c r="W28" s="8"/>
      <c r="X28" s="8" t="s">
        <v>15</v>
      </c>
      <c r="Y28" s="8" t="s">
        <v>16</v>
      </c>
      <c r="Z28" s="8" t="s">
        <v>17</v>
      </c>
      <c r="AA28" s="8" t="s">
        <v>18</v>
      </c>
      <c r="AB28" s="8" t="s">
        <v>19</v>
      </c>
      <c r="AC28" s="8" t="s">
        <v>22</v>
      </c>
      <c r="AD28" s="10"/>
      <c r="AE28" s="10"/>
    </row>
    <row r="29" spans="1:31" x14ac:dyDescent="0.25">
      <c r="A29" s="9">
        <v>1</v>
      </c>
      <c r="B29" t="s">
        <v>23</v>
      </c>
      <c r="C29" s="9" t="s">
        <v>327</v>
      </c>
      <c r="E29" s="35">
        <v>41</v>
      </c>
      <c r="F29" s="35">
        <v>20</v>
      </c>
      <c r="G29" s="36">
        <v>81</v>
      </c>
      <c r="H29" t="s">
        <v>63</v>
      </c>
      <c r="I29" s="38" t="s">
        <v>64</v>
      </c>
      <c r="J29" t="s">
        <v>63</v>
      </c>
      <c r="T29" s="9">
        <v>1</v>
      </c>
      <c r="U29" t="s">
        <v>65</v>
      </c>
      <c r="V29" s="9" t="s">
        <v>433</v>
      </c>
      <c r="X29" s="35">
        <v>17</v>
      </c>
      <c r="Y29" s="35">
        <v>44</v>
      </c>
      <c r="Z29" s="36">
        <v>25</v>
      </c>
      <c r="AA29" t="s">
        <v>63</v>
      </c>
      <c r="AB29" s="38" t="s">
        <v>67</v>
      </c>
      <c r="AC29" t="s">
        <v>63</v>
      </c>
    </row>
    <row r="30" spans="1:31" x14ac:dyDescent="0.25">
      <c r="A30" s="9">
        <v>2</v>
      </c>
      <c r="B30" s="9" t="s">
        <v>23</v>
      </c>
      <c r="C30" s="9" t="s">
        <v>332</v>
      </c>
      <c r="E30" s="35">
        <v>45</v>
      </c>
      <c r="F30" s="35">
        <v>27</v>
      </c>
      <c r="G30" s="36">
        <v>65</v>
      </c>
      <c r="H30" t="s">
        <v>67</v>
      </c>
      <c r="I30" s="37" t="s">
        <v>89</v>
      </c>
      <c r="J30" t="s">
        <v>63</v>
      </c>
      <c r="T30" s="9">
        <v>2</v>
      </c>
      <c r="U30" s="9" t="s">
        <v>23</v>
      </c>
      <c r="V30" s="9" t="s">
        <v>444</v>
      </c>
      <c r="X30" s="35">
        <v>34</v>
      </c>
      <c r="Y30" s="35">
        <v>24</v>
      </c>
      <c r="Z30" s="36">
        <v>49</v>
      </c>
      <c r="AA30" t="s">
        <v>64</v>
      </c>
      <c r="AB30" s="37" t="s">
        <v>87</v>
      </c>
      <c r="AC30" t="s">
        <v>63</v>
      </c>
    </row>
    <row r="31" spans="1:31" x14ac:dyDescent="0.25">
      <c r="A31" s="9">
        <v>3</v>
      </c>
      <c r="B31" s="9" t="s">
        <v>23</v>
      </c>
      <c r="C31" s="9" t="s">
        <v>336</v>
      </c>
      <c r="E31" s="35">
        <v>48</v>
      </c>
      <c r="F31" s="35">
        <v>10</v>
      </c>
      <c r="G31" s="36">
        <v>87</v>
      </c>
      <c r="H31" t="s">
        <v>92</v>
      </c>
      <c r="I31" s="37" t="s">
        <v>114</v>
      </c>
      <c r="J31" s="9" t="s">
        <v>63</v>
      </c>
      <c r="T31" s="9">
        <v>3</v>
      </c>
      <c r="U31" s="9" t="s">
        <v>65</v>
      </c>
      <c r="V31" s="9" t="s">
        <v>553</v>
      </c>
      <c r="X31" s="35">
        <v>20</v>
      </c>
      <c r="Y31" s="35">
        <v>27</v>
      </c>
      <c r="Z31" s="36">
        <v>55</v>
      </c>
      <c r="AA31" t="s">
        <v>87</v>
      </c>
      <c r="AB31" s="37" t="s">
        <v>112</v>
      </c>
      <c r="AC31" s="9" t="s">
        <v>63</v>
      </c>
    </row>
    <row r="32" spans="1:31" x14ac:dyDescent="0.25">
      <c r="A32" s="9">
        <v>4</v>
      </c>
      <c r="B32" s="9" t="s">
        <v>23</v>
      </c>
      <c r="C32" s="9" t="s">
        <v>221</v>
      </c>
      <c r="E32" s="35">
        <v>59</v>
      </c>
      <c r="F32" s="35">
        <v>24</v>
      </c>
      <c r="G32" s="36">
        <v>83</v>
      </c>
      <c r="H32" t="s">
        <v>112</v>
      </c>
      <c r="I32" s="40" t="s">
        <v>133</v>
      </c>
      <c r="J32" s="39" t="s">
        <v>63</v>
      </c>
      <c r="T32" s="9">
        <v>4</v>
      </c>
      <c r="U32" s="9" t="s">
        <v>65</v>
      </c>
      <c r="V32" s="9" t="s">
        <v>352</v>
      </c>
      <c r="X32" s="35">
        <v>17</v>
      </c>
      <c r="Y32" s="35">
        <v>31</v>
      </c>
      <c r="Z32" s="36">
        <v>28</v>
      </c>
      <c r="AA32" t="s">
        <v>114</v>
      </c>
      <c r="AB32" s="40" t="s">
        <v>132</v>
      </c>
      <c r="AC32" s="39" t="s">
        <v>63</v>
      </c>
    </row>
    <row r="33" spans="1:30" x14ac:dyDescent="0.25">
      <c r="A33" s="9">
        <v>5</v>
      </c>
      <c r="B33" s="9" t="s">
        <v>23</v>
      </c>
      <c r="C33" s="9" t="s">
        <v>91</v>
      </c>
      <c r="E33" s="35">
        <v>21</v>
      </c>
      <c r="F33" s="35">
        <v>14</v>
      </c>
      <c r="G33" s="36">
        <v>92</v>
      </c>
      <c r="H33" t="s">
        <v>139</v>
      </c>
      <c r="I33" s="37" t="s">
        <v>150</v>
      </c>
      <c r="J33" s="9" t="s">
        <v>64</v>
      </c>
      <c r="T33" s="9">
        <v>5</v>
      </c>
      <c r="U33" s="9" t="s">
        <v>65</v>
      </c>
      <c r="V33" s="9" t="s">
        <v>91</v>
      </c>
      <c r="X33" s="35">
        <v>24</v>
      </c>
      <c r="Y33" s="35">
        <v>28</v>
      </c>
      <c r="Z33" s="36">
        <v>47</v>
      </c>
      <c r="AA33" t="s">
        <v>139</v>
      </c>
      <c r="AB33" s="37" t="s">
        <v>149</v>
      </c>
      <c r="AC33" s="9" t="s">
        <v>67</v>
      </c>
    </row>
    <row r="34" spans="1:30" x14ac:dyDescent="0.25">
      <c r="A34" s="9">
        <v>6</v>
      </c>
      <c r="B34" s="9" t="s">
        <v>23</v>
      </c>
      <c r="C34" s="9" t="s">
        <v>209</v>
      </c>
      <c r="E34" s="35">
        <v>42</v>
      </c>
      <c r="F34" s="35">
        <v>28</v>
      </c>
      <c r="G34" s="36">
        <v>79</v>
      </c>
      <c r="H34" t="s">
        <v>144</v>
      </c>
      <c r="I34" s="37" t="s">
        <v>166</v>
      </c>
      <c r="J34" s="9" t="s">
        <v>89</v>
      </c>
      <c r="T34" s="9">
        <v>6</v>
      </c>
      <c r="U34" s="9" t="s">
        <v>23</v>
      </c>
      <c r="V34" s="9" t="s">
        <v>130</v>
      </c>
      <c r="X34" s="35">
        <v>45</v>
      </c>
      <c r="Y34" s="35">
        <v>24</v>
      </c>
      <c r="Z34" s="36">
        <v>45</v>
      </c>
      <c r="AA34" t="s">
        <v>147</v>
      </c>
      <c r="AB34" s="37" t="s">
        <v>231</v>
      </c>
      <c r="AC34" s="9" t="s">
        <v>87</v>
      </c>
    </row>
    <row r="35" spans="1:30" x14ac:dyDescent="0.25">
      <c r="A35" s="9">
        <v>7</v>
      </c>
      <c r="B35" s="9" t="s">
        <v>65</v>
      </c>
      <c r="C35" s="9" t="s">
        <v>90</v>
      </c>
      <c r="E35" s="35">
        <v>30</v>
      </c>
      <c r="F35" s="35">
        <v>41</v>
      </c>
      <c r="G35" s="36">
        <v>62</v>
      </c>
      <c r="H35" t="s">
        <v>231</v>
      </c>
      <c r="I35" s="37" t="s">
        <v>186</v>
      </c>
      <c r="J35" s="41" t="s">
        <v>116</v>
      </c>
      <c r="T35" s="9">
        <v>7</v>
      </c>
      <c r="U35" s="9" t="s">
        <v>23</v>
      </c>
      <c r="V35" s="9" t="s">
        <v>90</v>
      </c>
      <c r="X35" s="35">
        <v>49</v>
      </c>
      <c r="Y35" s="35">
        <v>35</v>
      </c>
      <c r="Z35" s="36">
        <v>42</v>
      </c>
      <c r="AA35" s="90" t="s">
        <v>161</v>
      </c>
      <c r="AB35" s="37" t="s">
        <v>178</v>
      </c>
      <c r="AC35" s="9" t="s">
        <v>116</v>
      </c>
    </row>
    <row r="36" spans="1:30" x14ac:dyDescent="0.25">
      <c r="A36" s="9">
        <v>8</v>
      </c>
      <c r="B36" s="9" t="s">
        <v>23</v>
      </c>
      <c r="C36" s="9" t="s">
        <v>127</v>
      </c>
      <c r="E36" s="35">
        <v>10</v>
      </c>
      <c r="F36" s="35">
        <v>6</v>
      </c>
      <c r="G36" s="36">
        <v>78</v>
      </c>
      <c r="H36" t="s">
        <v>185</v>
      </c>
      <c r="I36" s="37" t="s">
        <v>200</v>
      </c>
      <c r="J36" s="9" t="s">
        <v>116</v>
      </c>
      <c r="T36" s="9">
        <v>8</v>
      </c>
      <c r="U36" s="9" t="s">
        <v>23</v>
      </c>
      <c r="V36" s="9" t="s">
        <v>305</v>
      </c>
      <c r="X36" s="35">
        <v>34</v>
      </c>
      <c r="Y36" s="35">
        <v>6</v>
      </c>
      <c r="Z36" s="36">
        <v>76</v>
      </c>
      <c r="AA36" s="90" t="s">
        <v>192</v>
      </c>
      <c r="AB36" s="37" t="s">
        <v>193</v>
      </c>
      <c r="AC36" s="9" t="s">
        <v>116</v>
      </c>
    </row>
    <row r="37" spans="1:30" x14ac:dyDescent="0.25">
      <c r="A37" s="9">
        <v>9</v>
      </c>
      <c r="B37" s="9" t="s">
        <v>23</v>
      </c>
      <c r="C37" s="9" t="s">
        <v>313</v>
      </c>
      <c r="E37" s="35">
        <v>17</v>
      </c>
      <c r="F37" s="35">
        <v>14</v>
      </c>
      <c r="G37" s="36">
        <v>88</v>
      </c>
      <c r="H37" t="s">
        <v>199</v>
      </c>
      <c r="I37" s="37" t="s">
        <v>215</v>
      </c>
      <c r="J37" s="9" t="s">
        <v>116</v>
      </c>
      <c r="T37" s="9">
        <v>9</v>
      </c>
      <c r="U37" s="9" t="s">
        <v>65</v>
      </c>
      <c r="V37" s="9" t="s">
        <v>551</v>
      </c>
      <c r="X37" s="35">
        <v>9</v>
      </c>
      <c r="Y37" s="35">
        <v>16</v>
      </c>
      <c r="Z37" s="36">
        <v>21</v>
      </c>
      <c r="AA37" s="90" t="s">
        <v>199</v>
      </c>
      <c r="AB37" s="37" t="s">
        <v>210</v>
      </c>
      <c r="AC37" s="9" t="s">
        <v>116</v>
      </c>
    </row>
    <row r="38" spans="1:30" x14ac:dyDescent="0.25">
      <c r="A38" s="9">
        <v>10</v>
      </c>
      <c r="B38" s="9" t="s">
        <v>23</v>
      </c>
      <c r="C38" s="9" t="s">
        <v>169</v>
      </c>
      <c r="E38" s="35">
        <v>51</v>
      </c>
      <c r="F38" s="35">
        <v>16</v>
      </c>
      <c r="G38" s="36">
        <v>68</v>
      </c>
      <c r="H38" t="s">
        <v>213</v>
      </c>
      <c r="I38" s="37" t="s">
        <v>232</v>
      </c>
      <c r="J38" s="9" t="s">
        <v>116</v>
      </c>
      <c r="T38" s="9">
        <v>10</v>
      </c>
      <c r="U38" s="9" t="s">
        <v>23</v>
      </c>
      <c r="V38" s="9" t="s">
        <v>358</v>
      </c>
      <c r="X38" s="35">
        <v>42</v>
      </c>
      <c r="Y38" s="35">
        <v>21</v>
      </c>
      <c r="Z38" s="36">
        <v>47</v>
      </c>
      <c r="AA38" s="90" t="s">
        <v>570</v>
      </c>
      <c r="AB38" s="37" t="s">
        <v>226</v>
      </c>
      <c r="AC38" s="9" t="s">
        <v>116</v>
      </c>
    </row>
    <row r="39" spans="1:30" x14ac:dyDescent="0.25">
      <c r="A39" s="9">
        <v>11</v>
      </c>
      <c r="B39" s="9" t="s">
        <v>23</v>
      </c>
      <c r="C39" s="9" t="s">
        <v>220</v>
      </c>
      <c r="E39" s="35">
        <v>24</v>
      </c>
      <c r="F39" s="35">
        <v>13</v>
      </c>
      <c r="G39" s="36">
        <v>77</v>
      </c>
      <c r="H39" t="s">
        <v>226</v>
      </c>
      <c r="I39" s="8" t="s">
        <v>252</v>
      </c>
      <c r="J39" s="9" t="s">
        <v>116</v>
      </c>
      <c r="T39" s="9">
        <v>11</v>
      </c>
      <c r="U39" s="9" t="s">
        <v>23</v>
      </c>
      <c r="V39" s="9" t="s">
        <v>188</v>
      </c>
      <c r="X39" s="35">
        <v>45</v>
      </c>
      <c r="Y39" s="35">
        <v>35</v>
      </c>
      <c r="Z39" s="36">
        <v>49</v>
      </c>
      <c r="AA39" s="90" t="s">
        <v>226</v>
      </c>
      <c r="AB39" s="8" t="s">
        <v>244</v>
      </c>
      <c r="AC39" s="9" t="s">
        <v>116</v>
      </c>
      <c r="AD39" t="s">
        <v>443</v>
      </c>
    </row>
    <row r="40" spans="1:30" x14ac:dyDescent="0.25">
      <c r="A40" s="9">
        <v>12</v>
      </c>
      <c r="B40" s="9" t="s">
        <v>65</v>
      </c>
      <c r="C40" s="9" t="s">
        <v>68</v>
      </c>
      <c r="E40" s="35">
        <v>21</v>
      </c>
      <c r="F40" s="35">
        <v>30</v>
      </c>
      <c r="G40" s="36">
        <v>76</v>
      </c>
      <c r="H40" t="s">
        <v>250</v>
      </c>
      <c r="I40" s="8" t="s">
        <v>362</v>
      </c>
      <c r="J40" s="9" t="s">
        <v>136</v>
      </c>
      <c r="T40" s="9">
        <v>12</v>
      </c>
      <c r="U40" s="9" t="s">
        <v>65</v>
      </c>
      <c r="V40" s="9" t="s">
        <v>68</v>
      </c>
      <c r="X40" s="35">
        <v>21</v>
      </c>
      <c r="Y40" s="35">
        <v>39</v>
      </c>
      <c r="Z40" s="36">
        <v>53</v>
      </c>
      <c r="AA40" s="90" t="s">
        <v>246</v>
      </c>
      <c r="AB40" s="8" t="s">
        <v>259</v>
      </c>
      <c r="AC40" s="9" t="s">
        <v>136</v>
      </c>
    </row>
    <row r="41" spans="1:30" x14ac:dyDescent="0.25">
      <c r="A41" s="9">
        <v>13</v>
      </c>
      <c r="B41" s="9" t="s">
        <v>23</v>
      </c>
      <c r="C41" s="9" t="s">
        <v>88</v>
      </c>
      <c r="E41" s="35">
        <v>38</v>
      </c>
      <c r="F41" s="35">
        <v>24</v>
      </c>
      <c r="G41" s="36">
        <v>71</v>
      </c>
      <c r="H41" t="s">
        <v>361</v>
      </c>
      <c r="I41" s="8" t="s">
        <v>286</v>
      </c>
      <c r="J41" s="9" t="s">
        <v>146</v>
      </c>
      <c r="T41" s="9">
        <v>13</v>
      </c>
      <c r="U41" s="9" t="s">
        <v>65</v>
      </c>
      <c r="V41" s="9" t="s">
        <v>227</v>
      </c>
      <c r="X41" s="35">
        <v>14</v>
      </c>
      <c r="Y41" s="35">
        <v>17</v>
      </c>
      <c r="Z41" s="36">
        <v>48</v>
      </c>
      <c r="AA41" s="90" t="s">
        <v>265</v>
      </c>
      <c r="AB41" s="8" t="s">
        <v>285</v>
      </c>
      <c r="AC41" s="9" t="s">
        <v>144</v>
      </c>
    </row>
    <row r="42" spans="1:30" x14ac:dyDescent="0.25">
      <c r="A42" s="9">
        <v>14</v>
      </c>
      <c r="B42" s="9" t="s">
        <v>65</v>
      </c>
      <c r="C42" s="9" t="s">
        <v>62</v>
      </c>
      <c r="E42" s="35">
        <v>28</v>
      </c>
      <c r="F42" s="35">
        <v>29</v>
      </c>
      <c r="G42" s="36">
        <v>90</v>
      </c>
      <c r="H42" t="s">
        <v>288</v>
      </c>
      <c r="I42" s="8" t="s">
        <v>365</v>
      </c>
      <c r="J42" s="9" t="s">
        <v>161</v>
      </c>
      <c r="K42" t="s">
        <v>340</v>
      </c>
      <c r="T42" s="9">
        <v>14</v>
      </c>
      <c r="U42" s="9" t="s">
        <v>603</v>
      </c>
      <c r="V42" s="9" t="s">
        <v>62</v>
      </c>
      <c r="X42" s="35">
        <v>42</v>
      </c>
      <c r="Y42" s="35">
        <v>44</v>
      </c>
      <c r="Z42" s="36">
        <v>39</v>
      </c>
      <c r="AA42" s="90" t="s">
        <v>285</v>
      </c>
      <c r="AB42" s="8" t="s">
        <v>304</v>
      </c>
      <c r="AC42" s="9" t="s">
        <v>231</v>
      </c>
    </row>
    <row r="43" spans="1:30" x14ac:dyDescent="0.25">
      <c r="A43" t="s">
        <v>93</v>
      </c>
      <c r="B43" s="9" t="s">
        <v>23</v>
      </c>
      <c r="C43" s="9" t="s">
        <v>104</v>
      </c>
      <c r="E43" s="35">
        <v>41</v>
      </c>
      <c r="F43" s="35">
        <v>20</v>
      </c>
      <c r="G43" s="36">
        <v>89</v>
      </c>
      <c r="H43" t="s">
        <v>292</v>
      </c>
      <c r="I43" s="8" t="s">
        <v>367</v>
      </c>
      <c r="J43" s="9" t="s">
        <v>161</v>
      </c>
      <c r="T43" t="s">
        <v>93</v>
      </c>
      <c r="U43" s="9" t="s">
        <v>311</v>
      </c>
      <c r="V43" s="9"/>
      <c r="X43" s="35"/>
      <c r="Y43" s="35"/>
      <c r="Z43" s="36"/>
      <c r="AB43" s="8"/>
      <c r="AC43" s="9"/>
    </row>
    <row r="44" spans="1:30" x14ac:dyDescent="0.25">
      <c r="A44" t="s">
        <v>94</v>
      </c>
      <c r="B44" s="9" t="s">
        <v>23</v>
      </c>
      <c r="C44" s="9" t="s">
        <v>109</v>
      </c>
      <c r="E44" s="35">
        <v>52</v>
      </c>
      <c r="F44" s="35">
        <v>31</v>
      </c>
      <c r="G44" s="36">
        <v>80</v>
      </c>
      <c r="H44" t="s">
        <v>315</v>
      </c>
      <c r="I44" s="8" t="s">
        <v>369</v>
      </c>
      <c r="J44" s="9" t="s">
        <v>161</v>
      </c>
      <c r="T44" t="s">
        <v>94</v>
      </c>
      <c r="U44" s="9" t="s">
        <v>311</v>
      </c>
      <c r="V44" s="9"/>
      <c r="X44" s="35"/>
      <c r="Y44" s="35"/>
      <c r="Z44" s="36"/>
      <c r="AB44" s="8"/>
      <c r="AC44" s="9"/>
    </row>
    <row r="45" spans="1:30" x14ac:dyDescent="0.25">
      <c r="A45" t="s">
        <v>95</v>
      </c>
      <c r="B45" s="9" t="s">
        <v>23</v>
      </c>
      <c r="C45" s="9" t="s">
        <v>371</v>
      </c>
      <c r="E45" s="35">
        <v>51</v>
      </c>
      <c r="F45" s="35">
        <v>27</v>
      </c>
      <c r="G45" s="36">
        <v>69</v>
      </c>
      <c r="H45" t="s">
        <v>370</v>
      </c>
      <c r="I45" s="8" t="s">
        <v>323</v>
      </c>
      <c r="J45" s="9" t="s">
        <v>161</v>
      </c>
      <c r="K45" t="s">
        <v>373</v>
      </c>
      <c r="T45" t="s">
        <v>95</v>
      </c>
      <c r="U45" s="9" t="s">
        <v>311</v>
      </c>
      <c r="V45" s="9"/>
      <c r="X45" s="35"/>
      <c r="Y45" s="35"/>
      <c r="Z45" s="36"/>
      <c r="AB45" s="8"/>
      <c r="AC45" s="9"/>
    </row>
    <row r="46" spans="1:30" x14ac:dyDescent="0.25">
      <c r="E46" s="35">
        <f>AVERAGE(E29:E45)</f>
        <v>36.411764705882355</v>
      </c>
      <c r="F46" s="35">
        <f>AVERAGE(F29:F45)</f>
        <v>22</v>
      </c>
      <c r="X46" s="35">
        <f>AVERAGE(X29:X45)</f>
        <v>29.5</v>
      </c>
      <c r="Y46" s="35">
        <f>AVERAGE(Y29:Y45)</f>
        <v>27.928571428571427</v>
      </c>
    </row>
    <row r="47" spans="1:30" x14ac:dyDescent="0.25">
      <c r="A47" s="6" t="s">
        <v>2</v>
      </c>
      <c r="B47" s="6" t="s">
        <v>3</v>
      </c>
      <c r="C47" s="6" t="s">
        <v>4</v>
      </c>
      <c r="D47" s="7" t="s">
        <v>5</v>
      </c>
      <c r="E47" s="7" t="s">
        <v>6</v>
      </c>
      <c r="F47" s="7" t="s">
        <v>7</v>
      </c>
      <c r="G47" s="7" t="s">
        <v>8</v>
      </c>
      <c r="H47" s="7" t="s">
        <v>9</v>
      </c>
      <c r="I47" s="7" t="s">
        <v>10</v>
      </c>
      <c r="J47" s="7" t="s">
        <v>7</v>
      </c>
      <c r="K47" s="7" t="s">
        <v>8</v>
      </c>
      <c r="L47" s="7" t="s">
        <v>11</v>
      </c>
    </row>
    <row r="48" spans="1:30" x14ac:dyDescent="0.25">
      <c r="A48" s="8">
        <v>5</v>
      </c>
      <c r="B48" s="8">
        <v>5</v>
      </c>
      <c r="C48" s="8">
        <v>4.5</v>
      </c>
      <c r="D48">
        <v>5.5</v>
      </c>
      <c r="E48">
        <v>5</v>
      </c>
      <c r="F48">
        <v>5</v>
      </c>
      <c r="G48">
        <v>5.5</v>
      </c>
      <c r="H48">
        <v>5</v>
      </c>
      <c r="I48">
        <v>4.5</v>
      </c>
      <c r="J48">
        <v>4.5</v>
      </c>
      <c r="K48">
        <v>5</v>
      </c>
      <c r="L48">
        <v>54.5</v>
      </c>
    </row>
    <row r="49" spans="1:12" x14ac:dyDescent="0.25">
      <c r="A49" s="6" t="s">
        <v>425</v>
      </c>
      <c r="B49" s="7"/>
      <c r="C49" s="7" t="s">
        <v>426</v>
      </c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8" t="s">
        <v>12</v>
      </c>
      <c r="B50" s="8" t="s">
        <v>13</v>
      </c>
      <c r="C50" s="8" t="s">
        <v>14</v>
      </c>
      <c r="D50" s="8"/>
      <c r="E50" s="8" t="s">
        <v>15</v>
      </c>
      <c r="F50" s="8" t="s">
        <v>16</v>
      </c>
      <c r="G50" s="8" t="s">
        <v>17</v>
      </c>
      <c r="H50" s="8" t="s">
        <v>18</v>
      </c>
      <c r="I50" s="8" t="s">
        <v>19</v>
      </c>
      <c r="J50" s="8" t="s">
        <v>22</v>
      </c>
      <c r="K50" s="10"/>
      <c r="L50" s="10"/>
    </row>
    <row r="51" spans="1:12" x14ac:dyDescent="0.25">
      <c r="A51" s="9">
        <v>1</v>
      </c>
      <c r="B51" t="s">
        <v>23</v>
      </c>
      <c r="C51" s="9" t="s">
        <v>91</v>
      </c>
      <c r="E51" s="35">
        <v>45</v>
      </c>
      <c r="F51" s="35">
        <v>21</v>
      </c>
      <c r="G51" s="36">
        <v>64</v>
      </c>
      <c r="H51" t="s">
        <v>63</v>
      </c>
      <c r="I51" s="38" t="s">
        <v>64</v>
      </c>
      <c r="J51" t="s">
        <v>64</v>
      </c>
    </row>
    <row r="52" spans="1:12" x14ac:dyDescent="0.25">
      <c r="A52" s="9">
        <v>2</v>
      </c>
      <c r="B52" s="9" t="s">
        <v>23</v>
      </c>
      <c r="C52" s="9" t="s">
        <v>209</v>
      </c>
      <c r="E52" s="35">
        <v>35</v>
      </c>
      <c r="F52" s="35">
        <v>13</v>
      </c>
      <c r="G52" s="36">
        <v>81</v>
      </c>
      <c r="H52" t="s">
        <v>67</v>
      </c>
      <c r="I52" s="37" t="s">
        <v>89</v>
      </c>
      <c r="J52" t="s">
        <v>89</v>
      </c>
    </row>
    <row r="53" spans="1:12" x14ac:dyDescent="0.25">
      <c r="A53" s="9">
        <v>3</v>
      </c>
      <c r="B53" s="9" t="s">
        <v>23</v>
      </c>
      <c r="C53" s="9" t="s">
        <v>90</v>
      </c>
      <c r="E53" s="35">
        <v>38</v>
      </c>
      <c r="F53" s="35">
        <v>24</v>
      </c>
      <c r="G53" s="36">
        <v>42</v>
      </c>
      <c r="H53" t="s">
        <v>89</v>
      </c>
      <c r="I53" s="37" t="s">
        <v>114</v>
      </c>
      <c r="J53" s="9" t="s">
        <v>114</v>
      </c>
    </row>
    <row r="54" spans="1:12" x14ac:dyDescent="0.25">
      <c r="A54" s="9">
        <v>4</v>
      </c>
      <c r="B54" s="9" t="s">
        <v>23</v>
      </c>
      <c r="C54" s="9" t="s">
        <v>75</v>
      </c>
      <c r="E54" s="35">
        <v>45</v>
      </c>
      <c r="F54" s="35">
        <v>28</v>
      </c>
      <c r="G54" s="36">
        <v>90</v>
      </c>
      <c r="H54" t="s">
        <v>119</v>
      </c>
      <c r="I54" s="40" t="s">
        <v>133</v>
      </c>
      <c r="J54" s="39" t="s">
        <v>114</v>
      </c>
    </row>
    <row r="55" spans="1:12" x14ac:dyDescent="0.25">
      <c r="A55" s="9">
        <v>5</v>
      </c>
      <c r="B55" s="9" t="s">
        <v>23</v>
      </c>
      <c r="C55" s="9" t="s">
        <v>79</v>
      </c>
      <c r="E55" s="35">
        <v>46</v>
      </c>
      <c r="F55" s="35">
        <v>17</v>
      </c>
      <c r="G55" s="36">
        <v>88</v>
      </c>
      <c r="H55" t="s">
        <v>136</v>
      </c>
      <c r="I55" s="37" t="s">
        <v>150</v>
      </c>
      <c r="J55" s="9" t="s">
        <v>114</v>
      </c>
    </row>
    <row r="56" spans="1:12" x14ac:dyDescent="0.25">
      <c r="A56" s="9">
        <v>6</v>
      </c>
      <c r="B56" s="9" t="s">
        <v>65</v>
      </c>
      <c r="C56" s="9" t="s">
        <v>152</v>
      </c>
      <c r="E56" s="35">
        <v>13</v>
      </c>
      <c r="F56" s="35">
        <v>24</v>
      </c>
      <c r="G56" s="36">
        <v>68</v>
      </c>
      <c r="H56" t="s">
        <v>144</v>
      </c>
      <c r="I56" s="37" t="s">
        <v>164</v>
      </c>
      <c r="J56" s="9" t="s">
        <v>114</v>
      </c>
    </row>
    <row r="57" spans="1:12" x14ac:dyDescent="0.25">
      <c r="A57" s="9">
        <v>7</v>
      </c>
      <c r="B57" s="9" t="s">
        <v>23</v>
      </c>
      <c r="C57" s="9" t="s">
        <v>97</v>
      </c>
      <c r="E57" s="35">
        <v>34</v>
      </c>
      <c r="F57" s="35">
        <v>14</v>
      </c>
      <c r="G57" s="36">
        <v>78</v>
      </c>
      <c r="H57" t="s">
        <v>180</v>
      </c>
      <c r="I57" s="37" t="s">
        <v>186</v>
      </c>
      <c r="J57" s="41" t="s">
        <v>114</v>
      </c>
    </row>
    <row r="58" spans="1:12" x14ac:dyDescent="0.25">
      <c r="A58" s="9">
        <v>8</v>
      </c>
      <c r="B58" s="9" t="s">
        <v>23</v>
      </c>
      <c r="C58" s="9" t="s">
        <v>68</v>
      </c>
      <c r="E58" s="35">
        <v>42</v>
      </c>
      <c r="F58" s="35">
        <v>14</v>
      </c>
      <c r="G58" s="36">
        <v>66</v>
      </c>
      <c r="H58" t="s">
        <v>186</v>
      </c>
      <c r="I58" s="37" t="s">
        <v>200</v>
      </c>
      <c r="J58" s="9" t="s">
        <v>133</v>
      </c>
    </row>
    <row r="59" spans="1:12" x14ac:dyDescent="0.25">
      <c r="A59" s="9">
        <v>9</v>
      </c>
      <c r="B59" s="9" t="s">
        <v>23</v>
      </c>
      <c r="C59" s="9" t="s">
        <v>88</v>
      </c>
      <c r="E59" s="35">
        <v>27</v>
      </c>
      <c r="F59" s="35">
        <v>17</v>
      </c>
      <c r="G59" s="36">
        <v>75</v>
      </c>
      <c r="H59" t="s">
        <v>193</v>
      </c>
      <c r="I59" s="37" t="s">
        <v>215</v>
      </c>
      <c r="J59" s="9" t="s">
        <v>150</v>
      </c>
    </row>
    <row r="60" spans="1:12" x14ac:dyDescent="0.25">
      <c r="A60" s="9">
        <v>10</v>
      </c>
      <c r="B60" s="9" t="s">
        <v>65</v>
      </c>
      <c r="C60" s="9" t="s">
        <v>62</v>
      </c>
      <c r="E60" s="35">
        <v>9</v>
      </c>
      <c r="F60" s="35">
        <v>25</v>
      </c>
      <c r="G60" s="36">
        <v>50</v>
      </c>
      <c r="H60" t="s">
        <v>211</v>
      </c>
      <c r="I60" s="37" t="s">
        <v>241</v>
      </c>
      <c r="J60" s="9" t="s">
        <v>164</v>
      </c>
    </row>
    <row r="61" spans="1:12" x14ac:dyDescent="0.25">
      <c r="A61" s="9">
        <v>11</v>
      </c>
      <c r="B61" s="9" t="s">
        <v>23</v>
      </c>
      <c r="C61" s="9" t="s">
        <v>168</v>
      </c>
      <c r="E61" s="35">
        <v>24</v>
      </c>
      <c r="F61" s="35">
        <v>13</v>
      </c>
      <c r="G61" s="36">
        <v>74</v>
      </c>
      <c r="H61" t="s">
        <v>226</v>
      </c>
      <c r="I61" s="8" t="s">
        <v>256</v>
      </c>
      <c r="J61" s="9" t="s">
        <v>164</v>
      </c>
    </row>
    <row r="62" spans="1:12" x14ac:dyDescent="0.25">
      <c r="A62" s="9">
        <v>12</v>
      </c>
      <c r="B62" s="9" t="s">
        <v>23</v>
      </c>
      <c r="C62" s="9" t="s">
        <v>81</v>
      </c>
      <c r="E62" s="35">
        <v>7</v>
      </c>
      <c r="F62" s="35">
        <v>3</v>
      </c>
      <c r="G62" s="36">
        <v>81</v>
      </c>
      <c r="H62" t="s">
        <v>246</v>
      </c>
      <c r="I62" s="8" t="s">
        <v>362</v>
      </c>
      <c r="J62" s="9" t="s">
        <v>164</v>
      </c>
    </row>
    <row r="63" spans="1:12" x14ac:dyDescent="0.25">
      <c r="A63" s="9">
        <v>13</v>
      </c>
      <c r="B63" s="9" t="s">
        <v>175</v>
      </c>
      <c r="C63" s="9" t="s">
        <v>109</v>
      </c>
      <c r="E63" s="35">
        <v>38</v>
      </c>
      <c r="F63" s="35">
        <v>34</v>
      </c>
      <c r="G63" s="36">
        <v>84</v>
      </c>
      <c r="H63" t="s">
        <v>263</v>
      </c>
      <c r="I63" s="8" t="s">
        <v>286</v>
      </c>
      <c r="J63" s="9" t="s">
        <v>164</v>
      </c>
    </row>
    <row r="64" spans="1:12" x14ac:dyDescent="0.25">
      <c r="A64" s="9">
        <v>14</v>
      </c>
      <c r="B64" s="9" t="s">
        <v>23</v>
      </c>
      <c r="C64" s="9" t="s">
        <v>258</v>
      </c>
      <c r="E64" s="35">
        <v>45</v>
      </c>
      <c r="F64" s="35">
        <v>21</v>
      </c>
      <c r="G64" s="36">
        <v>92</v>
      </c>
      <c r="H64" t="s">
        <v>288</v>
      </c>
      <c r="I64" s="8" t="s">
        <v>299</v>
      </c>
      <c r="J64" s="9" t="s">
        <v>164</v>
      </c>
      <c r="K64" t="s">
        <v>340</v>
      </c>
    </row>
    <row r="65" spans="1:12" x14ac:dyDescent="0.25">
      <c r="A65" t="s">
        <v>93</v>
      </c>
      <c r="B65" s="9" t="s">
        <v>23</v>
      </c>
      <c r="C65" s="9" t="s">
        <v>148</v>
      </c>
      <c r="E65" s="35">
        <v>37</v>
      </c>
      <c r="F65" s="35">
        <v>16</v>
      </c>
      <c r="G65" s="36">
        <v>81</v>
      </c>
      <c r="H65" t="s">
        <v>366</v>
      </c>
      <c r="I65" s="8" t="s">
        <v>312</v>
      </c>
      <c r="J65" s="9" t="s">
        <v>164</v>
      </c>
    </row>
    <row r="66" spans="1:12" x14ac:dyDescent="0.25">
      <c r="A66" t="s">
        <v>94</v>
      </c>
      <c r="B66" s="9" t="s">
        <v>23</v>
      </c>
      <c r="C66" s="9" t="s">
        <v>251</v>
      </c>
      <c r="E66" s="35">
        <v>28</v>
      </c>
      <c r="F66" s="35">
        <v>24</v>
      </c>
      <c r="G66" s="36">
        <v>68</v>
      </c>
      <c r="H66" t="s">
        <v>314</v>
      </c>
      <c r="I66" s="8" t="s">
        <v>318</v>
      </c>
      <c r="J66" s="9" t="s">
        <v>164</v>
      </c>
    </row>
    <row r="67" spans="1:12" x14ac:dyDescent="0.25">
      <c r="A67" t="s">
        <v>95</v>
      </c>
      <c r="B67" s="9" t="s">
        <v>23</v>
      </c>
      <c r="C67" s="9" t="s">
        <v>450</v>
      </c>
      <c r="E67" s="35">
        <v>20</v>
      </c>
      <c r="F67" s="35">
        <v>17</v>
      </c>
      <c r="G67" s="36">
        <v>68</v>
      </c>
      <c r="H67" t="s">
        <v>369</v>
      </c>
      <c r="I67" s="8" t="s">
        <v>451</v>
      </c>
      <c r="J67" s="9" t="s">
        <v>164</v>
      </c>
      <c r="K67" t="s">
        <v>373</v>
      </c>
    </row>
    <row r="68" spans="1:12" x14ac:dyDescent="0.25">
      <c r="E68" s="35">
        <f>AVERAGE(E51:E67)</f>
        <v>31.352941176470587</v>
      </c>
      <c r="F68" s="35">
        <f>AVERAGE(F51:F67)</f>
        <v>19.117647058823529</v>
      </c>
    </row>
    <row r="69" spans="1:12" x14ac:dyDescent="0.25">
      <c r="A69" s="6" t="s">
        <v>2</v>
      </c>
      <c r="B69" s="6" t="s">
        <v>3</v>
      </c>
      <c r="C69" s="6" t="s">
        <v>4</v>
      </c>
      <c r="D69" s="7" t="s">
        <v>5</v>
      </c>
      <c r="E69" s="7" t="s">
        <v>6</v>
      </c>
      <c r="F69" s="7" t="s">
        <v>7</v>
      </c>
      <c r="G69" s="7" t="s">
        <v>8</v>
      </c>
      <c r="H69" s="7" t="s">
        <v>9</v>
      </c>
      <c r="I69" s="7" t="s">
        <v>10</v>
      </c>
      <c r="J69" s="7" t="s">
        <v>7</v>
      </c>
      <c r="K69" s="7" t="s">
        <v>8</v>
      </c>
      <c r="L69" s="7" t="s">
        <v>11</v>
      </c>
    </row>
    <row r="70" spans="1:12" x14ac:dyDescent="0.25">
      <c r="A70" s="8">
        <v>5</v>
      </c>
      <c r="B70" s="8">
        <v>5.5</v>
      </c>
      <c r="C70" s="8">
        <v>5</v>
      </c>
      <c r="D70" s="9">
        <v>5.7</v>
      </c>
      <c r="E70" s="9">
        <v>5.0999999999999996</v>
      </c>
      <c r="F70" s="9">
        <v>5.0999999999999996</v>
      </c>
      <c r="G70" s="9">
        <v>5.7</v>
      </c>
      <c r="H70" s="9">
        <v>5.2</v>
      </c>
      <c r="I70" s="9">
        <v>5</v>
      </c>
      <c r="J70" s="9">
        <v>5</v>
      </c>
      <c r="K70" s="9">
        <v>5.2</v>
      </c>
      <c r="L70">
        <f>SUM(A70:K70)</f>
        <v>57.500000000000007</v>
      </c>
    </row>
    <row r="71" spans="1:12" x14ac:dyDescent="0.25">
      <c r="A71" s="6" t="s">
        <v>457</v>
      </c>
      <c r="B71" s="7"/>
      <c r="C71" s="7" t="s">
        <v>454</v>
      </c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5">
      <c r="A72" s="8" t="s">
        <v>12</v>
      </c>
      <c r="B72" s="8" t="s">
        <v>13</v>
      </c>
      <c r="C72" s="8" t="s">
        <v>14</v>
      </c>
      <c r="D72" s="8"/>
      <c r="E72" s="8" t="s">
        <v>15</v>
      </c>
      <c r="F72" s="8" t="s">
        <v>16</v>
      </c>
      <c r="G72" s="8" t="s">
        <v>17</v>
      </c>
      <c r="H72" s="8" t="s">
        <v>18</v>
      </c>
      <c r="I72" s="8" t="s">
        <v>19</v>
      </c>
      <c r="J72" s="8" t="s">
        <v>22</v>
      </c>
      <c r="K72" s="10"/>
      <c r="L72" s="10"/>
    </row>
    <row r="73" spans="1:12" x14ac:dyDescent="0.25">
      <c r="A73" s="9">
        <v>1</v>
      </c>
      <c r="B73" t="s">
        <v>23</v>
      </c>
      <c r="C73" s="9" t="s">
        <v>251</v>
      </c>
      <c r="E73" s="35">
        <v>20</v>
      </c>
      <c r="F73" s="35">
        <v>16</v>
      </c>
      <c r="G73" s="36">
        <v>76</v>
      </c>
      <c r="H73" t="s">
        <v>63</v>
      </c>
      <c r="I73" s="38" t="s">
        <v>64</v>
      </c>
      <c r="J73" t="s">
        <v>63</v>
      </c>
    </row>
    <row r="74" spans="1:12" x14ac:dyDescent="0.25">
      <c r="A74" s="9">
        <v>2</v>
      </c>
      <c r="B74" s="9" t="s">
        <v>23</v>
      </c>
      <c r="C74" s="9" t="s">
        <v>431</v>
      </c>
      <c r="E74" s="35">
        <v>60</v>
      </c>
      <c r="F74" s="35">
        <v>21</v>
      </c>
      <c r="G74" s="36">
        <v>91</v>
      </c>
      <c r="H74" t="s">
        <v>64</v>
      </c>
      <c r="I74" s="37" t="s">
        <v>89</v>
      </c>
      <c r="J74" t="s">
        <v>63</v>
      </c>
    </row>
    <row r="75" spans="1:12" x14ac:dyDescent="0.25">
      <c r="A75" s="9">
        <v>3</v>
      </c>
      <c r="B75" s="9" t="s">
        <v>65</v>
      </c>
      <c r="C75" s="9" t="s">
        <v>442</v>
      </c>
      <c r="E75" s="35">
        <v>20</v>
      </c>
      <c r="F75" s="35">
        <v>23</v>
      </c>
      <c r="G75" s="36">
        <v>73</v>
      </c>
      <c r="H75" t="s">
        <v>87</v>
      </c>
      <c r="I75" s="37" t="s">
        <v>116</v>
      </c>
      <c r="J75" s="9" t="s">
        <v>63</v>
      </c>
    </row>
    <row r="76" spans="1:12" x14ac:dyDescent="0.25">
      <c r="A76" s="9">
        <v>4</v>
      </c>
      <c r="B76" s="9" t="s">
        <v>23</v>
      </c>
      <c r="C76" s="9" t="s">
        <v>307</v>
      </c>
      <c r="E76" s="35">
        <v>37</v>
      </c>
      <c r="F76" s="35">
        <v>13</v>
      </c>
      <c r="G76" s="36">
        <v>63</v>
      </c>
      <c r="H76" t="s">
        <v>114</v>
      </c>
      <c r="I76" s="40" t="s">
        <v>131</v>
      </c>
      <c r="J76" s="39" t="s">
        <v>63</v>
      </c>
    </row>
    <row r="77" spans="1:12" x14ac:dyDescent="0.25">
      <c r="A77" s="9">
        <v>5</v>
      </c>
      <c r="B77" s="9" t="s">
        <v>23</v>
      </c>
      <c r="C77" s="9" t="s">
        <v>68</v>
      </c>
      <c r="E77" s="35">
        <v>49</v>
      </c>
      <c r="F77" s="35">
        <v>21</v>
      </c>
      <c r="G77" s="36">
        <v>83</v>
      </c>
      <c r="H77" t="s">
        <v>131</v>
      </c>
      <c r="I77" s="37" t="s">
        <v>147</v>
      </c>
      <c r="J77" s="9" t="s">
        <v>64</v>
      </c>
    </row>
    <row r="78" spans="1:12" x14ac:dyDescent="0.25">
      <c r="A78" s="9">
        <v>6</v>
      </c>
      <c r="B78" s="9" t="s">
        <v>23</v>
      </c>
      <c r="C78" s="9" t="s">
        <v>88</v>
      </c>
      <c r="E78" s="35">
        <v>20</v>
      </c>
      <c r="F78" s="35">
        <v>3</v>
      </c>
      <c r="G78" s="36">
        <v>88</v>
      </c>
      <c r="H78" t="s">
        <v>149</v>
      </c>
      <c r="I78" s="37" t="s">
        <v>164</v>
      </c>
      <c r="J78" s="9" t="s">
        <v>89</v>
      </c>
    </row>
    <row r="79" spans="1:12" x14ac:dyDescent="0.25">
      <c r="A79" s="9">
        <v>7</v>
      </c>
      <c r="B79" s="9" t="s">
        <v>23</v>
      </c>
      <c r="C79" s="9" t="s">
        <v>62</v>
      </c>
      <c r="E79" s="35">
        <v>35</v>
      </c>
      <c r="F79" s="35">
        <v>14</v>
      </c>
      <c r="G79" s="36">
        <v>54</v>
      </c>
      <c r="H79" t="s">
        <v>164</v>
      </c>
      <c r="I79" s="37" t="s">
        <v>186</v>
      </c>
      <c r="J79" s="9" t="s">
        <v>114</v>
      </c>
    </row>
    <row r="80" spans="1:12" x14ac:dyDescent="0.25">
      <c r="A80" s="9">
        <v>8</v>
      </c>
      <c r="B80" s="9" t="s">
        <v>23</v>
      </c>
      <c r="C80" s="9" t="s">
        <v>129</v>
      </c>
      <c r="E80" s="35">
        <v>32</v>
      </c>
      <c r="F80" s="35">
        <v>12</v>
      </c>
      <c r="G80" s="36">
        <v>92</v>
      </c>
      <c r="H80" t="s">
        <v>178</v>
      </c>
      <c r="I80" s="37" t="s">
        <v>200</v>
      </c>
      <c r="J80" s="9" t="s">
        <v>114</v>
      </c>
    </row>
    <row r="81" spans="1:12" x14ac:dyDescent="0.25">
      <c r="A81" s="9">
        <v>9</v>
      </c>
      <c r="B81" s="9" t="s">
        <v>23</v>
      </c>
      <c r="C81" s="9" t="s">
        <v>70</v>
      </c>
      <c r="E81" s="35">
        <v>34</v>
      </c>
      <c r="F81" s="35">
        <v>20</v>
      </c>
      <c r="G81" s="36">
        <v>77</v>
      </c>
      <c r="H81" t="s">
        <v>200</v>
      </c>
      <c r="I81" s="37" t="s">
        <v>215</v>
      </c>
      <c r="J81" s="9" t="s">
        <v>114</v>
      </c>
    </row>
    <row r="82" spans="1:12" x14ac:dyDescent="0.25">
      <c r="A82" s="9">
        <v>10</v>
      </c>
      <c r="B82" s="9" t="s">
        <v>65</v>
      </c>
      <c r="C82" s="9" t="s">
        <v>148</v>
      </c>
      <c r="E82" s="35">
        <v>28</v>
      </c>
      <c r="F82" s="35">
        <v>31</v>
      </c>
      <c r="G82" s="36">
        <v>88</v>
      </c>
      <c r="H82" t="s">
        <v>213</v>
      </c>
      <c r="I82" s="37" t="s">
        <v>241</v>
      </c>
      <c r="J82" s="9" t="s">
        <v>114</v>
      </c>
    </row>
    <row r="83" spans="1:12" x14ac:dyDescent="0.25">
      <c r="A83" s="9">
        <v>11</v>
      </c>
      <c r="B83" s="9" t="s">
        <v>23</v>
      </c>
      <c r="C83" s="9" t="s">
        <v>305</v>
      </c>
      <c r="E83" s="35">
        <v>52</v>
      </c>
      <c r="F83" s="35">
        <v>16</v>
      </c>
      <c r="G83" s="36">
        <v>88</v>
      </c>
      <c r="H83" t="s">
        <v>230</v>
      </c>
      <c r="I83" s="8" t="s">
        <v>256</v>
      </c>
      <c r="J83" s="9" t="s">
        <v>114</v>
      </c>
    </row>
    <row r="84" spans="1:12" x14ac:dyDescent="0.25">
      <c r="A84" s="9">
        <v>12</v>
      </c>
      <c r="B84" s="9" t="s">
        <v>65</v>
      </c>
      <c r="C84" s="9" t="s">
        <v>91</v>
      </c>
      <c r="E84" s="35">
        <v>23</v>
      </c>
      <c r="F84" s="35">
        <v>30</v>
      </c>
      <c r="G84" s="36">
        <v>66</v>
      </c>
      <c r="H84" t="s">
        <v>256</v>
      </c>
      <c r="I84" s="8" t="s">
        <v>266</v>
      </c>
      <c r="J84" s="9" t="s">
        <v>131</v>
      </c>
    </row>
    <row r="85" spans="1:12" x14ac:dyDescent="0.25">
      <c r="A85" s="9">
        <v>13</v>
      </c>
      <c r="B85" s="9" t="s">
        <v>65</v>
      </c>
      <c r="C85" s="9" t="s">
        <v>209</v>
      </c>
      <c r="E85" s="35">
        <v>31</v>
      </c>
      <c r="F85" s="35">
        <v>41</v>
      </c>
      <c r="G85" s="36">
        <v>90</v>
      </c>
      <c r="H85" t="s">
        <v>269</v>
      </c>
      <c r="I85" s="8" t="s">
        <v>283</v>
      </c>
      <c r="J85" s="9" t="s">
        <v>146</v>
      </c>
    </row>
    <row r="86" spans="1:12" x14ac:dyDescent="0.25">
      <c r="A86" s="9">
        <v>14</v>
      </c>
      <c r="B86" s="9" t="s">
        <v>23</v>
      </c>
      <c r="C86" s="9" t="s">
        <v>90</v>
      </c>
      <c r="E86" s="35">
        <v>49</v>
      </c>
      <c r="F86" s="35">
        <v>28</v>
      </c>
      <c r="G86" s="36">
        <v>78</v>
      </c>
      <c r="H86" t="s">
        <v>285</v>
      </c>
      <c r="I86" s="8" t="s">
        <v>298</v>
      </c>
      <c r="J86" s="9" t="s">
        <v>163</v>
      </c>
    </row>
    <row r="87" spans="1:12" x14ac:dyDescent="0.25">
      <c r="A87" t="s">
        <v>93</v>
      </c>
      <c r="B87" s="9" t="s">
        <v>23</v>
      </c>
      <c r="C87" s="9" t="s">
        <v>220</v>
      </c>
      <c r="E87" s="35">
        <v>45</v>
      </c>
      <c r="F87" s="35">
        <v>21</v>
      </c>
      <c r="G87" s="36">
        <v>86</v>
      </c>
      <c r="H87" t="s">
        <v>298</v>
      </c>
      <c r="I87" s="8" t="s">
        <v>314</v>
      </c>
      <c r="J87" s="9" t="s">
        <v>163</v>
      </c>
    </row>
    <row r="88" spans="1:12" x14ac:dyDescent="0.25">
      <c r="A88" t="s">
        <v>94</v>
      </c>
      <c r="B88" s="9" t="s">
        <v>23</v>
      </c>
      <c r="C88" s="9" t="s">
        <v>70</v>
      </c>
      <c r="E88" s="35">
        <v>31</v>
      </c>
      <c r="F88" s="35">
        <v>17</v>
      </c>
      <c r="G88" s="36">
        <v>77</v>
      </c>
      <c r="H88" t="s">
        <v>314</v>
      </c>
      <c r="I88" s="8" t="s">
        <v>370</v>
      </c>
      <c r="J88" s="9" t="s">
        <v>163</v>
      </c>
    </row>
    <row r="89" spans="1:12" x14ac:dyDescent="0.25">
      <c r="A89" t="s">
        <v>95</v>
      </c>
      <c r="B89" s="9" t="s">
        <v>65</v>
      </c>
      <c r="C89" s="9" t="s">
        <v>471</v>
      </c>
      <c r="E89" s="35">
        <v>7</v>
      </c>
      <c r="F89" s="35">
        <v>18</v>
      </c>
      <c r="G89" s="36">
        <v>70</v>
      </c>
      <c r="H89" t="s">
        <v>369</v>
      </c>
      <c r="I89" s="8" t="s">
        <v>372</v>
      </c>
      <c r="J89" s="9" t="s">
        <v>163</v>
      </c>
    </row>
    <row r="90" spans="1:12" x14ac:dyDescent="0.25">
      <c r="E90" s="35">
        <f>AVERAGE(E73:E89)</f>
        <v>33.705882352941174</v>
      </c>
      <c r="F90" s="35">
        <f>AVERAGE(F73:F89)</f>
        <v>20.294117647058822</v>
      </c>
    </row>
    <row r="91" spans="1:12" x14ac:dyDescent="0.25">
      <c r="A91" s="6" t="s">
        <v>2</v>
      </c>
      <c r="B91" s="6" t="s">
        <v>3</v>
      </c>
      <c r="C91" s="6" t="s">
        <v>4</v>
      </c>
      <c r="D91" s="7" t="s">
        <v>5</v>
      </c>
      <c r="E91" s="7" t="s">
        <v>6</v>
      </c>
      <c r="F91" s="7" t="s">
        <v>7</v>
      </c>
      <c r="G91" s="7" t="s">
        <v>8</v>
      </c>
      <c r="H91" s="7" t="s">
        <v>9</v>
      </c>
      <c r="I91" s="7" t="s">
        <v>10</v>
      </c>
      <c r="J91" s="7" t="s">
        <v>7</v>
      </c>
      <c r="K91" s="7" t="s">
        <v>8</v>
      </c>
      <c r="L91" s="7" t="s">
        <v>11</v>
      </c>
    </row>
    <row r="92" spans="1:12" x14ac:dyDescent="0.25">
      <c r="A92" s="8">
        <v>4.5</v>
      </c>
      <c r="B92" s="8">
        <v>5.5</v>
      </c>
      <c r="C92" s="8">
        <v>3.5</v>
      </c>
      <c r="D92">
        <v>5.5</v>
      </c>
      <c r="E92">
        <v>5.0999999999999996</v>
      </c>
      <c r="F92">
        <v>5.0999999999999996</v>
      </c>
      <c r="G92">
        <v>5.5</v>
      </c>
      <c r="H92">
        <v>3.8</v>
      </c>
      <c r="I92">
        <v>3.6</v>
      </c>
      <c r="J92">
        <v>3.6</v>
      </c>
      <c r="K92">
        <v>3.8</v>
      </c>
      <c r="L92">
        <f>SUM(A92:K92)</f>
        <v>49.5</v>
      </c>
    </row>
    <row r="93" spans="1:12" x14ac:dyDescent="0.25">
      <c r="A93" s="6" t="s">
        <v>473</v>
      </c>
      <c r="B93" s="7"/>
      <c r="C93" s="7" t="s">
        <v>474</v>
      </c>
      <c r="D93" s="7"/>
      <c r="E93" s="7"/>
      <c r="F93" s="7"/>
      <c r="G93" s="7"/>
      <c r="H93" s="7"/>
      <c r="I93" s="7"/>
      <c r="J93" s="7"/>
      <c r="K93" s="7"/>
      <c r="L93" s="7"/>
    </row>
    <row r="94" spans="1:12" x14ac:dyDescent="0.25">
      <c r="A94" s="8" t="s">
        <v>12</v>
      </c>
      <c r="B94" s="8" t="s">
        <v>13</v>
      </c>
      <c r="C94" s="8" t="s">
        <v>14</v>
      </c>
      <c r="D94" s="8"/>
      <c r="E94" s="8" t="s">
        <v>15</v>
      </c>
      <c r="F94" s="8" t="s">
        <v>16</v>
      </c>
      <c r="G94" s="8" t="s">
        <v>17</v>
      </c>
      <c r="H94" s="8" t="s">
        <v>18</v>
      </c>
      <c r="I94" s="8" t="s">
        <v>19</v>
      </c>
      <c r="J94" s="8" t="s">
        <v>22</v>
      </c>
      <c r="K94" s="10"/>
      <c r="L94" s="10"/>
    </row>
    <row r="95" spans="1:12" x14ac:dyDescent="0.25">
      <c r="A95" s="9">
        <v>1</v>
      </c>
      <c r="B95" t="s">
        <v>65</v>
      </c>
      <c r="C95" s="9" t="s">
        <v>91</v>
      </c>
      <c r="E95" s="35">
        <v>27</v>
      </c>
      <c r="F95" s="35">
        <v>44</v>
      </c>
      <c r="G95" s="36">
        <v>52</v>
      </c>
      <c r="H95" t="s">
        <v>63</v>
      </c>
      <c r="I95" s="38" t="s">
        <v>67</v>
      </c>
      <c r="J95" t="s">
        <v>67</v>
      </c>
    </row>
    <row r="96" spans="1:12" x14ac:dyDescent="0.25">
      <c r="A96" s="9">
        <v>2</v>
      </c>
      <c r="B96" s="9" t="s">
        <v>23</v>
      </c>
      <c r="C96" s="9" t="s">
        <v>209</v>
      </c>
      <c r="E96" s="35">
        <v>35</v>
      </c>
      <c r="F96" s="35">
        <v>21</v>
      </c>
      <c r="G96" s="36">
        <v>66</v>
      </c>
      <c r="H96" t="s">
        <v>64</v>
      </c>
      <c r="I96" s="37" t="s">
        <v>87</v>
      </c>
      <c r="J96" t="s">
        <v>87</v>
      </c>
    </row>
    <row r="97" spans="1:10" x14ac:dyDescent="0.25">
      <c r="A97" s="9">
        <v>3</v>
      </c>
      <c r="B97" s="9" t="s">
        <v>23</v>
      </c>
      <c r="C97" s="9" t="s">
        <v>90</v>
      </c>
      <c r="E97" s="35">
        <v>52</v>
      </c>
      <c r="F97" s="35">
        <v>17</v>
      </c>
      <c r="G97" s="36">
        <v>67</v>
      </c>
      <c r="H97" t="s">
        <v>92</v>
      </c>
      <c r="I97" s="37" t="s">
        <v>116</v>
      </c>
      <c r="J97" s="9" t="s">
        <v>116</v>
      </c>
    </row>
    <row r="98" spans="1:10" x14ac:dyDescent="0.25">
      <c r="A98" s="9">
        <v>4</v>
      </c>
      <c r="B98" s="9" t="s">
        <v>65</v>
      </c>
      <c r="C98" s="9" t="s">
        <v>101</v>
      </c>
      <c r="E98" s="35">
        <v>27</v>
      </c>
      <c r="F98" s="35">
        <v>31</v>
      </c>
      <c r="G98" s="36">
        <v>78</v>
      </c>
      <c r="H98" t="s">
        <v>116</v>
      </c>
      <c r="I98" s="40" t="s">
        <v>136</v>
      </c>
      <c r="J98" s="39" t="s">
        <v>116</v>
      </c>
    </row>
    <row r="99" spans="1:10" x14ac:dyDescent="0.25">
      <c r="A99" s="9">
        <v>5</v>
      </c>
      <c r="B99" s="9" t="s">
        <v>23</v>
      </c>
      <c r="C99" s="9" t="s">
        <v>105</v>
      </c>
      <c r="E99" s="35">
        <v>45</v>
      </c>
      <c r="F99" s="35">
        <v>17</v>
      </c>
      <c r="G99" s="36">
        <v>72</v>
      </c>
      <c r="H99" t="s">
        <v>131</v>
      </c>
      <c r="I99" s="37" t="s">
        <v>146</v>
      </c>
      <c r="J99" s="9" t="s">
        <v>116</v>
      </c>
    </row>
    <row r="100" spans="1:10" x14ac:dyDescent="0.25">
      <c r="A100" s="9">
        <v>6</v>
      </c>
      <c r="B100" s="9" t="s">
        <v>23</v>
      </c>
      <c r="C100" s="9" t="s">
        <v>280</v>
      </c>
      <c r="E100" s="35">
        <v>24</v>
      </c>
      <c r="F100" s="35">
        <v>3</v>
      </c>
      <c r="G100" s="36">
        <v>83</v>
      </c>
      <c r="H100" t="s">
        <v>146</v>
      </c>
      <c r="I100" s="37" t="s">
        <v>163</v>
      </c>
      <c r="J100" s="9" t="s">
        <v>116</v>
      </c>
    </row>
    <row r="101" spans="1:10" x14ac:dyDescent="0.25">
      <c r="A101" s="9">
        <v>7</v>
      </c>
      <c r="B101" s="9" t="s">
        <v>23</v>
      </c>
      <c r="C101" s="9" t="s">
        <v>71</v>
      </c>
      <c r="E101" s="35">
        <v>28</v>
      </c>
      <c r="F101" s="35">
        <v>24</v>
      </c>
      <c r="G101" s="36">
        <v>71</v>
      </c>
      <c r="H101" t="s">
        <v>164</v>
      </c>
      <c r="I101" s="37" t="s">
        <v>180</v>
      </c>
      <c r="J101" s="9" t="s">
        <v>116</v>
      </c>
    </row>
    <row r="102" spans="1:10" x14ac:dyDescent="0.25">
      <c r="A102" s="9">
        <v>8</v>
      </c>
      <c r="B102" s="9" t="s">
        <v>65</v>
      </c>
      <c r="C102" s="9" t="s">
        <v>68</v>
      </c>
      <c r="E102" s="35">
        <v>31</v>
      </c>
      <c r="F102" s="35">
        <v>34</v>
      </c>
      <c r="G102" s="36">
        <v>78</v>
      </c>
      <c r="H102" t="s">
        <v>178</v>
      </c>
      <c r="I102" s="37" t="s">
        <v>194</v>
      </c>
      <c r="J102" s="9" t="s">
        <v>136</v>
      </c>
    </row>
    <row r="103" spans="1:10" x14ac:dyDescent="0.25">
      <c r="A103" s="9">
        <v>9</v>
      </c>
      <c r="B103" s="9" t="s">
        <v>65</v>
      </c>
      <c r="C103" s="9" t="s">
        <v>88</v>
      </c>
      <c r="E103" s="35">
        <v>13</v>
      </c>
      <c r="F103" s="35">
        <v>30</v>
      </c>
      <c r="G103" s="36">
        <v>56</v>
      </c>
      <c r="H103" t="s">
        <v>198</v>
      </c>
      <c r="I103" s="37" t="s">
        <v>218</v>
      </c>
      <c r="J103" s="9" t="s">
        <v>144</v>
      </c>
    </row>
    <row r="104" spans="1:10" x14ac:dyDescent="0.25">
      <c r="A104" s="9">
        <v>10</v>
      </c>
      <c r="B104" s="9" t="s">
        <v>65</v>
      </c>
      <c r="C104" s="9" t="s">
        <v>62</v>
      </c>
      <c r="E104" s="35">
        <v>20</v>
      </c>
      <c r="F104" s="35">
        <v>26</v>
      </c>
      <c r="G104" s="36">
        <v>44</v>
      </c>
      <c r="H104" t="s">
        <v>218</v>
      </c>
      <c r="I104" s="37" t="s">
        <v>226</v>
      </c>
      <c r="J104" s="9" t="s">
        <v>231</v>
      </c>
    </row>
    <row r="105" spans="1:10" x14ac:dyDescent="0.25">
      <c r="A105" s="9">
        <v>11</v>
      </c>
      <c r="B105" s="9" t="s">
        <v>23</v>
      </c>
      <c r="C105" s="9" t="s">
        <v>135</v>
      </c>
      <c r="E105" s="35">
        <v>56</v>
      </c>
      <c r="F105" s="35">
        <v>28</v>
      </c>
      <c r="G105" s="36">
        <v>65</v>
      </c>
      <c r="H105" t="s">
        <v>356</v>
      </c>
      <c r="I105" s="8" t="s">
        <v>244</v>
      </c>
      <c r="J105" s="9" t="s">
        <v>231</v>
      </c>
    </row>
    <row r="106" spans="1:10" x14ac:dyDescent="0.25">
      <c r="A106" s="9">
        <v>12</v>
      </c>
      <c r="B106" s="9" t="s">
        <v>23</v>
      </c>
      <c r="C106" s="9" t="s">
        <v>104</v>
      </c>
      <c r="E106" s="35">
        <v>26</v>
      </c>
      <c r="F106" s="35">
        <v>6</v>
      </c>
      <c r="G106" s="36">
        <v>69</v>
      </c>
      <c r="H106" t="s">
        <v>250</v>
      </c>
      <c r="I106" s="8" t="s">
        <v>263</v>
      </c>
      <c r="J106" s="9" t="s">
        <v>231</v>
      </c>
    </row>
    <row r="107" spans="1:10" x14ac:dyDescent="0.25">
      <c r="A107" s="9">
        <v>13</v>
      </c>
      <c r="B107" s="9" t="s">
        <v>23</v>
      </c>
      <c r="C107" s="9" t="s">
        <v>85</v>
      </c>
      <c r="E107" s="35">
        <v>28</v>
      </c>
      <c r="F107" s="35">
        <v>14</v>
      </c>
      <c r="G107" s="36">
        <v>76</v>
      </c>
      <c r="H107" t="s">
        <v>363</v>
      </c>
      <c r="I107" s="8" t="s">
        <v>282</v>
      </c>
      <c r="J107" s="9" t="s">
        <v>231</v>
      </c>
    </row>
    <row r="108" spans="1:10" x14ac:dyDescent="0.25">
      <c r="A108" s="9">
        <v>14</v>
      </c>
      <c r="B108" s="9" t="s">
        <v>23</v>
      </c>
      <c r="C108" s="9" t="s">
        <v>182</v>
      </c>
      <c r="E108" s="35">
        <v>14</v>
      </c>
      <c r="F108" s="35">
        <v>3</v>
      </c>
      <c r="G108" s="36">
        <v>84</v>
      </c>
      <c r="H108" t="s">
        <v>278</v>
      </c>
      <c r="I108" s="8" t="s">
        <v>293</v>
      </c>
      <c r="J108" s="9" t="s">
        <v>231</v>
      </c>
    </row>
    <row r="109" spans="1:10" x14ac:dyDescent="0.25">
      <c r="A109" t="s">
        <v>93</v>
      </c>
      <c r="B109" s="9" t="s">
        <v>65</v>
      </c>
      <c r="C109" s="9" t="s">
        <v>88</v>
      </c>
      <c r="E109" s="35">
        <v>31</v>
      </c>
      <c r="F109" s="35">
        <v>38</v>
      </c>
      <c r="G109" s="36">
        <v>56</v>
      </c>
      <c r="H109" t="s">
        <v>299</v>
      </c>
      <c r="I109" s="8" t="s">
        <v>310</v>
      </c>
      <c r="J109" s="9" t="s">
        <v>176</v>
      </c>
    </row>
    <row r="110" spans="1:10" x14ac:dyDescent="0.25">
      <c r="A110" t="s">
        <v>94</v>
      </c>
      <c r="B110" s="9" t="s">
        <v>311</v>
      </c>
    </row>
    <row r="111" spans="1:10" x14ac:dyDescent="0.25">
      <c r="A111" t="s">
        <v>95</v>
      </c>
      <c r="B111" s="9" t="s">
        <v>311</v>
      </c>
    </row>
    <row r="112" spans="1:10" x14ac:dyDescent="0.25">
      <c r="E112" s="35">
        <f>AVERAGE(E95:E111)</f>
        <v>30.466666666666665</v>
      </c>
      <c r="F112" s="35">
        <f>AVERAGE(F95:F111)</f>
        <v>22.4</v>
      </c>
    </row>
    <row r="113" spans="1:12" x14ac:dyDescent="0.25">
      <c r="A113" s="6" t="s">
        <v>2</v>
      </c>
      <c r="B113" s="6" t="s">
        <v>3</v>
      </c>
      <c r="C113" s="6" t="s">
        <v>4</v>
      </c>
      <c r="D113" s="7" t="s">
        <v>5</v>
      </c>
      <c r="E113" s="7" t="s">
        <v>6</v>
      </c>
      <c r="F113" s="7" t="s">
        <v>7</v>
      </c>
      <c r="G113" s="7" t="s">
        <v>8</v>
      </c>
      <c r="H113" s="7" t="s">
        <v>9</v>
      </c>
      <c r="I113" s="7" t="s">
        <v>10</v>
      </c>
      <c r="J113" s="7" t="s">
        <v>7</v>
      </c>
      <c r="K113" s="7" t="s">
        <v>8</v>
      </c>
      <c r="L113" s="7" t="s">
        <v>11</v>
      </c>
    </row>
    <row r="114" spans="1:12" x14ac:dyDescent="0.25">
      <c r="A114" s="8">
        <v>4.5</v>
      </c>
      <c r="B114" s="8">
        <v>4.5</v>
      </c>
      <c r="C114" s="8">
        <v>4</v>
      </c>
      <c r="D114">
        <v>4.5</v>
      </c>
      <c r="E114">
        <v>4.5</v>
      </c>
      <c r="F114">
        <v>4.4000000000000004</v>
      </c>
      <c r="G114">
        <v>4.5</v>
      </c>
      <c r="H114">
        <v>4.2</v>
      </c>
      <c r="I114">
        <v>4</v>
      </c>
      <c r="J114">
        <v>4</v>
      </c>
      <c r="K114">
        <v>4.2</v>
      </c>
      <c r="L114">
        <f>SUM(A114:K114)</f>
        <v>47.300000000000004</v>
      </c>
    </row>
    <row r="115" spans="1:12" x14ac:dyDescent="0.25">
      <c r="A115" s="6" t="s">
        <v>500</v>
      </c>
      <c r="B115" s="7"/>
      <c r="C115" s="7" t="s">
        <v>501</v>
      </c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25">
      <c r="A116" s="8" t="s">
        <v>12</v>
      </c>
      <c r="B116" s="8" t="s">
        <v>13</v>
      </c>
      <c r="C116" s="8" t="s">
        <v>14</v>
      </c>
      <c r="D116" s="8"/>
      <c r="E116" s="8" t="s">
        <v>15</v>
      </c>
      <c r="F116" s="8" t="s">
        <v>16</v>
      </c>
      <c r="G116" s="8" t="s">
        <v>17</v>
      </c>
      <c r="H116" s="8" t="s">
        <v>18</v>
      </c>
      <c r="I116" s="8" t="s">
        <v>19</v>
      </c>
      <c r="J116" s="8" t="s">
        <v>22</v>
      </c>
      <c r="K116" s="10"/>
      <c r="L116" s="10"/>
    </row>
    <row r="117" spans="1:12" x14ac:dyDescent="0.25">
      <c r="A117" s="9">
        <v>1</v>
      </c>
      <c r="B117" t="s">
        <v>23</v>
      </c>
      <c r="C117" s="9" t="s">
        <v>127</v>
      </c>
      <c r="E117" s="35">
        <v>27</v>
      </c>
      <c r="F117" s="35">
        <v>10</v>
      </c>
      <c r="G117" s="36">
        <v>63</v>
      </c>
      <c r="H117" t="s">
        <v>63</v>
      </c>
      <c r="I117" s="38" t="s">
        <v>64</v>
      </c>
      <c r="J117" t="s">
        <v>63</v>
      </c>
    </row>
    <row r="118" spans="1:12" x14ac:dyDescent="0.25">
      <c r="A118" s="9">
        <v>2</v>
      </c>
      <c r="B118" s="9" t="s">
        <v>23</v>
      </c>
      <c r="C118" s="9" t="s">
        <v>313</v>
      </c>
      <c r="E118" s="35">
        <v>53</v>
      </c>
      <c r="F118" s="35">
        <v>21</v>
      </c>
      <c r="G118" s="36">
        <v>90</v>
      </c>
      <c r="H118" t="s">
        <v>67</v>
      </c>
      <c r="I118" s="37" t="s">
        <v>89</v>
      </c>
      <c r="J118" t="s">
        <v>63</v>
      </c>
    </row>
    <row r="119" spans="1:12" x14ac:dyDescent="0.25">
      <c r="A119" s="9">
        <v>3</v>
      </c>
      <c r="B119" s="9" t="s">
        <v>65</v>
      </c>
      <c r="C119" s="9" t="s">
        <v>169</v>
      </c>
      <c r="E119" s="35">
        <v>27</v>
      </c>
      <c r="F119" s="35">
        <v>29</v>
      </c>
      <c r="G119" s="36">
        <v>75</v>
      </c>
      <c r="H119" t="s">
        <v>87</v>
      </c>
      <c r="I119" s="37" t="s">
        <v>116</v>
      </c>
      <c r="J119" s="9" t="s">
        <v>63</v>
      </c>
    </row>
    <row r="120" spans="1:12" x14ac:dyDescent="0.25">
      <c r="A120" s="9">
        <v>4</v>
      </c>
      <c r="B120" s="9" t="s">
        <v>23</v>
      </c>
      <c r="C120" s="9" t="s">
        <v>220</v>
      </c>
      <c r="E120" s="35">
        <v>21</v>
      </c>
      <c r="F120" s="35">
        <v>9</v>
      </c>
      <c r="G120" s="36">
        <v>73</v>
      </c>
      <c r="H120" t="s">
        <v>112</v>
      </c>
      <c r="I120" s="40" t="s">
        <v>131</v>
      </c>
      <c r="J120" s="39" t="s">
        <v>63</v>
      </c>
    </row>
    <row r="121" spans="1:12" x14ac:dyDescent="0.25">
      <c r="A121" s="9">
        <v>5</v>
      </c>
      <c r="B121" s="9" t="s">
        <v>23</v>
      </c>
      <c r="C121" s="9" t="s">
        <v>68</v>
      </c>
      <c r="E121" s="35">
        <v>52</v>
      </c>
      <c r="F121" s="35">
        <v>17</v>
      </c>
      <c r="G121" s="36">
        <v>87</v>
      </c>
      <c r="H121" t="s">
        <v>132</v>
      </c>
      <c r="I121" s="37" t="s">
        <v>147</v>
      </c>
      <c r="J121" s="9" t="s">
        <v>64</v>
      </c>
    </row>
    <row r="122" spans="1:12" x14ac:dyDescent="0.25">
      <c r="A122" s="9">
        <v>6</v>
      </c>
      <c r="B122" s="9" t="s">
        <v>65</v>
      </c>
      <c r="C122" s="9" t="s">
        <v>88</v>
      </c>
      <c r="E122" s="35">
        <v>16</v>
      </c>
      <c r="F122" s="35">
        <v>31</v>
      </c>
      <c r="G122" s="36">
        <v>54</v>
      </c>
      <c r="H122" t="s">
        <v>149</v>
      </c>
      <c r="I122" s="37" t="s">
        <v>163</v>
      </c>
      <c r="J122" s="9" t="s">
        <v>87</v>
      </c>
    </row>
    <row r="123" spans="1:12" x14ac:dyDescent="0.25">
      <c r="A123" s="9">
        <v>7</v>
      </c>
      <c r="B123" s="9" t="s">
        <v>23</v>
      </c>
      <c r="C123" s="9" t="s">
        <v>62</v>
      </c>
      <c r="E123" s="35">
        <v>35</v>
      </c>
      <c r="F123" s="35">
        <v>24</v>
      </c>
      <c r="G123" s="36">
        <v>59</v>
      </c>
      <c r="H123" t="s">
        <v>165</v>
      </c>
      <c r="I123" s="37" t="s">
        <v>180</v>
      </c>
      <c r="J123" s="9" t="s">
        <v>116</v>
      </c>
    </row>
    <row r="124" spans="1:12" x14ac:dyDescent="0.25">
      <c r="A124" s="9">
        <v>8</v>
      </c>
      <c r="B124" s="9" t="s">
        <v>23</v>
      </c>
      <c r="C124" s="9" t="s">
        <v>327</v>
      </c>
      <c r="E124" s="35">
        <v>29</v>
      </c>
      <c r="F124" s="35">
        <v>10</v>
      </c>
      <c r="G124" s="36">
        <v>74</v>
      </c>
      <c r="H124" t="s">
        <v>185</v>
      </c>
      <c r="I124" s="37" t="s">
        <v>198</v>
      </c>
      <c r="J124" s="9" t="s">
        <v>116</v>
      </c>
    </row>
    <row r="125" spans="1:12" x14ac:dyDescent="0.25">
      <c r="A125" s="9">
        <v>9</v>
      </c>
      <c r="B125" s="9" t="s">
        <v>65</v>
      </c>
      <c r="C125" s="9" t="s">
        <v>332</v>
      </c>
      <c r="E125" s="35">
        <v>13</v>
      </c>
      <c r="F125" s="35">
        <v>45</v>
      </c>
      <c r="G125" s="36">
        <v>26</v>
      </c>
      <c r="H125" t="s">
        <v>198</v>
      </c>
      <c r="I125" s="37" t="s">
        <v>211</v>
      </c>
      <c r="J125" s="9" t="s">
        <v>116</v>
      </c>
    </row>
    <row r="126" spans="1:12" x14ac:dyDescent="0.25">
      <c r="A126" s="9">
        <v>10</v>
      </c>
      <c r="B126" s="9" t="s">
        <v>23</v>
      </c>
      <c r="C126" s="9" t="s">
        <v>336</v>
      </c>
      <c r="E126" s="35">
        <v>28</v>
      </c>
      <c r="F126" s="35">
        <v>7</v>
      </c>
      <c r="G126" s="36">
        <v>67</v>
      </c>
      <c r="H126" t="s">
        <v>218</v>
      </c>
      <c r="I126" s="37" t="s">
        <v>233</v>
      </c>
      <c r="J126" s="9" t="s">
        <v>116</v>
      </c>
    </row>
    <row r="127" spans="1:12" x14ac:dyDescent="0.25">
      <c r="A127" s="9">
        <v>11</v>
      </c>
      <c r="B127" s="9" t="s">
        <v>23</v>
      </c>
      <c r="C127" s="9" t="s">
        <v>221</v>
      </c>
      <c r="E127" s="35">
        <v>38</v>
      </c>
      <c r="F127" s="35">
        <v>24</v>
      </c>
      <c r="G127" s="36">
        <v>78</v>
      </c>
      <c r="H127" t="s">
        <v>230</v>
      </c>
      <c r="I127" s="8" t="s">
        <v>249</v>
      </c>
      <c r="J127" s="9" t="s">
        <v>116</v>
      </c>
    </row>
    <row r="128" spans="1:12" x14ac:dyDescent="0.25">
      <c r="A128" s="9">
        <v>12</v>
      </c>
      <c r="B128" s="9" t="s">
        <v>23</v>
      </c>
      <c r="C128" s="9" t="s">
        <v>91</v>
      </c>
      <c r="E128" s="35">
        <v>34</v>
      </c>
      <c r="F128" s="35">
        <v>6</v>
      </c>
      <c r="G128" s="36">
        <v>68</v>
      </c>
      <c r="H128" t="s">
        <v>255</v>
      </c>
      <c r="I128" s="8" t="s">
        <v>266</v>
      </c>
      <c r="J128" s="9" t="s">
        <v>131</v>
      </c>
    </row>
    <row r="129" spans="1:12" x14ac:dyDescent="0.25">
      <c r="A129" s="9">
        <v>13</v>
      </c>
      <c r="B129" s="9" t="s">
        <v>23</v>
      </c>
      <c r="C129" s="9" t="s">
        <v>209</v>
      </c>
      <c r="E129" s="35">
        <v>50</v>
      </c>
      <c r="F129" s="35">
        <v>27</v>
      </c>
      <c r="G129" s="36">
        <v>64</v>
      </c>
      <c r="H129" t="s">
        <v>259</v>
      </c>
      <c r="I129" s="8" t="s">
        <v>284</v>
      </c>
      <c r="J129" s="9" t="s">
        <v>147</v>
      </c>
    </row>
    <row r="130" spans="1:12" x14ac:dyDescent="0.25">
      <c r="A130" s="9">
        <v>14</v>
      </c>
      <c r="B130" s="9" t="s">
        <v>23</v>
      </c>
      <c r="C130" s="9" t="s">
        <v>90</v>
      </c>
      <c r="E130" s="35">
        <v>20</v>
      </c>
      <c r="F130" s="35">
        <v>16</v>
      </c>
      <c r="G130" s="36">
        <v>81</v>
      </c>
      <c r="H130" t="s">
        <v>277</v>
      </c>
      <c r="I130" s="8" t="s">
        <v>365</v>
      </c>
      <c r="J130" s="9" t="s">
        <v>164</v>
      </c>
      <c r="K130" t="s">
        <v>340</v>
      </c>
    </row>
    <row r="131" spans="1:12" x14ac:dyDescent="0.25">
      <c r="A131" t="s">
        <v>93</v>
      </c>
      <c r="B131" s="9" t="s">
        <v>23</v>
      </c>
      <c r="C131" s="9" t="s">
        <v>327</v>
      </c>
      <c r="E131" s="35">
        <v>32</v>
      </c>
      <c r="F131" s="35">
        <v>3</v>
      </c>
      <c r="G131" s="36">
        <v>75</v>
      </c>
      <c r="H131" t="s">
        <v>292</v>
      </c>
      <c r="I131" s="8" t="s">
        <v>367</v>
      </c>
      <c r="J131" s="9" t="s">
        <v>164</v>
      </c>
    </row>
    <row r="132" spans="1:12" x14ac:dyDescent="0.25">
      <c r="A132" t="s">
        <v>94</v>
      </c>
      <c r="B132" s="9" t="s">
        <v>23</v>
      </c>
      <c r="C132" s="9" t="s">
        <v>305</v>
      </c>
      <c r="E132" s="35">
        <v>44</v>
      </c>
      <c r="F132" s="35">
        <v>17</v>
      </c>
      <c r="G132" s="36">
        <v>75</v>
      </c>
      <c r="H132" t="s">
        <v>314</v>
      </c>
      <c r="I132" s="8" t="s">
        <v>369</v>
      </c>
      <c r="J132" s="9" t="s">
        <v>164</v>
      </c>
    </row>
    <row r="133" spans="1:12" x14ac:dyDescent="0.25">
      <c r="A133" t="s">
        <v>95</v>
      </c>
      <c r="B133" s="9" t="s">
        <v>23</v>
      </c>
      <c r="C133" s="9" t="s">
        <v>471</v>
      </c>
      <c r="E133" s="35">
        <v>34</v>
      </c>
      <c r="F133" s="35">
        <v>24</v>
      </c>
      <c r="G133" s="36">
        <v>29</v>
      </c>
      <c r="H133" t="s">
        <v>318</v>
      </c>
      <c r="I133" s="8" t="s">
        <v>323</v>
      </c>
      <c r="J133" s="9" t="s">
        <v>164</v>
      </c>
      <c r="K133" t="s">
        <v>373</v>
      </c>
    </row>
    <row r="134" spans="1:12" x14ac:dyDescent="0.25">
      <c r="E134" s="35">
        <f>AVERAGE(E117:E133)</f>
        <v>32.529411764705884</v>
      </c>
      <c r="F134" s="35">
        <f>AVERAGE(F117:F133)</f>
        <v>18.823529411764707</v>
      </c>
    </row>
    <row r="135" spans="1:12" x14ac:dyDescent="0.25">
      <c r="A135" s="6" t="s">
        <v>2</v>
      </c>
      <c r="B135" s="6" t="s">
        <v>3</v>
      </c>
      <c r="C135" s="6" t="s">
        <v>4</v>
      </c>
      <c r="D135" s="7" t="s">
        <v>5</v>
      </c>
      <c r="E135" s="7" t="s">
        <v>6</v>
      </c>
      <c r="F135" s="7" t="s">
        <v>7</v>
      </c>
      <c r="G135" s="7" t="s">
        <v>8</v>
      </c>
      <c r="H135" s="7" t="s">
        <v>9</v>
      </c>
      <c r="I135" s="7" t="s">
        <v>10</v>
      </c>
      <c r="J135" s="7" t="s">
        <v>7</v>
      </c>
      <c r="K135" s="7" t="s">
        <v>8</v>
      </c>
      <c r="L135" s="7" t="s">
        <v>11</v>
      </c>
    </row>
    <row r="136" spans="1:12" x14ac:dyDescent="0.25">
      <c r="A136" s="8">
        <v>5</v>
      </c>
      <c r="B136" s="8">
        <v>5</v>
      </c>
      <c r="C136" s="8">
        <v>4.5</v>
      </c>
      <c r="D136" s="9">
        <v>5.4</v>
      </c>
      <c r="E136" s="9">
        <v>5.0999999999999996</v>
      </c>
      <c r="F136" s="9">
        <v>5.0999999999999996</v>
      </c>
      <c r="G136" s="9">
        <v>5.0999999999999996</v>
      </c>
      <c r="H136" s="9">
        <v>4.5999999999999996</v>
      </c>
      <c r="I136" s="9">
        <v>4.2</v>
      </c>
      <c r="J136" s="9">
        <v>4.2</v>
      </c>
      <c r="K136" s="9">
        <v>4.4000000000000004</v>
      </c>
      <c r="L136">
        <f>SUM(A136:K136)</f>
        <v>52.600000000000009</v>
      </c>
    </row>
    <row r="137" spans="1:12" x14ac:dyDescent="0.25">
      <c r="A137" s="6" t="s">
        <v>510</v>
      </c>
      <c r="B137" s="7"/>
      <c r="C137" s="7" t="s">
        <v>511</v>
      </c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25">
      <c r="A138" s="8" t="s">
        <v>12</v>
      </c>
      <c r="B138" s="8" t="s">
        <v>13</v>
      </c>
      <c r="C138" s="8" t="s">
        <v>14</v>
      </c>
      <c r="D138" s="8"/>
      <c r="E138" s="8" t="s">
        <v>15</v>
      </c>
      <c r="F138" s="8" t="s">
        <v>16</v>
      </c>
      <c r="G138" s="8" t="s">
        <v>17</v>
      </c>
      <c r="H138" s="8" t="s">
        <v>18</v>
      </c>
      <c r="I138" s="8" t="s">
        <v>19</v>
      </c>
      <c r="J138" s="8" t="s">
        <v>22</v>
      </c>
      <c r="K138" s="10"/>
      <c r="L138" s="10"/>
    </row>
    <row r="139" spans="1:12" x14ac:dyDescent="0.25">
      <c r="A139" s="9">
        <v>1</v>
      </c>
      <c r="B139" t="s">
        <v>23</v>
      </c>
      <c r="C139" s="9" t="s">
        <v>68</v>
      </c>
      <c r="E139" s="35">
        <v>45</v>
      </c>
      <c r="F139" s="35">
        <v>10</v>
      </c>
      <c r="G139" s="36">
        <v>89</v>
      </c>
      <c r="H139" t="s">
        <v>63</v>
      </c>
      <c r="I139" s="38" t="s">
        <v>64</v>
      </c>
      <c r="J139" t="s">
        <v>64</v>
      </c>
    </row>
    <row r="140" spans="1:12" x14ac:dyDescent="0.25">
      <c r="A140" s="9">
        <v>2</v>
      </c>
      <c r="B140" s="9" t="s">
        <v>175</v>
      </c>
      <c r="C140" s="9" t="s">
        <v>88</v>
      </c>
      <c r="E140" s="35">
        <v>20</v>
      </c>
      <c r="F140" s="35">
        <v>17</v>
      </c>
      <c r="G140" s="36">
        <v>60</v>
      </c>
      <c r="H140" t="s">
        <v>64</v>
      </c>
      <c r="I140" s="37" t="s">
        <v>89</v>
      </c>
      <c r="J140" t="s">
        <v>89</v>
      </c>
    </row>
    <row r="141" spans="1:12" x14ac:dyDescent="0.25">
      <c r="A141" s="9">
        <v>3</v>
      </c>
      <c r="B141" s="9" t="s">
        <v>23</v>
      </c>
      <c r="C141" s="9" t="s">
        <v>62</v>
      </c>
      <c r="E141" s="35">
        <v>33</v>
      </c>
      <c r="F141" s="35">
        <v>23</v>
      </c>
      <c r="G141" s="36">
        <v>71</v>
      </c>
      <c r="H141" t="s">
        <v>92</v>
      </c>
      <c r="I141" s="37" t="s">
        <v>114</v>
      </c>
      <c r="J141" s="9" t="s">
        <v>114</v>
      </c>
    </row>
    <row r="142" spans="1:12" x14ac:dyDescent="0.25">
      <c r="A142" s="9">
        <v>4</v>
      </c>
      <c r="B142" s="9" t="s">
        <v>23</v>
      </c>
      <c r="C142" s="9" t="s">
        <v>152</v>
      </c>
      <c r="E142" s="35">
        <v>38</v>
      </c>
      <c r="F142" s="35">
        <v>21</v>
      </c>
      <c r="G142" s="36">
        <v>65</v>
      </c>
      <c r="H142" t="s">
        <v>116</v>
      </c>
      <c r="I142" s="40" t="s">
        <v>133</v>
      </c>
      <c r="J142" s="39" t="s">
        <v>114</v>
      </c>
    </row>
    <row r="143" spans="1:12" x14ac:dyDescent="0.25">
      <c r="A143" s="9">
        <v>5</v>
      </c>
      <c r="B143" s="9" t="s">
        <v>23</v>
      </c>
      <c r="C143" s="9" t="s">
        <v>97</v>
      </c>
      <c r="E143" s="35">
        <v>40</v>
      </c>
      <c r="F143" s="35">
        <v>27</v>
      </c>
      <c r="G143" s="36">
        <v>41</v>
      </c>
      <c r="H143" t="s">
        <v>131</v>
      </c>
      <c r="I143" s="37" t="s">
        <v>150</v>
      </c>
      <c r="J143" s="9" t="s">
        <v>114</v>
      </c>
    </row>
    <row r="144" spans="1:12" x14ac:dyDescent="0.25">
      <c r="A144" s="9">
        <v>6</v>
      </c>
      <c r="B144" s="9" t="s">
        <v>23</v>
      </c>
      <c r="C144" s="9" t="s">
        <v>75</v>
      </c>
      <c r="E144" s="35">
        <v>41</v>
      </c>
      <c r="F144" s="35">
        <v>13</v>
      </c>
      <c r="G144" s="36">
        <v>83</v>
      </c>
      <c r="H144" t="s">
        <v>144</v>
      </c>
      <c r="I144" s="37" t="s">
        <v>166</v>
      </c>
      <c r="J144" s="9" t="s">
        <v>114</v>
      </c>
    </row>
    <row r="145" spans="1:12" x14ac:dyDescent="0.25">
      <c r="A145" s="9">
        <v>7</v>
      </c>
      <c r="B145" s="9" t="s">
        <v>23</v>
      </c>
      <c r="C145" s="9" t="s">
        <v>79</v>
      </c>
      <c r="E145" s="35">
        <v>25</v>
      </c>
      <c r="F145" s="35">
        <v>18</v>
      </c>
      <c r="G145" s="36">
        <v>90</v>
      </c>
      <c r="H145" t="s">
        <v>161</v>
      </c>
      <c r="I145" s="37" t="s">
        <v>181</v>
      </c>
      <c r="J145" s="9" t="s">
        <v>114</v>
      </c>
    </row>
    <row r="146" spans="1:12" x14ac:dyDescent="0.25">
      <c r="A146" s="9">
        <v>8</v>
      </c>
      <c r="B146" s="9" t="s">
        <v>23</v>
      </c>
      <c r="C146" s="9" t="s">
        <v>91</v>
      </c>
      <c r="E146" s="35">
        <v>25</v>
      </c>
      <c r="F146" s="35">
        <v>18</v>
      </c>
      <c r="G146" s="36">
        <v>79</v>
      </c>
      <c r="H146" t="s">
        <v>176</v>
      </c>
      <c r="I146" s="37" t="s">
        <v>195</v>
      </c>
      <c r="J146" s="9" t="s">
        <v>133</v>
      </c>
    </row>
    <row r="147" spans="1:12" x14ac:dyDescent="0.25">
      <c r="A147" s="9">
        <v>9</v>
      </c>
      <c r="B147" s="9" t="s">
        <v>23</v>
      </c>
      <c r="C147" s="9" t="s">
        <v>209</v>
      </c>
      <c r="E147" s="35">
        <v>38</v>
      </c>
      <c r="F147" s="35">
        <v>21</v>
      </c>
      <c r="G147" s="36">
        <v>68</v>
      </c>
      <c r="H147" t="s">
        <v>194</v>
      </c>
      <c r="I147" s="37" t="s">
        <v>208</v>
      </c>
      <c r="J147" s="9" t="s">
        <v>150</v>
      </c>
    </row>
    <row r="148" spans="1:12" x14ac:dyDescent="0.25">
      <c r="A148" s="9">
        <v>10</v>
      </c>
      <c r="B148" s="9" t="s">
        <v>23</v>
      </c>
      <c r="C148" s="9" t="s">
        <v>90</v>
      </c>
      <c r="E148" s="35">
        <v>25</v>
      </c>
      <c r="F148" s="35">
        <v>11</v>
      </c>
      <c r="G148" s="36">
        <v>87</v>
      </c>
      <c r="H148" t="s">
        <v>212</v>
      </c>
      <c r="I148" s="37" t="s">
        <v>229</v>
      </c>
      <c r="J148" s="9" t="s">
        <v>166</v>
      </c>
    </row>
    <row r="149" spans="1:12" x14ac:dyDescent="0.25">
      <c r="A149" s="9">
        <v>11</v>
      </c>
      <c r="B149" s="9" t="s">
        <v>23</v>
      </c>
      <c r="C149" s="9" t="s">
        <v>109</v>
      </c>
      <c r="E149" s="35">
        <v>33</v>
      </c>
      <c r="F149" s="35">
        <v>25</v>
      </c>
      <c r="G149" s="36">
        <v>73</v>
      </c>
      <c r="H149" t="s">
        <v>233</v>
      </c>
      <c r="I149" s="8" t="s">
        <v>248</v>
      </c>
      <c r="J149" s="9" t="s">
        <v>166</v>
      </c>
    </row>
    <row r="150" spans="1:12" x14ac:dyDescent="0.25">
      <c r="A150" s="9">
        <v>12</v>
      </c>
      <c r="B150" s="9" t="s">
        <v>23</v>
      </c>
      <c r="C150" s="9" t="s">
        <v>258</v>
      </c>
      <c r="E150" s="35">
        <v>49</v>
      </c>
      <c r="F150" s="35">
        <v>14</v>
      </c>
      <c r="G150" s="36">
        <v>85</v>
      </c>
      <c r="H150" t="s">
        <v>247</v>
      </c>
      <c r="I150" s="8" t="s">
        <v>262</v>
      </c>
      <c r="J150" s="9" t="s">
        <v>166</v>
      </c>
    </row>
    <row r="151" spans="1:12" x14ac:dyDescent="0.25">
      <c r="A151" s="9">
        <v>13</v>
      </c>
      <c r="B151" s="9" t="s">
        <v>23</v>
      </c>
      <c r="C151" s="9" t="s">
        <v>168</v>
      </c>
      <c r="E151" s="35">
        <v>23</v>
      </c>
      <c r="F151" s="35">
        <v>10</v>
      </c>
      <c r="G151" s="36">
        <v>83</v>
      </c>
      <c r="H151" t="s">
        <v>361</v>
      </c>
      <c r="I151" s="8" t="s">
        <v>279</v>
      </c>
      <c r="J151" s="9" t="s">
        <v>166</v>
      </c>
    </row>
    <row r="152" spans="1:12" x14ac:dyDescent="0.25">
      <c r="A152" s="9">
        <v>14</v>
      </c>
      <c r="B152" s="9" t="s">
        <v>23</v>
      </c>
      <c r="C152" s="9" t="s">
        <v>81</v>
      </c>
      <c r="E152" s="35">
        <v>17</v>
      </c>
      <c r="F152" s="35">
        <v>13</v>
      </c>
      <c r="G152" s="36">
        <v>70</v>
      </c>
      <c r="H152" t="s">
        <v>285</v>
      </c>
      <c r="I152" s="8" t="s">
        <v>297</v>
      </c>
      <c r="J152" s="9" t="s">
        <v>166</v>
      </c>
      <c r="K152" t="s">
        <v>340</v>
      </c>
    </row>
    <row r="153" spans="1:12" x14ac:dyDescent="0.25">
      <c r="A153" t="s">
        <v>93</v>
      </c>
      <c r="B153" s="9" t="s">
        <v>175</v>
      </c>
      <c r="C153" s="9" t="s">
        <v>71</v>
      </c>
      <c r="E153" s="35">
        <v>38</v>
      </c>
      <c r="F153" s="35">
        <v>35</v>
      </c>
      <c r="G153" s="36">
        <v>57</v>
      </c>
      <c r="H153" t="s">
        <v>293</v>
      </c>
      <c r="I153" s="8" t="s">
        <v>309</v>
      </c>
      <c r="J153" s="9" t="s">
        <v>166</v>
      </c>
    </row>
    <row r="154" spans="1:12" x14ac:dyDescent="0.25">
      <c r="A154" t="s">
        <v>94</v>
      </c>
      <c r="B154" s="9" t="s">
        <v>23</v>
      </c>
      <c r="C154" s="9" t="s">
        <v>221</v>
      </c>
      <c r="E154" s="35">
        <v>16</v>
      </c>
      <c r="F154" s="35">
        <v>13</v>
      </c>
      <c r="G154" s="36">
        <v>76</v>
      </c>
      <c r="H154" t="s">
        <v>314</v>
      </c>
      <c r="I154" s="8" t="s">
        <v>316</v>
      </c>
      <c r="J154" s="9" t="s">
        <v>166</v>
      </c>
    </row>
    <row r="155" spans="1:12" x14ac:dyDescent="0.25">
      <c r="A155" t="s">
        <v>95</v>
      </c>
      <c r="B155" s="9" t="s">
        <v>23</v>
      </c>
      <c r="C155" s="9" t="s">
        <v>471</v>
      </c>
      <c r="E155" s="35">
        <v>28</v>
      </c>
      <c r="F155" s="35">
        <v>21</v>
      </c>
      <c r="G155" s="36">
        <v>45</v>
      </c>
      <c r="H155" t="s">
        <v>369</v>
      </c>
      <c r="I155" s="8" t="s">
        <v>321</v>
      </c>
      <c r="J155" s="9" t="s">
        <v>166</v>
      </c>
      <c r="K155" t="s">
        <v>373</v>
      </c>
    </row>
    <row r="156" spans="1:12" x14ac:dyDescent="0.25">
      <c r="E156" s="35">
        <f>AVERAGE(E139:E155)</f>
        <v>31.411764705882351</v>
      </c>
      <c r="F156" s="35">
        <f>AVERAGE(F139:F155)</f>
        <v>18.235294117647058</v>
      </c>
    </row>
    <row r="157" spans="1:12" x14ac:dyDescent="0.25">
      <c r="A157" s="6" t="s">
        <v>2</v>
      </c>
      <c r="B157" s="6" t="s">
        <v>3</v>
      </c>
      <c r="C157" s="6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7" t="s">
        <v>9</v>
      </c>
      <c r="I157" s="7" t="s">
        <v>10</v>
      </c>
      <c r="J157" s="7" t="s">
        <v>7</v>
      </c>
      <c r="K157" s="7" t="s">
        <v>8</v>
      </c>
      <c r="L157" s="7" t="s">
        <v>11</v>
      </c>
    </row>
    <row r="158" spans="1:12" x14ac:dyDescent="0.25">
      <c r="A158" s="8">
        <v>5</v>
      </c>
      <c r="B158" s="8">
        <v>5</v>
      </c>
      <c r="C158" s="8">
        <v>4.5</v>
      </c>
      <c r="D158" s="9">
        <v>5.4</v>
      </c>
      <c r="E158" s="9">
        <v>5.0999999999999996</v>
      </c>
      <c r="F158" s="9">
        <v>5.0999999999999996</v>
      </c>
      <c r="G158" s="9">
        <v>5.0999999999999996</v>
      </c>
      <c r="H158" s="9">
        <v>4.5999999999999996</v>
      </c>
      <c r="I158" s="9">
        <v>4.2</v>
      </c>
      <c r="J158" s="9">
        <v>4.2</v>
      </c>
      <c r="K158" s="9">
        <v>4.4000000000000004</v>
      </c>
      <c r="L158">
        <f>SUM(A158:K158)</f>
        <v>52.600000000000009</v>
      </c>
    </row>
    <row r="159" spans="1:12" x14ac:dyDescent="0.25">
      <c r="A159" s="6" t="s">
        <v>519</v>
      </c>
      <c r="B159" s="7"/>
      <c r="C159" s="7" t="s">
        <v>520</v>
      </c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A160" s="8" t="s">
        <v>12</v>
      </c>
      <c r="B160" s="8" t="s">
        <v>13</v>
      </c>
      <c r="C160" s="8" t="s">
        <v>14</v>
      </c>
      <c r="D160" s="8"/>
      <c r="E160" s="8" t="s">
        <v>15</v>
      </c>
      <c r="F160" s="8" t="s">
        <v>16</v>
      </c>
      <c r="G160" s="8" t="s">
        <v>17</v>
      </c>
      <c r="H160" s="8" t="s">
        <v>18</v>
      </c>
      <c r="I160" s="8" t="s">
        <v>19</v>
      </c>
      <c r="J160" s="8" t="s">
        <v>22</v>
      </c>
      <c r="K160" s="10"/>
      <c r="L160" s="10"/>
    </row>
    <row r="161" spans="1:11" x14ac:dyDescent="0.25">
      <c r="A161" s="9">
        <v>1</v>
      </c>
      <c r="B161" t="s">
        <v>23</v>
      </c>
      <c r="C161" s="9" t="s">
        <v>530</v>
      </c>
      <c r="E161" s="35">
        <v>35</v>
      </c>
      <c r="F161" s="35">
        <v>21</v>
      </c>
      <c r="G161" s="36">
        <v>76</v>
      </c>
      <c r="H161" t="s">
        <v>63</v>
      </c>
      <c r="I161" s="38" t="s">
        <v>64</v>
      </c>
      <c r="J161" t="s">
        <v>63</v>
      </c>
    </row>
    <row r="162" spans="1:11" x14ac:dyDescent="0.25">
      <c r="A162" s="9">
        <v>2</v>
      </c>
      <c r="B162" s="9" t="s">
        <v>23</v>
      </c>
      <c r="C162" s="9" t="s">
        <v>148</v>
      </c>
      <c r="E162" s="35">
        <v>47</v>
      </c>
      <c r="F162" s="35">
        <v>23</v>
      </c>
      <c r="G162" s="36">
        <v>69</v>
      </c>
      <c r="H162" t="s">
        <v>64</v>
      </c>
      <c r="I162" s="37" t="s">
        <v>89</v>
      </c>
      <c r="J162" t="s">
        <v>63</v>
      </c>
    </row>
    <row r="163" spans="1:11" x14ac:dyDescent="0.25">
      <c r="A163" s="9">
        <v>3</v>
      </c>
      <c r="B163" s="9" t="s">
        <v>23</v>
      </c>
      <c r="C163" s="9" t="s">
        <v>305</v>
      </c>
      <c r="E163" s="35">
        <v>52</v>
      </c>
      <c r="F163" s="35">
        <v>16</v>
      </c>
      <c r="G163" s="36">
        <v>84</v>
      </c>
      <c r="H163" t="s">
        <v>89</v>
      </c>
      <c r="I163" s="37" t="s">
        <v>114</v>
      </c>
      <c r="J163" s="9" t="s">
        <v>63</v>
      </c>
    </row>
    <row r="164" spans="1:11" x14ac:dyDescent="0.25">
      <c r="A164" s="9">
        <v>4</v>
      </c>
      <c r="B164" s="9" t="s">
        <v>65</v>
      </c>
      <c r="C164" s="9" t="s">
        <v>129</v>
      </c>
      <c r="E164" s="35">
        <v>40</v>
      </c>
      <c r="F164" s="35">
        <v>44</v>
      </c>
      <c r="G164" s="36">
        <v>73</v>
      </c>
      <c r="H164" t="s">
        <v>112</v>
      </c>
      <c r="I164" s="40" t="s">
        <v>131</v>
      </c>
      <c r="J164" s="39" t="s">
        <v>63</v>
      </c>
    </row>
    <row r="165" spans="1:11" x14ac:dyDescent="0.25">
      <c r="A165" s="9">
        <v>5</v>
      </c>
      <c r="B165" s="9" t="s">
        <v>23</v>
      </c>
      <c r="C165" s="9" t="s">
        <v>91</v>
      </c>
      <c r="E165" s="35">
        <v>22</v>
      </c>
      <c r="F165" s="35">
        <v>19</v>
      </c>
      <c r="G165" s="36">
        <v>84</v>
      </c>
      <c r="H165" t="s">
        <v>136</v>
      </c>
      <c r="I165" s="37" t="s">
        <v>147</v>
      </c>
      <c r="J165" s="9" t="s">
        <v>64</v>
      </c>
    </row>
    <row r="166" spans="1:11" x14ac:dyDescent="0.25">
      <c r="A166" s="9">
        <v>6</v>
      </c>
      <c r="B166" s="9" t="s">
        <v>23</v>
      </c>
      <c r="C166" s="9" t="s">
        <v>209</v>
      </c>
      <c r="E166" s="35">
        <v>38</v>
      </c>
      <c r="F166" s="35">
        <v>28</v>
      </c>
      <c r="G166" s="36">
        <v>69</v>
      </c>
      <c r="H166" t="s">
        <v>144</v>
      </c>
      <c r="I166" s="37" t="s">
        <v>164</v>
      </c>
      <c r="J166" s="9" t="s">
        <v>89</v>
      </c>
    </row>
    <row r="167" spans="1:11" x14ac:dyDescent="0.25">
      <c r="A167" s="9">
        <v>7</v>
      </c>
      <c r="B167" s="9" t="s">
        <v>23</v>
      </c>
      <c r="C167" s="9" t="s">
        <v>90</v>
      </c>
      <c r="E167" s="35">
        <v>10</v>
      </c>
      <c r="F167" s="35">
        <v>3</v>
      </c>
      <c r="G167" s="36">
        <v>76</v>
      </c>
      <c r="H167" t="s">
        <v>163</v>
      </c>
      <c r="I167" s="37" t="s">
        <v>186</v>
      </c>
      <c r="J167" s="9" t="s">
        <v>114</v>
      </c>
    </row>
    <row r="168" spans="1:11" x14ac:dyDescent="0.25">
      <c r="A168" s="9">
        <v>8</v>
      </c>
      <c r="B168" s="9" t="s">
        <v>23</v>
      </c>
      <c r="C168" s="9" t="s">
        <v>431</v>
      </c>
      <c r="E168" s="35">
        <v>39</v>
      </c>
      <c r="F168" s="35">
        <v>11</v>
      </c>
      <c r="G168" s="36">
        <v>88</v>
      </c>
      <c r="H168" t="s">
        <v>176</v>
      </c>
      <c r="I168" s="37" t="s">
        <v>200</v>
      </c>
      <c r="J168" s="9" t="s">
        <v>114</v>
      </c>
    </row>
    <row r="169" spans="1:11" x14ac:dyDescent="0.25">
      <c r="A169" s="9">
        <v>9</v>
      </c>
      <c r="B169" s="9" t="s">
        <v>65</v>
      </c>
      <c r="C169" s="9" t="s">
        <v>442</v>
      </c>
      <c r="E169" s="35">
        <v>27</v>
      </c>
      <c r="F169" s="35">
        <v>41</v>
      </c>
      <c r="G169" s="36">
        <v>55</v>
      </c>
      <c r="H169" t="s">
        <v>198</v>
      </c>
      <c r="I169" s="37" t="s">
        <v>213</v>
      </c>
      <c r="J169" s="9" t="s">
        <v>114</v>
      </c>
    </row>
    <row r="170" spans="1:11" x14ac:dyDescent="0.25">
      <c r="A170" s="9">
        <v>10</v>
      </c>
      <c r="B170" s="9" t="s">
        <v>65</v>
      </c>
      <c r="C170" s="9" t="s">
        <v>307</v>
      </c>
      <c r="E170" s="35">
        <v>23</v>
      </c>
      <c r="F170" s="35">
        <v>38</v>
      </c>
      <c r="G170" s="36">
        <v>43</v>
      </c>
      <c r="H170" t="s">
        <v>213</v>
      </c>
      <c r="I170" s="37" t="s">
        <v>233</v>
      </c>
      <c r="J170" s="9" t="s">
        <v>114</v>
      </c>
    </row>
    <row r="171" spans="1:11" x14ac:dyDescent="0.25">
      <c r="A171" s="9">
        <v>11</v>
      </c>
      <c r="B171" s="9" t="s">
        <v>23</v>
      </c>
      <c r="C171" s="9" t="s">
        <v>251</v>
      </c>
      <c r="E171" s="35">
        <v>48</v>
      </c>
      <c r="F171" s="35">
        <v>17</v>
      </c>
      <c r="G171" s="36">
        <v>72</v>
      </c>
      <c r="H171" t="s">
        <v>226</v>
      </c>
      <c r="I171" s="8" t="s">
        <v>249</v>
      </c>
      <c r="J171" s="9" t="s">
        <v>114</v>
      </c>
      <c r="K171" t="s">
        <v>443</v>
      </c>
    </row>
    <row r="172" spans="1:11" x14ac:dyDescent="0.25">
      <c r="A172" s="9">
        <v>12</v>
      </c>
      <c r="B172" s="9" t="s">
        <v>23</v>
      </c>
      <c r="C172" s="9" t="s">
        <v>68</v>
      </c>
      <c r="E172" s="35">
        <v>27</v>
      </c>
      <c r="F172" s="35">
        <v>13</v>
      </c>
      <c r="G172" s="36">
        <v>86</v>
      </c>
      <c r="H172" t="s">
        <v>359</v>
      </c>
      <c r="I172" s="8" t="s">
        <v>266</v>
      </c>
      <c r="J172" s="9" t="s">
        <v>133</v>
      </c>
    </row>
    <row r="173" spans="1:11" x14ac:dyDescent="0.25">
      <c r="A173" s="9">
        <v>13</v>
      </c>
      <c r="B173" s="9" t="s">
        <v>23</v>
      </c>
      <c r="C173" s="9" t="s">
        <v>88</v>
      </c>
      <c r="E173" s="35">
        <v>58</v>
      </c>
      <c r="F173" s="35">
        <v>31</v>
      </c>
      <c r="G173" s="36">
        <v>63</v>
      </c>
      <c r="H173" t="s">
        <v>260</v>
      </c>
      <c r="I173" s="8" t="s">
        <v>284</v>
      </c>
      <c r="J173" s="9" t="s">
        <v>150</v>
      </c>
    </row>
    <row r="174" spans="1:11" x14ac:dyDescent="0.25">
      <c r="A174" s="9">
        <v>14</v>
      </c>
      <c r="B174" s="9" t="s">
        <v>23</v>
      </c>
      <c r="C174" s="9" t="s">
        <v>62</v>
      </c>
      <c r="E174" s="35">
        <v>45</v>
      </c>
      <c r="F174" s="35">
        <v>32</v>
      </c>
      <c r="G174" s="36">
        <v>76</v>
      </c>
      <c r="H174" t="s">
        <v>274</v>
      </c>
      <c r="I174" s="8" t="s">
        <v>365</v>
      </c>
      <c r="J174" s="9" t="s">
        <v>166</v>
      </c>
      <c r="K174" t="s">
        <v>340</v>
      </c>
    </row>
    <row r="175" spans="1:11" x14ac:dyDescent="0.25">
      <c r="A175" t="s">
        <v>93</v>
      </c>
      <c r="B175" s="9" t="s">
        <v>23</v>
      </c>
      <c r="C175" s="9" t="s">
        <v>148</v>
      </c>
      <c r="E175" s="35">
        <v>34</v>
      </c>
      <c r="F175" s="35">
        <v>17</v>
      </c>
      <c r="G175" s="36">
        <v>65</v>
      </c>
      <c r="H175" t="s">
        <v>298</v>
      </c>
      <c r="I175" s="8" t="s">
        <v>367</v>
      </c>
      <c r="J175" s="9" t="s">
        <v>166</v>
      </c>
    </row>
    <row r="176" spans="1:11" x14ac:dyDescent="0.25">
      <c r="A176" t="s">
        <v>94</v>
      </c>
      <c r="B176" s="9" t="s">
        <v>23</v>
      </c>
      <c r="C176" s="9" t="s">
        <v>307</v>
      </c>
      <c r="E176" s="35">
        <v>27</v>
      </c>
      <c r="F176" s="35">
        <v>16</v>
      </c>
      <c r="G176" s="36">
        <v>53</v>
      </c>
      <c r="H176" t="s">
        <v>367</v>
      </c>
      <c r="I176" s="8" t="s">
        <v>369</v>
      </c>
      <c r="J176" s="9" t="s">
        <v>166</v>
      </c>
    </row>
    <row r="177" spans="1:11" x14ac:dyDescent="0.25">
      <c r="A177" t="s">
        <v>95</v>
      </c>
      <c r="B177" s="9" t="s">
        <v>23</v>
      </c>
      <c r="C177" s="9" t="s">
        <v>538</v>
      </c>
      <c r="E177" s="35">
        <v>34</v>
      </c>
      <c r="F177" s="35">
        <v>17</v>
      </c>
      <c r="G177" s="36">
        <v>74</v>
      </c>
      <c r="H177" t="s">
        <v>318</v>
      </c>
      <c r="I177" s="8" t="s">
        <v>323</v>
      </c>
      <c r="J177" s="9" t="s">
        <v>166</v>
      </c>
      <c r="K177" t="s">
        <v>373</v>
      </c>
    </row>
    <row r="178" spans="1:11" x14ac:dyDescent="0.25">
      <c r="E178" s="35">
        <f>AVERAGE(E161:E177)</f>
        <v>35.647058823529413</v>
      </c>
      <c r="F178" s="35">
        <f>AVERAGE(F161:F177)</f>
        <v>22.764705882352942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E178"/>
  <sheetViews>
    <sheetView topLeftCell="K18" zoomScale="75" zoomScaleNormal="75" workbookViewId="0">
      <selection activeCell="U43" sqref="U43:U45"/>
    </sheetView>
  </sheetViews>
  <sheetFormatPr defaultRowHeight="15" x14ac:dyDescent="0.25"/>
  <sheetData>
    <row r="1" spans="1:31" ht="61.5" x14ac:dyDescent="0.9">
      <c r="A1" s="16" t="s">
        <v>28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6" t="s">
        <v>28</v>
      </c>
    </row>
    <row r="2" spans="1:31" ht="61.5" x14ac:dyDescent="0.9">
      <c r="A2" s="11" t="s">
        <v>29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1" t="s">
        <v>29</v>
      </c>
    </row>
    <row r="3" spans="1:31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  <c r="T3" s="6" t="s">
        <v>2</v>
      </c>
      <c r="U3" s="6" t="s">
        <v>3</v>
      </c>
      <c r="V3" s="6" t="s">
        <v>4</v>
      </c>
      <c r="W3" s="7" t="s">
        <v>5</v>
      </c>
      <c r="X3" s="7" t="s">
        <v>6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11</v>
      </c>
    </row>
    <row r="4" spans="1:31" x14ac:dyDescent="0.25">
      <c r="A4" s="8">
        <v>3.5</v>
      </c>
      <c r="B4" s="8">
        <v>2.5</v>
      </c>
      <c r="C4" s="8">
        <v>4.5</v>
      </c>
      <c r="D4">
        <v>1.9</v>
      </c>
      <c r="E4">
        <v>4</v>
      </c>
      <c r="F4">
        <v>2.8</v>
      </c>
      <c r="G4">
        <v>2.2000000000000002</v>
      </c>
      <c r="H4">
        <v>4</v>
      </c>
      <c r="I4">
        <v>5</v>
      </c>
      <c r="J4">
        <v>4.7</v>
      </c>
      <c r="K4">
        <v>4.7</v>
      </c>
      <c r="L4">
        <v>39.799999999999997</v>
      </c>
      <c r="T4" s="8">
        <v>3.5</v>
      </c>
      <c r="U4" s="8">
        <v>4.5</v>
      </c>
      <c r="V4" s="8">
        <v>3</v>
      </c>
      <c r="W4">
        <v>4.5</v>
      </c>
      <c r="X4">
        <v>4.7</v>
      </c>
      <c r="Y4">
        <v>4.5</v>
      </c>
      <c r="Z4">
        <v>4.5</v>
      </c>
      <c r="AA4">
        <v>2.9</v>
      </c>
      <c r="AB4">
        <v>2.9</v>
      </c>
      <c r="AC4">
        <v>2.9</v>
      </c>
      <c r="AD4">
        <v>2.9</v>
      </c>
      <c r="AE4">
        <f>SUM(T4:AD4)</f>
        <v>40.799999999999997</v>
      </c>
    </row>
    <row r="5" spans="1:31" x14ac:dyDescent="0.25">
      <c r="A5" s="6" t="s">
        <v>20</v>
      </c>
      <c r="B5" s="7"/>
      <c r="C5" s="7" t="s">
        <v>21</v>
      </c>
      <c r="D5" s="7"/>
      <c r="E5" s="7"/>
      <c r="F5" s="7"/>
      <c r="G5" s="7"/>
      <c r="H5" s="7"/>
      <c r="I5" s="7"/>
      <c r="J5" s="7"/>
      <c r="K5" s="7"/>
      <c r="L5" s="7"/>
      <c r="T5" s="6" t="s">
        <v>521</v>
      </c>
      <c r="U5" s="7"/>
      <c r="V5" s="7" t="s">
        <v>522</v>
      </c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  <c r="T6" s="8" t="s">
        <v>12</v>
      </c>
      <c r="U6" s="8" t="s">
        <v>13</v>
      </c>
      <c r="V6" s="8" t="s">
        <v>14</v>
      </c>
      <c r="W6" s="8"/>
      <c r="X6" s="8" t="s">
        <v>15</v>
      </c>
      <c r="Y6" s="8" t="s">
        <v>16</v>
      </c>
      <c r="Z6" s="8" t="s">
        <v>17</v>
      </c>
      <c r="AA6" s="8" t="s">
        <v>18</v>
      </c>
      <c r="AB6" s="8" t="s">
        <v>19</v>
      </c>
      <c r="AC6" s="8" t="s">
        <v>22</v>
      </c>
      <c r="AD6" s="10"/>
      <c r="AE6" s="10"/>
    </row>
    <row r="7" spans="1:31" x14ac:dyDescent="0.25">
      <c r="A7" s="9">
        <v>1</v>
      </c>
      <c r="B7" t="s">
        <v>65</v>
      </c>
      <c r="C7" s="9" t="s">
        <v>69</v>
      </c>
      <c r="E7" s="35">
        <v>6</v>
      </c>
      <c r="F7" s="35">
        <v>21</v>
      </c>
      <c r="G7" s="36">
        <v>19</v>
      </c>
      <c r="H7" t="s">
        <v>63</v>
      </c>
      <c r="I7" s="8" t="s">
        <v>67</v>
      </c>
      <c r="J7" s="9" t="s">
        <v>67</v>
      </c>
      <c r="T7" s="9">
        <v>1</v>
      </c>
      <c r="U7" t="s">
        <v>65</v>
      </c>
      <c r="V7" s="9" t="s">
        <v>69</v>
      </c>
      <c r="X7" s="35">
        <v>13</v>
      </c>
      <c r="Y7" s="35">
        <v>34</v>
      </c>
      <c r="Z7" s="36">
        <v>32</v>
      </c>
      <c r="AA7" t="s">
        <v>63</v>
      </c>
      <c r="AB7" s="38" t="s">
        <v>67</v>
      </c>
      <c r="AC7" t="s">
        <v>67</v>
      </c>
    </row>
    <row r="8" spans="1:31" x14ac:dyDescent="0.25">
      <c r="A8" s="9">
        <v>2</v>
      </c>
      <c r="B8" s="9" t="s">
        <v>65</v>
      </c>
      <c r="C8" s="9" t="s">
        <v>91</v>
      </c>
      <c r="E8" s="35">
        <v>10</v>
      </c>
      <c r="F8" s="35">
        <v>11</v>
      </c>
      <c r="G8" s="36">
        <v>90</v>
      </c>
      <c r="H8" t="s">
        <v>67</v>
      </c>
      <c r="I8" s="37" t="s">
        <v>92</v>
      </c>
      <c r="J8" s="9" t="s">
        <v>92</v>
      </c>
      <c r="T8" s="9">
        <v>2</v>
      </c>
      <c r="U8" s="9" t="s">
        <v>65</v>
      </c>
      <c r="V8" s="9" t="s">
        <v>91</v>
      </c>
      <c r="X8" s="35">
        <v>13</v>
      </c>
      <c r="Y8" s="35">
        <v>27</v>
      </c>
      <c r="Z8" s="36">
        <v>27</v>
      </c>
      <c r="AA8" t="s">
        <v>64</v>
      </c>
      <c r="AB8" s="37" t="s">
        <v>92</v>
      </c>
      <c r="AC8" t="s">
        <v>92</v>
      </c>
    </row>
    <row r="9" spans="1:31" x14ac:dyDescent="0.25">
      <c r="A9" s="9">
        <v>3</v>
      </c>
      <c r="B9" s="9" t="s">
        <v>23</v>
      </c>
      <c r="C9" s="9" t="s">
        <v>113</v>
      </c>
      <c r="E9" s="35">
        <v>23</v>
      </c>
      <c r="F9" s="35">
        <v>9</v>
      </c>
      <c r="G9" s="36">
        <v>80</v>
      </c>
      <c r="H9" t="s">
        <v>87</v>
      </c>
      <c r="I9" s="37" t="s">
        <v>112</v>
      </c>
      <c r="J9" s="9" t="s">
        <v>112</v>
      </c>
      <c r="T9" s="9">
        <v>3</v>
      </c>
      <c r="U9" s="9" t="s">
        <v>65</v>
      </c>
      <c r="V9" s="9" t="s">
        <v>446</v>
      </c>
      <c r="X9" s="35">
        <v>25</v>
      </c>
      <c r="Y9" s="35">
        <v>35</v>
      </c>
      <c r="Z9" s="36">
        <v>57</v>
      </c>
      <c r="AA9" t="s">
        <v>92</v>
      </c>
      <c r="AB9" s="37" t="s">
        <v>119</v>
      </c>
      <c r="AC9" s="9" t="s">
        <v>119</v>
      </c>
    </row>
    <row r="10" spans="1:31" x14ac:dyDescent="0.25">
      <c r="A10" s="9">
        <v>4</v>
      </c>
      <c r="B10" s="9" t="s">
        <v>23</v>
      </c>
      <c r="C10" s="9" t="s">
        <v>137</v>
      </c>
      <c r="E10" s="35">
        <v>28</v>
      </c>
      <c r="F10" s="35">
        <v>10</v>
      </c>
      <c r="G10" s="36">
        <v>73</v>
      </c>
      <c r="H10" t="s">
        <v>112</v>
      </c>
      <c r="I10" s="37" t="s">
        <v>136</v>
      </c>
      <c r="J10" s="9" t="s">
        <v>112</v>
      </c>
      <c r="T10" s="9">
        <v>4</v>
      </c>
      <c r="U10" s="9" t="s">
        <v>65</v>
      </c>
      <c r="V10" s="9" t="s">
        <v>555</v>
      </c>
      <c r="X10" s="35">
        <v>9</v>
      </c>
      <c r="Y10" s="35">
        <v>16</v>
      </c>
      <c r="Z10" s="36">
        <v>18</v>
      </c>
      <c r="AA10" s="90" t="s">
        <v>116</v>
      </c>
      <c r="AB10" s="40" t="s">
        <v>139</v>
      </c>
      <c r="AC10" s="39" t="s">
        <v>119</v>
      </c>
    </row>
    <row r="11" spans="1:31" x14ac:dyDescent="0.25">
      <c r="A11" s="9">
        <v>5</v>
      </c>
      <c r="B11" s="9" t="s">
        <v>23</v>
      </c>
      <c r="C11" s="9" t="s">
        <v>151</v>
      </c>
      <c r="E11" s="35">
        <v>41</v>
      </c>
      <c r="F11" s="35">
        <v>9</v>
      </c>
      <c r="G11" s="36">
        <v>91</v>
      </c>
      <c r="H11" t="s">
        <v>132</v>
      </c>
      <c r="I11" s="37" t="s">
        <v>146</v>
      </c>
      <c r="J11" s="9" t="s">
        <v>112</v>
      </c>
      <c r="T11" s="9">
        <v>5</v>
      </c>
      <c r="U11" s="9" t="s">
        <v>177</v>
      </c>
      <c r="V11" s="9" t="s">
        <v>357</v>
      </c>
      <c r="X11" s="35">
        <v>19</v>
      </c>
      <c r="Y11" s="35">
        <v>22</v>
      </c>
      <c r="Z11" s="36">
        <v>17</v>
      </c>
      <c r="AA11" s="90" t="s">
        <v>131</v>
      </c>
      <c r="AB11" s="37" t="s">
        <v>155</v>
      </c>
      <c r="AC11" s="9" t="s">
        <v>119</v>
      </c>
    </row>
    <row r="12" spans="1:31" x14ac:dyDescent="0.25">
      <c r="A12" s="9">
        <v>6</v>
      </c>
      <c r="B12" s="9" t="s">
        <v>23</v>
      </c>
      <c r="C12" s="9" t="s">
        <v>110</v>
      </c>
      <c r="E12" s="35">
        <v>17</v>
      </c>
      <c r="F12" s="35">
        <v>3</v>
      </c>
      <c r="G12" s="36">
        <v>92</v>
      </c>
      <c r="H12" t="s">
        <v>155</v>
      </c>
      <c r="I12" s="37" t="s">
        <v>163</v>
      </c>
      <c r="J12" s="9" t="s">
        <v>112</v>
      </c>
      <c r="T12" s="9">
        <v>6</v>
      </c>
      <c r="U12" s="9" t="s">
        <v>65</v>
      </c>
      <c r="V12" s="9" t="s">
        <v>435</v>
      </c>
      <c r="X12" s="35">
        <v>32</v>
      </c>
      <c r="Y12" s="35">
        <v>42</v>
      </c>
      <c r="Z12" s="36">
        <v>52</v>
      </c>
      <c r="AA12" t="s">
        <v>146</v>
      </c>
      <c r="AB12" s="37" t="s">
        <v>167</v>
      </c>
      <c r="AC12" s="9" t="s">
        <v>119</v>
      </c>
    </row>
    <row r="13" spans="1:31" x14ac:dyDescent="0.25">
      <c r="A13" s="9">
        <v>7</v>
      </c>
      <c r="B13" s="9" t="s">
        <v>23</v>
      </c>
      <c r="C13" s="9" t="s">
        <v>184</v>
      </c>
      <c r="E13" s="35">
        <v>4</v>
      </c>
      <c r="F13" s="35">
        <v>3</v>
      </c>
      <c r="G13" s="36">
        <v>62</v>
      </c>
      <c r="H13" t="s">
        <v>161</v>
      </c>
      <c r="I13" s="37" t="s">
        <v>180</v>
      </c>
      <c r="J13" s="9" t="s">
        <v>112</v>
      </c>
      <c r="T13" s="9">
        <v>7</v>
      </c>
      <c r="U13" s="9" t="s">
        <v>456</v>
      </c>
      <c r="V13" s="9" t="s">
        <v>553</v>
      </c>
      <c r="X13" s="35">
        <v>36</v>
      </c>
      <c r="Y13" s="35">
        <v>44</v>
      </c>
      <c r="Z13" s="36">
        <v>64</v>
      </c>
      <c r="AA13" t="s">
        <v>231</v>
      </c>
      <c r="AB13" s="37" t="s">
        <v>192</v>
      </c>
      <c r="AC13" s="9" t="s">
        <v>119</v>
      </c>
    </row>
    <row r="14" spans="1:31" x14ac:dyDescent="0.25">
      <c r="A14" s="9">
        <v>8</v>
      </c>
      <c r="B14" s="9" t="s">
        <v>65</v>
      </c>
      <c r="C14" s="9" t="s">
        <v>145</v>
      </c>
      <c r="E14" s="35">
        <v>14</v>
      </c>
      <c r="F14" s="35">
        <v>17</v>
      </c>
      <c r="G14" s="36">
        <v>64</v>
      </c>
      <c r="H14" t="s">
        <v>178</v>
      </c>
      <c r="I14" s="37" t="s">
        <v>194</v>
      </c>
      <c r="J14" s="9" t="s">
        <v>132</v>
      </c>
      <c r="T14" s="9">
        <v>8</v>
      </c>
      <c r="U14" s="9" t="s">
        <v>65</v>
      </c>
      <c r="V14" s="9" t="s">
        <v>345</v>
      </c>
      <c r="X14" s="35">
        <v>31</v>
      </c>
      <c r="Y14" s="35">
        <v>52</v>
      </c>
      <c r="Z14" s="36">
        <v>51</v>
      </c>
      <c r="AA14" s="90" t="s">
        <v>185</v>
      </c>
      <c r="AB14" s="37" t="s">
        <v>490</v>
      </c>
      <c r="AC14" s="9" t="s">
        <v>139</v>
      </c>
    </row>
    <row r="15" spans="1:31" x14ac:dyDescent="0.25">
      <c r="A15" s="9">
        <v>9</v>
      </c>
      <c r="B15" s="9" t="s">
        <v>23</v>
      </c>
      <c r="C15" s="9" t="s">
        <v>62</v>
      </c>
      <c r="E15" s="35">
        <v>11</v>
      </c>
      <c r="F15" s="35">
        <v>10</v>
      </c>
      <c r="G15" s="36">
        <v>87</v>
      </c>
      <c r="H15" t="s">
        <v>196</v>
      </c>
      <c r="I15" s="37" t="s">
        <v>211</v>
      </c>
      <c r="J15" s="9" t="s">
        <v>144</v>
      </c>
      <c r="T15" s="9">
        <v>9</v>
      </c>
      <c r="U15" s="9" t="s">
        <v>65</v>
      </c>
      <c r="V15" s="9" t="s">
        <v>62</v>
      </c>
      <c r="X15" s="35">
        <v>10</v>
      </c>
      <c r="Y15" s="35">
        <v>17</v>
      </c>
      <c r="Z15" s="36">
        <v>16</v>
      </c>
      <c r="AA15" t="s">
        <v>200</v>
      </c>
      <c r="AB15" s="37" t="s">
        <v>570</v>
      </c>
      <c r="AC15" s="9" t="s">
        <v>155</v>
      </c>
    </row>
    <row r="16" spans="1:31" x14ac:dyDescent="0.25">
      <c r="A16" s="9">
        <v>10</v>
      </c>
      <c r="B16" s="9" t="s">
        <v>65</v>
      </c>
      <c r="C16" s="9" t="s">
        <v>86</v>
      </c>
      <c r="E16" s="35">
        <v>9</v>
      </c>
      <c r="F16" s="35">
        <v>40</v>
      </c>
      <c r="G16" s="36">
        <v>26</v>
      </c>
      <c r="H16" t="s">
        <v>208</v>
      </c>
      <c r="I16" s="37" t="s">
        <v>230</v>
      </c>
      <c r="J16" t="s">
        <v>231</v>
      </c>
      <c r="T16" s="9">
        <v>10</v>
      </c>
      <c r="U16" s="9" t="s">
        <v>23</v>
      </c>
      <c r="V16" s="9" t="s">
        <v>86</v>
      </c>
      <c r="X16" s="35">
        <v>45</v>
      </c>
      <c r="Y16" s="35">
        <v>27</v>
      </c>
      <c r="Z16" s="36">
        <v>45</v>
      </c>
      <c r="AA16" t="s">
        <v>213</v>
      </c>
      <c r="AB16" s="37" t="s">
        <v>239</v>
      </c>
      <c r="AC16" s="9" t="s">
        <v>165</v>
      </c>
    </row>
    <row r="17" spans="1:31" x14ac:dyDescent="0.25">
      <c r="A17" s="9">
        <v>11</v>
      </c>
      <c r="B17" s="9" t="s">
        <v>65</v>
      </c>
      <c r="C17" s="9" t="s">
        <v>140</v>
      </c>
      <c r="E17" s="35">
        <v>10</v>
      </c>
      <c r="F17" s="35">
        <v>13</v>
      </c>
      <c r="G17" s="36">
        <v>66</v>
      </c>
      <c r="H17" t="s">
        <v>226</v>
      </c>
      <c r="I17" s="37" t="s">
        <v>244</v>
      </c>
      <c r="J17" t="s">
        <v>231</v>
      </c>
      <c r="T17" s="9">
        <v>11</v>
      </c>
      <c r="U17" s="9" t="s">
        <v>23</v>
      </c>
      <c r="V17" s="9" t="s">
        <v>568</v>
      </c>
      <c r="X17" s="35">
        <v>50</v>
      </c>
      <c r="Y17" s="35">
        <v>39</v>
      </c>
      <c r="Z17" s="36">
        <v>25</v>
      </c>
      <c r="AA17" t="s">
        <v>230</v>
      </c>
      <c r="AB17" s="8" t="s">
        <v>247</v>
      </c>
      <c r="AC17" s="9" t="s">
        <v>165</v>
      </c>
      <c r="AD17" t="s">
        <v>443</v>
      </c>
    </row>
    <row r="18" spans="1:31" x14ac:dyDescent="0.25">
      <c r="A18" s="9">
        <v>12</v>
      </c>
      <c r="B18" s="9" t="s">
        <v>23</v>
      </c>
      <c r="C18" s="9" t="s">
        <v>264</v>
      </c>
      <c r="E18" s="35">
        <v>14</v>
      </c>
      <c r="F18" s="35">
        <v>10</v>
      </c>
      <c r="G18" s="36">
        <v>38</v>
      </c>
      <c r="H18" t="s">
        <v>249</v>
      </c>
      <c r="I18" s="37" t="s">
        <v>263</v>
      </c>
      <c r="J18" t="s">
        <v>231</v>
      </c>
      <c r="T18" s="9">
        <v>12</v>
      </c>
      <c r="U18" s="9" t="s">
        <v>23</v>
      </c>
      <c r="V18" s="9" t="s">
        <v>238</v>
      </c>
      <c r="X18" s="35">
        <v>31</v>
      </c>
      <c r="Y18" s="35">
        <v>7</v>
      </c>
      <c r="Z18" s="36">
        <v>67</v>
      </c>
      <c r="AA18" t="s">
        <v>244</v>
      </c>
      <c r="AB18" s="8" t="s">
        <v>261</v>
      </c>
      <c r="AC18" s="9" t="s">
        <v>165</v>
      </c>
    </row>
    <row r="19" spans="1:31" x14ac:dyDescent="0.25">
      <c r="A19" s="9">
        <v>13</v>
      </c>
      <c r="B19" s="9" t="s">
        <v>23</v>
      </c>
      <c r="C19" s="9" t="s">
        <v>281</v>
      </c>
      <c r="E19" s="35">
        <v>42</v>
      </c>
      <c r="F19" s="35">
        <v>23</v>
      </c>
      <c r="G19" s="36">
        <v>66</v>
      </c>
      <c r="H19" t="s">
        <v>266</v>
      </c>
      <c r="I19" s="37" t="s">
        <v>282</v>
      </c>
      <c r="J19" t="s">
        <v>231</v>
      </c>
      <c r="T19" s="9">
        <v>13</v>
      </c>
      <c r="U19" s="9" t="s">
        <v>23</v>
      </c>
      <c r="V19" s="9" t="s">
        <v>551</v>
      </c>
      <c r="X19" s="35">
        <v>13</v>
      </c>
      <c r="Y19" s="35">
        <v>7</v>
      </c>
      <c r="Z19" s="36">
        <v>44</v>
      </c>
      <c r="AA19" t="s">
        <v>361</v>
      </c>
      <c r="AB19" s="8" t="s">
        <v>277</v>
      </c>
      <c r="AC19" s="9" t="s">
        <v>165</v>
      </c>
    </row>
    <row r="20" spans="1:31" x14ac:dyDescent="0.25">
      <c r="A20" s="9">
        <v>14</v>
      </c>
      <c r="B20" s="9" t="s">
        <v>177</v>
      </c>
      <c r="C20" s="9" t="s">
        <v>99</v>
      </c>
      <c r="E20" s="35">
        <v>6</v>
      </c>
      <c r="F20" s="35">
        <v>9</v>
      </c>
      <c r="G20" s="36">
        <v>24</v>
      </c>
      <c r="H20" t="s">
        <v>286</v>
      </c>
      <c r="I20" s="37" t="s">
        <v>292</v>
      </c>
      <c r="J20" t="s">
        <v>231</v>
      </c>
      <c r="T20" s="9">
        <v>14</v>
      </c>
      <c r="U20" s="9" t="s">
        <v>65</v>
      </c>
      <c r="V20" s="9" t="s">
        <v>70</v>
      </c>
      <c r="X20" s="35">
        <v>27</v>
      </c>
      <c r="Y20" s="35">
        <v>45</v>
      </c>
      <c r="Z20" s="36">
        <v>47</v>
      </c>
      <c r="AA20" s="90" t="s">
        <v>277</v>
      </c>
      <c r="AB20" s="8" t="s">
        <v>296</v>
      </c>
      <c r="AC20" s="9" t="s">
        <v>165</v>
      </c>
    </row>
    <row r="21" spans="1:31" x14ac:dyDescent="0.25">
      <c r="A21" t="s">
        <v>93</v>
      </c>
      <c r="B21" s="9" t="s">
        <v>311</v>
      </c>
      <c r="E21" s="35"/>
      <c r="F21" s="35"/>
      <c r="T21" t="s">
        <v>93</v>
      </c>
      <c r="U21" s="9" t="s">
        <v>311</v>
      </c>
      <c r="V21" s="9"/>
      <c r="X21" s="35"/>
      <c r="Y21" s="35"/>
      <c r="Z21" s="36"/>
      <c r="AB21" s="8"/>
      <c r="AC21" s="9"/>
    </row>
    <row r="22" spans="1:31" x14ac:dyDescent="0.25">
      <c r="A22" t="s">
        <v>94</v>
      </c>
      <c r="B22" s="9" t="s">
        <v>311</v>
      </c>
      <c r="T22" t="s">
        <v>94</v>
      </c>
      <c r="U22" s="9" t="s">
        <v>311</v>
      </c>
      <c r="V22" s="9"/>
      <c r="X22" s="35"/>
      <c r="Y22" s="35"/>
      <c r="Z22" s="36"/>
      <c r="AB22" s="8"/>
      <c r="AC22" s="9"/>
    </row>
    <row r="23" spans="1:31" x14ac:dyDescent="0.25">
      <c r="A23" t="s">
        <v>95</v>
      </c>
      <c r="B23" s="9" t="s">
        <v>311</v>
      </c>
      <c r="T23" t="s">
        <v>95</v>
      </c>
      <c r="U23" s="9" t="s">
        <v>311</v>
      </c>
      <c r="V23" s="9"/>
      <c r="X23" s="35"/>
      <c r="Y23" s="35"/>
      <c r="Z23" s="36"/>
      <c r="AB23" s="8"/>
      <c r="AC23" s="9"/>
    </row>
    <row r="24" spans="1:31" x14ac:dyDescent="0.25">
      <c r="E24" s="35">
        <f>AVERAGE(E7:E23)</f>
        <v>16.785714285714285</v>
      </c>
      <c r="F24" s="35">
        <f>AVERAGE(F7:F23)</f>
        <v>13.428571428571429</v>
      </c>
      <c r="X24" s="35">
        <f>AVERAGE(X7:X23)</f>
        <v>25.285714285714285</v>
      </c>
      <c r="Y24" s="35">
        <f>AVERAGE(Y7:Y23)</f>
        <v>29.571428571428573</v>
      </c>
    </row>
    <row r="25" spans="1:31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  <c r="T25" s="6" t="s">
        <v>2</v>
      </c>
      <c r="U25" s="6" t="s">
        <v>3</v>
      </c>
      <c r="V25" s="6" t="s">
        <v>4</v>
      </c>
      <c r="W25" s="7" t="s">
        <v>5</v>
      </c>
      <c r="X25" s="7" t="s">
        <v>6</v>
      </c>
      <c r="Y25" s="7" t="s">
        <v>7</v>
      </c>
      <c r="Z25" s="7" t="s">
        <v>8</v>
      </c>
      <c r="AA25" s="7" t="s">
        <v>9</v>
      </c>
      <c r="AB25" s="7" t="s">
        <v>10</v>
      </c>
      <c r="AC25" s="7" t="s">
        <v>7</v>
      </c>
      <c r="AD25" s="7" t="s">
        <v>8</v>
      </c>
      <c r="AE25" s="7" t="s">
        <v>11</v>
      </c>
    </row>
    <row r="26" spans="1:31" x14ac:dyDescent="0.25">
      <c r="A26" s="8">
        <v>4.5</v>
      </c>
      <c r="B26" s="8">
        <v>3.5</v>
      </c>
      <c r="C26" s="8">
        <v>5.5</v>
      </c>
      <c r="D26">
        <v>3.1</v>
      </c>
      <c r="E26">
        <v>4.9000000000000004</v>
      </c>
      <c r="F26">
        <v>3.2</v>
      </c>
      <c r="G26">
        <v>3.1</v>
      </c>
      <c r="H26">
        <v>5.4</v>
      </c>
      <c r="I26">
        <v>5.4</v>
      </c>
      <c r="J26">
        <v>5.4</v>
      </c>
      <c r="K26">
        <v>5.4</v>
      </c>
      <c r="L26">
        <v>49.4</v>
      </c>
      <c r="T26" s="8">
        <v>3.5</v>
      </c>
      <c r="U26" s="8">
        <v>5</v>
      </c>
      <c r="V26" s="8">
        <v>2.5</v>
      </c>
      <c r="W26" s="9">
        <v>4.8</v>
      </c>
      <c r="X26" s="9">
        <v>5</v>
      </c>
      <c r="Y26" s="9">
        <v>4.8</v>
      </c>
      <c r="Z26" s="9">
        <v>4.8</v>
      </c>
      <c r="AA26" s="9">
        <v>2.5</v>
      </c>
      <c r="AB26" s="9">
        <v>2.5</v>
      </c>
      <c r="AC26" s="9">
        <v>2.5</v>
      </c>
      <c r="AD26" s="9">
        <v>2.5</v>
      </c>
      <c r="AE26">
        <f>SUM(T26:AD26)</f>
        <v>40.400000000000006</v>
      </c>
    </row>
    <row r="27" spans="1:31" x14ac:dyDescent="0.25">
      <c r="A27" s="6" t="s">
        <v>324</v>
      </c>
      <c r="B27" s="7"/>
      <c r="C27" s="7" t="s">
        <v>325</v>
      </c>
      <c r="D27" s="7"/>
      <c r="E27" s="7"/>
      <c r="F27" s="7"/>
      <c r="G27" s="7"/>
      <c r="H27" s="7"/>
      <c r="I27" s="7"/>
      <c r="J27" s="7"/>
      <c r="K27" s="7"/>
      <c r="L27" s="7"/>
      <c r="T27" s="6" t="s">
        <v>587</v>
      </c>
      <c r="U27" s="7"/>
      <c r="V27" s="7" t="s">
        <v>588</v>
      </c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  <c r="T28" s="8" t="s">
        <v>12</v>
      </c>
      <c r="U28" s="8" t="s">
        <v>13</v>
      </c>
      <c r="V28" s="8" t="s">
        <v>14</v>
      </c>
      <c r="W28" s="8"/>
      <c r="X28" s="8" t="s">
        <v>15</v>
      </c>
      <c r="Y28" s="8" t="s">
        <v>16</v>
      </c>
      <c r="Z28" s="8" t="s">
        <v>17</v>
      </c>
      <c r="AA28" s="8" t="s">
        <v>18</v>
      </c>
      <c r="AB28" s="8" t="s">
        <v>19</v>
      </c>
      <c r="AC28" s="8" t="s">
        <v>22</v>
      </c>
      <c r="AD28" s="10"/>
      <c r="AE28" s="10"/>
    </row>
    <row r="29" spans="1:31" x14ac:dyDescent="0.25">
      <c r="A29" s="9">
        <v>1</v>
      </c>
      <c r="B29" t="s">
        <v>125</v>
      </c>
      <c r="C29" s="9" t="s">
        <v>104</v>
      </c>
      <c r="E29" s="35">
        <v>23</v>
      </c>
      <c r="F29" s="35">
        <v>27</v>
      </c>
      <c r="G29" s="36">
        <v>82</v>
      </c>
      <c r="H29" t="s">
        <v>63</v>
      </c>
      <c r="I29" s="38" t="s">
        <v>67</v>
      </c>
      <c r="J29" t="s">
        <v>63</v>
      </c>
      <c r="T29" s="9">
        <v>1</v>
      </c>
      <c r="U29" t="s">
        <v>65</v>
      </c>
      <c r="V29" s="9" t="s">
        <v>81</v>
      </c>
      <c r="X29" s="35">
        <v>35</v>
      </c>
      <c r="Y29" s="35">
        <v>46</v>
      </c>
      <c r="Z29" s="36">
        <v>34</v>
      </c>
      <c r="AA29" t="s">
        <v>63</v>
      </c>
      <c r="AB29" s="38" t="s">
        <v>67</v>
      </c>
      <c r="AC29" t="s">
        <v>63</v>
      </c>
    </row>
    <row r="30" spans="1:31" x14ac:dyDescent="0.25">
      <c r="A30" s="9">
        <v>2</v>
      </c>
      <c r="B30" s="9" t="s">
        <v>65</v>
      </c>
      <c r="C30" s="9" t="s">
        <v>85</v>
      </c>
      <c r="E30" s="35">
        <v>28</v>
      </c>
      <c r="F30" s="35">
        <v>57</v>
      </c>
      <c r="G30" s="36">
        <v>34</v>
      </c>
      <c r="H30" t="s">
        <v>64</v>
      </c>
      <c r="I30" s="37" t="s">
        <v>92</v>
      </c>
      <c r="J30" t="s">
        <v>63</v>
      </c>
      <c r="T30" s="9">
        <v>2</v>
      </c>
      <c r="U30" s="9" t="s">
        <v>23</v>
      </c>
      <c r="V30" s="9" t="s">
        <v>109</v>
      </c>
      <c r="X30" s="35">
        <v>31</v>
      </c>
      <c r="Y30" s="35">
        <v>22</v>
      </c>
      <c r="Z30" s="36">
        <v>64</v>
      </c>
      <c r="AA30" t="s">
        <v>64</v>
      </c>
      <c r="AB30" s="37" t="s">
        <v>87</v>
      </c>
      <c r="AC30" t="s">
        <v>63</v>
      </c>
    </row>
    <row r="31" spans="1:31" x14ac:dyDescent="0.25">
      <c r="A31" s="9">
        <v>3</v>
      </c>
      <c r="B31" s="9" t="s">
        <v>23</v>
      </c>
      <c r="C31" s="9" t="s">
        <v>182</v>
      </c>
      <c r="E31" s="35">
        <v>65</v>
      </c>
      <c r="F31" s="35">
        <v>16</v>
      </c>
      <c r="G31" s="36">
        <v>84</v>
      </c>
      <c r="H31" t="s">
        <v>89</v>
      </c>
      <c r="I31" s="37" t="s">
        <v>112</v>
      </c>
      <c r="J31" s="9" t="s">
        <v>63</v>
      </c>
      <c r="T31" s="9">
        <v>3</v>
      </c>
      <c r="U31" s="9" t="s">
        <v>23</v>
      </c>
      <c r="V31" s="9" t="s">
        <v>559</v>
      </c>
      <c r="X31" s="35">
        <v>31</v>
      </c>
      <c r="Y31" s="35">
        <v>21</v>
      </c>
      <c r="Z31" s="36">
        <v>64</v>
      </c>
      <c r="AA31" t="s">
        <v>87</v>
      </c>
      <c r="AB31" s="37" t="s">
        <v>116</v>
      </c>
      <c r="AC31" s="9" t="s">
        <v>63</v>
      </c>
    </row>
    <row r="32" spans="1:31" x14ac:dyDescent="0.25">
      <c r="A32" s="9">
        <v>4</v>
      </c>
      <c r="B32" s="9" t="s">
        <v>65</v>
      </c>
      <c r="C32" s="9" t="s">
        <v>341</v>
      </c>
      <c r="E32" s="35">
        <v>17</v>
      </c>
      <c r="F32" s="35">
        <v>23</v>
      </c>
      <c r="G32" s="36">
        <v>84</v>
      </c>
      <c r="H32" t="s">
        <v>112</v>
      </c>
      <c r="I32" s="40" t="s">
        <v>132</v>
      </c>
      <c r="J32" s="39" t="s">
        <v>63</v>
      </c>
      <c r="T32" s="9">
        <v>4</v>
      </c>
      <c r="U32" s="9" t="s">
        <v>23</v>
      </c>
      <c r="V32" s="9" t="s">
        <v>354</v>
      </c>
      <c r="X32" s="35">
        <v>46</v>
      </c>
      <c r="Y32" s="35">
        <v>29</v>
      </c>
      <c r="Z32" s="36">
        <v>41</v>
      </c>
      <c r="AA32" t="s">
        <v>114</v>
      </c>
      <c r="AB32" s="40" t="s">
        <v>131</v>
      </c>
      <c r="AC32" s="39" t="s">
        <v>63</v>
      </c>
    </row>
    <row r="33" spans="1:30" x14ac:dyDescent="0.25">
      <c r="A33" s="9">
        <v>5</v>
      </c>
      <c r="B33" s="9" t="s">
        <v>23</v>
      </c>
      <c r="C33" s="9" t="s">
        <v>145</v>
      </c>
      <c r="E33" s="35">
        <v>29</v>
      </c>
      <c r="F33" s="35">
        <v>12</v>
      </c>
      <c r="G33" s="36">
        <v>61</v>
      </c>
      <c r="H33" t="s">
        <v>136</v>
      </c>
      <c r="I33" s="37" t="s">
        <v>144</v>
      </c>
      <c r="J33" s="9" t="s">
        <v>64</v>
      </c>
      <c r="T33" s="9">
        <v>5</v>
      </c>
      <c r="U33" s="9" t="s">
        <v>65</v>
      </c>
      <c r="V33" s="9" t="s">
        <v>345</v>
      </c>
      <c r="X33" s="35">
        <v>38</v>
      </c>
      <c r="Y33" s="35">
        <v>42</v>
      </c>
      <c r="Z33" s="36">
        <v>53</v>
      </c>
      <c r="AA33" t="s">
        <v>131</v>
      </c>
      <c r="AB33" s="37" t="s">
        <v>146</v>
      </c>
      <c r="AC33" s="9" t="s">
        <v>67</v>
      </c>
    </row>
    <row r="34" spans="1:30" x14ac:dyDescent="0.25">
      <c r="A34" s="9">
        <v>6</v>
      </c>
      <c r="B34" s="9" t="s">
        <v>65</v>
      </c>
      <c r="C34" s="9" t="s">
        <v>62</v>
      </c>
      <c r="E34" s="35">
        <v>9</v>
      </c>
      <c r="F34" s="35">
        <v>11</v>
      </c>
      <c r="G34" s="36">
        <v>86</v>
      </c>
      <c r="H34" t="s">
        <v>155</v>
      </c>
      <c r="I34" s="37" t="s">
        <v>231</v>
      </c>
      <c r="J34" s="9" t="s">
        <v>87</v>
      </c>
      <c r="T34" s="9">
        <v>6</v>
      </c>
      <c r="U34" s="9" t="s">
        <v>65</v>
      </c>
      <c r="V34" s="9" t="s">
        <v>62</v>
      </c>
      <c r="X34" s="35">
        <v>34</v>
      </c>
      <c r="Y34" s="35">
        <v>48</v>
      </c>
      <c r="Z34" s="36">
        <v>44</v>
      </c>
      <c r="AA34" t="s">
        <v>149</v>
      </c>
      <c r="AB34" s="113" t="s">
        <v>161</v>
      </c>
      <c r="AC34" s="9" t="s">
        <v>92</v>
      </c>
    </row>
    <row r="35" spans="1:30" x14ac:dyDescent="0.25">
      <c r="A35" s="9">
        <v>7</v>
      </c>
      <c r="B35" s="9" t="s">
        <v>23</v>
      </c>
      <c r="C35" s="9" t="s">
        <v>86</v>
      </c>
      <c r="E35" s="35">
        <v>41</v>
      </c>
      <c r="F35" s="35">
        <v>30</v>
      </c>
      <c r="G35" s="36">
        <v>38</v>
      </c>
      <c r="H35" t="s">
        <v>166</v>
      </c>
      <c r="I35" s="37" t="s">
        <v>178</v>
      </c>
      <c r="J35" s="41" t="s">
        <v>116</v>
      </c>
      <c r="T35" s="9">
        <v>7</v>
      </c>
      <c r="U35" s="9" t="s">
        <v>65</v>
      </c>
      <c r="V35" s="9" t="s">
        <v>86</v>
      </c>
      <c r="X35" s="35">
        <v>35</v>
      </c>
      <c r="Y35" s="35">
        <v>49</v>
      </c>
      <c r="Z35" s="36">
        <v>58</v>
      </c>
      <c r="AA35" s="90" t="s">
        <v>231</v>
      </c>
      <c r="AB35" s="37" t="s">
        <v>178</v>
      </c>
      <c r="AC35" s="9" t="s">
        <v>119</v>
      </c>
    </row>
    <row r="36" spans="1:30" x14ac:dyDescent="0.25">
      <c r="A36" s="9">
        <v>8</v>
      </c>
      <c r="B36" s="9" t="s">
        <v>23</v>
      </c>
      <c r="C36" s="9" t="s">
        <v>105</v>
      </c>
      <c r="E36" s="35">
        <v>27</v>
      </c>
      <c r="F36" s="35">
        <v>6</v>
      </c>
      <c r="G36" s="36">
        <v>72</v>
      </c>
      <c r="H36" t="s">
        <v>178</v>
      </c>
      <c r="I36" s="37" t="s">
        <v>193</v>
      </c>
      <c r="J36" s="9" t="s">
        <v>116</v>
      </c>
      <c r="T36" s="9">
        <v>8</v>
      </c>
      <c r="U36" s="9" t="s">
        <v>23</v>
      </c>
      <c r="V36" s="9" t="s">
        <v>126</v>
      </c>
      <c r="X36" s="35">
        <v>14</v>
      </c>
      <c r="Y36" s="35">
        <v>10</v>
      </c>
      <c r="Z36" s="36">
        <v>69</v>
      </c>
      <c r="AA36" s="90" t="s">
        <v>180</v>
      </c>
      <c r="AB36" s="37" t="s">
        <v>193</v>
      </c>
      <c r="AC36" s="9" t="s">
        <v>119</v>
      </c>
    </row>
    <row r="37" spans="1:30" x14ac:dyDescent="0.25">
      <c r="A37" s="9">
        <v>9</v>
      </c>
      <c r="B37" s="9" t="s">
        <v>23</v>
      </c>
      <c r="C37" s="9" t="s">
        <v>351</v>
      </c>
      <c r="E37" s="35">
        <v>10</v>
      </c>
      <c r="F37" s="35">
        <v>6</v>
      </c>
      <c r="G37" s="36">
        <v>88</v>
      </c>
      <c r="H37" t="s">
        <v>196</v>
      </c>
      <c r="I37" s="37" t="s">
        <v>218</v>
      </c>
      <c r="J37" s="9" t="s">
        <v>116</v>
      </c>
      <c r="T37" s="9">
        <v>9</v>
      </c>
      <c r="U37" s="9" t="s">
        <v>23</v>
      </c>
      <c r="V37" s="9" t="s">
        <v>560</v>
      </c>
      <c r="X37" s="35">
        <v>42</v>
      </c>
      <c r="Y37" s="35">
        <v>25</v>
      </c>
      <c r="Z37" s="36">
        <v>33</v>
      </c>
      <c r="AA37" s="90" t="s">
        <v>193</v>
      </c>
      <c r="AB37" s="37" t="s">
        <v>218</v>
      </c>
      <c r="AC37" s="9" t="s">
        <v>119</v>
      </c>
    </row>
    <row r="38" spans="1:30" x14ac:dyDescent="0.25">
      <c r="A38" s="9">
        <v>10</v>
      </c>
      <c r="B38" s="9" t="s">
        <v>23</v>
      </c>
      <c r="C38" s="9" t="s">
        <v>71</v>
      </c>
      <c r="E38" s="35">
        <v>37</v>
      </c>
      <c r="F38" s="35">
        <v>27</v>
      </c>
      <c r="G38" s="36">
        <v>68</v>
      </c>
      <c r="H38" t="s">
        <v>211</v>
      </c>
      <c r="I38" s="37" t="s">
        <v>230</v>
      </c>
      <c r="J38" s="9" t="s">
        <v>116</v>
      </c>
      <c r="T38" s="9">
        <v>10</v>
      </c>
      <c r="U38" s="9" t="s">
        <v>65</v>
      </c>
      <c r="V38" s="9" t="s">
        <v>97</v>
      </c>
      <c r="X38" s="35">
        <v>21</v>
      </c>
      <c r="Y38" s="35">
        <v>31</v>
      </c>
      <c r="Z38" s="36">
        <v>29</v>
      </c>
      <c r="AA38" s="90" t="s">
        <v>211</v>
      </c>
      <c r="AB38" s="37" t="s">
        <v>226</v>
      </c>
      <c r="AC38" s="9" t="s">
        <v>119</v>
      </c>
    </row>
    <row r="39" spans="1:30" x14ac:dyDescent="0.25">
      <c r="A39" s="9">
        <v>11</v>
      </c>
      <c r="B39" s="9" t="s">
        <v>23</v>
      </c>
      <c r="C39" s="9" t="s">
        <v>101</v>
      </c>
      <c r="E39" s="35">
        <v>39</v>
      </c>
      <c r="F39" s="35">
        <v>24</v>
      </c>
      <c r="G39" s="36">
        <v>71</v>
      </c>
      <c r="H39" t="s">
        <v>226</v>
      </c>
      <c r="I39" s="8" t="s">
        <v>250</v>
      </c>
      <c r="J39" s="9" t="s">
        <v>116</v>
      </c>
      <c r="T39" s="9">
        <v>11</v>
      </c>
      <c r="U39" s="9" t="s">
        <v>65</v>
      </c>
      <c r="V39" s="9" t="s">
        <v>75</v>
      </c>
      <c r="X39" s="35">
        <v>39</v>
      </c>
      <c r="Y39" s="35">
        <v>57</v>
      </c>
      <c r="Z39" s="36">
        <v>46</v>
      </c>
      <c r="AA39" s="90" t="s">
        <v>241</v>
      </c>
      <c r="AB39" s="8" t="s">
        <v>246</v>
      </c>
      <c r="AC39" s="9" t="s">
        <v>119</v>
      </c>
      <c r="AD39" t="s">
        <v>443</v>
      </c>
    </row>
    <row r="40" spans="1:30" x14ac:dyDescent="0.25">
      <c r="A40" s="9">
        <v>12</v>
      </c>
      <c r="B40" s="9" t="s">
        <v>23</v>
      </c>
      <c r="C40" s="9" t="s">
        <v>69</v>
      </c>
      <c r="E40" s="35">
        <v>30</v>
      </c>
      <c r="F40" s="35">
        <v>21</v>
      </c>
      <c r="G40" s="36">
        <v>24</v>
      </c>
      <c r="H40" t="s">
        <v>252</v>
      </c>
      <c r="I40" s="8" t="s">
        <v>265</v>
      </c>
      <c r="J40" s="9" t="s">
        <v>131</v>
      </c>
      <c r="T40" s="9">
        <v>12</v>
      </c>
      <c r="U40" s="9" t="s">
        <v>23</v>
      </c>
      <c r="V40" s="9" t="s">
        <v>69</v>
      </c>
      <c r="X40" s="35">
        <v>39</v>
      </c>
      <c r="Y40" s="35">
        <v>21</v>
      </c>
      <c r="Z40" s="36">
        <v>47</v>
      </c>
      <c r="AA40" s="90" t="s">
        <v>244</v>
      </c>
      <c r="AB40" s="8" t="s">
        <v>259</v>
      </c>
      <c r="AC40" s="9" t="s">
        <v>132</v>
      </c>
    </row>
    <row r="41" spans="1:30" x14ac:dyDescent="0.25">
      <c r="A41" s="9">
        <v>13</v>
      </c>
      <c r="B41" s="9" t="s">
        <v>23</v>
      </c>
      <c r="C41" s="9" t="s">
        <v>91</v>
      </c>
      <c r="E41" s="35">
        <v>10</v>
      </c>
      <c r="F41" s="35">
        <v>3</v>
      </c>
      <c r="G41" s="36">
        <v>89</v>
      </c>
      <c r="H41" t="s">
        <v>260</v>
      </c>
      <c r="I41" s="8" t="s">
        <v>283</v>
      </c>
      <c r="J41" s="9" t="s">
        <v>147</v>
      </c>
      <c r="T41" s="9">
        <v>13</v>
      </c>
      <c r="U41" s="9" t="s">
        <v>23</v>
      </c>
      <c r="V41" s="9" t="s">
        <v>91</v>
      </c>
      <c r="X41" s="35">
        <v>9</v>
      </c>
      <c r="Y41" s="35">
        <v>6</v>
      </c>
      <c r="Z41" s="36">
        <v>49</v>
      </c>
      <c r="AA41" s="90" t="s">
        <v>259</v>
      </c>
      <c r="AB41" s="8" t="s">
        <v>274</v>
      </c>
      <c r="AC41" s="9" t="s">
        <v>144</v>
      </c>
    </row>
    <row r="42" spans="1:30" x14ac:dyDescent="0.25">
      <c r="A42" s="9">
        <v>14</v>
      </c>
      <c r="B42" s="9" t="s">
        <v>23</v>
      </c>
      <c r="C42" s="9" t="s">
        <v>113</v>
      </c>
      <c r="E42" s="35">
        <v>19</v>
      </c>
      <c r="F42" s="35">
        <v>16</v>
      </c>
      <c r="G42" s="36">
        <v>74</v>
      </c>
      <c r="H42" t="s">
        <v>277</v>
      </c>
      <c r="I42" s="8" t="s">
        <v>298</v>
      </c>
      <c r="J42" s="9" t="s">
        <v>164</v>
      </c>
      <c r="T42" s="9">
        <v>14</v>
      </c>
      <c r="U42" s="9" t="s">
        <v>23</v>
      </c>
      <c r="V42" s="9" t="s">
        <v>446</v>
      </c>
      <c r="X42" s="35">
        <v>31</v>
      </c>
      <c r="Y42" s="35">
        <v>28</v>
      </c>
      <c r="Z42" s="36">
        <v>58</v>
      </c>
      <c r="AA42" s="90" t="s">
        <v>283</v>
      </c>
      <c r="AB42" s="8" t="s">
        <v>292</v>
      </c>
      <c r="AC42" s="9" t="s">
        <v>161</v>
      </c>
    </row>
    <row r="43" spans="1:30" x14ac:dyDescent="0.25">
      <c r="A43" t="s">
        <v>93</v>
      </c>
      <c r="B43" s="9" t="s">
        <v>65</v>
      </c>
      <c r="C43" s="9" t="s">
        <v>99</v>
      </c>
      <c r="E43" s="35">
        <v>19</v>
      </c>
      <c r="F43" s="35">
        <v>23</v>
      </c>
      <c r="G43" s="36">
        <v>61</v>
      </c>
      <c r="H43" t="s">
        <v>298</v>
      </c>
      <c r="I43" s="8" t="s">
        <v>315</v>
      </c>
      <c r="J43" s="9" t="s">
        <v>164</v>
      </c>
      <c r="T43" t="s">
        <v>93</v>
      </c>
      <c r="U43" s="9" t="s">
        <v>311</v>
      </c>
      <c r="V43" s="9"/>
      <c r="X43" s="35"/>
      <c r="Y43" s="35"/>
      <c r="Z43" s="36"/>
      <c r="AB43" s="8"/>
      <c r="AC43" s="9"/>
    </row>
    <row r="44" spans="1:30" x14ac:dyDescent="0.25">
      <c r="A44" t="s">
        <v>94</v>
      </c>
      <c r="B44" s="9" t="s">
        <v>311</v>
      </c>
      <c r="T44" t="s">
        <v>94</v>
      </c>
      <c r="U44" s="9" t="s">
        <v>311</v>
      </c>
      <c r="V44" s="9"/>
      <c r="X44" s="35"/>
      <c r="Y44" s="35"/>
      <c r="Z44" s="36"/>
      <c r="AB44" s="8"/>
      <c r="AC44" s="9"/>
    </row>
    <row r="45" spans="1:30" x14ac:dyDescent="0.25">
      <c r="A45" t="s">
        <v>95</v>
      </c>
      <c r="B45" s="9" t="s">
        <v>311</v>
      </c>
      <c r="T45" t="s">
        <v>95</v>
      </c>
      <c r="U45" s="9" t="s">
        <v>311</v>
      </c>
      <c r="V45" s="9"/>
      <c r="X45" s="35"/>
      <c r="Y45" s="35"/>
      <c r="Z45" s="36"/>
      <c r="AB45" s="8"/>
      <c r="AC45" s="9"/>
    </row>
    <row r="46" spans="1:30" x14ac:dyDescent="0.25">
      <c r="E46" s="35">
        <f>AVERAGE(E29:E45)</f>
        <v>26.866666666666667</v>
      </c>
      <c r="F46" s="35">
        <f>AVERAGE(F29:F45)</f>
        <v>20.133333333333333</v>
      </c>
      <c r="X46" s="35">
        <f>AVERAGE(X29:X45)</f>
        <v>31.785714285714285</v>
      </c>
      <c r="Y46" s="35">
        <f>AVERAGE(Y29:Y45)</f>
        <v>31.071428571428573</v>
      </c>
    </row>
    <row r="47" spans="1:30" x14ac:dyDescent="0.25">
      <c r="A47" s="6" t="s">
        <v>2</v>
      </c>
      <c r="B47" s="6" t="s">
        <v>3</v>
      </c>
      <c r="C47" s="6" t="s">
        <v>4</v>
      </c>
      <c r="D47" s="7" t="s">
        <v>5</v>
      </c>
      <c r="E47" s="7" t="s">
        <v>6</v>
      </c>
      <c r="F47" s="7" t="s">
        <v>7</v>
      </c>
      <c r="G47" s="7" t="s">
        <v>8</v>
      </c>
      <c r="H47" s="7" t="s">
        <v>9</v>
      </c>
      <c r="I47" s="7" t="s">
        <v>10</v>
      </c>
      <c r="J47" s="7" t="s">
        <v>7</v>
      </c>
      <c r="K47" s="7" t="s">
        <v>8</v>
      </c>
      <c r="L47" s="7" t="s">
        <v>11</v>
      </c>
    </row>
    <row r="48" spans="1:30" x14ac:dyDescent="0.25">
      <c r="A48" s="8">
        <v>5</v>
      </c>
      <c r="B48" s="8">
        <v>4</v>
      </c>
      <c r="C48" s="8">
        <v>5.5</v>
      </c>
      <c r="D48">
        <v>3.6</v>
      </c>
      <c r="E48">
        <v>5.4</v>
      </c>
      <c r="F48">
        <v>3.7</v>
      </c>
      <c r="G48">
        <v>3.6</v>
      </c>
      <c r="H48">
        <v>5.6</v>
      </c>
      <c r="I48">
        <v>5.5</v>
      </c>
      <c r="J48">
        <v>5.5</v>
      </c>
      <c r="K48">
        <v>5.5</v>
      </c>
      <c r="L48">
        <v>52.9</v>
      </c>
    </row>
    <row r="49" spans="1:12" x14ac:dyDescent="0.25">
      <c r="A49" s="6" t="s">
        <v>425</v>
      </c>
      <c r="B49" s="7"/>
      <c r="C49" s="7" t="s">
        <v>426</v>
      </c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8" t="s">
        <v>12</v>
      </c>
      <c r="B50" s="8" t="s">
        <v>13</v>
      </c>
      <c r="C50" s="8" t="s">
        <v>14</v>
      </c>
      <c r="D50" s="8"/>
      <c r="E50" s="8" t="s">
        <v>15</v>
      </c>
      <c r="F50" s="8" t="s">
        <v>16</v>
      </c>
      <c r="G50" s="8" t="s">
        <v>17</v>
      </c>
      <c r="H50" s="8" t="s">
        <v>18</v>
      </c>
      <c r="I50" s="8" t="s">
        <v>19</v>
      </c>
      <c r="J50" s="8" t="s">
        <v>22</v>
      </c>
      <c r="K50" s="10"/>
      <c r="L50" s="10"/>
    </row>
    <row r="51" spans="1:12" x14ac:dyDescent="0.25">
      <c r="A51" s="9">
        <v>1</v>
      </c>
      <c r="B51" t="s">
        <v>23</v>
      </c>
      <c r="C51" s="9" t="s">
        <v>145</v>
      </c>
      <c r="E51" s="35">
        <v>35</v>
      </c>
      <c r="F51" s="35">
        <v>10</v>
      </c>
      <c r="G51" s="36">
        <v>74</v>
      </c>
      <c r="H51" t="s">
        <v>63</v>
      </c>
      <c r="I51" s="38" t="s">
        <v>64</v>
      </c>
      <c r="J51" t="s">
        <v>64</v>
      </c>
    </row>
    <row r="52" spans="1:12" x14ac:dyDescent="0.25">
      <c r="A52" s="9">
        <v>2</v>
      </c>
      <c r="B52" s="9" t="s">
        <v>23</v>
      </c>
      <c r="C52" s="9" t="s">
        <v>62</v>
      </c>
      <c r="E52" s="35">
        <v>28</v>
      </c>
      <c r="F52" s="35">
        <v>21</v>
      </c>
      <c r="G52" s="36">
        <v>43</v>
      </c>
      <c r="H52" t="s">
        <v>67</v>
      </c>
      <c r="I52" s="37" t="s">
        <v>89</v>
      </c>
      <c r="J52" t="s">
        <v>89</v>
      </c>
    </row>
    <row r="53" spans="1:12" x14ac:dyDescent="0.25">
      <c r="A53" s="9">
        <v>3</v>
      </c>
      <c r="B53" s="9" t="s">
        <v>65</v>
      </c>
      <c r="C53" s="9" t="s">
        <v>86</v>
      </c>
      <c r="E53" s="35">
        <v>24</v>
      </c>
      <c r="F53" s="35">
        <v>38</v>
      </c>
      <c r="G53" s="36">
        <v>58</v>
      </c>
      <c r="H53" t="s">
        <v>89</v>
      </c>
      <c r="I53" s="37" t="s">
        <v>116</v>
      </c>
      <c r="J53" s="9" t="s">
        <v>116</v>
      </c>
    </row>
    <row r="54" spans="1:12" x14ac:dyDescent="0.25">
      <c r="A54" s="9">
        <v>4</v>
      </c>
      <c r="B54" s="9" t="s">
        <v>23</v>
      </c>
      <c r="C54" s="9" t="s">
        <v>204</v>
      </c>
      <c r="E54" s="35">
        <v>35</v>
      </c>
      <c r="F54" s="35">
        <v>28</v>
      </c>
      <c r="G54" s="36">
        <v>76</v>
      </c>
      <c r="H54" t="s">
        <v>116</v>
      </c>
      <c r="I54" s="40" t="s">
        <v>131</v>
      </c>
      <c r="J54" s="39" t="s">
        <v>116</v>
      </c>
    </row>
    <row r="55" spans="1:12" x14ac:dyDescent="0.25">
      <c r="A55" s="9">
        <v>5</v>
      </c>
      <c r="B55" s="9" t="s">
        <v>23</v>
      </c>
      <c r="C55" s="9" t="s">
        <v>187</v>
      </c>
      <c r="E55" s="35">
        <v>37</v>
      </c>
      <c r="F55" s="35">
        <v>16</v>
      </c>
      <c r="G55" s="36">
        <v>78</v>
      </c>
      <c r="H55" t="s">
        <v>132</v>
      </c>
      <c r="I55" s="37" t="s">
        <v>147</v>
      </c>
      <c r="J55" s="9" t="s">
        <v>116</v>
      </c>
    </row>
    <row r="56" spans="1:12" x14ac:dyDescent="0.25">
      <c r="A56" s="9">
        <v>6</v>
      </c>
      <c r="B56" s="9" t="s">
        <v>23</v>
      </c>
      <c r="C56" s="9" t="s">
        <v>440</v>
      </c>
      <c r="E56" s="35">
        <v>23</v>
      </c>
      <c r="F56" s="35">
        <v>12</v>
      </c>
      <c r="G56" s="36">
        <v>76</v>
      </c>
      <c r="H56" t="s">
        <v>144</v>
      </c>
      <c r="I56" s="37" t="s">
        <v>164</v>
      </c>
      <c r="J56" s="9" t="s">
        <v>116</v>
      </c>
    </row>
    <row r="57" spans="1:12" x14ac:dyDescent="0.25">
      <c r="A57" s="9">
        <v>7</v>
      </c>
      <c r="B57" s="9" t="s">
        <v>23</v>
      </c>
      <c r="C57" s="9" t="s">
        <v>118</v>
      </c>
      <c r="E57" s="35">
        <v>30</v>
      </c>
      <c r="F57" s="35">
        <v>12</v>
      </c>
      <c r="G57" s="36">
        <v>61</v>
      </c>
      <c r="H57" t="s">
        <v>163</v>
      </c>
      <c r="I57" s="37" t="s">
        <v>186</v>
      </c>
      <c r="J57" s="9" t="s">
        <v>116</v>
      </c>
    </row>
    <row r="58" spans="1:12" x14ac:dyDescent="0.25">
      <c r="A58" s="9">
        <v>8</v>
      </c>
      <c r="B58" s="9" t="s">
        <v>65</v>
      </c>
      <c r="C58" s="9" t="s">
        <v>69</v>
      </c>
      <c r="E58" s="35">
        <v>14</v>
      </c>
      <c r="F58" s="35">
        <v>42</v>
      </c>
      <c r="G58" s="36">
        <v>34</v>
      </c>
      <c r="H58" t="s">
        <v>186</v>
      </c>
      <c r="I58" s="37" t="s">
        <v>198</v>
      </c>
      <c r="J58" s="9" t="s">
        <v>136</v>
      </c>
    </row>
    <row r="59" spans="1:12" x14ac:dyDescent="0.25">
      <c r="A59" s="9">
        <v>9</v>
      </c>
      <c r="B59" s="9" t="s">
        <v>65</v>
      </c>
      <c r="C59" s="9" t="s">
        <v>91</v>
      </c>
      <c r="E59" s="35">
        <v>13</v>
      </c>
      <c r="F59" s="35">
        <v>27</v>
      </c>
      <c r="G59" s="36">
        <v>58</v>
      </c>
      <c r="H59" t="s">
        <v>194</v>
      </c>
      <c r="I59" s="37" t="s">
        <v>211</v>
      </c>
      <c r="J59" s="9" t="s">
        <v>144</v>
      </c>
    </row>
    <row r="60" spans="1:12" x14ac:dyDescent="0.25">
      <c r="A60" s="9">
        <v>10</v>
      </c>
      <c r="B60" s="9" t="s">
        <v>23</v>
      </c>
      <c r="C60" s="9" t="s">
        <v>113</v>
      </c>
      <c r="E60" s="35">
        <v>38</v>
      </c>
      <c r="F60" s="35">
        <v>17</v>
      </c>
      <c r="G60" s="36">
        <v>80</v>
      </c>
      <c r="H60" t="s">
        <v>210</v>
      </c>
      <c r="I60" s="37" t="s">
        <v>233</v>
      </c>
      <c r="J60" s="9" t="s">
        <v>161</v>
      </c>
    </row>
    <row r="61" spans="1:12" x14ac:dyDescent="0.25">
      <c r="A61" s="9">
        <v>11</v>
      </c>
      <c r="B61" s="9" t="s">
        <v>23</v>
      </c>
      <c r="C61" s="9" t="s">
        <v>442</v>
      </c>
      <c r="E61" s="35">
        <v>20</v>
      </c>
      <c r="F61" s="35">
        <v>6</v>
      </c>
      <c r="G61" s="36">
        <v>87</v>
      </c>
      <c r="H61" t="s">
        <v>356</v>
      </c>
      <c r="I61" s="8" t="s">
        <v>249</v>
      </c>
      <c r="J61" s="9" t="s">
        <v>161</v>
      </c>
    </row>
    <row r="62" spans="1:12" x14ac:dyDescent="0.25">
      <c r="A62" s="9">
        <v>12</v>
      </c>
      <c r="B62" s="9" t="s">
        <v>23</v>
      </c>
      <c r="C62" s="9" t="s">
        <v>337</v>
      </c>
      <c r="E62" s="35">
        <v>25</v>
      </c>
      <c r="F62" s="35">
        <v>23</v>
      </c>
      <c r="G62" s="36">
        <v>57</v>
      </c>
      <c r="H62" t="s">
        <v>256</v>
      </c>
      <c r="I62" s="8" t="s">
        <v>266</v>
      </c>
      <c r="J62" s="9" t="s">
        <v>161</v>
      </c>
    </row>
    <row r="63" spans="1:12" x14ac:dyDescent="0.25">
      <c r="A63" s="9">
        <v>13</v>
      </c>
      <c r="B63" s="9" t="s">
        <v>177</v>
      </c>
      <c r="C63" s="9" t="s">
        <v>444</v>
      </c>
      <c r="E63" s="35">
        <v>13</v>
      </c>
      <c r="F63" s="35">
        <v>16</v>
      </c>
      <c r="G63" s="36">
        <v>66</v>
      </c>
      <c r="H63" t="s">
        <v>266</v>
      </c>
      <c r="I63" s="8" t="s">
        <v>283</v>
      </c>
      <c r="J63" s="9" t="s">
        <v>161</v>
      </c>
    </row>
    <row r="64" spans="1:12" x14ac:dyDescent="0.25">
      <c r="A64" s="9">
        <v>14</v>
      </c>
      <c r="B64" s="9" t="s">
        <v>23</v>
      </c>
      <c r="C64" s="9" t="s">
        <v>290</v>
      </c>
      <c r="E64" s="35">
        <v>26</v>
      </c>
      <c r="F64" s="35">
        <v>19</v>
      </c>
      <c r="G64" s="36">
        <v>84</v>
      </c>
      <c r="H64" t="s">
        <v>285</v>
      </c>
      <c r="I64" s="8" t="s">
        <v>298</v>
      </c>
      <c r="J64" s="9" t="s">
        <v>161</v>
      </c>
    </row>
    <row r="65" spans="1:12" x14ac:dyDescent="0.25">
      <c r="A65" t="s">
        <v>93</v>
      </c>
      <c r="B65" s="9" t="s">
        <v>65</v>
      </c>
      <c r="C65" s="9" t="s">
        <v>110</v>
      </c>
      <c r="E65" s="35">
        <v>22</v>
      </c>
      <c r="F65" s="35">
        <v>38</v>
      </c>
      <c r="G65" s="36">
        <v>47</v>
      </c>
      <c r="H65" t="s">
        <v>298</v>
      </c>
      <c r="I65" s="8" t="s">
        <v>315</v>
      </c>
      <c r="J65" s="9" t="s">
        <v>161</v>
      </c>
    </row>
    <row r="66" spans="1:12" x14ac:dyDescent="0.25">
      <c r="A66" t="s">
        <v>94</v>
      </c>
      <c r="B66" s="9" t="s">
        <v>311</v>
      </c>
    </row>
    <row r="67" spans="1:12" x14ac:dyDescent="0.25">
      <c r="A67" t="s">
        <v>95</v>
      </c>
      <c r="B67" s="9" t="s">
        <v>311</v>
      </c>
    </row>
    <row r="68" spans="1:12" x14ac:dyDescent="0.25">
      <c r="E68" s="35">
        <f>AVERAGE(E51:E67)</f>
        <v>25.533333333333335</v>
      </c>
      <c r="F68" s="35">
        <f>AVERAGE(F51:F67)</f>
        <v>21.666666666666668</v>
      </c>
    </row>
    <row r="69" spans="1:12" x14ac:dyDescent="0.25">
      <c r="A69" s="6" t="s">
        <v>2</v>
      </c>
      <c r="B69" s="6" t="s">
        <v>3</v>
      </c>
      <c r="C69" s="6" t="s">
        <v>4</v>
      </c>
      <c r="D69" s="7" t="s">
        <v>5</v>
      </c>
      <c r="E69" s="7" t="s">
        <v>6</v>
      </c>
      <c r="F69" s="7" t="s">
        <v>7</v>
      </c>
      <c r="G69" s="7" t="s">
        <v>8</v>
      </c>
      <c r="H69" s="7" t="s">
        <v>9</v>
      </c>
      <c r="I69" s="7" t="s">
        <v>10</v>
      </c>
      <c r="J69" s="7" t="s">
        <v>7</v>
      </c>
      <c r="K69" s="7" t="s">
        <v>8</v>
      </c>
      <c r="L69" s="7" t="s">
        <v>11</v>
      </c>
    </row>
    <row r="70" spans="1:12" x14ac:dyDescent="0.25">
      <c r="A70" s="8">
        <v>4</v>
      </c>
      <c r="B70" s="8">
        <v>4</v>
      </c>
      <c r="C70" s="8">
        <v>4</v>
      </c>
      <c r="D70" s="9">
        <v>3.8</v>
      </c>
      <c r="E70" s="9">
        <v>4.5</v>
      </c>
      <c r="F70" s="9">
        <v>3.8</v>
      </c>
      <c r="G70" s="9">
        <v>3.8</v>
      </c>
      <c r="H70" s="9">
        <v>4</v>
      </c>
      <c r="I70" s="9">
        <v>3.9</v>
      </c>
      <c r="J70" s="9">
        <v>4</v>
      </c>
      <c r="K70" s="9">
        <v>4</v>
      </c>
      <c r="L70">
        <f>SUM(A70:K70)</f>
        <v>43.800000000000004</v>
      </c>
    </row>
    <row r="71" spans="1:12" x14ac:dyDescent="0.25">
      <c r="A71" s="6" t="s">
        <v>457</v>
      </c>
      <c r="B71" s="7"/>
      <c r="C71" s="7" t="s">
        <v>454</v>
      </c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5">
      <c r="A72" s="8" t="s">
        <v>12</v>
      </c>
      <c r="B72" s="8" t="s">
        <v>13</v>
      </c>
      <c r="C72" s="8" t="s">
        <v>14</v>
      </c>
      <c r="D72" s="8"/>
      <c r="E72" s="8" t="s">
        <v>15</v>
      </c>
      <c r="F72" s="8" t="s">
        <v>16</v>
      </c>
      <c r="G72" s="8" t="s">
        <v>17</v>
      </c>
      <c r="H72" s="8" t="s">
        <v>18</v>
      </c>
      <c r="I72" s="8" t="s">
        <v>19</v>
      </c>
      <c r="J72" s="8" t="s">
        <v>22</v>
      </c>
      <c r="K72" s="10"/>
      <c r="L72" s="10"/>
    </row>
    <row r="73" spans="1:12" x14ac:dyDescent="0.25">
      <c r="A73" s="9">
        <v>1</v>
      </c>
      <c r="B73" t="s">
        <v>23</v>
      </c>
      <c r="C73" s="9" t="s">
        <v>109</v>
      </c>
      <c r="E73" s="35">
        <v>56</v>
      </c>
      <c r="F73" s="35">
        <v>28</v>
      </c>
      <c r="G73" s="36">
        <v>72</v>
      </c>
      <c r="H73" t="s">
        <v>63</v>
      </c>
      <c r="I73" s="38" t="s">
        <v>64</v>
      </c>
      <c r="J73" t="s">
        <v>63</v>
      </c>
    </row>
    <row r="74" spans="1:12" x14ac:dyDescent="0.25">
      <c r="A74" s="9">
        <v>2</v>
      </c>
      <c r="B74" s="9" t="s">
        <v>23</v>
      </c>
      <c r="C74" s="9" t="s">
        <v>461</v>
      </c>
      <c r="E74" s="35">
        <v>13</v>
      </c>
      <c r="F74" s="35">
        <v>3</v>
      </c>
      <c r="G74" s="36">
        <v>92</v>
      </c>
      <c r="H74" t="s">
        <v>67</v>
      </c>
      <c r="I74" s="37" t="s">
        <v>89</v>
      </c>
      <c r="J74" t="s">
        <v>63</v>
      </c>
    </row>
    <row r="75" spans="1:12" x14ac:dyDescent="0.25">
      <c r="A75" s="9">
        <v>3</v>
      </c>
      <c r="B75" s="9" t="s">
        <v>65</v>
      </c>
      <c r="C75" s="9" t="s">
        <v>245</v>
      </c>
      <c r="E75" s="35">
        <v>20</v>
      </c>
      <c r="F75" s="35">
        <v>27</v>
      </c>
      <c r="G75" s="36">
        <v>34</v>
      </c>
      <c r="H75" t="s">
        <v>87</v>
      </c>
      <c r="I75" s="37" t="s">
        <v>116</v>
      </c>
      <c r="J75" s="9" t="s">
        <v>63</v>
      </c>
    </row>
    <row r="76" spans="1:12" x14ac:dyDescent="0.25">
      <c r="A76" s="9">
        <v>4</v>
      </c>
      <c r="B76" s="9" t="s">
        <v>23</v>
      </c>
      <c r="C76" s="9" t="s">
        <v>81</v>
      </c>
      <c r="E76" s="35">
        <v>21</v>
      </c>
      <c r="F76" s="35">
        <v>10</v>
      </c>
      <c r="G76" s="36">
        <v>39</v>
      </c>
      <c r="H76" t="s">
        <v>119</v>
      </c>
      <c r="I76" s="40" t="s">
        <v>131</v>
      </c>
      <c r="J76" s="39" t="s">
        <v>63</v>
      </c>
    </row>
    <row r="77" spans="1:12" x14ac:dyDescent="0.25">
      <c r="A77" s="9">
        <v>5</v>
      </c>
      <c r="B77" s="9" t="s">
        <v>65</v>
      </c>
      <c r="C77" s="9" t="s">
        <v>69</v>
      </c>
      <c r="E77" s="35">
        <v>21</v>
      </c>
      <c r="F77" s="35">
        <v>49</v>
      </c>
      <c r="G77" s="36">
        <v>17</v>
      </c>
      <c r="H77" t="s">
        <v>131</v>
      </c>
      <c r="I77" s="37" t="s">
        <v>146</v>
      </c>
      <c r="J77" s="9" t="s">
        <v>67</v>
      </c>
    </row>
    <row r="78" spans="1:12" x14ac:dyDescent="0.25">
      <c r="A78" s="9">
        <v>6</v>
      </c>
      <c r="B78" s="9" t="s">
        <v>65</v>
      </c>
      <c r="C78" s="9" t="s">
        <v>91</v>
      </c>
      <c r="E78" s="35">
        <v>17</v>
      </c>
      <c r="F78" s="35">
        <v>31</v>
      </c>
      <c r="G78" s="36">
        <v>26</v>
      </c>
      <c r="H78" t="s">
        <v>147</v>
      </c>
      <c r="I78" s="37" t="s">
        <v>161</v>
      </c>
      <c r="J78" s="9" t="s">
        <v>92</v>
      </c>
    </row>
    <row r="79" spans="1:12" x14ac:dyDescent="0.25">
      <c r="A79" s="9">
        <v>7</v>
      </c>
      <c r="B79" s="9" t="s">
        <v>23</v>
      </c>
      <c r="C79" s="9" t="s">
        <v>113</v>
      </c>
      <c r="E79" s="35">
        <v>41</v>
      </c>
      <c r="F79" s="35">
        <v>13</v>
      </c>
      <c r="G79" s="36">
        <v>82</v>
      </c>
      <c r="H79" t="s">
        <v>165</v>
      </c>
      <c r="I79" s="37" t="s">
        <v>185</v>
      </c>
      <c r="J79" s="9" t="s">
        <v>112</v>
      </c>
    </row>
    <row r="80" spans="1:12" x14ac:dyDescent="0.25">
      <c r="A80" s="9">
        <v>8</v>
      </c>
      <c r="B80" s="9" t="s">
        <v>65</v>
      </c>
      <c r="C80" s="9" t="s">
        <v>152</v>
      </c>
      <c r="E80" s="35">
        <v>13</v>
      </c>
      <c r="F80" s="35">
        <v>39</v>
      </c>
      <c r="G80" s="36">
        <v>33</v>
      </c>
      <c r="H80" t="s">
        <v>176</v>
      </c>
      <c r="I80" s="37" t="s">
        <v>193</v>
      </c>
      <c r="J80" s="9" t="s">
        <v>112</v>
      </c>
    </row>
    <row r="81" spans="1:12" x14ac:dyDescent="0.25">
      <c r="A81" s="9">
        <v>9</v>
      </c>
      <c r="B81" s="9" t="s">
        <v>65</v>
      </c>
      <c r="C81" s="9" t="s">
        <v>97</v>
      </c>
      <c r="E81" s="35">
        <v>14</v>
      </c>
      <c r="F81" s="35">
        <v>39</v>
      </c>
      <c r="G81" s="36">
        <v>37</v>
      </c>
      <c r="H81" t="s">
        <v>218</v>
      </c>
      <c r="I81" s="37" t="s">
        <v>210</v>
      </c>
      <c r="J81" s="9" t="s">
        <v>112</v>
      </c>
    </row>
    <row r="82" spans="1:12" x14ac:dyDescent="0.25">
      <c r="A82" s="9">
        <v>10</v>
      </c>
      <c r="B82" s="9" t="s">
        <v>23</v>
      </c>
      <c r="C82" s="9" t="s">
        <v>75</v>
      </c>
      <c r="E82" s="35">
        <v>31</v>
      </c>
      <c r="F82" s="35">
        <v>27</v>
      </c>
      <c r="G82" s="36">
        <v>75</v>
      </c>
      <c r="H82" t="s">
        <v>217</v>
      </c>
      <c r="I82" s="37" t="s">
        <v>226</v>
      </c>
      <c r="J82" s="9" t="s">
        <v>112</v>
      </c>
    </row>
    <row r="83" spans="1:12" x14ac:dyDescent="0.25">
      <c r="A83" s="9">
        <v>11</v>
      </c>
      <c r="B83" s="9" t="s">
        <v>65</v>
      </c>
      <c r="C83" s="9" t="s">
        <v>79</v>
      </c>
      <c r="E83" s="35">
        <v>24</v>
      </c>
      <c r="F83" s="35">
        <v>28</v>
      </c>
      <c r="G83" s="36">
        <v>89</v>
      </c>
      <c r="H83" t="s">
        <v>228</v>
      </c>
      <c r="I83" s="8" t="s">
        <v>246</v>
      </c>
      <c r="J83" s="9" t="s">
        <v>112</v>
      </c>
    </row>
    <row r="84" spans="1:12" x14ac:dyDescent="0.25">
      <c r="A84" s="9">
        <v>12</v>
      </c>
      <c r="B84" s="9" t="s">
        <v>23</v>
      </c>
      <c r="C84" s="9" t="s">
        <v>145</v>
      </c>
      <c r="E84" s="35">
        <v>31</v>
      </c>
      <c r="F84" s="35">
        <v>10</v>
      </c>
      <c r="G84" s="36">
        <v>73</v>
      </c>
      <c r="H84" t="s">
        <v>253</v>
      </c>
      <c r="I84" s="8" t="s">
        <v>259</v>
      </c>
      <c r="J84" s="9" t="s">
        <v>136</v>
      </c>
    </row>
    <row r="85" spans="1:12" x14ac:dyDescent="0.25">
      <c r="A85" s="9">
        <v>13</v>
      </c>
      <c r="B85" s="9" t="s">
        <v>65</v>
      </c>
      <c r="C85" s="9" t="s">
        <v>62</v>
      </c>
      <c r="E85" s="35">
        <v>17</v>
      </c>
      <c r="F85" s="35">
        <v>28</v>
      </c>
      <c r="G85" s="36">
        <v>18</v>
      </c>
      <c r="H85" t="s">
        <v>362</v>
      </c>
      <c r="I85" s="8" t="s">
        <v>285</v>
      </c>
      <c r="J85" s="9" t="s">
        <v>144</v>
      </c>
    </row>
    <row r="86" spans="1:12" x14ac:dyDescent="0.25">
      <c r="A86" s="9">
        <v>14</v>
      </c>
      <c r="B86" s="9" t="s">
        <v>65</v>
      </c>
      <c r="C86" s="9" t="s">
        <v>86</v>
      </c>
      <c r="E86" s="35">
        <v>28</v>
      </c>
      <c r="F86" s="35">
        <v>49</v>
      </c>
      <c r="G86" s="36">
        <v>22</v>
      </c>
      <c r="H86" t="s">
        <v>283</v>
      </c>
      <c r="I86" s="8" t="s">
        <v>304</v>
      </c>
      <c r="J86" s="9" t="s">
        <v>231</v>
      </c>
    </row>
    <row r="87" spans="1:12" x14ac:dyDescent="0.25">
      <c r="A87" t="s">
        <v>93</v>
      </c>
      <c r="B87" s="9" t="s">
        <v>311</v>
      </c>
      <c r="E87" s="35"/>
      <c r="F87" s="35"/>
    </row>
    <row r="88" spans="1:12" x14ac:dyDescent="0.25">
      <c r="A88" t="s">
        <v>94</v>
      </c>
      <c r="B88" s="9" t="s">
        <v>311</v>
      </c>
    </row>
    <row r="89" spans="1:12" x14ac:dyDescent="0.25">
      <c r="A89" t="s">
        <v>95</v>
      </c>
      <c r="B89" s="9" t="s">
        <v>311</v>
      </c>
    </row>
    <row r="90" spans="1:12" x14ac:dyDescent="0.25">
      <c r="E90" s="35">
        <f>AVERAGE(E73:E89)</f>
        <v>24.785714285714285</v>
      </c>
      <c r="F90" s="35">
        <f>AVERAGE(F73:F89)</f>
        <v>27.214285714285715</v>
      </c>
    </row>
    <row r="91" spans="1:12" x14ac:dyDescent="0.25">
      <c r="A91" s="6" t="s">
        <v>2</v>
      </c>
      <c r="B91" s="6" t="s">
        <v>3</v>
      </c>
      <c r="C91" s="6" t="s">
        <v>4</v>
      </c>
      <c r="D91" s="7" t="s">
        <v>5</v>
      </c>
      <c r="E91" s="7" t="s">
        <v>6</v>
      </c>
      <c r="F91" s="7" t="s">
        <v>7</v>
      </c>
      <c r="G91" s="7" t="s">
        <v>8</v>
      </c>
      <c r="H91" s="7" t="s">
        <v>9</v>
      </c>
      <c r="I91" s="7" t="s">
        <v>10</v>
      </c>
      <c r="J91" s="7" t="s">
        <v>7</v>
      </c>
      <c r="K91" s="7" t="s">
        <v>8</v>
      </c>
      <c r="L91" s="7" t="s">
        <v>11</v>
      </c>
    </row>
    <row r="92" spans="1:12" x14ac:dyDescent="0.25">
      <c r="A92" s="8">
        <v>3.5</v>
      </c>
      <c r="B92" s="8">
        <v>4</v>
      </c>
      <c r="C92" s="8">
        <v>3</v>
      </c>
      <c r="D92">
        <v>4</v>
      </c>
      <c r="E92">
        <v>4.8</v>
      </c>
      <c r="F92">
        <v>4</v>
      </c>
      <c r="G92">
        <v>4</v>
      </c>
      <c r="H92">
        <v>3</v>
      </c>
      <c r="I92">
        <v>3</v>
      </c>
      <c r="J92">
        <v>3</v>
      </c>
      <c r="K92">
        <v>3</v>
      </c>
      <c r="L92">
        <f>SUM(A92:K92)</f>
        <v>39.299999999999997</v>
      </c>
    </row>
    <row r="93" spans="1:12" x14ac:dyDescent="0.25">
      <c r="A93" s="6" t="s">
        <v>473</v>
      </c>
      <c r="B93" s="7"/>
      <c r="C93" s="7" t="s">
        <v>474</v>
      </c>
      <c r="D93" s="7"/>
      <c r="E93" s="7"/>
      <c r="F93" s="7"/>
      <c r="G93" s="7"/>
      <c r="H93" s="7"/>
      <c r="I93" s="7"/>
      <c r="J93" s="7"/>
      <c r="K93" s="7"/>
      <c r="L93" s="7"/>
    </row>
    <row r="94" spans="1:12" x14ac:dyDescent="0.25">
      <c r="A94" s="8" t="s">
        <v>12</v>
      </c>
      <c r="B94" s="8" t="s">
        <v>13</v>
      </c>
      <c r="C94" s="8" t="s">
        <v>14</v>
      </c>
      <c r="D94" s="8"/>
      <c r="E94" s="8" t="s">
        <v>15</v>
      </c>
      <c r="F94" s="8" t="s">
        <v>16</v>
      </c>
      <c r="G94" s="8" t="s">
        <v>17</v>
      </c>
      <c r="H94" s="8" t="s">
        <v>18</v>
      </c>
      <c r="I94" s="8" t="s">
        <v>19</v>
      </c>
      <c r="J94" s="8" t="s">
        <v>22</v>
      </c>
      <c r="K94" s="10"/>
      <c r="L94" s="10"/>
    </row>
    <row r="95" spans="1:12" x14ac:dyDescent="0.25">
      <c r="A95" s="9">
        <v>1</v>
      </c>
      <c r="B95" t="s">
        <v>65</v>
      </c>
      <c r="C95" s="9" t="s">
        <v>145</v>
      </c>
      <c r="E95" s="35">
        <v>28</v>
      </c>
      <c r="F95" s="35">
        <v>42</v>
      </c>
      <c r="G95" s="36">
        <v>24</v>
      </c>
      <c r="H95" t="s">
        <v>63</v>
      </c>
      <c r="I95" s="38" t="s">
        <v>67</v>
      </c>
      <c r="J95" t="s">
        <v>67</v>
      </c>
    </row>
    <row r="96" spans="1:12" x14ac:dyDescent="0.25">
      <c r="A96" s="9">
        <v>2</v>
      </c>
      <c r="B96" s="9" t="s">
        <v>65</v>
      </c>
      <c r="C96" s="9" t="s">
        <v>62</v>
      </c>
      <c r="E96" s="35">
        <v>9</v>
      </c>
      <c r="F96" s="35">
        <v>41</v>
      </c>
      <c r="G96" s="36">
        <v>19</v>
      </c>
      <c r="H96" t="s">
        <v>64</v>
      </c>
      <c r="I96" s="37" t="s">
        <v>92</v>
      </c>
      <c r="J96" t="s">
        <v>92</v>
      </c>
    </row>
    <row r="97" spans="1:10" x14ac:dyDescent="0.25">
      <c r="A97" s="9">
        <v>3</v>
      </c>
      <c r="B97" s="9" t="s">
        <v>65</v>
      </c>
      <c r="C97" s="9" t="s">
        <v>86</v>
      </c>
      <c r="E97" s="35">
        <v>17</v>
      </c>
      <c r="F97" s="35">
        <v>52</v>
      </c>
      <c r="G97" s="36">
        <v>33</v>
      </c>
      <c r="H97" t="s">
        <v>87</v>
      </c>
      <c r="I97" s="37" t="s">
        <v>119</v>
      </c>
      <c r="J97" s="9" t="s">
        <v>119</v>
      </c>
    </row>
    <row r="98" spans="1:10" x14ac:dyDescent="0.25">
      <c r="A98" s="9">
        <v>4</v>
      </c>
      <c r="B98" s="9" t="s">
        <v>23</v>
      </c>
      <c r="C98" s="9" t="s">
        <v>140</v>
      </c>
      <c r="E98" s="35">
        <v>35</v>
      </c>
      <c r="F98" s="35">
        <v>31</v>
      </c>
      <c r="G98" s="36">
        <v>43</v>
      </c>
      <c r="H98" t="s">
        <v>119</v>
      </c>
      <c r="I98" s="40" t="s">
        <v>132</v>
      </c>
      <c r="J98" s="39" t="s">
        <v>119</v>
      </c>
    </row>
    <row r="99" spans="1:10" x14ac:dyDescent="0.25">
      <c r="A99" s="9">
        <v>5</v>
      </c>
      <c r="B99" s="9" t="s">
        <v>65</v>
      </c>
      <c r="C99" s="9" t="s">
        <v>264</v>
      </c>
      <c r="E99" s="35">
        <v>14</v>
      </c>
      <c r="F99" s="35">
        <v>42</v>
      </c>
      <c r="G99" s="36">
        <v>26</v>
      </c>
      <c r="H99" t="s">
        <v>139</v>
      </c>
      <c r="I99" s="37" t="s">
        <v>149</v>
      </c>
      <c r="J99" s="9" t="s">
        <v>119</v>
      </c>
    </row>
    <row r="100" spans="1:10" x14ac:dyDescent="0.25">
      <c r="A100" s="9">
        <v>6</v>
      </c>
      <c r="B100" s="9" t="s">
        <v>23</v>
      </c>
      <c r="C100" s="9" t="s">
        <v>281</v>
      </c>
      <c r="E100" s="35">
        <v>17</v>
      </c>
      <c r="F100" s="35">
        <v>16</v>
      </c>
      <c r="G100" s="36">
        <v>72</v>
      </c>
      <c r="H100" t="s">
        <v>149</v>
      </c>
      <c r="I100" s="37" t="s">
        <v>231</v>
      </c>
      <c r="J100" s="9" t="s">
        <v>119</v>
      </c>
    </row>
    <row r="101" spans="1:10" x14ac:dyDescent="0.25">
      <c r="A101" s="9">
        <v>7</v>
      </c>
      <c r="B101" s="9" t="s">
        <v>23</v>
      </c>
      <c r="C101" s="9" t="s">
        <v>99</v>
      </c>
      <c r="E101" s="35">
        <v>27</v>
      </c>
      <c r="F101" s="35">
        <v>24</v>
      </c>
      <c r="G101" s="36">
        <v>60</v>
      </c>
      <c r="H101" t="s">
        <v>231</v>
      </c>
      <c r="I101" s="37" t="s">
        <v>178</v>
      </c>
      <c r="J101" s="9" t="s">
        <v>119</v>
      </c>
    </row>
    <row r="102" spans="1:10" x14ac:dyDescent="0.25">
      <c r="A102" s="9">
        <v>8</v>
      </c>
      <c r="B102" s="9" t="s">
        <v>23</v>
      </c>
      <c r="C102" s="9" t="s">
        <v>69</v>
      </c>
      <c r="E102" s="35">
        <v>34</v>
      </c>
      <c r="F102" s="35">
        <v>31</v>
      </c>
      <c r="G102" s="36">
        <v>22</v>
      </c>
      <c r="H102" t="s">
        <v>180</v>
      </c>
      <c r="I102" s="37" t="s">
        <v>193</v>
      </c>
      <c r="J102" s="9" t="s">
        <v>132</v>
      </c>
    </row>
    <row r="103" spans="1:10" x14ac:dyDescent="0.25">
      <c r="A103" s="9">
        <v>9</v>
      </c>
      <c r="B103" s="9" t="s">
        <v>65</v>
      </c>
      <c r="C103" s="9" t="s">
        <v>91</v>
      </c>
      <c r="E103" s="35">
        <v>17</v>
      </c>
      <c r="F103" s="35">
        <v>20</v>
      </c>
      <c r="G103" s="36">
        <v>29</v>
      </c>
      <c r="H103" t="s">
        <v>193</v>
      </c>
      <c r="I103" s="37" t="s">
        <v>210</v>
      </c>
      <c r="J103" s="9" t="s">
        <v>149</v>
      </c>
    </row>
    <row r="104" spans="1:10" x14ac:dyDescent="0.25">
      <c r="A104" s="9">
        <v>10</v>
      </c>
      <c r="B104" s="9" t="s">
        <v>65</v>
      </c>
      <c r="C104" s="9" t="s">
        <v>113</v>
      </c>
      <c r="E104" s="35">
        <v>27</v>
      </c>
      <c r="F104" s="35">
        <v>37</v>
      </c>
      <c r="G104" s="36">
        <v>38</v>
      </c>
      <c r="H104" t="s">
        <v>213</v>
      </c>
      <c r="I104" s="37" t="s">
        <v>356</v>
      </c>
      <c r="J104" s="9" t="s">
        <v>165</v>
      </c>
    </row>
    <row r="105" spans="1:10" x14ac:dyDescent="0.25">
      <c r="A105" s="9">
        <v>11</v>
      </c>
      <c r="B105" s="9" t="s">
        <v>65</v>
      </c>
      <c r="C105" s="9" t="s">
        <v>137</v>
      </c>
      <c r="E105" s="35">
        <v>27</v>
      </c>
      <c r="F105" s="35">
        <v>49</v>
      </c>
      <c r="G105" s="36">
        <v>33</v>
      </c>
      <c r="H105" t="s">
        <v>241</v>
      </c>
      <c r="I105" s="8" t="s">
        <v>359</v>
      </c>
      <c r="J105" s="9" t="s">
        <v>165</v>
      </c>
    </row>
    <row r="106" spans="1:10" x14ac:dyDescent="0.25">
      <c r="A106" s="9">
        <v>12</v>
      </c>
      <c r="B106" s="9" t="s">
        <v>175</v>
      </c>
      <c r="C106" s="9" t="s">
        <v>151</v>
      </c>
      <c r="E106" s="35">
        <v>27</v>
      </c>
      <c r="F106" s="35">
        <v>23</v>
      </c>
      <c r="G106" s="36">
        <v>27</v>
      </c>
      <c r="H106" t="s">
        <v>244</v>
      </c>
      <c r="I106" s="8" t="s">
        <v>363</v>
      </c>
      <c r="J106" s="9" t="s">
        <v>165</v>
      </c>
    </row>
    <row r="107" spans="1:10" x14ac:dyDescent="0.25">
      <c r="A107" s="9">
        <v>13</v>
      </c>
      <c r="B107" s="9" t="s">
        <v>65</v>
      </c>
      <c r="C107" s="9" t="s">
        <v>110</v>
      </c>
      <c r="E107" s="35">
        <v>21</v>
      </c>
      <c r="F107" s="35">
        <v>24</v>
      </c>
      <c r="G107" s="36">
        <v>16</v>
      </c>
      <c r="H107" t="s">
        <v>268</v>
      </c>
      <c r="I107" s="8" t="s">
        <v>364</v>
      </c>
      <c r="J107" s="9" t="s">
        <v>165</v>
      </c>
    </row>
    <row r="108" spans="1:10" x14ac:dyDescent="0.25">
      <c r="A108" s="9">
        <v>14</v>
      </c>
      <c r="B108" s="9" t="s">
        <v>65</v>
      </c>
      <c r="C108" s="9" t="s">
        <v>184</v>
      </c>
      <c r="E108" s="35">
        <v>10</v>
      </c>
      <c r="F108" s="35">
        <v>20</v>
      </c>
      <c r="G108" s="36">
        <v>34</v>
      </c>
      <c r="H108" t="s">
        <v>282</v>
      </c>
      <c r="I108" s="8" t="s">
        <v>303</v>
      </c>
      <c r="J108" s="9" t="s">
        <v>165</v>
      </c>
    </row>
    <row r="109" spans="1:10" x14ac:dyDescent="0.25">
      <c r="A109" t="s">
        <v>93</v>
      </c>
      <c r="B109" s="9" t="s">
        <v>311</v>
      </c>
      <c r="E109" s="35"/>
      <c r="F109" s="35"/>
    </row>
    <row r="110" spans="1:10" x14ac:dyDescent="0.25">
      <c r="A110" t="s">
        <v>94</v>
      </c>
      <c r="B110" s="9" t="s">
        <v>311</v>
      </c>
    </row>
    <row r="111" spans="1:10" x14ac:dyDescent="0.25">
      <c r="A111" t="s">
        <v>95</v>
      </c>
      <c r="B111" s="9" t="s">
        <v>311</v>
      </c>
    </row>
    <row r="112" spans="1:10" x14ac:dyDescent="0.25">
      <c r="E112" s="35">
        <f>AVERAGE(E95:E111)</f>
        <v>22.142857142857142</v>
      </c>
      <c r="F112" s="35">
        <f>AVERAGE(F95:F111)</f>
        <v>32.285714285714285</v>
      </c>
    </row>
    <row r="113" spans="1:12" x14ac:dyDescent="0.25">
      <c r="A113" s="6" t="s">
        <v>2</v>
      </c>
      <c r="B113" s="6" t="s">
        <v>3</v>
      </c>
      <c r="C113" s="6" t="s">
        <v>4</v>
      </c>
      <c r="D113" s="7" t="s">
        <v>5</v>
      </c>
      <c r="E113" s="7" t="s">
        <v>6</v>
      </c>
      <c r="F113" s="7" t="s">
        <v>7</v>
      </c>
      <c r="G113" s="7" t="s">
        <v>8</v>
      </c>
      <c r="H113" s="7" t="s">
        <v>9</v>
      </c>
      <c r="I113" s="7" t="s">
        <v>10</v>
      </c>
      <c r="J113" s="7" t="s">
        <v>7</v>
      </c>
      <c r="K113" s="7" t="s">
        <v>8</v>
      </c>
      <c r="L113" s="7" t="s">
        <v>11</v>
      </c>
    </row>
    <row r="114" spans="1:12" x14ac:dyDescent="0.25">
      <c r="A114" s="8">
        <v>3</v>
      </c>
      <c r="B114" s="8">
        <v>3.5</v>
      </c>
      <c r="C114" s="8">
        <v>2.5</v>
      </c>
      <c r="D114">
        <v>3.4</v>
      </c>
      <c r="E114">
        <v>4.4000000000000004</v>
      </c>
      <c r="F114">
        <v>3.4</v>
      </c>
      <c r="G114">
        <v>3.4</v>
      </c>
      <c r="H114">
        <v>2.4</v>
      </c>
      <c r="I114">
        <v>2.4</v>
      </c>
      <c r="J114">
        <v>2.4</v>
      </c>
      <c r="K114">
        <v>2.4</v>
      </c>
      <c r="L114">
        <f>SUM(A114:K114)</f>
        <v>33.199999999999996</v>
      </c>
    </row>
    <row r="115" spans="1:12" x14ac:dyDescent="0.25">
      <c r="A115" s="6" t="s">
        <v>500</v>
      </c>
      <c r="B115" s="7"/>
      <c r="C115" s="7" t="s">
        <v>501</v>
      </c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25">
      <c r="A116" s="8" t="s">
        <v>12</v>
      </c>
      <c r="B116" s="8" t="s">
        <v>13</v>
      </c>
      <c r="C116" s="8" t="s">
        <v>14</v>
      </c>
      <c r="D116" s="8"/>
      <c r="E116" s="8" t="s">
        <v>15</v>
      </c>
      <c r="F116" s="8" t="s">
        <v>16</v>
      </c>
      <c r="G116" s="8" t="s">
        <v>17</v>
      </c>
      <c r="H116" s="8" t="s">
        <v>18</v>
      </c>
      <c r="I116" s="8" t="s">
        <v>19</v>
      </c>
      <c r="J116" s="8" t="s">
        <v>22</v>
      </c>
      <c r="K116" s="10"/>
      <c r="L116" s="10"/>
    </row>
    <row r="117" spans="1:12" x14ac:dyDescent="0.25">
      <c r="A117" s="9">
        <v>1</v>
      </c>
      <c r="B117" t="s">
        <v>23</v>
      </c>
      <c r="C117" s="9" t="s">
        <v>105</v>
      </c>
      <c r="E117" s="35">
        <v>14</v>
      </c>
      <c r="F117" s="35">
        <v>10</v>
      </c>
      <c r="G117" s="36">
        <v>26</v>
      </c>
      <c r="H117" t="s">
        <v>63</v>
      </c>
      <c r="I117" s="38" t="s">
        <v>64</v>
      </c>
      <c r="J117" t="s">
        <v>63</v>
      </c>
    </row>
    <row r="118" spans="1:12" x14ac:dyDescent="0.25">
      <c r="A118" s="9">
        <v>2</v>
      </c>
      <c r="B118" s="9" t="s">
        <v>65</v>
      </c>
      <c r="C118" s="9" t="s">
        <v>351</v>
      </c>
      <c r="E118" s="35">
        <v>9</v>
      </c>
      <c r="F118" s="35">
        <v>16</v>
      </c>
      <c r="G118" s="36">
        <v>33</v>
      </c>
      <c r="H118" t="s">
        <v>67</v>
      </c>
      <c r="I118" s="37" t="s">
        <v>87</v>
      </c>
      <c r="J118" t="s">
        <v>63</v>
      </c>
    </row>
    <row r="119" spans="1:12" x14ac:dyDescent="0.25">
      <c r="A119" s="9">
        <v>3</v>
      </c>
      <c r="B119" s="9" t="s">
        <v>65</v>
      </c>
      <c r="C119" s="9" t="s">
        <v>71</v>
      </c>
      <c r="E119" s="35">
        <v>14</v>
      </c>
      <c r="F119" s="35">
        <v>42</v>
      </c>
      <c r="G119" s="36">
        <v>16</v>
      </c>
      <c r="H119" t="s">
        <v>92</v>
      </c>
      <c r="I119" s="37" t="s">
        <v>112</v>
      </c>
      <c r="J119" s="9" t="s">
        <v>63</v>
      </c>
    </row>
    <row r="120" spans="1:12" x14ac:dyDescent="0.25">
      <c r="A120" s="9">
        <v>4</v>
      </c>
      <c r="B120" s="9" t="s">
        <v>65</v>
      </c>
      <c r="C120" s="9" t="s">
        <v>101</v>
      </c>
      <c r="E120" s="35">
        <v>26</v>
      </c>
      <c r="F120" s="35">
        <v>41</v>
      </c>
      <c r="G120" s="36">
        <v>31</v>
      </c>
      <c r="H120" t="s">
        <v>112</v>
      </c>
      <c r="I120" s="40" t="s">
        <v>132</v>
      </c>
      <c r="J120" s="39" t="s">
        <v>63</v>
      </c>
    </row>
    <row r="121" spans="1:12" x14ac:dyDescent="0.25">
      <c r="A121" s="9">
        <v>5</v>
      </c>
      <c r="B121" s="9" t="s">
        <v>65</v>
      </c>
      <c r="C121" s="9" t="s">
        <v>69</v>
      </c>
      <c r="E121" s="35">
        <v>17</v>
      </c>
      <c r="F121" s="35">
        <v>52</v>
      </c>
      <c r="G121" s="36">
        <v>13</v>
      </c>
      <c r="H121" t="s">
        <v>131</v>
      </c>
      <c r="I121" s="37" t="s">
        <v>149</v>
      </c>
      <c r="J121" s="9" t="s">
        <v>67</v>
      </c>
    </row>
    <row r="122" spans="1:12" x14ac:dyDescent="0.25">
      <c r="A122" s="9">
        <v>6</v>
      </c>
      <c r="B122" s="9" t="s">
        <v>23</v>
      </c>
      <c r="C122" s="9" t="s">
        <v>91</v>
      </c>
      <c r="E122" s="35">
        <v>23</v>
      </c>
      <c r="F122" s="35">
        <v>20</v>
      </c>
      <c r="G122" s="36">
        <v>33</v>
      </c>
      <c r="H122" t="s">
        <v>149</v>
      </c>
      <c r="I122" s="37" t="s">
        <v>231</v>
      </c>
      <c r="J122" s="9" t="s">
        <v>87</v>
      </c>
    </row>
    <row r="123" spans="1:12" x14ac:dyDescent="0.25">
      <c r="A123" s="9">
        <v>7</v>
      </c>
      <c r="B123" s="9" t="s">
        <v>65</v>
      </c>
      <c r="C123" s="9" t="s">
        <v>113</v>
      </c>
      <c r="E123" s="35">
        <v>24</v>
      </c>
      <c r="F123" s="35">
        <v>28</v>
      </c>
      <c r="G123" s="36">
        <v>32</v>
      </c>
      <c r="H123" t="s">
        <v>231</v>
      </c>
      <c r="I123" s="37" t="s">
        <v>176</v>
      </c>
      <c r="J123" s="9" t="s">
        <v>112</v>
      </c>
    </row>
    <row r="124" spans="1:12" x14ac:dyDescent="0.25">
      <c r="A124" s="9">
        <v>8</v>
      </c>
      <c r="B124" s="9" t="s">
        <v>65</v>
      </c>
      <c r="C124" s="9" t="s">
        <v>104</v>
      </c>
      <c r="E124" s="35">
        <v>18</v>
      </c>
      <c r="F124" s="35">
        <v>35</v>
      </c>
      <c r="G124" s="36">
        <v>27</v>
      </c>
      <c r="H124" t="s">
        <v>185</v>
      </c>
      <c r="I124" s="37" t="s">
        <v>196</v>
      </c>
      <c r="J124" s="9" t="s">
        <v>112</v>
      </c>
    </row>
    <row r="125" spans="1:12" x14ac:dyDescent="0.25">
      <c r="A125" s="9">
        <v>9</v>
      </c>
      <c r="B125" s="9" t="s">
        <v>65</v>
      </c>
      <c r="C125" s="9" t="s">
        <v>85</v>
      </c>
      <c r="E125" s="35">
        <v>18</v>
      </c>
      <c r="F125" s="35">
        <v>28</v>
      </c>
      <c r="G125" s="36">
        <v>17</v>
      </c>
      <c r="H125" t="s">
        <v>198</v>
      </c>
      <c r="I125" s="37" t="s">
        <v>212</v>
      </c>
      <c r="J125" s="9" t="s">
        <v>112</v>
      </c>
    </row>
    <row r="126" spans="1:12" x14ac:dyDescent="0.25">
      <c r="A126" s="9">
        <v>10</v>
      </c>
      <c r="B126" s="9" t="s">
        <v>65</v>
      </c>
      <c r="C126" s="9" t="s">
        <v>182</v>
      </c>
      <c r="E126" s="35">
        <v>10</v>
      </c>
      <c r="F126" s="35">
        <v>17</v>
      </c>
      <c r="G126" s="36">
        <v>23</v>
      </c>
      <c r="H126" t="s">
        <v>210</v>
      </c>
      <c r="I126" s="37" t="s">
        <v>228</v>
      </c>
      <c r="J126" s="9" t="s">
        <v>112</v>
      </c>
    </row>
    <row r="127" spans="1:12" x14ac:dyDescent="0.25">
      <c r="A127" s="9">
        <v>11</v>
      </c>
      <c r="B127" s="9" t="s">
        <v>65</v>
      </c>
      <c r="C127" s="9" t="s">
        <v>341</v>
      </c>
      <c r="E127" s="35">
        <v>10</v>
      </c>
      <c r="F127" s="35">
        <v>23</v>
      </c>
      <c r="G127" s="36">
        <v>51</v>
      </c>
      <c r="H127" t="s">
        <v>226</v>
      </c>
      <c r="I127" s="8" t="s">
        <v>247</v>
      </c>
      <c r="J127" s="9" t="s">
        <v>112</v>
      </c>
    </row>
    <row r="128" spans="1:12" x14ac:dyDescent="0.25">
      <c r="A128" s="9">
        <v>12</v>
      </c>
      <c r="B128" s="9" t="s">
        <v>23</v>
      </c>
      <c r="C128" s="9" t="s">
        <v>145</v>
      </c>
      <c r="E128" s="35">
        <v>46</v>
      </c>
      <c r="F128" s="35">
        <v>42</v>
      </c>
      <c r="G128" s="36">
        <v>21</v>
      </c>
      <c r="H128" t="s">
        <v>244</v>
      </c>
      <c r="I128" s="8" t="s">
        <v>261</v>
      </c>
      <c r="J128" s="9" t="s">
        <v>136</v>
      </c>
    </row>
    <row r="129" spans="1:12" x14ac:dyDescent="0.25">
      <c r="A129" s="9">
        <v>13</v>
      </c>
      <c r="B129" s="9" t="s">
        <v>23</v>
      </c>
      <c r="C129" s="9" t="s">
        <v>62</v>
      </c>
      <c r="E129" s="35">
        <v>43</v>
      </c>
      <c r="F129" s="35">
        <v>39</v>
      </c>
      <c r="G129" s="36">
        <v>21</v>
      </c>
      <c r="H129" t="s">
        <v>261</v>
      </c>
      <c r="I129" s="8" t="s">
        <v>277</v>
      </c>
      <c r="J129" s="9" t="s">
        <v>146</v>
      </c>
    </row>
    <row r="130" spans="1:12" x14ac:dyDescent="0.25">
      <c r="A130" s="9">
        <v>14</v>
      </c>
      <c r="B130" s="9" t="s">
        <v>65</v>
      </c>
      <c r="C130" s="9" t="s">
        <v>86</v>
      </c>
      <c r="E130" s="35">
        <v>16</v>
      </c>
      <c r="F130" s="35">
        <v>20</v>
      </c>
      <c r="G130" s="36">
        <v>19</v>
      </c>
      <c r="H130" t="s">
        <v>284</v>
      </c>
      <c r="I130" s="8" t="s">
        <v>296</v>
      </c>
      <c r="J130" s="9" t="s">
        <v>161</v>
      </c>
    </row>
    <row r="131" spans="1:12" x14ac:dyDescent="0.25">
      <c r="A131" t="s">
        <v>93</v>
      </c>
      <c r="B131" s="9" t="s">
        <v>311</v>
      </c>
      <c r="C131" s="9"/>
      <c r="E131" s="35"/>
      <c r="F131" s="35"/>
      <c r="G131" s="36"/>
      <c r="I131" s="8"/>
      <c r="J131" s="9"/>
    </row>
    <row r="132" spans="1:12" x14ac:dyDescent="0.25">
      <c r="A132" t="s">
        <v>94</v>
      </c>
      <c r="B132" s="9" t="s">
        <v>311</v>
      </c>
      <c r="C132" s="9"/>
      <c r="E132" s="35"/>
      <c r="F132" s="35"/>
      <c r="G132" s="36"/>
      <c r="I132" s="8"/>
      <c r="J132" s="9"/>
    </row>
    <row r="133" spans="1:12" x14ac:dyDescent="0.25">
      <c r="A133" t="s">
        <v>95</v>
      </c>
      <c r="B133" s="9" t="s">
        <v>311</v>
      </c>
      <c r="C133" s="9"/>
      <c r="E133" s="35"/>
      <c r="F133" s="35"/>
      <c r="G133" s="36"/>
      <c r="I133" s="8"/>
      <c r="J133" s="9"/>
    </row>
    <row r="134" spans="1:12" x14ac:dyDescent="0.25">
      <c r="E134" s="35">
        <f>AVERAGE(E117:E133)</f>
        <v>20.571428571428573</v>
      </c>
      <c r="F134" s="35">
        <f>AVERAGE(F117:F133)</f>
        <v>29.5</v>
      </c>
    </row>
    <row r="135" spans="1:12" x14ac:dyDescent="0.25">
      <c r="A135" s="6" t="s">
        <v>2</v>
      </c>
      <c r="B135" s="6" t="s">
        <v>3</v>
      </c>
      <c r="C135" s="6" t="s">
        <v>4</v>
      </c>
      <c r="D135" s="7" t="s">
        <v>5</v>
      </c>
      <c r="E135" s="7" t="s">
        <v>6</v>
      </c>
      <c r="F135" s="7" t="s">
        <v>7</v>
      </c>
      <c r="G135" s="7" t="s">
        <v>8</v>
      </c>
      <c r="H135" s="7" t="s">
        <v>9</v>
      </c>
      <c r="I135" s="7" t="s">
        <v>10</v>
      </c>
      <c r="J135" s="7" t="s">
        <v>7</v>
      </c>
      <c r="K135" s="7" t="s">
        <v>8</v>
      </c>
      <c r="L135" s="7" t="s">
        <v>11</v>
      </c>
    </row>
    <row r="136" spans="1:12" x14ac:dyDescent="0.25">
      <c r="A136" s="8">
        <v>3</v>
      </c>
      <c r="B136" s="8">
        <v>3.5</v>
      </c>
      <c r="C136" s="8">
        <v>2.5</v>
      </c>
      <c r="D136" s="9">
        <v>3.3</v>
      </c>
      <c r="E136" s="9">
        <v>3.6</v>
      </c>
      <c r="F136" s="9">
        <v>3.3</v>
      </c>
      <c r="G136" s="9">
        <v>3.3</v>
      </c>
      <c r="H136" s="9">
        <v>2.5</v>
      </c>
      <c r="I136" s="9">
        <v>2.5</v>
      </c>
      <c r="J136" s="9">
        <v>2.5</v>
      </c>
      <c r="K136" s="9">
        <v>2.5</v>
      </c>
      <c r="L136">
        <f>SUM(A136:K136)</f>
        <v>32.5</v>
      </c>
    </row>
    <row r="137" spans="1:12" x14ac:dyDescent="0.25">
      <c r="A137" s="6" t="s">
        <v>510</v>
      </c>
      <c r="B137" s="7"/>
      <c r="C137" s="7" t="s">
        <v>511</v>
      </c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25">
      <c r="A138" s="8" t="s">
        <v>12</v>
      </c>
      <c r="B138" s="8" t="s">
        <v>13</v>
      </c>
      <c r="C138" s="8" t="s">
        <v>14</v>
      </c>
      <c r="D138" s="8"/>
      <c r="E138" s="8" t="s">
        <v>15</v>
      </c>
      <c r="F138" s="8" t="s">
        <v>16</v>
      </c>
      <c r="G138" s="8" t="s">
        <v>17</v>
      </c>
      <c r="H138" s="8" t="s">
        <v>18</v>
      </c>
      <c r="I138" s="8" t="s">
        <v>19</v>
      </c>
      <c r="J138" s="8" t="s">
        <v>22</v>
      </c>
      <c r="K138" s="10"/>
      <c r="L138" s="10"/>
    </row>
    <row r="139" spans="1:12" x14ac:dyDescent="0.25">
      <c r="A139" s="9">
        <v>1</v>
      </c>
      <c r="B139" t="s">
        <v>65</v>
      </c>
      <c r="C139" s="9" t="s">
        <v>69</v>
      </c>
      <c r="E139" s="35">
        <v>10</v>
      </c>
      <c r="F139" s="35">
        <v>45</v>
      </c>
      <c r="G139" s="36">
        <v>11</v>
      </c>
      <c r="H139" t="s">
        <v>63</v>
      </c>
      <c r="I139" s="38" t="s">
        <v>67</v>
      </c>
      <c r="J139" t="s">
        <v>67</v>
      </c>
    </row>
    <row r="140" spans="1:12" x14ac:dyDescent="0.25">
      <c r="A140" s="9">
        <v>2</v>
      </c>
      <c r="B140" s="9" t="s">
        <v>23</v>
      </c>
      <c r="C140" s="9" t="s">
        <v>91</v>
      </c>
      <c r="E140" s="35">
        <v>42</v>
      </c>
      <c r="F140" s="35">
        <v>35</v>
      </c>
      <c r="G140" s="36">
        <v>39</v>
      </c>
      <c r="H140" t="s">
        <v>67</v>
      </c>
      <c r="I140" s="37" t="s">
        <v>87</v>
      </c>
      <c r="J140" t="s">
        <v>87</v>
      </c>
    </row>
    <row r="141" spans="1:12" x14ac:dyDescent="0.25">
      <c r="A141" s="9">
        <v>3</v>
      </c>
      <c r="B141" s="9" t="s">
        <v>65</v>
      </c>
      <c r="C141" s="9" t="s">
        <v>113</v>
      </c>
      <c r="E141" s="35">
        <v>17</v>
      </c>
      <c r="F141" s="35">
        <v>32</v>
      </c>
      <c r="G141" s="36">
        <v>29</v>
      </c>
      <c r="H141" t="s">
        <v>87</v>
      </c>
      <c r="I141" s="37" t="s">
        <v>112</v>
      </c>
      <c r="J141" s="9" t="s">
        <v>112</v>
      </c>
    </row>
    <row r="142" spans="1:12" x14ac:dyDescent="0.25">
      <c r="A142" s="9">
        <v>4</v>
      </c>
      <c r="B142" s="9" t="s">
        <v>65</v>
      </c>
      <c r="C142" s="9" t="s">
        <v>440</v>
      </c>
      <c r="E142" s="35">
        <v>20</v>
      </c>
      <c r="F142" s="35">
        <v>27</v>
      </c>
      <c r="G142" s="36">
        <v>20</v>
      </c>
      <c r="H142" t="s">
        <v>119</v>
      </c>
      <c r="I142" s="40" t="s">
        <v>132</v>
      </c>
      <c r="J142" s="39" t="s">
        <v>112</v>
      </c>
    </row>
    <row r="143" spans="1:12" x14ac:dyDescent="0.25">
      <c r="A143" s="9">
        <v>5</v>
      </c>
      <c r="B143" s="9" t="s">
        <v>65</v>
      </c>
      <c r="C143" s="9" t="s">
        <v>118</v>
      </c>
      <c r="E143" s="35">
        <v>13</v>
      </c>
      <c r="F143" s="35">
        <v>45</v>
      </c>
      <c r="G143" s="36">
        <v>14</v>
      </c>
      <c r="H143" t="s">
        <v>131</v>
      </c>
      <c r="I143" s="37" t="s">
        <v>149</v>
      </c>
      <c r="J143" s="9" t="s">
        <v>112</v>
      </c>
    </row>
    <row r="144" spans="1:12" x14ac:dyDescent="0.25">
      <c r="A144" s="9">
        <v>6</v>
      </c>
      <c r="B144" s="9" t="s">
        <v>65</v>
      </c>
      <c r="C144" s="9" t="s">
        <v>204</v>
      </c>
      <c r="E144" s="35">
        <v>24</v>
      </c>
      <c r="F144" s="35">
        <v>41</v>
      </c>
      <c r="G144" s="36">
        <v>52</v>
      </c>
      <c r="H144" t="s">
        <v>149</v>
      </c>
      <c r="I144" s="37" t="s">
        <v>165</v>
      </c>
      <c r="J144" s="9" t="s">
        <v>112</v>
      </c>
    </row>
    <row r="145" spans="1:12" x14ac:dyDescent="0.25">
      <c r="A145" s="9">
        <v>7</v>
      </c>
      <c r="B145" s="9" t="s">
        <v>23</v>
      </c>
      <c r="C145" s="9" t="s">
        <v>187</v>
      </c>
      <c r="E145" s="35">
        <v>21</v>
      </c>
      <c r="F145" s="35">
        <v>7</v>
      </c>
      <c r="G145" s="36">
        <v>36</v>
      </c>
      <c r="H145" t="s">
        <v>161</v>
      </c>
      <c r="I145" s="37" t="s">
        <v>176</v>
      </c>
      <c r="J145" s="9" t="s">
        <v>112</v>
      </c>
    </row>
    <row r="146" spans="1:12" x14ac:dyDescent="0.25">
      <c r="A146" s="9">
        <v>8</v>
      </c>
      <c r="B146" s="9" t="s">
        <v>65</v>
      </c>
      <c r="C146" s="9" t="s">
        <v>145</v>
      </c>
      <c r="E146" s="35">
        <v>13</v>
      </c>
      <c r="F146" s="35">
        <v>52</v>
      </c>
      <c r="G146" s="36">
        <v>18</v>
      </c>
      <c r="H146" t="s">
        <v>185</v>
      </c>
      <c r="I146" s="37" t="s">
        <v>196</v>
      </c>
      <c r="J146" s="9" t="s">
        <v>132</v>
      </c>
    </row>
    <row r="147" spans="1:12" x14ac:dyDescent="0.25">
      <c r="A147" s="9">
        <v>9</v>
      </c>
      <c r="B147" s="9" t="s">
        <v>65</v>
      </c>
      <c r="C147" s="9" t="s">
        <v>62</v>
      </c>
      <c r="E147" s="35">
        <v>10</v>
      </c>
      <c r="F147" s="35">
        <v>31</v>
      </c>
      <c r="G147" s="36">
        <v>29</v>
      </c>
      <c r="H147" t="s">
        <v>196</v>
      </c>
      <c r="I147" s="37" t="s">
        <v>212</v>
      </c>
      <c r="J147" s="9" t="s">
        <v>149</v>
      </c>
    </row>
    <row r="148" spans="1:12" x14ac:dyDescent="0.25">
      <c r="A148" s="9">
        <v>10</v>
      </c>
      <c r="B148" s="9" t="s">
        <v>65</v>
      </c>
      <c r="C148" s="9" t="s">
        <v>86</v>
      </c>
      <c r="E148" s="35">
        <v>11</v>
      </c>
      <c r="F148" s="35">
        <v>25</v>
      </c>
      <c r="G148" s="36">
        <v>13</v>
      </c>
      <c r="H148" t="s">
        <v>208</v>
      </c>
      <c r="I148" s="37" t="s">
        <v>228</v>
      </c>
      <c r="J148" s="9" t="s">
        <v>165</v>
      </c>
    </row>
    <row r="149" spans="1:12" x14ac:dyDescent="0.25">
      <c r="A149" s="9">
        <v>11</v>
      </c>
      <c r="B149" s="9" t="s">
        <v>65</v>
      </c>
      <c r="C149" s="9" t="s">
        <v>444</v>
      </c>
      <c r="E149" s="35">
        <v>14</v>
      </c>
      <c r="F149" s="35">
        <v>42</v>
      </c>
      <c r="G149" s="36">
        <v>13</v>
      </c>
      <c r="H149" t="s">
        <v>241</v>
      </c>
      <c r="I149" s="8" t="s">
        <v>247</v>
      </c>
      <c r="J149" s="9" t="s">
        <v>165</v>
      </c>
    </row>
    <row r="150" spans="1:12" x14ac:dyDescent="0.25">
      <c r="A150" s="9">
        <v>12</v>
      </c>
      <c r="B150" s="9" t="s">
        <v>23</v>
      </c>
      <c r="C150" s="9" t="s">
        <v>290</v>
      </c>
      <c r="E150" s="35">
        <v>25</v>
      </c>
      <c r="F150" s="35">
        <v>17</v>
      </c>
      <c r="G150" s="36">
        <v>33</v>
      </c>
      <c r="H150" t="s">
        <v>244</v>
      </c>
      <c r="I150" s="8" t="s">
        <v>261</v>
      </c>
      <c r="J150" s="9" t="s">
        <v>165</v>
      </c>
    </row>
    <row r="151" spans="1:12" x14ac:dyDescent="0.25">
      <c r="A151" s="9">
        <v>13</v>
      </c>
      <c r="B151" s="9" t="s">
        <v>23</v>
      </c>
      <c r="C151" s="9" t="s">
        <v>442</v>
      </c>
      <c r="E151" s="35">
        <v>34</v>
      </c>
      <c r="F151" s="35">
        <v>27</v>
      </c>
      <c r="G151" s="36">
        <v>12</v>
      </c>
      <c r="H151" t="s">
        <v>266</v>
      </c>
      <c r="I151" s="8" t="s">
        <v>277</v>
      </c>
      <c r="J151" s="9" t="s">
        <v>165</v>
      </c>
    </row>
    <row r="152" spans="1:12" x14ac:dyDescent="0.25">
      <c r="A152" s="9">
        <v>14</v>
      </c>
      <c r="B152" s="9" t="s">
        <v>65</v>
      </c>
      <c r="C152" s="9" t="s">
        <v>337</v>
      </c>
      <c r="E152" s="35">
        <v>20</v>
      </c>
      <c r="F152" s="35">
        <v>34</v>
      </c>
      <c r="G152" s="36">
        <v>16</v>
      </c>
      <c r="H152" t="s">
        <v>283</v>
      </c>
      <c r="I152" s="8" t="s">
        <v>296</v>
      </c>
      <c r="J152" s="9" t="s">
        <v>165</v>
      </c>
    </row>
    <row r="153" spans="1:12" x14ac:dyDescent="0.25">
      <c r="A153" t="s">
        <v>93</v>
      </c>
      <c r="B153" s="9" t="s">
        <v>311</v>
      </c>
      <c r="C153" s="9"/>
      <c r="E153" s="35"/>
      <c r="F153" s="35"/>
      <c r="G153" s="36"/>
      <c r="I153" s="8"/>
      <c r="J153" s="9"/>
    </row>
    <row r="154" spans="1:12" x14ac:dyDescent="0.25">
      <c r="A154" t="s">
        <v>94</v>
      </c>
      <c r="B154" s="9" t="s">
        <v>311</v>
      </c>
      <c r="C154" s="9"/>
      <c r="E154" s="35"/>
      <c r="F154" s="35"/>
      <c r="G154" s="36"/>
      <c r="I154" s="8"/>
      <c r="J154" s="9"/>
    </row>
    <row r="155" spans="1:12" x14ac:dyDescent="0.25">
      <c r="A155" t="s">
        <v>95</v>
      </c>
      <c r="B155" s="9" t="s">
        <v>311</v>
      </c>
      <c r="C155" s="9"/>
      <c r="E155" s="35"/>
      <c r="F155" s="35"/>
      <c r="G155" s="36"/>
      <c r="I155" s="8"/>
      <c r="J155" s="9"/>
    </row>
    <row r="156" spans="1:12" x14ac:dyDescent="0.25">
      <c r="E156" s="35">
        <f>AVERAGE(E139:E155)</f>
        <v>19.571428571428573</v>
      </c>
      <c r="F156" s="35">
        <f>AVERAGE(F139:F155)</f>
        <v>32.857142857142854</v>
      </c>
    </row>
    <row r="157" spans="1:12" x14ac:dyDescent="0.25">
      <c r="A157" s="6" t="s">
        <v>2</v>
      </c>
      <c r="B157" s="6" t="s">
        <v>3</v>
      </c>
      <c r="C157" s="6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7" t="s">
        <v>9</v>
      </c>
      <c r="I157" s="7" t="s">
        <v>10</v>
      </c>
      <c r="J157" s="7" t="s">
        <v>7</v>
      </c>
      <c r="K157" s="7" t="s">
        <v>8</v>
      </c>
      <c r="L157" s="7" t="s">
        <v>11</v>
      </c>
    </row>
    <row r="158" spans="1:12" x14ac:dyDescent="0.25">
      <c r="A158" s="8">
        <v>3.5</v>
      </c>
      <c r="B158" s="8">
        <v>4</v>
      </c>
      <c r="C158" s="8">
        <v>3.5</v>
      </c>
      <c r="D158">
        <v>4.0999999999999996</v>
      </c>
      <c r="E158">
        <v>4.3</v>
      </c>
      <c r="F158">
        <v>4.0999999999999996</v>
      </c>
      <c r="G158">
        <v>4.0999999999999996</v>
      </c>
      <c r="H158">
        <v>3.3</v>
      </c>
      <c r="I158">
        <v>3.3</v>
      </c>
      <c r="J158">
        <v>3.3</v>
      </c>
      <c r="K158">
        <v>3.2</v>
      </c>
      <c r="L158">
        <f>SUM(A158:K158)</f>
        <v>40.700000000000003</v>
      </c>
    </row>
    <row r="159" spans="1:12" x14ac:dyDescent="0.25">
      <c r="A159" s="6" t="s">
        <v>519</v>
      </c>
      <c r="B159" s="7"/>
      <c r="C159" s="7" t="s">
        <v>520</v>
      </c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A160" s="8" t="s">
        <v>12</v>
      </c>
      <c r="B160" s="8" t="s">
        <v>13</v>
      </c>
      <c r="C160" s="8" t="s">
        <v>14</v>
      </c>
      <c r="D160" s="8"/>
      <c r="E160" s="8" t="s">
        <v>15</v>
      </c>
      <c r="F160" s="8" t="s">
        <v>16</v>
      </c>
      <c r="G160" s="8" t="s">
        <v>17</v>
      </c>
      <c r="H160" s="8" t="s">
        <v>18</v>
      </c>
      <c r="I160" s="8" t="s">
        <v>19</v>
      </c>
      <c r="J160" s="8" t="s">
        <v>22</v>
      </c>
      <c r="K160" s="10"/>
      <c r="L160" s="10"/>
    </row>
    <row r="161" spans="1:11" x14ac:dyDescent="0.25">
      <c r="A161" s="9">
        <v>1</v>
      </c>
      <c r="B161" t="s">
        <v>65</v>
      </c>
      <c r="C161" s="9" t="s">
        <v>97</v>
      </c>
      <c r="E161" s="35">
        <v>20</v>
      </c>
      <c r="F161" s="35">
        <v>34</v>
      </c>
      <c r="G161" s="36">
        <v>27</v>
      </c>
      <c r="H161" t="s">
        <v>63</v>
      </c>
      <c r="I161" s="38" t="s">
        <v>67</v>
      </c>
      <c r="J161" t="s">
        <v>63</v>
      </c>
    </row>
    <row r="162" spans="1:11" x14ac:dyDescent="0.25">
      <c r="A162" s="9">
        <v>2</v>
      </c>
      <c r="B162" s="9" t="s">
        <v>23</v>
      </c>
      <c r="C162" s="9" t="s">
        <v>75</v>
      </c>
      <c r="E162" s="35">
        <v>34</v>
      </c>
      <c r="F162" s="35">
        <v>24</v>
      </c>
      <c r="G162" s="36">
        <v>48</v>
      </c>
      <c r="H162" t="s">
        <v>67</v>
      </c>
      <c r="I162" s="37" t="s">
        <v>87</v>
      </c>
      <c r="J162" t="s">
        <v>63</v>
      </c>
    </row>
    <row r="163" spans="1:11" x14ac:dyDescent="0.25">
      <c r="A163" s="9">
        <v>3</v>
      </c>
      <c r="B163" s="9" t="s">
        <v>23</v>
      </c>
      <c r="C163" s="9" t="s">
        <v>79</v>
      </c>
      <c r="E163" s="35">
        <v>17</v>
      </c>
      <c r="F163" s="35">
        <v>0</v>
      </c>
      <c r="G163" s="36">
        <v>72</v>
      </c>
      <c r="H163" t="s">
        <v>87</v>
      </c>
      <c r="I163" s="37" t="s">
        <v>116</v>
      </c>
      <c r="J163" s="9" t="s">
        <v>63</v>
      </c>
    </row>
    <row r="164" spans="1:11" x14ac:dyDescent="0.25">
      <c r="A164" s="9">
        <v>4</v>
      </c>
      <c r="B164" s="9" t="s">
        <v>23</v>
      </c>
      <c r="C164" s="9" t="s">
        <v>152</v>
      </c>
      <c r="E164" s="35">
        <v>34</v>
      </c>
      <c r="F164" s="35">
        <v>24</v>
      </c>
      <c r="G164" s="36">
        <v>37</v>
      </c>
      <c r="H164" t="s">
        <v>112</v>
      </c>
      <c r="I164" s="40" t="s">
        <v>131</v>
      </c>
      <c r="J164" s="39" t="s">
        <v>63</v>
      </c>
    </row>
    <row r="165" spans="1:11" x14ac:dyDescent="0.25">
      <c r="A165" s="9">
        <v>5</v>
      </c>
      <c r="B165" s="9" t="s">
        <v>23</v>
      </c>
      <c r="C165" s="9" t="s">
        <v>145</v>
      </c>
      <c r="E165" s="35">
        <v>44</v>
      </c>
      <c r="F165" s="35">
        <v>30</v>
      </c>
      <c r="G165" s="36">
        <v>38</v>
      </c>
      <c r="H165" t="s">
        <v>136</v>
      </c>
      <c r="I165" s="37" t="s">
        <v>147</v>
      </c>
      <c r="J165" s="9" t="s">
        <v>64</v>
      </c>
    </row>
    <row r="166" spans="1:11" x14ac:dyDescent="0.25">
      <c r="A166" s="9">
        <v>6</v>
      </c>
      <c r="B166" s="9" t="s">
        <v>65</v>
      </c>
      <c r="C166" s="9" t="s">
        <v>62</v>
      </c>
      <c r="E166" s="35">
        <v>24</v>
      </c>
      <c r="F166" s="35">
        <v>28</v>
      </c>
      <c r="G166" s="36">
        <v>49</v>
      </c>
      <c r="H166" t="s">
        <v>144</v>
      </c>
      <c r="I166" s="37" t="s">
        <v>163</v>
      </c>
      <c r="J166" s="9" t="s">
        <v>87</v>
      </c>
    </row>
    <row r="167" spans="1:11" x14ac:dyDescent="0.25">
      <c r="A167" s="9">
        <v>7</v>
      </c>
      <c r="B167" s="9" t="s">
        <v>65</v>
      </c>
      <c r="C167" s="9" t="s">
        <v>86</v>
      </c>
      <c r="E167" s="35">
        <v>3</v>
      </c>
      <c r="F167" s="35">
        <v>10</v>
      </c>
      <c r="G167" s="36">
        <v>24</v>
      </c>
      <c r="H167" t="s">
        <v>164</v>
      </c>
      <c r="I167" s="37" t="s">
        <v>185</v>
      </c>
      <c r="J167" s="9" t="s">
        <v>112</v>
      </c>
    </row>
    <row r="168" spans="1:11" x14ac:dyDescent="0.25">
      <c r="A168" s="9">
        <v>8</v>
      </c>
      <c r="B168" s="9" t="s">
        <v>65</v>
      </c>
      <c r="C168" s="9" t="s">
        <v>461</v>
      </c>
      <c r="E168" s="35">
        <v>23</v>
      </c>
      <c r="F168" s="35">
        <v>30</v>
      </c>
      <c r="G168" s="36">
        <v>65</v>
      </c>
      <c r="H168" t="s">
        <v>178</v>
      </c>
      <c r="I168" s="37" t="s">
        <v>193</v>
      </c>
      <c r="J168" s="9" t="s">
        <v>112</v>
      </c>
    </row>
    <row r="169" spans="1:11" x14ac:dyDescent="0.25">
      <c r="A169" s="9">
        <v>9</v>
      </c>
      <c r="B169" s="9" t="s">
        <v>65</v>
      </c>
      <c r="C169" s="9" t="s">
        <v>245</v>
      </c>
      <c r="E169" s="35">
        <v>20</v>
      </c>
      <c r="F169" s="35">
        <v>42</v>
      </c>
      <c r="G169" s="36">
        <v>33</v>
      </c>
      <c r="H169" t="s">
        <v>199</v>
      </c>
      <c r="I169" s="37" t="s">
        <v>210</v>
      </c>
      <c r="J169" s="9" t="s">
        <v>112</v>
      </c>
    </row>
    <row r="170" spans="1:11" x14ac:dyDescent="0.25">
      <c r="A170" s="9">
        <v>10</v>
      </c>
      <c r="B170" s="9" t="s">
        <v>65</v>
      </c>
      <c r="C170" s="9" t="s">
        <v>81</v>
      </c>
      <c r="E170" s="35">
        <v>7</v>
      </c>
      <c r="F170" s="35">
        <v>42</v>
      </c>
      <c r="G170" s="36">
        <v>19</v>
      </c>
      <c r="H170" t="s">
        <v>213</v>
      </c>
      <c r="I170" s="37" t="s">
        <v>356</v>
      </c>
      <c r="J170" s="9" t="s">
        <v>112</v>
      </c>
    </row>
    <row r="171" spans="1:11" x14ac:dyDescent="0.25">
      <c r="A171" s="9">
        <v>11</v>
      </c>
      <c r="B171" s="9" t="s">
        <v>65</v>
      </c>
      <c r="C171" s="9" t="s">
        <v>109</v>
      </c>
      <c r="E171" s="35">
        <v>17</v>
      </c>
      <c r="F171" s="35">
        <v>38</v>
      </c>
      <c r="G171" s="36">
        <v>50</v>
      </c>
      <c r="H171" t="s">
        <v>230</v>
      </c>
      <c r="I171" s="8" t="s">
        <v>359</v>
      </c>
      <c r="J171" s="9" t="s">
        <v>112</v>
      </c>
      <c r="K171" t="s">
        <v>443</v>
      </c>
    </row>
    <row r="172" spans="1:11" x14ac:dyDescent="0.25">
      <c r="A172" s="9">
        <v>12</v>
      </c>
      <c r="B172" s="9" t="s">
        <v>65</v>
      </c>
      <c r="C172" s="9" t="s">
        <v>69</v>
      </c>
      <c r="E172" s="35">
        <v>13</v>
      </c>
      <c r="F172" s="35">
        <v>27</v>
      </c>
      <c r="G172" s="36">
        <v>14</v>
      </c>
      <c r="H172" t="s">
        <v>249</v>
      </c>
      <c r="I172" s="8" t="s">
        <v>361</v>
      </c>
      <c r="J172" s="9" t="s">
        <v>132</v>
      </c>
    </row>
    <row r="173" spans="1:11" x14ac:dyDescent="0.25">
      <c r="A173" s="9">
        <v>13</v>
      </c>
      <c r="B173" s="9" t="s">
        <v>23</v>
      </c>
      <c r="C173" s="9" t="s">
        <v>91</v>
      </c>
      <c r="E173" s="35">
        <v>45</v>
      </c>
      <c r="F173" s="35">
        <v>31</v>
      </c>
      <c r="G173" s="36">
        <v>58</v>
      </c>
      <c r="H173" t="s">
        <v>263</v>
      </c>
      <c r="I173" s="8" t="s">
        <v>364</v>
      </c>
      <c r="J173" s="9" t="s">
        <v>144</v>
      </c>
    </row>
    <row r="174" spans="1:11" x14ac:dyDescent="0.25">
      <c r="A174" s="9">
        <v>14</v>
      </c>
      <c r="B174" s="9" t="s">
        <v>23</v>
      </c>
      <c r="C174" s="9" t="s">
        <v>113</v>
      </c>
      <c r="E174" s="35">
        <v>36</v>
      </c>
      <c r="F174" s="35">
        <v>25</v>
      </c>
      <c r="G174" s="36">
        <v>48</v>
      </c>
      <c r="H174" t="s">
        <v>288</v>
      </c>
      <c r="I174" s="8" t="s">
        <v>304</v>
      </c>
      <c r="J174" s="9" t="s">
        <v>161</v>
      </c>
    </row>
    <row r="175" spans="1:11" x14ac:dyDescent="0.25">
      <c r="A175" t="s">
        <v>93</v>
      </c>
      <c r="B175" s="9" t="s">
        <v>311</v>
      </c>
      <c r="C175" s="9"/>
      <c r="E175" s="35"/>
      <c r="F175" s="35"/>
      <c r="G175" s="36"/>
      <c r="I175" s="8"/>
      <c r="J175" s="9"/>
    </row>
    <row r="176" spans="1:11" x14ac:dyDescent="0.25">
      <c r="A176" t="s">
        <v>94</v>
      </c>
      <c r="B176" s="9" t="s">
        <v>311</v>
      </c>
      <c r="C176" s="9"/>
      <c r="E176" s="35"/>
      <c r="F176" s="35"/>
      <c r="G176" s="36"/>
      <c r="I176" s="8"/>
      <c r="J176" s="9"/>
    </row>
    <row r="177" spans="1:10" x14ac:dyDescent="0.25">
      <c r="A177" t="s">
        <v>95</v>
      </c>
      <c r="B177" s="9" t="s">
        <v>311</v>
      </c>
      <c r="C177" s="9"/>
      <c r="E177" s="35"/>
      <c r="F177" s="35"/>
      <c r="G177" s="36"/>
      <c r="I177" s="8"/>
      <c r="J177" s="9"/>
    </row>
    <row r="178" spans="1:10" x14ac:dyDescent="0.25">
      <c r="E178" s="35">
        <f>AVERAGE(E161:E177)</f>
        <v>24.071428571428573</v>
      </c>
      <c r="F178" s="35">
        <f>AVERAGE(F161:F177)</f>
        <v>27.5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E178"/>
  <sheetViews>
    <sheetView topLeftCell="J25" zoomScale="75" zoomScaleNormal="75" workbookViewId="0">
      <selection activeCell="AC45" sqref="AC45"/>
    </sheetView>
  </sheetViews>
  <sheetFormatPr defaultRowHeight="15" x14ac:dyDescent="0.25"/>
  <sheetData>
    <row r="1" spans="1:31" ht="61.5" x14ac:dyDescent="0.9">
      <c r="A1" s="16" t="s">
        <v>30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6" t="s">
        <v>30</v>
      </c>
    </row>
    <row r="2" spans="1:31" ht="61.5" x14ac:dyDescent="0.9">
      <c r="A2" s="1" t="s">
        <v>31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" t="s">
        <v>31</v>
      </c>
    </row>
    <row r="3" spans="1:31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  <c r="T3" s="6" t="s">
        <v>2</v>
      </c>
      <c r="U3" s="6" t="s">
        <v>3</v>
      </c>
      <c r="V3" s="6" t="s">
        <v>4</v>
      </c>
      <c r="W3" s="7" t="s">
        <v>5</v>
      </c>
      <c r="X3" s="7" t="s">
        <v>6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11</v>
      </c>
    </row>
    <row r="4" spans="1:31" x14ac:dyDescent="0.25">
      <c r="A4" s="8">
        <v>4</v>
      </c>
      <c r="B4" s="8">
        <v>4</v>
      </c>
      <c r="C4" s="8">
        <v>3.5</v>
      </c>
      <c r="D4">
        <v>4</v>
      </c>
      <c r="E4">
        <v>4.4000000000000004</v>
      </c>
      <c r="F4">
        <v>4.2</v>
      </c>
      <c r="G4">
        <v>4.2</v>
      </c>
      <c r="H4">
        <v>3.7</v>
      </c>
      <c r="I4">
        <v>3.7</v>
      </c>
      <c r="J4">
        <v>3</v>
      </c>
      <c r="K4">
        <v>3.6</v>
      </c>
      <c r="L4">
        <v>42.3</v>
      </c>
      <c r="T4" s="8">
        <v>4</v>
      </c>
      <c r="U4" s="8">
        <v>3</v>
      </c>
      <c r="V4" s="8">
        <v>5</v>
      </c>
      <c r="W4">
        <v>2.9</v>
      </c>
      <c r="X4">
        <v>3.7</v>
      </c>
      <c r="Y4">
        <v>3.1</v>
      </c>
      <c r="Z4">
        <v>3.2</v>
      </c>
      <c r="AA4">
        <v>4.8</v>
      </c>
      <c r="AB4">
        <v>4.8</v>
      </c>
      <c r="AC4">
        <v>4.8</v>
      </c>
      <c r="AD4">
        <v>4.8</v>
      </c>
      <c r="AE4">
        <f>SUM(T4:AD4)</f>
        <v>44.099999999999994</v>
      </c>
    </row>
    <row r="5" spans="1:31" x14ac:dyDescent="0.25">
      <c r="A5" s="6" t="s">
        <v>20</v>
      </c>
      <c r="B5" s="7"/>
      <c r="C5" s="7" t="s">
        <v>21</v>
      </c>
      <c r="D5" s="7"/>
      <c r="E5" s="7"/>
      <c r="F5" s="7"/>
      <c r="G5" s="7"/>
      <c r="H5" s="7"/>
      <c r="I5" s="7"/>
      <c r="J5" s="7"/>
      <c r="K5" s="7"/>
      <c r="L5" s="7"/>
      <c r="T5" s="6" t="s">
        <v>521</v>
      </c>
      <c r="U5" s="7"/>
      <c r="V5" s="7" t="s">
        <v>522</v>
      </c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  <c r="T6" s="8" t="s">
        <v>12</v>
      </c>
      <c r="U6" s="8" t="s">
        <v>13</v>
      </c>
      <c r="V6" s="8" t="s">
        <v>14</v>
      </c>
      <c r="W6" s="8"/>
      <c r="X6" s="8" t="s">
        <v>15</v>
      </c>
      <c r="Y6" s="8" t="s">
        <v>16</v>
      </c>
      <c r="Z6" s="8" t="s">
        <v>17</v>
      </c>
      <c r="AA6" s="8" t="s">
        <v>18</v>
      </c>
      <c r="AB6" s="8" t="s">
        <v>19</v>
      </c>
      <c r="AC6" s="8" t="s">
        <v>22</v>
      </c>
      <c r="AD6" s="10"/>
      <c r="AE6" s="10"/>
    </row>
    <row r="7" spans="1:31" x14ac:dyDescent="0.25">
      <c r="A7" s="9">
        <v>1</v>
      </c>
      <c r="B7" t="s">
        <v>65</v>
      </c>
      <c r="C7" s="9" t="s">
        <v>70</v>
      </c>
      <c r="E7" s="35">
        <v>14</v>
      </c>
      <c r="F7" s="35">
        <v>25</v>
      </c>
      <c r="G7" s="36">
        <v>20</v>
      </c>
      <c r="H7" t="s">
        <v>63</v>
      </c>
      <c r="I7" s="8" t="s">
        <v>67</v>
      </c>
      <c r="J7" t="s">
        <v>67</v>
      </c>
      <c r="T7" s="9">
        <v>1</v>
      </c>
      <c r="U7" t="s">
        <v>23</v>
      </c>
      <c r="V7" s="9" t="s">
        <v>549</v>
      </c>
      <c r="X7" s="35">
        <v>52</v>
      </c>
      <c r="Y7" s="35">
        <v>38</v>
      </c>
      <c r="Z7" s="36">
        <v>59</v>
      </c>
      <c r="AA7" t="s">
        <v>63</v>
      </c>
      <c r="AB7" s="38" t="s">
        <v>64</v>
      </c>
      <c r="AC7" t="s">
        <v>64</v>
      </c>
    </row>
    <row r="8" spans="1:31" x14ac:dyDescent="0.25">
      <c r="A8" s="9">
        <v>2</v>
      </c>
      <c r="B8" s="9" t="s">
        <v>23</v>
      </c>
      <c r="C8" s="9" t="s">
        <v>96</v>
      </c>
      <c r="E8" s="35">
        <v>46</v>
      </c>
      <c r="F8" s="35">
        <v>10</v>
      </c>
      <c r="G8" s="36">
        <v>92</v>
      </c>
      <c r="H8" t="s">
        <v>67</v>
      </c>
      <c r="I8" s="8" t="s">
        <v>87</v>
      </c>
      <c r="J8" t="s">
        <v>87</v>
      </c>
      <c r="T8" s="9">
        <v>2</v>
      </c>
      <c r="U8" s="9" t="s">
        <v>23</v>
      </c>
      <c r="V8" s="9" t="s">
        <v>430</v>
      </c>
      <c r="X8" s="35">
        <v>13</v>
      </c>
      <c r="Y8" s="35">
        <v>0</v>
      </c>
      <c r="Z8" s="36">
        <v>75</v>
      </c>
      <c r="AA8" t="s">
        <v>64</v>
      </c>
      <c r="AB8" s="37" t="s">
        <v>89</v>
      </c>
      <c r="AC8" t="s">
        <v>89</v>
      </c>
    </row>
    <row r="9" spans="1:31" x14ac:dyDescent="0.25">
      <c r="A9" s="9">
        <v>3</v>
      </c>
      <c r="B9" s="9" t="s">
        <v>23</v>
      </c>
      <c r="C9" s="9" t="s">
        <v>115</v>
      </c>
      <c r="E9" s="35">
        <v>28</v>
      </c>
      <c r="F9" s="35">
        <v>0</v>
      </c>
      <c r="G9" s="36">
        <v>78</v>
      </c>
      <c r="H9" t="s">
        <v>87</v>
      </c>
      <c r="I9" s="8" t="s">
        <v>116</v>
      </c>
      <c r="J9" t="s">
        <v>116</v>
      </c>
      <c r="T9" s="9">
        <v>3</v>
      </c>
      <c r="U9" s="9" t="s">
        <v>23</v>
      </c>
      <c r="V9" s="9" t="s">
        <v>336</v>
      </c>
      <c r="X9" s="35">
        <v>10</v>
      </c>
      <c r="Y9" s="35">
        <v>3</v>
      </c>
      <c r="Z9" s="36">
        <v>53</v>
      </c>
      <c r="AA9" t="s">
        <v>92</v>
      </c>
      <c r="AB9" s="37" t="s">
        <v>114</v>
      </c>
      <c r="AC9" s="9" t="s">
        <v>114</v>
      </c>
    </row>
    <row r="10" spans="1:31" x14ac:dyDescent="0.25">
      <c r="A10" s="9">
        <v>4</v>
      </c>
      <c r="B10" s="9" t="s">
        <v>23</v>
      </c>
      <c r="C10" s="9" t="s">
        <v>130</v>
      </c>
      <c r="E10" s="35">
        <v>21</v>
      </c>
      <c r="F10" s="35">
        <v>14</v>
      </c>
      <c r="G10" s="36">
        <v>74</v>
      </c>
      <c r="H10" t="s">
        <v>112</v>
      </c>
      <c r="I10" s="40" t="s">
        <v>131</v>
      </c>
      <c r="J10" s="39" t="s">
        <v>116</v>
      </c>
      <c r="T10" s="9">
        <v>4</v>
      </c>
      <c r="U10" s="9" t="s">
        <v>65</v>
      </c>
      <c r="V10" s="9" t="s">
        <v>345</v>
      </c>
      <c r="X10" s="35">
        <v>17</v>
      </c>
      <c r="Y10" s="35">
        <v>31</v>
      </c>
      <c r="Z10" s="36">
        <v>60</v>
      </c>
      <c r="AA10" t="s">
        <v>112</v>
      </c>
      <c r="AB10" s="40" t="s">
        <v>131</v>
      </c>
      <c r="AC10" s="39" t="s">
        <v>114</v>
      </c>
    </row>
    <row r="11" spans="1:31" x14ac:dyDescent="0.25">
      <c r="A11" s="9">
        <v>5</v>
      </c>
      <c r="B11" s="9" t="s">
        <v>23</v>
      </c>
      <c r="C11" s="9" t="s">
        <v>152</v>
      </c>
      <c r="E11" s="35">
        <v>8</v>
      </c>
      <c r="F11" s="35">
        <v>7</v>
      </c>
      <c r="G11" s="36">
        <v>93</v>
      </c>
      <c r="H11" t="s">
        <v>132</v>
      </c>
      <c r="I11" s="8" t="s">
        <v>147</v>
      </c>
      <c r="J11" t="s">
        <v>116</v>
      </c>
      <c r="T11" s="9">
        <v>5</v>
      </c>
      <c r="U11" s="9" t="s">
        <v>65</v>
      </c>
      <c r="V11" s="9" t="s">
        <v>172</v>
      </c>
      <c r="X11" s="35">
        <v>13</v>
      </c>
      <c r="Y11" s="35">
        <v>16</v>
      </c>
      <c r="Z11" s="36">
        <v>40</v>
      </c>
      <c r="AA11" s="90" t="s">
        <v>136</v>
      </c>
      <c r="AB11" s="37" t="s">
        <v>146</v>
      </c>
      <c r="AC11" s="9" t="s">
        <v>114</v>
      </c>
    </row>
    <row r="12" spans="1:31" x14ac:dyDescent="0.25">
      <c r="A12" s="9">
        <v>6</v>
      </c>
      <c r="B12" s="9" t="s">
        <v>65</v>
      </c>
      <c r="C12" s="9" t="s">
        <v>168</v>
      </c>
      <c r="E12" s="35">
        <v>24</v>
      </c>
      <c r="F12" s="35">
        <v>31</v>
      </c>
      <c r="G12" s="36">
        <v>54</v>
      </c>
      <c r="H12" t="s">
        <v>144</v>
      </c>
      <c r="I12" s="37" t="s">
        <v>163</v>
      </c>
      <c r="J12" t="s">
        <v>116</v>
      </c>
      <c r="T12" s="9">
        <v>6</v>
      </c>
      <c r="U12" s="9" t="s">
        <v>65</v>
      </c>
      <c r="V12" s="9" t="s">
        <v>100</v>
      </c>
      <c r="X12" s="35">
        <v>12</v>
      </c>
      <c r="Y12" s="35">
        <v>17</v>
      </c>
      <c r="Z12" s="36">
        <v>50</v>
      </c>
      <c r="AA12" s="90" t="s">
        <v>144</v>
      </c>
      <c r="AB12" s="37" t="s">
        <v>161</v>
      </c>
      <c r="AC12" s="9" t="s">
        <v>114</v>
      </c>
    </row>
    <row r="13" spans="1:31" x14ac:dyDescent="0.25">
      <c r="A13" s="9">
        <v>7</v>
      </c>
      <c r="B13" s="9" t="s">
        <v>23</v>
      </c>
      <c r="C13" s="9" t="s">
        <v>126</v>
      </c>
      <c r="E13" s="35">
        <v>33</v>
      </c>
      <c r="F13" s="35">
        <v>9</v>
      </c>
      <c r="G13" s="36">
        <v>81</v>
      </c>
      <c r="H13" t="s">
        <v>163</v>
      </c>
      <c r="I13" s="37" t="s">
        <v>180</v>
      </c>
      <c r="J13" t="s">
        <v>116</v>
      </c>
      <c r="T13" s="9">
        <v>7</v>
      </c>
      <c r="U13" s="9" t="s">
        <v>65</v>
      </c>
      <c r="V13" s="9" t="s">
        <v>105</v>
      </c>
      <c r="X13" s="35">
        <v>10</v>
      </c>
      <c r="Y13" s="35">
        <v>17</v>
      </c>
      <c r="Z13" s="36">
        <v>31</v>
      </c>
      <c r="AA13" t="s">
        <v>231</v>
      </c>
      <c r="AB13" s="37" t="s">
        <v>178</v>
      </c>
      <c r="AC13" s="9" t="s">
        <v>114</v>
      </c>
    </row>
    <row r="14" spans="1:31" x14ac:dyDescent="0.25">
      <c r="A14" s="9">
        <v>8</v>
      </c>
      <c r="B14" s="9" t="s">
        <v>23</v>
      </c>
      <c r="C14" s="9" t="s">
        <v>197</v>
      </c>
      <c r="E14" s="35">
        <v>38</v>
      </c>
      <c r="F14" s="35">
        <v>9</v>
      </c>
      <c r="G14" s="36">
        <v>79</v>
      </c>
      <c r="H14" t="s">
        <v>178</v>
      </c>
      <c r="I14" s="40" t="s">
        <v>198</v>
      </c>
      <c r="J14" t="s">
        <v>131</v>
      </c>
      <c r="T14" s="9">
        <v>8</v>
      </c>
      <c r="U14" s="9" t="s">
        <v>23</v>
      </c>
      <c r="V14" s="9" t="s">
        <v>431</v>
      </c>
      <c r="X14" s="35">
        <v>18</v>
      </c>
      <c r="Y14" s="35">
        <v>17</v>
      </c>
      <c r="Z14" s="36">
        <v>72</v>
      </c>
      <c r="AA14" t="s">
        <v>183</v>
      </c>
      <c r="AB14" s="37" t="s">
        <v>193</v>
      </c>
      <c r="AC14" s="9" t="s">
        <v>133</v>
      </c>
    </row>
    <row r="15" spans="1:31" x14ac:dyDescent="0.25">
      <c r="A15" s="9">
        <v>9</v>
      </c>
      <c r="B15" s="9" t="s">
        <v>23</v>
      </c>
      <c r="C15" s="9" t="s">
        <v>182</v>
      </c>
      <c r="E15" s="35">
        <v>31</v>
      </c>
      <c r="F15" s="35">
        <v>6</v>
      </c>
      <c r="G15" s="36">
        <v>89</v>
      </c>
      <c r="H15" t="s">
        <v>202</v>
      </c>
      <c r="I15" s="37" t="s">
        <v>213</v>
      </c>
      <c r="J15" t="s">
        <v>147</v>
      </c>
      <c r="T15" s="9">
        <v>9</v>
      </c>
      <c r="U15" s="9" t="s">
        <v>23</v>
      </c>
      <c r="V15" s="9" t="s">
        <v>182</v>
      </c>
      <c r="X15" s="35">
        <v>13</v>
      </c>
      <c r="Y15" s="35">
        <v>10</v>
      </c>
      <c r="Z15" s="36">
        <v>66</v>
      </c>
      <c r="AA15" t="s">
        <v>193</v>
      </c>
      <c r="AB15" s="37" t="s">
        <v>218</v>
      </c>
      <c r="AC15" s="9" t="s">
        <v>150</v>
      </c>
    </row>
    <row r="16" spans="1:31" x14ac:dyDescent="0.25">
      <c r="A16" s="9">
        <v>10</v>
      </c>
      <c r="B16" s="9" t="s">
        <v>65</v>
      </c>
      <c r="C16" s="9" t="s">
        <v>169</v>
      </c>
      <c r="E16" s="35">
        <v>17</v>
      </c>
      <c r="F16" s="35">
        <v>31</v>
      </c>
      <c r="G16" s="36">
        <v>31</v>
      </c>
      <c r="H16" t="s">
        <v>215</v>
      </c>
      <c r="I16" s="8" t="s">
        <v>233</v>
      </c>
      <c r="J16" t="s">
        <v>163</v>
      </c>
      <c r="T16" s="9">
        <v>10</v>
      </c>
      <c r="U16" s="9" t="s">
        <v>23</v>
      </c>
      <c r="V16" s="9" t="s">
        <v>572</v>
      </c>
      <c r="X16" s="35">
        <v>31</v>
      </c>
      <c r="Y16" s="35">
        <v>24</v>
      </c>
      <c r="Z16" s="36">
        <v>72</v>
      </c>
      <c r="AA16" t="s">
        <v>217</v>
      </c>
      <c r="AB16" s="37" t="s">
        <v>230</v>
      </c>
      <c r="AC16" s="9" t="s">
        <v>166</v>
      </c>
    </row>
    <row r="17" spans="1:31" x14ac:dyDescent="0.25">
      <c r="A17" s="9">
        <v>11</v>
      </c>
      <c r="B17" s="9" t="s">
        <v>23</v>
      </c>
      <c r="C17" s="9" t="s">
        <v>109</v>
      </c>
      <c r="E17" s="35">
        <v>49</v>
      </c>
      <c r="F17" s="35">
        <v>21</v>
      </c>
      <c r="G17" s="36">
        <v>75</v>
      </c>
      <c r="H17" t="s">
        <v>233</v>
      </c>
      <c r="I17" s="8" t="s">
        <v>249</v>
      </c>
      <c r="J17" t="s">
        <v>163</v>
      </c>
      <c r="T17" s="9">
        <v>11</v>
      </c>
      <c r="U17" s="9" t="s">
        <v>23</v>
      </c>
      <c r="V17" s="9" t="s">
        <v>552</v>
      </c>
      <c r="X17" s="35">
        <v>32</v>
      </c>
      <c r="Y17" s="35">
        <v>10</v>
      </c>
      <c r="Z17" s="36">
        <v>71</v>
      </c>
      <c r="AA17" t="s">
        <v>241</v>
      </c>
      <c r="AB17" s="8" t="s">
        <v>250</v>
      </c>
      <c r="AC17" s="9" t="s">
        <v>166</v>
      </c>
      <c r="AD17" t="s">
        <v>443</v>
      </c>
    </row>
    <row r="18" spans="1:31" x14ac:dyDescent="0.25">
      <c r="A18" s="9">
        <v>12</v>
      </c>
      <c r="B18" s="9" t="s">
        <v>23</v>
      </c>
      <c r="C18" s="9" t="s">
        <v>81</v>
      </c>
      <c r="E18" s="35">
        <v>24</v>
      </c>
      <c r="F18" s="35">
        <v>12</v>
      </c>
      <c r="G18" s="36">
        <v>82</v>
      </c>
      <c r="H18" t="s">
        <v>255</v>
      </c>
      <c r="I18" s="8" t="s">
        <v>266</v>
      </c>
      <c r="J18" t="s">
        <v>163</v>
      </c>
      <c r="T18" s="9">
        <v>12</v>
      </c>
      <c r="U18" s="9" t="s">
        <v>65</v>
      </c>
      <c r="V18" s="9" t="s">
        <v>85</v>
      </c>
      <c r="X18" s="35">
        <v>10</v>
      </c>
      <c r="Y18" s="35">
        <v>14</v>
      </c>
      <c r="Z18" s="36">
        <v>73</v>
      </c>
      <c r="AA18" s="90" t="s">
        <v>359</v>
      </c>
      <c r="AB18" s="8" t="s">
        <v>263</v>
      </c>
      <c r="AC18" s="9" t="s">
        <v>166</v>
      </c>
    </row>
    <row r="19" spans="1:31" x14ac:dyDescent="0.25">
      <c r="A19" s="9">
        <v>13</v>
      </c>
      <c r="B19" s="9" t="s">
        <v>23</v>
      </c>
      <c r="C19" s="9" t="s">
        <v>75</v>
      </c>
      <c r="E19" s="35">
        <v>59</v>
      </c>
      <c r="F19" s="35">
        <v>24</v>
      </c>
      <c r="G19" s="36">
        <v>81</v>
      </c>
      <c r="H19" t="s">
        <v>259</v>
      </c>
      <c r="I19" s="8" t="s">
        <v>284</v>
      </c>
      <c r="J19" t="s">
        <v>163</v>
      </c>
      <c r="T19" s="9">
        <v>13</v>
      </c>
      <c r="U19" s="9" t="s">
        <v>23</v>
      </c>
      <c r="V19" s="9" t="s">
        <v>101</v>
      </c>
      <c r="X19" s="35">
        <v>31</v>
      </c>
      <c r="Y19" s="35">
        <v>18</v>
      </c>
      <c r="Z19" s="36">
        <v>55</v>
      </c>
      <c r="AA19" s="90" t="s">
        <v>261</v>
      </c>
      <c r="AB19" s="8" t="s">
        <v>282</v>
      </c>
      <c r="AC19" s="9" t="s">
        <v>166</v>
      </c>
    </row>
    <row r="20" spans="1:31" x14ac:dyDescent="0.25">
      <c r="A20" s="9">
        <v>14</v>
      </c>
      <c r="B20" s="9" t="s">
        <v>65</v>
      </c>
      <c r="C20" s="9" t="s">
        <v>69</v>
      </c>
      <c r="E20" s="35">
        <v>16</v>
      </c>
      <c r="F20" s="35">
        <v>51</v>
      </c>
      <c r="G20" s="36">
        <v>28</v>
      </c>
      <c r="H20" t="s">
        <v>279</v>
      </c>
      <c r="I20" s="37" t="s">
        <v>298</v>
      </c>
      <c r="J20" t="s">
        <v>163</v>
      </c>
      <c r="T20" s="9">
        <v>14</v>
      </c>
      <c r="U20" s="9" t="s">
        <v>65</v>
      </c>
      <c r="V20" s="9" t="s">
        <v>86</v>
      </c>
      <c r="X20" s="35">
        <v>21</v>
      </c>
      <c r="Y20" s="35">
        <v>23</v>
      </c>
      <c r="Z20" s="36">
        <v>53</v>
      </c>
      <c r="AA20" s="90" t="s">
        <v>283</v>
      </c>
      <c r="AB20" s="8" t="s">
        <v>292</v>
      </c>
      <c r="AC20" s="9" t="s">
        <v>166</v>
      </c>
      <c r="AD20" t="s">
        <v>340</v>
      </c>
    </row>
    <row r="21" spans="1:31" x14ac:dyDescent="0.25">
      <c r="A21" t="s">
        <v>93</v>
      </c>
      <c r="B21" s="9" t="s">
        <v>23</v>
      </c>
      <c r="C21" s="9" t="s">
        <v>313</v>
      </c>
      <c r="E21" s="35">
        <v>21</v>
      </c>
      <c r="F21" s="35">
        <v>7</v>
      </c>
      <c r="G21" s="36">
        <v>68</v>
      </c>
      <c r="H21" t="s">
        <v>293</v>
      </c>
      <c r="I21" s="37" t="s">
        <v>314</v>
      </c>
      <c r="J21" t="s">
        <v>163</v>
      </c>
      <c r="T21" t="s">
        <v>93</v>
      </c>
      <c r="U21" s="9" t="s">
        <v>65</v>
      </c>
      <c r="V21" s="9" t="s">
        <v>352</v>
      </c>
      <c r="X21" s="35">
        <v>6</v>
      </c>
      <c r="Y21" s="35">
        <v>31</v>
      </c>
      <c r="Z21" s="36">
        <v>30</v>
      </c>
      <c r="AA21" s="90" t="s">
        <v>299</v>
      </c>
      <c r="AB21" s="8" t="s">
        <v>368</v>
      </c>
      <c r="AC21" s="9" t="s">
        <v>166</v>
      </c>
    </row>
    <row r="22" spans="1:31" x14ac:dyDescent="0.25">
      <c r="A22" t="s">
        <v>94</v>
      </c>
      <c r="B22" s="9" t="s">
        <v>65</v>
      </c>
      <c r="C22" s="9" t="s">
        <v>70</v>
      </c>
      <c r="E22" s="35">
        <v>19</v>
      </c>
      <c r="F22" s="35">
        <v>51</v>
      </c>
      <c r="G22" s="36">
        <v>23</v>
      </c>
      <c r="H22" t="s">
        <v>312</v>
      </c>
      <c r="I22" s="37" t="s">
        <v>319</v>
      </c>
      <c r="J22" t="s">
        <v>185</v>
      </c>
      <c r="T22" t="s">
        <v>94</v>
      </c>
      <c r="U22" s="9" t="s">
        <v>311</v>
      </c>
      <c r="V22" s="9"/>
      <c r="X22" s="35"/>
      <c r="Y22" s="35"/>
      <c r="Z22" s="36"/>
      <c r="AB22" s="8"/>
      <c r="AC22" s="9"/>
    </row>
    <row r="23" spans="1:31" x14ac:dyDescent="0.25">
      <c r="A23" t="s">
        <v>95</v>
      </c>
      <c r="B23" s="9" t="s">
        <v>311</v>
      </c>
      <c r="T23" t="s">
        <v>95</v>
      </c>
      <c r="U23" s="9" t="s">
        <v>311</v>
      </c>
      <c r="V23" s="9"/>
      <c r="X23" s="35"/>
      <c r="Y23" s="35"/>
      <c r="Z23" s="36"/>
      <c r="AB23" s="8"/>
      <c r="AC23" s="9"/>
    </row>
    <row r="24" spans="1:31" x14ac:dyDescent="0.25">
      <c r="E24" s="35">
        <f>AVERAGE(E7:E23)</f>
        <v>28</v>
      </c>
      <c r="F24" s="35">
        <f>AVERAGE(F7:F23)</f>
        <v>19.25</v>
      </c>
      <c r="X24" s="35">
        <f>AVERAGE(X7:X23)</f>
        <v>19.266666666666666</v>
      </c>
      <c r="Y24" s="35">
        <f>AVERAGE(Y7:Y23)</f>
        <v>17.933333333333334</v>
      </c>
    </row>
    <row r="25" spans="1:31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  <c r="T25" s="6" t="s">
        <v>2</v>
      </c>
      <c r="U25" s="6" t="s">
        <v>3</v>
      </c>
      <c r="V25" s="6" t="s">
        <v>4</v>
      </c>
      <c r="W25" s="7" t="s">
        <v>5</v>
      </c>
      <c r="X25" s="7" t="s">
        <v>6</v>
      </c>
      <c r="Y25" s="7" t="s">
        <v>7</v>
      </c>
      <c r="Z25" s="7" t="s">
        <v>8</v>
      </c>
      <c r="AA25" s="7" t="s">
        <v>9</v>
      </c>
      <c r="AB25" s="7" t="s">
        <v>10</v>
      </c>
      <c r="AC25" s="7" t="s">
        <v>7</v>
      </c>
      <c r="AD25" s="7" t="s">
        <v>8</v>
      </c>
      <c r="AE25" s="7" t="s">
        <v>11</v>
      </c>
    </row>
    <row r="26" spans="1:31" x14ac:dyDescent="0.25">
      <c r="A26" s="8">
        <v>4.5</v>
      </c>
      <c r="B26" s="8">
        <v>5</v>
      </c>
      <c r="C26" s="8">
        <v>3.5</v>
      </c>
      <c r="D26">
        <v>5</v>
      </c>
      <c r="E26">
        <v>5.4</v>
      </c>
      <c r="F26">
        <v>5.2</v>
      </c>
      <c r="G26">
        <v>5.2</v>
      </c>
      <c r="H26">
        <v>3.4</v>
      </c>
      <c r="I26">
        <v>3.4</v>
      </c>
      <c r="J26">
        <v>3.3</v>
      </c>
      <c r="K26">
        <v>3.3</v>
      </c>
      <c r="L26">
        <v>47.2</v>
      </c>
      <c r="T26" s="8">
        <v>4</v>
      </c>
      <c r="U26" s="8">
        <v>3</v>
      </c>
      <c r="V26" s="8">
        <v>4.5</v>
      </c>
      <c r="W26" s="9">
        <v>2.9</v>
      </c>
      <c r="X26" s="9">
        <v>3.5</v>
      </c>
      <c r="Y26" s="9">
        <v>3</v>
      </c>
      <c r="Z26" s="9">
        <v>3.1</v>
      </c>
      <c r="AA26" s="9">
        <v>4.5999999999999996</v>
      </c>
      <c r="AB26" s="9">
        <v>4.5999999999999996</v>
      </c>
      <c r="AC26" s="9">
        <v>4.5999999999999996</v>
      </c>
      <c r="AD26" s="9">
        <v>4.5999999999999996</v>
      </c>
      <c r="AE26">
        <f>SUM(T26:AD26)</f>
        <v>42.400000000000006</v>
      </c>
    </row>
    <row r="27" spans="1:31" x14ac:dyDescent="0.25">
      <c r="A27" s="6" t="s">
        <v>324</v>
      </c>
      <c r="B27" s="7"/>
      <c r="C27" s="7" t="s">
        <v>325</v>
      </c>
      <c r="D27" s="7"/>
      <c r="E27" s="7"/>
      <c r="F27" s="7"/>
      <c r="G27" s="7"/>
      <c r="H27" s="7"/>
      <c r="I27" s="7"/>
      <c r="J27" s="7"/>
      <c r="K27" s="7"/>
      <c r="L27" s="7"/>
      <c r="T27" s="6" t="s">
        <v>587</v>
      </c>
      <c r="U27" s="7"/>
      <c r="V27" s="7" t="s">
        <v>588</v>
      </c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  <c r="T28" s="8" t="s">
        <v>12</v>
      </c>
      <c r="U28" s="8" t="s">
        <v>13</v>
      </c>
      <c r="V28" s="8" t="s">
        <v>14</v>
      </c>
      <c r="W28" s="8"/>
      <c r="X28" s="8" t="s">
        <v>15</v>
      </c>
      <c r="Y28" s="8" t="s">
        <v>16</v>
      </c>
      <c r="Z28" s="8" t="s">
        <v>17</v>
      </c>
      <c r="AA28" s="8" t="s">
        <v>18</v>
      </c>
      <c r="AB28" s="8" t="s">
        <v>19</v>
      </c>
      <c r="AC28" s="8" t="s">
        <v>22</v>
      </c>
      <c r="AD28" s="10"/>
      <c r="AE28" s="10"/>
    </row>
    <row r="29" spans="1:31" x14ac:dyDescent="0.25">
      <c r="A29" s="9">
        <v>1</v>
      </c>
      <c r="B29" t="s">
        <v>65</v>
      </c>
      <c r="C29" s="9" t="s">
        <v>328</v>
      </c>
      <c r="E29" s="35">
        <v>24</v>
      </c>
      <c r="F29" s="35">
        <v>31</v>
      </c>
      <c r="G29" s="36">
        <v>60</v>
      </c>
      <c r="H29" t="s">
        <v>63</v>
      </c>
      <c r="I29" s="38" t="s">
        <v>67</v>
      </c>
      <c r="J29" t="s">
        <v>63</v>
      </c>
      <c r="T29" s="9">
        <v>1</v>
      </c>
      <c r="U29" t="s">
        <v>23</v>
      </c>
      <c r="V29" s="9" t="s">
        <v>242</v>
      </c>
      <c r="X29" s="35">
        <v>26</v>
      </c>
      <c r="Y29" s="35">
        <v>6</v>
      </c>
      <c r="Z29" s="36">
        <v>74</v>
      </c>
      <c r="AA29" t="s">
        <v>63</v>
      </c>
      <c r="AB29" s="38" t="s">
        <v>64</v>
      </c>
      <c r="AC29" t="s">
        <v>63</v>
      </c>
    </row>
    <row r="30" spans="1:31" x14ac:dyDescent="0.25">
      <c r="A30" s="9">
        <v>2</v>
      </c>
      <c r="B30" s="9" t="s">
        <v>23</v>
      </c>
      <c r="C30" s="9" t="s">
        <v>120</v>
      </c>
      <c r="E30" s="35">
        <v>45</v>
      </c>
      <c r="F30" s="35">
        <v>31</v>
      </c>
      <c r="G30" s="36">
        <v>44</v>
      </c>
      <c r="H30" t="s">
        <v>67</v>
      </c>
      <c r="I30" s="37" t="s">
        <v>87</v>
      </c>
      <c r="J30" t="s">
        <v>63</v>
      </c>
      <c r="T30" s="9">
        <v>2</v>
      </c>
      <c r="U30" s="9" t="s">
        <v>65</v>
      </c>
      <c r="V30" s="9" t="s">
        <v>349</v>
      </c>
      <c r="X30" s="35">
        <v>3</v>
      </c>
      <c r="Y30" s="35">
        <v>7</v>
      </c>
      <c r="Z30" s="36">
        <v>66</v>
      </c>
      <c r="AA30" t="s">
        <v>64</v>
      </c>
      <c r="AB30" s="37" t="s">
        <v>87</v>
      </c>
      <c r="AC30" t="s">
        <v>63</v>
      </c>
    </row>
    <row r="31" spans="1:31" x14ac:dyDescent="0.25">
      <c r="A31" s="9">
        <v>3</v>
      </c>
      <c r="B31" s="9" t="s">
        <v>65</v>
      </c>
      <c r="C31" s="9" t="s">
        <v>107</v>
      </c>
      <c r="E31" s="35">
        <v>17</v>
      </c>
      <c r="F31" s="35">
        <v>24</v>
      </c>
      <c r="G31" s="36">
        <v>67</v>
      </c>
      <c r="H31" t="s">
        <v>87</v>
      </c>
      <c r="I31" s="37" t="s">
        <v>112</v>
      </c>
      <c r="J31" s="9" t="s">
        <v>63</v>
      </c>
      <c r="T31" s="9">
        <v>3</v>
      </c>
      <c r="U31" s="9" t="s">
        <v>23</v>
      </c>
      <c r="V31" s="9" t="s">
        <v>160</v>
      </c>
      <c r="X31" s="35">
        <v>34</v>
      </c>
      <c r="Y31" s="35">
        <v>9</v>
      </c>
      <c r="Z31" s="36">
        <v>73</v>
      </c>
      <c r="AA31" t="s">
        <v>92</v>
      </c>
      <c r="AB31" s="37" t="s">
        <v>116</v>
      </c>
      <c r="AC31" s="9" t="s">
        <v>63</v>
      </c>
    </row>
    <row r="32" spans="1:31" x14ac:dyDescent="0.25">
      <c r="A32" s="9">
        <v>4</v>
      </c>
      <c r="B32" s="9" t="s">
        <v>23</v>
      </c>
      <c r="C32" s="9" t="s">
        <v>91</v>
      </c>
      <c r="E32" s="35">
        <v>30</v>
      </c>
      <c r="F32" s="35">
        <v>7</v>
      </c>
      <c r="G32" s="36">
        <v>90</v>
      </c>
      <c r="H32" t="s">
        <v>119</v>
      </c>
      <c r="I32" s="40" t="s">
        <v>136</v>
      </c>
      <c r="J32" s="39" t="s">
        <v>63</v>
      </c>
      <c r="T32" s="9">
        <v>4</v>
      </c>
      <c r="U32" s="9" t="s">
        <v>23</v>
      </c>
      <c r="V32" s="9" t="s">
        <v>62</v>
      </c>
      <c r="X32" s="35">
        <v>44</v>
      </c>
      <c r="Y32" s="35">
        <v>41</v>
      </c>
      <c r="Z32" s="36">
        <v>43</v>
      </c>
      <c r="AA32" t="s">
        <v>119</v>
      </c>
      <c r="AB32" s="40" t="s">
        <v>131</v>
      </c>
      <c r="AC32" s="39" t="s">
        <v>63</v>
      </c>
    </row>
    <row r="33" spans="1:30" x14ac:dyDescent="0.25">
      <c r="A33" s="9">
        <v>5</v>
      </c>
      <c r="B33" s="9" t="s">
        <v>23</v>
      </c>
      <c r="C33" s="9" t="s">
        <v>197</v>
      </c>
      <c r="E33" s="35">
        <v>33</v>
      </c>
      <c r="F33" s="35">
        <v>20</v>
      </c>
      <c r="G33" s="36">
        <v>85</v>
      </c>
      <c r="H33" t="s">
        <v>132</v>
      </c>
      <c r="I33" s="37" t="s">
        <v>146</v>
      </c>
      <c r="J33" s="9" t="s">
        <v>64</v>
      </c>
      <c r="T33" s="9">
        <v>5</v>
      </c>
      <c r="U33" s="9" t="s">
        <v>65</v>
      </c>
      <c r="V33" s="9" t="s">
        <v>431</v>
      </c>
      <c r="X33" s="35">
        <v>10</v>
      </c>
      <c r="Y33" s="35">
        <v>13</v>
      </c>
      <c r="Z33" s="36">
        <v>60</v>
      </c>
      <c r="AA33" t="s">
        <v>132</v>
      </c>
      <c r="AB33" s="37" t="s">
        <v>146</v>
      </c>
      <c r="AC33" s="9" t="s">
        <v>67</v>
      </c>
    </row>
    <row r="34" spans="1:30" x14ac:dyDescent="0.25">
      <c r="A34" s="9">
        <v>6</v>
      </c>
      <c r="B34" s="9" t="s">
        <v>23</v>
      </c>
      <c r="C34" s="9" t="s">
        <v>182</v>
      </c>
      <c r="E34" s="35">
        <v>17</v>
      </c>
      <c r="F34" s="35">
        <v>16</v>
      </c>
      <c r="G34" s="36">
        <v>73</v>
      </c>
      <c r="H34" t="s">
        <v>146</v>
      </c>
      <c r="I34" s="37" t="s">
        <v>163</v>
      </c>
      <c r="J34" s="9" t="s">
        <v>89</v>
      </c>
      <c r="T34" s="9">
        <v>6</v>
      </c>
      <c r="U34" s="9" t="s">
        <v>175</v>
      </c>
      <c r="V34" s="9" t="s">
        <v>182</v>
      </c>
      <c r="X34" s="35">
        <v>19</v>
      </c>
      <c r="Y34" s="35">
        <v>16</v>
      </c>
      <c r="Z34" s="36">
        <v>35</v>
      </c>
      <c r="AA34" t="s">
        <v>144</v>
      </c>
      <c r="AB34" s="37" t="s">
        <v>163</v>
      </c>
      <c r="AC34" s="9" t="s">
        <v>87</v>
      </c>
    </row>
    <row r="35" spans="1:30" x14ac:dyDescent="0.25">
      <c r="A35" s="9">
        <v>7</v>
      </c>
      <c r="B35" s="9" t="s">
        <v>65</v>
      </c>
      <c r="C35" s="9" t="s">
        <v>169</v>
      </c>
      <c r="E35" s="35">
        <v>27</v>
      </c>
      <c r="F35" s="35">
        <v>31</v>
      </c>
      <c r="G35" s="36">
        <v>50</v>
      </c>
      <c r="H35" t="s">
        <v>163</v>
      </c>
      <c r="I35" s="37" t="s">
        <v>185</v>
      </c>
      <c r="J35" s="9" t="s">
        <v>116</v>
      </c>
      <c r="T35" s="9">
        <v>7</v>
      </c>
      <c r="U35" s="9" t="s">
        <v>23</v>
      </c>
      <c r="V35" s="9" t="s">
        <v>572</v>
      </c>
      <c r="X35" s="35">
        <v>39</v>
      </c>
      <c r="Y35" s="35">
        <v>18</v>
      </c>
      <c r="Z35" s="36">
        <v>70</v>
      </c>
      <c r="AA35" s="90" t="s">
        <v>167</v>
      </c>
      <c r="AB35" s="37" t="s">
        <v>180</v>
      </c>
      <c r="AC35" s="9" t="s">
        <v>116</v>
      </c>
    </row>
    <row r="36" spans="1:30" x14ac:dyDescent="0.25">
      <c r="A36" s="9">
        <v>8</v>
      </c>
      <c r="B36" s="9" t="s">
        <v>23</v>
      </c>
      <c r="C36" s="9" t="s">
        <v>106</v>
      </c>
      <c r="E36" s="35">
        <v>35</v>
      </c>
      <c r="F36" s="35">
        <v>17</v>
      </c>
      <c r="G36" s="36">
        <v>64</v>
      </c>
      <c r="H36" t="s">
        <v>176</v>
      </c>
      <c r="I36" s="37" t="s">
        <v>194</v>
      </c>
      <c r="J36" s="9" t="s">
        <v>116</v>
      </c>
      <c r="T36" s="9">
        <v>8</v>
      </c>
      <c r="U36" s="9" t="s">
        <v>65</v>
      </c>
      <c r="V36" s="9" t="s">
        <v>332</v>
      </c>
      <c r="X36" s="35">
        <v>12</v>
      </c>
      <c r="Y36" s="35">
        <v>23</v>
      </c>
      <c r="Z36" s="36">
        <v>41</v>
      </c>
      <c r="AA36" s="90" t="s">
        <v>178</v>
      </c>
      <c r="AB36" s="37" t="s">
        <v>194</v>
      </c>
      <c r="AC36" s="9" t="s">
        <v>116</v>
      </c>
    </row>
    <row r="37" spans="1:30" x14ac:dyDescent="0.25">
      <c r="A37" s="9">
        <v>9</v>
      </c>
      <c r="B37" s="9" t="s">
        <v>23</v>
      </c>
      <c r="C37" s="9" t="s">
        <v>148</v>
      </c>
      <c r="E37" s="35">
        <v>38</v>
      </c>
      <c r="F37" s="35">
        <v>10</v>
      </c>
      <c r="G37" s="36">
        <v>74</v>
      </c>
      <c r="H37" t="s">
        <v>193</v>
      </c>
      <c r="I37" s="37" t="s">
        <v>211</v>
      </c>
      <c r="J37" s="9" t="s">
        <v>116</v>
      </c>
      <c r="T37" s="9">
        <v>9</v>
      </c>
      <c r="U37" s="9" t="s">
        <v>23</v>
      </c>
      <c r="V37" s="9" t="s">
        <v>140</v>
      </c>
      <c r="X37" s="35">
        <v>28</v>
      </c>
      <c r="Y37" s="35">
        <v>24</v>
      </c>
      <c r="Z37" s="36">
        <v>39</v>
      </c>
      <c r="AA37" s="90" t="s">
        <v>193</v>
      </c>
      <c r="AB37" s="37" t="s">
        <v>211</v>
      </c>
      <c r="AC37" s="9" t="s">
        <v>116</v>
      </c>
    </row>
    <row r="38" spans="1:30" x14ac:dyDescent="0.25">
      <c r="A38" s="9">
        <v>10</v>
      </c>
      <c r="B38" s="9" t="s">
        <v>65</v>
      </c>
      <c r="C38" s="9" t="s">
        <v>90</v>
      </c>
      <c r="E38" s="35">
        <v>27</v>
      </c>
      <c r="F38" s="35">
        <v>37</v>
      </c>
      <c r="G38" s="36">
        <v>32</v>
      </c>
      <c r="H38" t="s">
        <v>218</v>
      </c>
      <c r="I38" s="37" t="s">
        <v>230</v>
      </c>
      <c r="J38" s="9" t="s">
        <v>116</v>
      </c>
      <c r="T38" s="9">
        <v>10</v>
      </c>
      <c r="U38" s="9" t="s">
        <v>23</v>
      </c>
      <c r="V38" s="9" t="s">
        <v>68</v>
      </c>
      <c r="X38" s="35">
        <v>31</v>
      </c>
      <c r="Y38" s="35">
        <v>21</v>
      </c>
      <c r="Z38" s="36">
        <v>71</v>
      </c>
      <c r="AA38" s="90" t="s">
        <v>218</v>
      </c>
      <c r="AB38" s="37" t="s">
        <v>233</v>
      </c>
      <c r="AC38" s="9" t="s">
        <v>116</v>
      </c>
    </row>
    <row r="39" spans="1:30" x14ac:dyDescent="0.25">
      <c r="A39" s="9">
        <v>11</v>
      </c>
      <c r="B39" s="9" t="s">
        <v>23</v>
      </c>
      <c r="C39" s="9" t="s">
        <v>251</v>
      </c>
      <c r="E39" s="35">
        <v>31</v>
      </c>
      <c r="F39" s="35">
        <v>27</v>
      </c>
      <c r="G39" s="36">
        <v>59</v>
      </c>
      <c r="H39" t="s">
        <v>241</v>
      </c>
      <c r="I39" s="8" t="s">
        <v>250</v>
      </c>
      <c r="J39" s="9" t="s">
        <v>116</v>
      </c>
      <c r="T39" s="9">
        <v>11</v>
      </c>
      <c r="U39" s="9" t="s">
        <v>23</v>
      </c>
      <c r="V39" s="9" t="s">
        <v>561</v>
      </c>
      <c r="X39" s="35">
        <v>13</v>
      </c>
      <c r="Y39" s="35">
        <v>10</v>
      </c>
      <c r="Z39" s="36">
        <v>68</v>
      </c>
      <c r="AA39" s="90" t="s">
        <v>226</v>
      </c>
      <c r="AB39" s="8" t="s">
        <v>249</v>
      </c>
      <c r="AC39" s="9" t="s">
        <v>116</v>
      </c>
      <c r="AD39" t="s">
        <v>443</v>
      </c>
    </row>
    <row r="40" spans="1:30" x14ac:dyDescent="0.25">
      <c r="A40" s="9">
        <v>12</v>
      </c>
      <c r="B40" s="9" t="s">
        <v>23</v>
      </c>
      <c r="C40" s="9" t="s">
        <v>70</v>
      </c>
      <c r="E40" s="35">
        <v>37</v>
      </c>
      <c r="F40" s="35">
        <v>30</v>
      </c>
      <c r="G40" s="36">
        <v>42</v>
      </c>
      <c r="H40" t="s">
        <v>249</v>
      </c>
      <c r="I40" s="8" t="s">
        <v>265</v>
      </c>
      <c r="J40" s="9" t="s">
        <v>131</v>
      </c>
      <c r="T40" s="9">
        <v>12</v>
      </c>
      <c r="U40" s="9" t="s">
        <v>23</v>
      </c>
      <c r="V40" s="9" t="s">
        <v>549</v>
      </c>
      <c r="X40" s="35">
        <v>48</v>
      </c>
      <c r="Y40" s="35">
        <v>27</v>
      </c>
      <c r="Z40" s="36">
        <v>57</v>
      </c>
      <c r="AA40" s="90" t="s">
        <v>596</v>
      </c>
      <c r="AB40" s="8" t="s">
        <v>266</v>
      </c>
      <c r="AC40" s="9" t="s">
        <v>131</v>
      </c>
    </row>
    <row r="41" spans="1:30" x14ac:dyDescent="0.25">
      <c r="A41" s="9">
        <v>13</v>
      </c>
      <c r="B41" s="9" t="s">
        <v>23</v>
      </c>
      <c r="C41" s="9" t="s">
        <v>96</v>
      </c>
      <c r="E41" s="35">
        <v>43</v>
      </c>
      <c r="F41" s="35">
        <v>28</v>
      </c>
      <c r="G41" s="36">
        <v>78</v>
      </c>
      <c r="H41" t="s">
        <v>363</v>
      </c>
      <c r="I41" s="8" t="s">
        <v>283</v>
      </c>
      <c r="J41" s="9" t="s">
        <v>147</v>
      </c>
      <c r="T41" s="9">
        <v>13</v>
      </c>
      <c r="U41" s="9" t="s">
        <v>65</v>
      </c>
      <c r="V41" s="9" t="s">
        <v>430</v>
      </c>
      <c r="X41" s="35">
        <v>6</v>
      </c>
      <c r="Y41" s="35">
        <v>24</v>
      </c>
      <c r="Z41" s="36">
        <v>53</v>
      </c>
      <c r="AA41" s="90" t="s">
        <v>363</v>
      </c>
      <c r="AB41" s="8" t="s">
        <v>283</v>
      </c>
      <c r="AC41" s="9" t="s">
        <v>146</v>
      </c>
    </row>
    <row r="42" spans="1:30" x14ac:dyDescent="0.25">
      <c r="A42" s="9">
        <v>14</v>
      </c>
      <c r="B42" s="9" t="s">
        <v>23</v>
      </c>
      <c r="C42" s="9" t="s">
        <v>115</v>
      </c>
      <c r="E42" s="35">
        <v>25</v>
      </c>
      <c r="F42" s="35">
        <v>14</v>
      </c>
      <c r="G42" s="36">
        <v>80</v>
      </c>
      <c r="H42" t="s">
        <v>277</v>
      </c>
      <c r="I42" s="8" t="s">
        <v>298</v>
      </c>
      <c r="J42" s="9" t="s">
        <v>164</v>
      </c>
      <c r="K42" t="s">
        <v>340</v>
      </c>
      <c r="T42" s="9">
        <v>14</v>
      </c>
      <c r="U42" s="9" t="s">
        <v>23</v>
      </c>
      <c r="V42" s="9" t="s">
        <v>336</v>
      </c>
      <c r="X42" s="35">
        <v>19</v>
      </c>
      <c r="Y42" s="35">
        <v>6</v>
      </c>
      <c r="Z42" s="36">
        <v>40</v>
      </c>
      <c r="AA42" s="90" t="s">
        <v>274</v>
      </c>
      <c r="AB42" s="8" t="s">
        <v>298</v>
      </c>
      <c r="AC42" s="9" t="s">
        <v>163</v>
      </c>
      <c r="AD42" t="s">
        <v>340</v>
      </c>
    </row>
    <row r="43" spans="1:30" x14ac:dyDescent="0.25">
      <c r="A43" t="s">
        <v>93</v>
      </c>
      <c r="B43" s="9" t="s">
        <v>23</v>
      </c>
      <c r="C43" s="9" t="s">
        <v>76</v>
      </c>
      <c r="E43" s="35">
        <v>53</v>
      </c>
      <c r="F43" s="35">
        <v>28</v>
      </c>
      <c r="G43" s="36">
        <v>65</v>
      </c>
      <c r="H43" t="s">
        <v>293</v>
      </c>
      <c r="I43" s="8" t="s">
        <v>314</v>
      </c>
      <c r="J43" s="9" t="s">
        <v>164</v>
      </c>
      <c r="T43" t="s">
        <v>93</v>
      </c>
      <c r="U43" s="9" t="s">
        <v>23</v>
      </c>
      <c r="V43" s="9" t="s">
        <v>251</v>
      </c>
      <c r="X43" s="35">
        <v>42</v>
      </c>
      <c r="Y43" s="35">
        <v>25</v>
      </c>
      <c r="Z43" s="36">
        <v>68</v>
      </c>
      <c r="AA43" s="90" t="s">
        <v>292</v>
      </c>
      <c r="AB43" s="8" t="s">
        <v>314</v>
      </c>
      <c r="AC43" s="9" t="s">
        <v>163</v>
      </c>
    </row>
    <row r="44" spans="1:30" x14ac:dyDescent="0.25">
      <c r="A44" t="s">
        <v>94</v>
      </c>
      <c r="B44" s="9" t="s">
        <v>23</v>
      </c>
      <c r="C44" s="9" t="s">
        <v>169</v>
      </c>
      <c r="E44" s="35">
        <v>44</v>
      </c>
      <c r="F44" s="35">
        <v>24</v>
      </c>
      <c r="G44" s="36">
        <v>50</v>
      </c>
      <c r="H44" t="s">
        <v>314</v>
      </c>
      <c r="I44" s="8" t="s">
        <v>370</v>
      </c>
      <c r="J44" s="9" t="s">
        <v>186</v>
      </c>
      <c r="T44" t="s">
        <v>94</v>
      </c>
      <c r="U44" s="9" t="s">
        <v>23</v>
      </c>
      <c r="V44" s="9" t="s">
        <v>349</v>
      </c>
      <c r="X44" s="35">
        <v>38</v>
      </c>
      <c r="Y44" s="35">
        <v>31</v>
      </c>
      <c r="Z44" s="36">
        <v>66</v>
      </c>
      <c r="AA44" s="90" t="s">
        <v>310</v>
      </c>
      <c r="AB44" s="8" t="s">
        <v>370</v>
      </c>
      <c r="AC44" s="9" t="s">
        <v>163</v>
      </c>
    </row>
    <row r="45" spans="1:30" x14ac:dyDescent="0.25">
      <c r="A45" t="s">
        <v>95</v>
      </c>
      <c r="B45" s="9" t="s">
        <v>65</v>
      </c>
      <c r="C45" s="9" t="s">
        <v>322</v>
      </c>
      <c r="E45" s="35">
        <v>27</v>
      </c>
      <c r="F45" s="35">
        <v>51</v>
      </c>
      <c r="G45" s="36">
        <v>31</v>
      </c>
      <c r="H45" t="s">
        <v>369</v>
      </c>
      <c r="I45" s="8" t="s">
        <v>372</v>
      </c>
      <c r="J45" s="9" t="s">
        <v>186</v>
      </c>
      <c r="T45" t="s">
        <v>95</v>
      </c>
      <c r="U45" s="9" t="s">
        <v>65</v>
      </c>
      <c r="V45" s="9" t="s">
        <v>606</v>
      </c>
      <c r="X45" s="35">
        <v>17</v>
      </c>
      <c r="Y45" s="35">
        <v>28</v>
      </c>
      <c r="Z45" s="36">
        <v>59</v>
      </c>
      <c r="AA45" s="90" t="s">
        <v>317</v>
      </c>
      <c r="AB45" s="8" t="s">
        <v>372</v>
      </c>
      <c r="AC45" s="9" t="s">
        <v>163</v>
      </c>
    </row>
    <row r="46" spans="1:30" x14ac:dyDescent="0.25">
      <c r="E46" s="35">
        <f>AVERAGE(E29:E45)</f>
        <v>32.529411764705884</v>
      </c>
      <c r="F46" s="35">
        <f>AVERAGE(F29:F45)</f>
        <v>25.058823529411764</v>
      </c>
      <c r="X46" s="35">
        <f>AVERAGE(X29:X45)</f>
        <v>25.235294117647058</v>
      </c>
      <c r="Y46" s="35">
        <f>AVERAGE(Y29:Y45)</f>
        <v>19.352941176470587</v>
      </c>
    </row>
    <row r="47" spans="1:30" x14ac:dyDescent="0.25">
      <c r="A47" s="6" t="s">
        <v>2</v>
      </c>
      <c r="B47" s="6" t="s">
        <v>3</v>
      </c>
      <c r="C47" s="6" t="s">
        <v>4</v>
      </c>
      <c r="D47" s="7" t="s">
        <v>5</v>
      </c>
      <c r="E47" s="7" t="s">
        <v>6</v>
      </c>
      <c r="F47" s="7" t="s">
        <v>7</v>
      </c>
      <c r="G47" s="7" t="s">
        <v>8</v>
      </c>
      <c r="H47" s="7" t="s">
        <v>9</v>
      </c>
      <c r="I47" s="7" t="s">
        <v>10</v>
      </c>
      <c r="J47" s="7" t="s">
        <v>7</v>
      </c>
      <c r="K47" s="7" t="s">
        <v>8</v>
      </c>
      <c r="L47" s="7" t="s">
        <v>11</v>
      </c>
    </row>
    <row r="48" spans="1:30" x14ac:dyDescent="0.25">
      <c r="A48" s="8">
        <v>3.5</v>
      </c>
      <c r="B48" s="8">
        <v>4.5</v>
      </c>
      <c r="C48" s="8">
        <v>2.5</v>
      </c>
      <c r="D48">
        <v>4.2</v>
      </c>
      <c r="E48">
        <v>4.8</v>
      </c>
      <c r="F48">
        <v>4.4000000000000004</v>
      </c>
      <c r="G48">
        <v>4.4000000000000004</v>
      </c>
      <c r="H48">
        <v>2.5</v>
      </c>
      <c r="I48">
        <v>2.6</v>
      </c>
      <c r="J48">
        <v>2.6</v>
      </c>
      <c r="K48">
        <v>2.5</v>
      </c>
      <c r="L48">
        <v>38.5</v>
      </c>
    </row>
    <row r="49" spans="1:12" x14ac:dyDescent="0.25">
      <c r="A49" s="6" t="s">
        <v>425</v>
      </c>
      <c r="B49" s="7"/>
      <c r="C49" s="7" t="s">
        <v>426</v>
      </c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8" t="s">
        <v>12</v>
      </c>
      <c r="B50" s="8" t="s">
        <v>13</v>
      </c>
      <c r="C50" s="8" t="s">
        <v>14</v>
      </c>
      <c r="D50" s="8"/>
      <c r="E50" s="8" t="s">
        <v>15</v>
      </c>
      <c r="F50" s="8" t="s">
        <v>16</v>
      </c>
      <c r="G50" s="8" t="s">
        <v>17</v>
      </c>
      <c r="H50" s="8" t="s">
        <v>18</v>
      </c>
      <c r="I50" s="8" t="s">
        <v>19</v>
      </c>
      <c r="J50" s="8" t="s">
        <v>22</v>
      </c>
      <c r="K50" s="10"/>
      <c r="L50" s="10"/>
    </row>
    <row r="51" spans="1:12" x14ac:dyDescent="0.25">
      <c r="A51" s="9">
        <v>1</v>
      </c>
      <c r="B51" t="s">
        <v>23</v>
      </c>
      <c r="C51" s="9" t="s">
        <v>197</v>
      </c>
      <c r="E51" s="35">
        <v>27</v>
      </c>
      <c r="F51" s="35">
        <v>20</v>
      </c>
      <c r="G51" s="36">
        <v>59</v>
      </c>
      <c r="H51" t="s">
        <v>63</v>
      </c>
      <c r="I51" s="38" t="s">
        <v>64</v>
      </c>
      <c r="J51" t="s">
        <v>64</v>
      </c>
    </row>
    <row r="52" spans="1:12" x14ac:dyDescent="0.25">
      <c r="A52" s="9">
        <v>2</v>
      </c>
      <c r="B52" s="9" t="s">
        <v>23</v>
      </c>
      <c r="C52" s="9" t="s">
        <v>182</v>
      </c>
      <c r="E52" s="35">
        <v>42</v>
      </c>
      <c r="F52" s="35">
        <v>28</v>
      </c>
      <c r="G52" s="36">
        <v>73</v>
      </c>
      <c r="H52" t="s">
        <v>67</v>
      </c>
      <c r="I52" s="37" t="s">
        <v>89</v>
      </c>
      <c r="J52" t="s">
        <v>89</v>
      </c>
    </row>
    <row r="53" spans="1:12" x14ac:dyDescent="0.25">
      <c r="A53" s="9">
        <v>3</v>
      </c>
      <c r="B53" s="9" t="s">
        <v>65</v>
      </c>
      <c r="C53" s="9" t="s">
        <v>169</v>
      </c>
      <c r="E53" s="35">
        <v>23</v>
      </c>
      <c r="F53" s="35">
        <v>33</v>
      </c>
      <c r="G53" s="36">
        <v>38</v>
      </c>
      <c r="H53" t="s">
        <v>89</v>
      </c>
      <c r="I53" s="37" t="s">
        <v>116</v>
      </c>
      <c r="J53" s="9" t="s">
        <v>116</v>
      </c>
    </row>
    <row r="54" spans="1:12" x14ac:dyDescent="0.25">
      <c r="A54" s="9">
        <v>4</v>
      </c>
      <c r="B54" s="9" t="s">
        <v>177</v>
      </c>
      <c r="C54" s="9" t="s">
        <v>85</v>
      </c>
      <c r="E54" s="35">
        <v>21</v>
      </c>
      <c r="F54" s="35">
        <v>28</v>
      </c>
      <c r="G54" s="36">
        <v>26</v>
      </c>
      <c r="H54" t="s">
        <v>116</v>
      </c>
      <c r="I54" s="40" t="s">
        <v>136</v>
      </c>
      <c r="J54" s="39" t="s">
        <v>116</v>
      </c>
    </row>
    <row r="55" spans="1:12" x14ac:dyDescent="0.25">
      <c r="A55" s="9">
        <v>5</v>
      </c>
      <c r="B55" s="9" t="s">
        <v>23</v>
      </c>
      <c r="C55" s="9" t="s">
        <v>104</v>
      </c>
      <c r="E55" s="35">
        <v>24</v>
      </c>
      <c r="F55" s="35">
        <v>17</v>
      </c>
      <c r="G55" s="36">
        <v>60</v>
      </c>
      <c r="H55" t="s">
        <v>136</v>
      </c>
      <c r="I55" s="37" t="s">
        <v>146</v>
      </c>
      <c r="J55" s="9" t="s">
        <v>116</v>
      </c>
    </row>
    <row r="56" spans="1:12" x14ac:dyDescent="0.25">
      <c r="A56" s="9">
        <v>6</v>
      </c>
      <c r="B56" s="9" t="s">
        <v>23</v>
      </c>
      <c r="C56" s="9" t="s">
        <v>101</v>
      </c>
      <c r="E56" s="35">
        <v>24</v>
      </c>
      <c r="F56" s="35">
        <v>23</v>
      </c>
      <c r="G56" s="36">
        <v>53</v>
      </c>
      <c r="H56" t="s">
        <v>155</v>
      </c>
      <c r="I56" s="37" t="s">
        <v>163</v>
      </c>
      <c r="J56" s="9" t="s">
        <v>116</v>
      </c>
    </row>
    <row r="57" spans="1:12" x14ac:dyDescent="0.25">
      <c r="A57" s="9">
        <v>7</v>
      </c>
      <c r="B57" s="9" t="s">
        <v>65</v>
      </c>
      <c r="C57" s="9" t="s">
        <v>86</v>
      </c>
      <c r="E57" s="35">
        <v>14</v>
      </c>
      <c r="F57" s="35">
        <v>34</v>
      </c>
      <c r="G57" s="36">
        <v>22</v>
      </c>
      <c r="H57" t="s">
        <v>164</v>
      </c>
      <c r="I57" s="37" t="s">
        <v>185</v>
      </c>
      <c r="J57" s="41" t="s">
        <v>116</v>
      </c>
    </row>
    <row r="58" spans="1:12" x14ac:dyDescent="0.25">
      <c r="A58" s="9">
        <v>8</v>
      </c>
      <c r="B58" s="9" t="s">
        <v>23</v>
      </c>
      <c r="C58" s="9" t="s">
        <v>70</v>
      </c>
      <c r="E58" s="35">
        <v>31</v>
      </c>
      <c r="F58" s="35">
        <v>27</v>
      </c>
      <c r="G58" s="36">
        <v>31</v>
      </c>
      <c r="H58" t="s">
        <v>185</v>
      </c>
      <c r="I58" s="37" t="s">
        <v>194</v>
      </c>
      <c r="J58" s="9" t="s">
        <v>131</v>
      </c>
    </row>
    <row r="59" spans="1:12" x14ac:dyDescent="0.25">
      <c r="A59" s="9">
        <v>9</v>
      </c>
      <c r="B59" s="9" t="s">
        <v>23</v>
      </c>
      <c r="C59" s="9" t="s">
        <v>96</v>
      </c>
      <c r="E59" s="35">
        <v>56</v>
      </c>
      <c r="F59" s="35">
        <v>21</v>
      </c>
      <c r="G59" s="36">
        <v>78</v>
      </c>
      <c r="H59" t="s">
        <v>202</v>
      </c>
      <c r="I59" s="37" t="s">
        <v>211</v>
      </c>
      <c r="J59" s="9" t="s">
        <v>147</v>
      </c>
    </row>
    <row r="60" spans="1:12" x14ac:dyDescent="0.25">
      <c r="A60" s="9">
        <v>10</v>
      </c>
      <c r="B60" s="9" t="s">
        <v>65</v>
      </c>
      <c r="C60" s="9" t="s">
        <v>115</v>
      </c>
      <c r="E60" s="35">
        <v>24</v>
      </c>
      <c r="F60" s="35">
        <v>27</v>
      </c>
      <c r="G60" s="36">
        <v>46</v>
      </c>
      <c r="H60" t="s">
        <v>210</v>
      </c>
      <c r="I60" s="37" t="s">
        <v>230</v>
      </c>
      <c r="J60" s="9" t="s">
        <v>163</v>
      </c>
    </row>
    <row r="61" spans="1:12" x14ac:dyDescent="0.25">
      <c r="A61" s="9">
        <v>11</v>
      </c>
      <c r="B61" s="9" t="s">
        <v>65</v>
      </c>
      <c r="C61" s="9" t="s">
        <v>335</v>
      </c>
      <c r="E61" s="35">
        <v>20</v>
      </c>
      <c r="F61" s="35">
        <v>23</v>
      </c>
      <c r="G61" s="36">
        <v>40</v>
      </c>
      <c r="H61" t="s">
        <v>356</v>
      </c>
      <c r="I61" s="8" t="s">
        <v>244</v>
      </c>
      <c r="J61" s="9" t="s">
        <v>163</v>
      </c>
    </row>
    <row r="62" spans="1:12" x14ac:dyDescent="0.25">
      <c r="A62" s="9">
        <v>12</v>
      </c>
      <c r="B62" s="9" t="s">
        <v>65</v>
      </c>
      <c r="C62" s="9" t="s">
        <v>280</v>
      </c>
      <c r="E62" s="35">
        <v>24</v>
      </c>
      <c r="F62" s="35">
        <v>41</v>
      </c>
      <c r="G62" s="36">
        <v>43</v>
      </c>
      <c r="H62" t="s">
        <v>250</v>
      </c>
      <c r="I62" s="8" t="s">
        <v>259</v>
      </c>
      <c r="J62" s="9" t="s">
        <v>163</v>
      </c>
    </row>
    <row r="63" spans="1:12" x14ac:dyDescent="0.25">
      <c r="A63" s="9">
        <v>13</v>
      </c>
      <c r="B63" s="9" t="s">
        <v>65</v>
      </c>
      <c r="C63" s="9" t="s">
        <v>158</v>
      </c>
      <c r="E63" s="35">
        <v>20</v>
      </c>
      <c r="F63" s="35">
        <v>40</v>
      </c>
      <c r="G63" s="36">
        <v>50</v>
      </c>
      <c r="H63" t="s">
        <v>363</v>
      </c>
      <c r="I63" s="8" t="s">
        <v>285</v>
      </c>
      <c r="J63" s="9" t="s">
        <v>163</v>
      </c>
    </row>
    <row r="64" spans="1:12" x14ac:dyDescent="0.25">
      <c r="A64" s="9">
        <v>14</v>
      </c>
      <c r="B64" s="9" t="s">
        <v>65</v>
      </c>
      <c r="C64" s="9" t="s">
        <v>105</v>
      </c>
      <c r="E64" s="35">
        <v>21</v>
      </c>
      <c r="F64" s="35">
        <v>35</v>
      </c>
      <c r="G64" s="36">
        <v>46</v>
      </c>
      <c r="H64" t="s">
        <v>277</v>
      </c>
      <c r="I64" s="8" t="s">
        <v>304</v>
      </c>
      <c r="J64" s="9" t="s">
        <v>163</v>
      </c>
    </row>
    <row r="65" spans="1:12" x14ac:dyDescent="0.25">
      <c r="A65" t="s">
        <v>93</v>
      </c>
      <c r="B65" s="9" t="s">
        <v>311</v>
      </c>
      <c r="C65" s="9"/>
      <c r="E65" s="35"/>
      <c r="F65" s="35"/>
      <c r="G65" s="36"/>
      <c r="I65" s="8"/>
      <c r="J65" s="9"/>
    </row>
    <row r="66" spans="1:12" x14ac:dyDescent="0.25">
      <c r="A66" t="s">
        <v>94</v>
      </c>
      <c r="B66" s="9" t="s">
        <v>311</v>
      </c>
    </row>
    <row r="67" spans="1:12" x14ac:dyDescent="0.25">
      <c r="A67" t="s">
        <v>95</v>
      </c>
      <c r="B67" s="9" t="s">
        <v>311</v>
      </c>
    </row>
    <row r="68" spans="1:12" x14ac:dyDescent="0.25">
      <c r="E68" s="35">
        <f>AVERAGE(E51:E67)</f>
        <v>26.5</v>
      </c>
      <c r="F68" s="35">
        <f>AVERAGE(F51:F67)</f>
        <v>28.357142857142858</v>
      </c>
    </row>
    <row r="69" spans="1:12" x14ac:dyDescent="0.25">
      <c r="A69" s="6" t="s">
        <v>2</v>
      </c>
      <c r="B69" s="6" t="s">
        <v>3</v>
      </c>
      <c r="C69" s="6" t="s">
        <v>4</v>
      </c>
      <c r="D69" s="7" t="s">
        <v>5</v>
      </c>
      <c r="E69" s="7" t="s">
        <v>6</v>
      </c>
      <c r="F69" s="7" t="s">
        <v>7</v>
      </c>
      <c r="G69" s="7" t="s">
        <v>8</v>
      </c>
      <c r="H69" s="7" t="s">
        <v>9</v>
      </c>
      <c r="I69" s="7" t="s">
        <v>10</v>
      </c>
      <c r="J69" s="7" t="s">
        <v>7</v>
      </c>
      <c r="K69" s="7" t="s">
        <v>8</v>
      </c>
      <c r="L69" s="7" t="s">
        <v>11</v>
      </c>
    </row>
    <row r="70" spans="1:12" x14ac:dyDescent="0.25">
      <c r="A70" s="8">
        <v>4</v>
      </c>
      <c r="B70" s="8">
        <v>5</v>
      </c>
      <c r="C70" s="8">
        <v>3</v>
      </c>
      <c r="D70" s="9">
        <v>4.7</v>
      </c>
      <c r="E70" s="9">
        <v>5.3</v>
      </c>
      <c r="F70" s="9">
        <v>4.9000000000000004</v>
      </c>
      <c r="G70" s="9">
        <v>4.9000000000000004</v>
      </c>
      <c r="H70" s="9">
        <v>3.2</v>
      </c>
      <c r="I70" s="9">
        <v>3.3</v>
      </c>
      <c r="J70" s="9">
        <v>3.3</v>
      </c>
      <c r="K70" s="9">
        <v>3.2</v>
      </c>
      <c r="L70">
        <f>SUM(A70:K70)</f>
        <v>44.8</v>
      </c>
    </row>
    <row r="71" spans="1:12" x14ac:dyDescent="0.25">
      <c r="A71" s="6" t="s">
        <v>457</v>
      </c>
      <c r="B71" s="7"/>
      <c r="C71" s="7" t="s">
        <v>454</v>
      </c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5">
      <c r="A72" s="8" t="s">
        <v>12</v>
      </c>
      <c r="B72" s="8" t="s">
        <v>13</v>
      </c>
      <c r="C72" s="8" t="s">
        <v>14</v>
      </c>
      <c r="D72" s="8"/>
      <c r="E72" s="8" t="s">
        <v>15</v>
      </c>
      <c r="F72" s="8" t="s">
        <v>16</v>
      </c>
      <c r="G72" s="8" t="s">
        <v>17</v>
      </c>
      <c r="H72" s="8" t="s">
        <v>18</v>
      </c>
      <c r="I72" s="8" t="s">
        <v>19</v>
      </c>
      <c r="J72" s="8" t="s">
        <v>22</v>
      </c>
      <c r="K72" s="10"/>
      <c r="L72" s="10"/>
    </row>
    <row r="73" spans="1:12" x14ac:dyDescent="0.25">
      <c r="A73" s="9">
        <v>1</v>
      </c>
      <c r="B73" t="s">
        <v>175</v>
      </c>
      <c r="C73" s="9" t="s">
        <v>458</v>
      </c>
      <c r="E73" s="35">
        <v>21</v>
      </c>
      <c r="F73" s="35">
        <v>17</v>
      </c>
      <c r="G73" s="36">
        <v>63</v>
      </c>
      <c r="H73" t="s">
        <v>63</v>
      </c>
      <c r="I73" s="38" t="s">
        <v>64</v>
      </c>
      <c r="J73" t="s">
        <v>63</v>
      </c>
    </row>
    <row r="74" spans="1:12" x14ac:dyDescent="0.25">
      <c r="A74" s="9">
        <v>2</v>
      </c>
      <c r="B74" s="9" t="s">
        <v>65</v>
      </c>
      <c r="C74" s="9" t="s">
        <v>291</v>
      </c>
      <c r="E74" s="35">
        <v>20</v>
      </c>
      <c r="F74" s="35">
        <v>34</v>
      </c>
      <c r="G74" s="36">
        <v>63</v>
      </c>
      <c r="H74" t="s">
        <v>67</v>
      </c>
      <c r="I74" s="37" t="s">
        <v>87</v>
      </c>
      <c r="J74" t="s">
        <v>63</v>
      </c>
    </row>
    <row r="75" spans="1:12" x14ac:dyDescent="0.25">
      <c r="A75" s="9">
        <v>3</v>
      </c>
      <c r="B75" s="9" t="s">
        <v>23</v>
      </c>
      <c r="C75" s="9" t="s">
        <v>62</v>
      </c>
      <c r="E75" s="35">
        <v>39</v>
      </c>
      <c r="F75" s="35">
        <v>37</v>
      </c>
      <c r="G75" s="36">
        <v>22</v>
      </c>
      <c r="H75" t="s">
        <v>89</v>
      </c>
      <c r="I75" s="37" t="s">
        <v>116</v>
      </c>
      <c r="J75" s="9" t="s">
        <v>63</v>
      </c>
    </row>
    <row r="76" spans="1:12" x14ac:dyDescent="0.25">
      <c r="A76" s="9">
        <v>4</v>
      </c>
      <c r="B76" s="9" t="s">
        <v>23</v>
      </c>
      <c r="C76" s="9" t="s">
        <v>313</v>
      </c>
      <c r="E76" s="35">
        <v>42</v>
      </c>
      <c r="F76" s="35">
        <v>14</v>
      </c>
      <c r="G76" s="36">
        <v>91</v>
      </c>
      <c r="H76" t="s">
        <v>116</v>
      </c>
      <c r="I76" s="40" t="s">
        <v>131</v>
      </c>
      <c r="J76" s="39" t="s">
        <v>63</v>
      </c>
    </row>
    <row r="77" spans="1:12" x14ac:dyDescent="0.25">
      <c r="A77" s="9">
        <v>5</v>
      </c>
      <c r="B77" s="9" t="s">
        <v>65</v>
      </c>
      <c r="C77" s="9" t="s">
        <v>70</v>
      </c>
      <c r="E77" s="35">
        <v>28</v>
      </c>
      <c r="F77" s="35">
        <v>42</v>
      </c>
      <c r="G77" s="36">
        <v>51</v>
      </c>
      <c r="H77" t="s">
        <v>131</v>
      </c>
      <c r="I77" s="37" t="s">
        <v>146</v>
      </c>
      <c r="J77" s="9" t="s">
        <v>67</v>
      </c>
    </row>
    <row r="78" spans="1:12" x14ac:dyDescent="0.25">
      <c r="A78" s="9">
        <v>6</v>
      </c>
      <c r="B78" s="9" t="s">
        <v>177</v>
      </c>
      <c r="C78" s="9" t="s">
        <v>96</v>
      </c>
      <c r="E78" s="35">
        <v>27</v>
      </c>
      <c r="F78" s="35">
        <v>31</v>
      </c>
      <c r="G78" s="36">
        <v>93</v>
      </c>
      <c r="H78" t="s">
        <v>149</v>
      </c>
      <c r="I78" s="37" t="s">
        <v>161</v>
      </c>
      <c r="J78" s="9" t="s">
        <v>92</v>
      </c>
    </row>
    <row r="79" spans="1:12" x14ac:dyDescent="0.25">
      <c r="A79" s="9">
        <v>7</v>
      </c>
      <c r="B79" s="9" t="s">
        <v>23</v>
      </c>
      <c r="C79" s="9" t="s">
        <v>115</v>
      </c>
      <c r="E79" s="35">
        <v>18</v>
      </c>
      <c r="F79" s="35">
        <v>14</v>
      </c>
      <c r="G79" s="36">
        <v>82</v>
      </c>
      <c r="H79" t="s">
        <v>231</v>
      </c>
      <c r="I79" s="37" t="s">
        <v>185</v>
      </c>
      <c r="J79" s="9" t="s">
        <v>112</v>
      </c>
    </row>
    <row r="80" spans="1:12" x14ac:dyDescent="0.25">
      <c r="A80" s="9">
        <v>8</v>
      </c>
      <c r="B80" s="9" t="s">
        <v>23</v>
      </c>
      <c r="C80" s="9" t="s">
        <v>447</v>
      </c>
      <c r="E80" s="35">
        <v>45</v>
      </c>
      <c r="F80" s="35">
        <v>33</v>
      </c>
      <c r="G80" s="36">
        <v>58</v>
      </c>
      <c r="H80" t="s">
        <v>186</v>
      </c>
      <c r="I80" s="37" t="s">
        <v>194</v>
      </c>
      <c r="J80" s="9" t="s">
        <v>112</v>
      </c>
    </row>
    <row r="81" spans="1:12" x14ac:dyDescent="0.25">
      <c r="A81" s="9">
        <v>9</v>
      </c>
      <c r="B81" s="9" t="s">
        <v>23</v>
      </c>
      <c r="C81" s="9" t="s">
        <v>68</v>
      </c>
      <c r="E81" s="35">
        <v>39</v>
      </c>
      <c r="F81" s="35">
        <v>14</v>
      </c>
      <c r="G81" s="36">
        <v>63</v>
      </c>
      <c r="H81" t="s">
        <v>193</v>
      </c>
      <c r="I81" s="37" t="s">
        <v>211</v>
      </c>
      <c r="J81" s="9" t="s">
        <v>112</v>
      </c>
    </row>
    <row r="82" spans="1:12" x14ac:dyDescent="0.25">
      <c r="A82" s="9">
        <v>10</v>
      </c>
      <c r="B82" s="9" t="s">
        <v>23</v>
      </c>
      <c r="C82" s="9" t="s">
        <v>243</v>
      </c>
      <c r="E82" s="35">
        <v>41</v>
      </c>
      <c r="F82" s="35">
        <v>34</v>
      </c>
      <c r="G82" s="36">
        <v>29</v>
      </c>
      <c r="H82" t="s">
        <v>213</v>
      </c>
      <c r="I82" s="37" t="s">
        <v>233</v>
      </c>
      <c r="J82" s="9" t="s">
        <v>112</v>
      </c>
    </row>
    <row r="83" spans="1:12" x14ac:dyDescent="0.25">
      <c r="A83" s="9">
        <v>11</v>
      </c>
      <c r="B83" s="9" t="s">
        <v>23</v>
      </c>
      <c r="C83" s="9" t="s">
        <v>276</v>
      </c>
      <c r="E83" s="35">
        <v>16</v>
      </c>
      <c r="F83" s="35">
        <v>13</v>
      </c>
      <c r="G83" s="36">
        <v>52</v>
      </c>
      <c r="H83" t="s">
        <v>233</v>
      </c>
      <c r="I83" s="8" t="s">
        <v>249</v>
      </c>
      <c r="J83" s="9" t="s">
        <v>112</v>
      </c>
    </row>
    <row r="84" spans="1:12" x14ac:dyDescent="0.25">
      <c r="A84" s="9">
        <v>12</v>
      </c>
      <c r="B84" s="9" t="s">
        <v>23</v>
      </c>
      <c r="C84" s="9" t="s">
        <v>197</v>
      </c>
      <c r="E84" s="35">
        <v>24</v>
      </c>
      <c r="F84" s="35">
        <v>10</v>
      </c>
      <c r="G84" s="36">
        <v>86</v>
      </c>
      <c r="H84" t="s">
        <v>359</v>
      </c>
      <c r="I84" s="8" t="s">
        <v>266</v>
      </c>
      <c r="J84" s="9" t="s">
        <v>136</v>
      </c>
    </row>
    <row r="85" spans="1:12" x14ac:dyDescent="0.25">
      <c r="A85" s="9">
        <v>13</v>
      </c>
      <c r="B85" s="9" t="s">
        <v>23</v>
      </c>
      <c r="C85" s="9" t="s">
        <v>182</v>
      </c>
      <c r="E85" s="35">
        <v>27</v>
      </c>
      <c r="F85" s="35">
        <v>14</v>
      </c>
      <c r="G85" s="36">
        <v>92</v>
      </c>
      <c r="H85" t="s">
        <v>260</v>
      </c>
      <c r="I85" s="8" t="s">
        <v>284</v>
      </c>
      <c r="J85" s="9" t="s">
        <v>146</v>
      </c>
    </row>
    <row r="86" spans="1:12" x14ac:dyDescent="0.25">
      <c r="A86" s="9">
        <v>14</v>
      </c>
      <c r="B86" s="9" t="s">
        <v>65</v>
      </c>
      <c r="C86" s="9" t="s">
        <v>169</v>
      </c>
      <c r="E86" s="35">
        <v>23</v>
      </c>
      <c r="F86" s="35">
        <v>33</v>
      </c>
      <c r="G86" s="36">
        <v>60</v>
      </c>
      <c r="H86" t="s">
        <v>283</v>
      </c>
      <c r="I86" s="8" t="s">
        <v>298</v>
      </c>
      <c r="J86" s="9" t="s">
        <v>161</v>
      </c>
    </row>
    <row r="87" spans="1:12" x14ac:dyDescent="0.25">
      <c r="A87" t="s">
        <v>93</v>
      </c>
      <c r="B87" s="9" t="s">
        <v>65</v>
      </c>
      <c r="C87" s="9" t="s">
        <v>243</v>
      </c>
      <c r="E87" s="35">
        <v>20</v>
      </c>
      <c r="F87" s="35">
        <v>51</v>
      </c>
      <c r="G87" s="36">
        <v>29</v>
      </c>
      <c r="H87" t="s">
        <v>365</v>
      </c>
      <c r="I87" s="8" t="s">
        <v>315</v>
      </c>
      <c r="J87" s="9" t="s">
        <v>161</v>
      </c>
    </row>
    <row r="88" spans="1:12" x14ac:dyDescent="0.25">
      <c r="A88" t="s">
        <v>94</v>
      </c>
      <c r="B88" s="9" t="s">
        <v>311</v>
      </c>
    </row>
    <row r="89" spans="1:12" x14ac:dyDescent="0.25">
      <c r="A89" t="s">
        <v>95</v>
      </c>
      <c r="B89" s="9" t="s">
        <v>311</v>
      </c>
    </row>
    <row r="90" spans="1:12" x14ac:dyDescent="0.25">
      <c r="E90" s="35">
        <f>AVERAGE(E73:E89)</f>
        <v>28.666666666666668</v>
      </c>
      <c r="F90" s="35">
        <f>AVERAGE(F73:F89)</f>
        <v>26.066666666666666</v>
      </c>
    </row>
    <row r="91" spans="1:12" x14ac:dyDescent="0.25">
      <c r="A91" s="6" t="s">
        <v>2</v>
      </c>
      <c r="B91" s="6" t="s">
        <v>3</v>
      </c>
      <c r="C91" s="6" t="s">
        <v>4</v>
      </c>
      <c r="D91" s="7" t="s">
        <v>5</v>
      </c>
      <c r="E91" s="7" t="s">
        <v>6</v>
      </c>
      <c r="F91" s="7" t="s">
        <v>7</v>
      </c>
      <c r="G91" s="7" t="s">
        <v>8</v>
      </c>
      <c r="H91" s="7" t="s">
        <v>9</v>
      </c>
      <c r="I91" s="7" t="s">
        <v>10</v>
      </c>
      <c r="J91" s="7" t="s">
        <v>7</v>
      </c>
      <c r="K91" s="7" t="s">
        <v>8</v>
      </c>
      <c r="L91" s="7" t="s">
        <v>11</v>
      </c>
    </row>
    <row r="92" spans="1:12" x14ac:dyDescent="0.25">
      <c r="A92" s="8">
        <v>4</v>
      </c>
      <c r="B92" s="8">
        <v>4.5</v>
      </c>
      <c r="C92" s="8">
        <v>3.5</v>
      </c>
      <c r="D92">
        <v>4</v>
      </c>
      <c r="E92">
        <v>4.8</v>
      </c>
      <c r="F92">
        <v>4.2</v>
      </c>
      <c r="G92">
        <v>4.2</v>
      </c>
      <c r="H92">
        <v>3.3</v>
      </c>
      <c r="I92">
        <v>3.3</v>
      </c>
      <c r="J92">
        <v>3.3</v>
      </c>
      <c r="K92">
        <v>3.3</v>
      </c>
      <c r="L92">
        <f>SUM(A92:K92)</f>
        <v>42.399999999999991</v>
      </c>
    </row>
    <row r="93" spans="1:12" x14ac:dyDescent="0.25">
      <c r="A93" s="6" t="s">
        <v>473</v>
      </c>
      <c r="B93" s="7"/>
      <c r="C93" s="7" t="s">
        <v>474</v>
      </c>
      <c r="D93" s="7"/>
      <c r="E93" s="7"/>
      <c r="F93" s="7"/>
      <c r="G93" s="7"/>
      <c r="H93" s="7"/>
      <c r="I93" s="7"/>
      <c r="J93" s="7"/>
      <c r="K93" s="7"/>
      <c r="L93" s="7"/>
    </row>
    <row r="94" spans="1:12" x14ac:dyDescent="0.25">
      <c r="A94" s="8" t="s">
        <v>12</v>
      </c>
      <c r="B94" s="8" t="s">
        <v>13</v>
      </c>
      <c r="C94" s="8" t="s">
        <v>14</v>
      </c>
      <c r="D94" s="8"/>
      <c r="E94" s="8" t="s">
        <v>15</v>
      </c>
      <c r="F94" s="8" t="s">
        <v>16</v>
      </c>
      <c r="G94" s="8" t="s">
        <v>17</v>
      </c>
      <c r="H94" s="8" t="s">
        <v>18</v>
      </c>
      <c r="I94" s="8" t="s">
        <v>19</v>
      </c>
      <c r="J94" s="8" t="s">
        <v>22</v>
      </c>
      <c r="K94" s="10"/>
      <c r="L94" s="10"/>
    </row>
    <row r="95" spans="1:12" x14ac:dyDescent="0.25">
      <c r="A95" s="9">
        <v>1</v>
      </c>
      <c r="B95" t="s">
        <v>23</v>
      </c>
      <c r="C95" s="9" t="s">
        <v>216</v>
      </c>
      <c r="E95" s="35">
        <v>24</v>
      </c>
      <c r="F95" s="35">
        <v>10</v>
      </c>
      <c r="G95" s="36">
        <v>71</v>
      </c>
      <c r="H95" t="s">
        <v>63</v>
      </c>
      <c r="I95" s="38" t="s">
        <v>64</v>
      </c>
      <c r="J95" t="s">
        <v>64</v>
      </c>
    </row>
    <row r="96" spans="1:12" x14ac:dyDescent="0.25">
      <c r="A96" s="9">
        <v>2</v>
      </c>
      <c r="B96" s="9" t="s">
        <v>23</v>
      </c>
      <c r="C96" s="9" t="s">
        <v>182</v>
      </c>
      <c r="E96" s="35">
        <v>13</v>
      </c>
      <c r="F96" s="35">
        <v>3</v>
      </c>
      <c r="G96" s="36">
        <v>77</v>
      </c>
      <c r="H96" t="s">
        <v>67</v>
      </c>
      <c r="I96" s="37" t="s">
        <v>89</v>
      </c>
      <c r="J96" t="s">
        <v>89</v>
      </c>
    </row>
    <row r="97" spans="1:10" x14ac:dyDescent="0.25">
      <c r="A97" s="9">
        <v>3</v>
      </c>
      <c r="B97" s="9" t="s">
        <v>23</v>
      </c>
      <c r="C97" s="9" t="s">
        <v>169</v>
      </c>
      <c r="E97" s="35">
        <v>40</v>
      </c>
      <c r="F97" s="35">
        <v>16</v>
      </c>
      <c r="G97" s="36">
        <v>67</v>
      </c>
      <c r="H97" t="s">
        <v>87</v>
      </c>
      <c r="I97" s="37" t="s">
        <v>114</v>
      </c>
      <c r="J97" s="9" t="s">
        <v>114</v>
      </c>
    </row>
    <row r="98" spans="1:10" x14ac:dyDescent="0.25">
      <c r="A98" s="9">
        <v>4</v>
      </c>
      <c r="B98" s="9" t="s">
        <v>23</v>
      </c>
      <c r="C98" s="9" t="s">
        <v>109</v>
      </c>
      <c r="E98" s="35">
        <v>32</v>
      </c>
      <c r="F98" s="35">
        <v>14</v>
      </c>
      <c r="G98" s="36">
        <v>72</v>
      </c>
      <c r="H98" t="s">
        <v>116</v>
      </c>
      <c r="I98" s="40" t="s">
        <v>133</v>
      </c>
      <c r="J98" s="39" t="s">
        <v>114</v>
      </c>
    </row>
    <row r="99" spans="1:10" x14ac:dyDescent="0.25">
      <c r="A99" s="9">
        <v>5</v>
      </c>
      <c r="B99" s="9" t="s">
        <v>65</v>
      </c>
      <c r="C99" s="9" t="s">
        <v>81</v>
      </c>
      <c r="E99" s="35">
        <v>16</v>
      </c>
      <c r="F99" s="35">
        <v>23</v>
      </c>
      <c r="G99" s="36">
        <v>21</v>
      </c>
      <c r="H99" t="s">
        <v>136</v>
      </c>
      <c r="I99" s="37" t="s">
        <v>147</v>
      </c>
      <c r="J99" s="9" t="s">
        <v>114</v>
      </c>
    </row>
    <row r="100" spans="1:10" x14ac:dyDescent="0.25">
      <c r="A100" s="9">
        <v>6</v>
      </c>
      <c r="B100" s="9" t="s">
        <v>23</v>
      </c>
      <c r="C100" s="9" t="s">
        <v>75</v>
      </c>
      <c r="E100" s="35">
        <v>42</v>
      </c>
      <c r="F100" s="35">
        <v>12</v>
      </c>
      <c r="G100" s="36">
        <v>81</v>
      </c>
      <c r="H100" t="s">
        <v>147</v>
      </c>
      <c r="I100" s="37" t="s">
        <v>164</v>
      </c>
      <c r="J100" s="9" t="s">
        <v>114</v>
      </c>
    </row>
    <row r="101" spans="1:10" x14ac:dyDescent="0.25">
      <c r="A101" s="9">
        <v>7</v>
      </c>
      <c r="B101" s="9" t="s">
        <v>65</v>
      </c>
      <c r="C101" s="9" t="s">
        <v>69</v>
      </c>
      <c r="E101" s="35">
        <v>24</v>
      </c>
      <c r="F101" s="35">
        <v>28</v>
      </c>
      <c r="G101" s="36">
        <v>29</v>
      </c>
      <c r="H101" t="s">
        <v>163</v>
      </c>
      <c r="I101" s="37" t="s">
        <v>180</v>
      </c>
      <c r="J101" s="9" t="s">
        <v>114</v>
      </c>
    </row>
    <row r="102" spans="1:10" x14ac:dyDescent="0.25">
      <c r="A102" s="9">
        <v>8</v>
      </c>
      <c r="B102" s="9" t="s">
        <v>65</v>
      </c>
      <c r="C102" s="9" t="s">
        <v>70</v>
      </c>
      <c r="E102" s="35">
        <v>21</v>
      </c>
      <c r="F102" s="35">
        <v>23</v>
      </c>
      <c r="G102" s="36">
        <v>56</v>
      </c>
      <c r="H102" t="s">
        <v>176</v>
      </c>
      <c r="I102" s="37" t="s">
        <v>194</v>
      </c>
      <c r="J102" s="9" t="s">
        <v>131</v>
      </c>
    </row>
    <row r="103" spans="1:10" x14ac:dyDescent="0.25">
      <c r="A103" s="9">
        <v>9</v>
      </c>
      <c r="B103" s="9" t="s">
        <v>177</v>
      </c>
      <c r="C103" s="9" t="s">
        <v>96</v>
      </c>
      <c r="E103" s="35">
        <v>20</v>
      </c>
      <c r="F103" s="35">
        <v>24</v>
      </c>
      <c r="G103" s="36">
        <v>82</v>
      </c>
      <c r="H103" t="s">
        <v>490</v>
      </c>
      <c r="I103" s="37" t="s">
        <v>218</v>
      </c>
      <c r="J103" s="9" t="s">
        <v>146</v>
      </c>
    </row>
    <row r="104" spans="1:10" x14ac:dyDescent="0.25">
      <c r="A104" s="9">
        <v>10</v>
      </c>
      <c r="B104" s="9" t="s">
        <v>23</v>
      </c>
      <c r="C104" s="9" t="s">
        <v>115</v>
      </c>
      <c r="E104" s="35">
        <v>17</v>
      </c>
      <c r="F104" s="35">
        <v>7</v>
      </c>
      <c r="G104" s="36">
        <v>59</v>
      </c>
      <c r="H104" t="s">
        <v>213</v>
      </c>
      <c r="I104" s="37" t="s">
        <v>230</v>
      </c>
      <c r="J104" s="9" t="s">
        <v>163</v>
      </c>
    </row>
    <row r="105" spans="1:10" x14ac:dyDescent="0.25">
      <c r="A105" s="9">
        <v>11</v>
      </c>
      <c r="B105" s="9" t="s">
        <v>65</v>
      </c>
      <c r="C105" s="9" t="s">
        <v>130</v>
      </c>
      <c r="E105" s="35">
        <v>31</v>
      </c>
      <c r="F105" s="35">
        <v>48</v>
      </c>
      <c r="G105" s="36">
        <v>50</v>
      </c>
      <c r="H105" t="s">
        <v>241</v>
      </c>
      <c r="I105" s="8" t="s">
        <v>244</v>
      </c>
      <c r="J105" s="9" t="s">
        <v>163</v>
      </c>
    </row>
    <row r="106" spans="1:10" x14ac:dyDescent="0.25">
      <c r="A106" s="9">
        <v>12</v>
      </c>
      <c r="B106" s="9" t="s">
        <v>65</v>
      </c>
      <c r="C106" s="9" t="s">
        <v>152</v>
      </c>
      <c r="E106" s="35">
        <v>9</v>
      </c>
      <c r="F106" s="35">
        <v>10</v>
      </c>
      <c r="G106" s="36">
        <v>68</v>
      </c>
      <c r="H106" t="s">
        <v>246</v>
      </c>
      <c r="I106" s="8" t="s">
        <v>259</v>
      </c>
      <c r="J106" s="9" t="s">
        <v>163</v>
      </c>
    </row>
    <row r="107" spans="1:10" x14ac:dyDescent="0.25">
      <c r="A107" s="9">
        <v>13</v>
      </c>
      <c r="B107" s="9" t="s">
        <v>23</v>
      </c>
      <c r="C107" s="9" t="s">
        <v>168</v>
      </c>
      <c r="E107" s="35">
        <v>38</v>
      </c>
      <c r="F107" s="35">
        <v>24</v>
      </c>
      <c r="G107" s="36">
        <v>40</v>
      </c>
      <c r="H107" t="s">
        <v>363</v>
      </c>
      <c r="I107" s="8" t="s">
        <v>274</v>
      </c>
      <c r="J107" s="9" t="s">
        <v>163</v>
      </c>
    </row>
    <row r="108" spans="1:10" x14ac:dyDescent="0.25">
      <c r="A108" s="9">
        <v>14</v>
      </c>
      <c r="B108" s="9" t="s">
        <v>65</v>
      </c>
      <c r="C108" s="9" t="s">
        <v>126</v>
      </c>
      <c r="E108" s="35">
        <v>17</v>
      </c>
      <c r="F108" s="35">
        <v>18</v>
      </c>
      <c r="G108" s="36">
        <v>75</v>
      </c>
      <c r="H108" t="s">
        <v>285</v>
      </c>
      <c r="I108" s="8" t="s">
        <v>366</v>
      </c>
      <c r="J108" s="9" t="s">
        <v>163</v>
      </c>
    </row>
    <row r="109" spans="1:10" x14ac:dyDescent="0.25">
      <c r="A109" t="s">
        <v>93</v>
      </c>
      <c r="B109" s="9" t="s">
        <v>311</v>
      </c>
      <c r="E109" s="35"/>
      <c r="F109" s="35"/>
    </row>
    <row r="110" spans="1:10" x14ac:dyDescent="0.25">
      <c r="A110" t="s">
        <v>94</v>
      </c>
      <c r="B110" s="9" t="s">
        <v>311</v>
      </c>
    </row>
    <row r="111" spans="1:10" x14ac:dyDescent="0.25">
      <c r="A111" t="s">
        <v>95</v>
      </c>
      <c r="B111" s="9" t="s">
        <v>311</v>
      </c>
    </row>
    <row r="112" spans="1:10" x14ac:dyDescent="0.25">
      <c r="E112" s="35">
        <f>AVERAGE(E95:E111)</f>
        <v>24.571428571428573</v>
      </c>
      <c r="F112" s="35">
        <f>AVERAGE(F95:F111)</f>
        <v>18.571428571428573</v>
      </c>
    </row>
    <row r="113" spans="1:12" x14ac:dyDescent="0.25">
      <c r="A113" s="6" t="s">
        <v>2</v>
      </c>
      <c r="B113" s="6" t="s">
        <v>3</v>
      </c>
      <c r="C113" s="6" t="s">
        <v>4</v>
      </c>
      <c r="D113" s="7" t="s">
        <v>5</v>
      </c>
      <c r="E113" s="7" t="s">
        <v>6</v>
      </c>
      <c r="F113" s="7" t="s">
        <v>7</v>
      </c>
      <c r="G113" s="7" t="s">
        <v>8</v>
      </c>
      <c r="H113" s="7" t="s">
        <v>9</v>
      </c>
      <c r="I113" s="7" t="s">
        <v>10</v>
      </c>
      <c r="J113" s="7" t="s">
        <v>7</v>
      </c>
      <c r="K113" s="7" t="s">
        <v>8</v>
      </c>
      <c r="L113" s="7" t="s">
        <v>11</v>
      </c>
    </row>
    <row r="114" spans="1:12" x14ac:dyDescent="0.25">
      <c r="A114" s="8">
        <v>4.5</v>
      </c>
      <c r="B114" s="8">
        <v>4</v>
      </c>
      <c r="C114" s="8">
        <v>4.5</v>
      </c>
      <c r="D114">
        <v>3.8</v>
      </c>
      <c r="E114">
        <v>4.5</v>
      </c>
      <c r="F114">
        <v>4.0999999999999996</v>
      </c>
      <c r="G114">
        <v>4.0999999999999996</v>
      </c>
      <c r="H114">
        <v>4.7</v>
      </c>
      <c r="I114">
        <v>4.7</v>
      </c>
      <c r="J114">
        <v>4.7</v>
      </c>
      <c r="K114">
        <v>4.7</v>
      </c>
      <c r="L114">
        <f>SUM(A114:K114)</f>
        <v>48.300000000000011</v>
      </c>
    </row>
    <row r="115" spans="1:12" x14ac:dyDescent="0.25">
      <c r="A115" s="6" t="s">
        <v>500</v>
      </c>
      <c r="B115" s="7"/>
      <c r="C115" s="7" t="s">
        <v>501</v>
      </c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25">
      <c r="A116" s="8" t="s">
        <v>12</v>
      </c>
      <c r="B116" s="8" t="s">
        <v>13</v>
      </c>
      <c r="C116" s="8" t="s">
        <v>14</v>
      </c>
      <c r="D116" s="8"/>
      <c r="E116" s="8" t="s">
        <v>15</v>
      </c>
      <c r="F116" s="8" t="s">
        <v>16</v>
      </c>
      <c r="G116" s="8" t="s">
        <v>17</v>
      </c>
      <c r="H116" s="8" t="s">
        <v>18</v>
      </c>
      <c r="I116" s="8" t="s">
        <v>19</v>
      </c>
      <c r="J116" s="8" t="s">
        <v>22</v>
      </c>
      <c r="K116" s="10"/>
      <c r="L116" s="10"/>
    </row>
    <row r="117" spans="1:12" x14ac:dyDescent="0.25">
      <c r="A117" s="9">
        <v>1</v>
      </c>
      <c r="B117" t="s">
        <v>65</v>
      </c>
      <c r="C117" s="9" t="s">
        <v>106</v>
      </c>
      <c r="E117" s="35">
        <v>10</v>
      </c>
      <c r="F117" s="35">
        <v>29</v>
      </c>
      <c r="G117" s="36">
        <v>39</v>
      </c>
      <c r="H117" t="s">
        <v>63</v>
      </c>
      <c r="I117" s="38" t="s">
        <v>67</v>
      </c>
      <c r="J117" t="s">
        <v>63</v>
      </c>
    </row>
    <row r="118" spans="1:12" x14ac:dyDescent="0.25">
      <c r="A118" s="9">
        <v>2</v>
      </c>
      <c r="B118" s="9" t="s">
        <v>65</v>
      </c>
      <c r="C118" s="9" t="s">
        <v>148</v>
      </c>
      <c r="E118" s="35">
        <v>23</v>
      </c>
      <c r="F118" s="35">
        <v>30</v>
      </c>
      <c r="G118" s="36">
        <v>86</v>
      </c>
      <c r="H118" t="s">
        <v>67</v>
      </c>
      <c r="I118" s="37" t="s">
        <v>92</v>
      </c>
      <c r="J118" t="s">
        <v>63</v>
      </c>
    </row>
    <row r="119" spans="1:12" x14ac:dyDescent="0.25">
      <c r="A119" s="9">
        <v>3</v>
      </c>
      <c r="B119" s="9" t="s">
        <v>23</v>
      </c>
      <c r="C119" s="9" t="s">
        <v>90</v>
      </c>
      <c r="E119" s="35">
        <v>42</v>
      </c>
      <c r="F119" s="35">
        <v>14</v>
      </c>
      <c r="G119" s="36">
        <v>84</v>
      </c>
      <c r="H119" t="s">
        <v>87</v>
      </c>
      <c r="I119" s="37" t="s">
        <v>112</v>
      </c>
      <c r="J119" s="9" t="s">
        <v>63</v>
      </c>
    </row>
    <row r="120" spans="1:12" x14ac:dyDescent="0.25">
      <c r="A120" s="9">
        <v>4</v>
      </c>
      <c r="B120" s="9" t="s">
        <v>65</v>
      </c>
      <c r="C120" s="9" t="s">
        <v>251</v>
      </c>
      <c r="E120" s="35">
        <v>23</v>
      </c>
      <c r="F120" s="35">
        <v>40</v>
      </c>
      <c r="G120" s="36">
        <v>33</v>
      </c>
      <c r="H120" t="s">
        <v>116</v>
      </c>
      <c r="I120" s="40" t="s">
        <v>132</v>
      </c>
      <c r="J120" s="39" t="s">
        <v>63</v>
      </c>
    </row>
    <row r="121" spans="1:12" x14ac:dyDescent="0.25">
      <c r="A121" s="9">
        <v>5</v>
      </c>
      <c r="B121" s="9" t="s">
        <v>65</v>
      </c>
      <c r="C121" s="9" t="s">
        <v>70</v>
      </c>
      <c r="E121" s="35">
        <v>20</v>
      </c>
      <c r="F121" s="35">
        <v>28</v>
      </c>
      <c r="G121" s="36">
        <v>79</v>
      </c>
      <c r="H121" t="s">
        <v>131</v>
      </c>
      <c r="I121" s="37" t="s">
        <v>149</v>
      </c>
      <c r="J121" s="9" t="s">
        <v>67</v>
      </c>
    </row>
    <row r="122" spans="1:12" x14ac:dyDescent="0.25">
      <c r="A122" s="9">
        <v>6</v>
      </c>
      <c r="B122" s="9" t="s">
        <v>23</v>
      </c>
      <c r="C122" s="9" t="s">
        <v>96</v>
      </c>
      <c r="E122" s="35">
        <v>31</v>
      </c>
      <c r="F122" s="35">
        <v>10</v>
      </c>
      <c r="G122" s="36">
        <v>81</v>
      </c>
      <c r="H122" t="s">
        <v>146</v>
      </c>
      <c r="I122" s="37" t="s">
        <v>231</v>
      </c>
      <c r="J122" s="9" t="s">
        <v>87</v>
      </c>
    </row>
    <row r="123" spans="1:12" x14ac:dyDescent="0.25">
      <c r="A123" s="9">
        <v>7</v>
      </c>
      <c r="B123" s="9" t="s">
        <v>23</v>
      </c>
      <c r="C123" s="9" t="s">
        <v>115</v>
      </c>
      <c r="E123" s="35">
        <v>24</v>
      </c>
      <c r="F123" s="35">
        <v>6</v>
      </c>
      <c r="G123" s="36">
        <v>62</v>
      </c>
      <c r="H123" t="s">
        <v>164</v>
      </c>
      <c r="I123" s="37" t="s">
        <v>178</v>
      </c>
      <c r="J123" s="9" t="s">
        <v>116</v>
      </c>
    </row>
    <row r="124" spans="1:12" x14ac:dyDescent="0.25">
      <c r="A124" s="9">
        <v>8</v>
      </c>
      <c r="B124" s="9" t="s">
        <v>23</v>
      </c>
      <c r="C124" s="9" t="s">
        <v>328</v>
      </c>
      <c r="E124" s="35">
        <v>23</v>
      </c>
      <c r="F124" s="35">
        <v>7</v>
      </c>
      <c r="G124" s="36">
        <v>85</v>
      </c>
      <c r="H124" t="s">
        <v>176</v>
      </c>
      <c r="I124" s="37" t="s">
        <v>193</v>
      </c>
      <c r="J124" s="9" t="s">
        <v>116</v>
      </c>
    </row>
    <row r="125" spans="1:12" x14ac:dyDescent="0.25">
      <c r="A125" s="9">
        <v>9</v>
      </c>
      <c r="B125" s="9" t="s">
        <v>65</v>
      </c>
      <c r="C125" s="9" t="s">
        <v>120</v>
      </c>
      <c r="E125" s="35">
        <v>21</v>
      </c>
      <c r="F125" s="35">
        <v>25</v>
      </c>
      <c r="G125" s="36">
        <v>63</v>
      </c>
      <c r="H125" t="s">
        <v>194</v>
      </c>
      <c r="I125" s="37" t="s">
        <v>210</v>
      </c>
      <c r="J125" s="9" t="s">
        <v>116</v>
      </c>
    </row>
    <row r="126" spans="1:12" x14ac:dyDescent="0.25">
      <c r="A126" s="9">
        <v>10</v>
      </c>
      <c r="B126" s="9" t="s">
        <v>65</v>
      </c>
      <c r="C126" s="9" t="s">
        <v>107</v>
      </c>
      <c r="E126" s="35">
        <v>10</v>
      </c>
      <c r="F126" s="35">
        <v>13</v>
      </c>
      <c r="G126" s="36">
        <v>76</v>
      </c>
      <c r="H126" t="s">
        <v>213</v>
      </c>
      <c r="I126" s="37" t="s">
        <v>356</v>
      </c>
      <c r="J126" s="9" t="s">
        <v>116</v>
      </c>
    </row>
    <row r="127" spans="1:12" x14ac:dyDescent="0.25">
      <c r="A127" s="9">
        <v>11</v>
      </c>
      <c r="B127" s="9" t="s">
        <v>23</v>
      </c>
      <c r="C127" s="9" t="s">
        <v>91</v>
      </c>
      <c r="E127" s="35">
        <v>52</v>
      </c>
      <c r="F127" s="35">
        <v>24</v>
      </c>
      <c r="G127" s="36">
        <v>75</v>
      </c>
      <c r="H127" t="s">
        <v>235</v>
      </c>
      <c r="I127" s="8" t="s">
        <v>246</v>
      </c>
      <c r="J127" s="9" t="s">
        <v>116</v>
      </c>
    </row>
    <row r="128" spans="1:12" x14ac:dyDescent="0.25">
      <c r="A128" s="9">
        <v>12</v>
      </c>
      <c r="B128" s="9" t="s">
        <v>175</v>
      </c>
      <c r="C128" s="9" t="s">
        <v>216</v>
      </c>
      <c r="E128" s="35">
        <v>6</v>
      </c>
      <c r="F128" s="35">
        <v>3</v>
      </c>
      <c r="G128" s="36">
        <v>71</v>
      </c>
      <c r="H128" t="s">
        <v>246</v>
      </c>
      <c r="I128" s="8" t="s">
        <v>259</v>
      </c>
      <c r="J128" s="9" t="s">
        <v>131</v>
      </c>
    </row>
    <row r="129" spans="1:12" x14ac:dyDescent="0.25">
      <c r="A129" s="9">
        <v>13</v>
      </c>
      <c r="B129" s="9" t="s">
        <v>23</v>
      </c>
      <c r="C129" s="9" t="s">
        <v>182</v>
      </c>
      <c r="E129" s="35">
        <v>25</v>
      </c>
      <c r="F129" s="35">
        <v>3</v>
      </c>
      <c r="G129" s="36">
        <v>76</v>
      </c>
      <c r="H129" t="s">
        <v>363</v>
      </c>
      <c r="I129" s="8" t="s">
        <v>274</v>
      </c>
      <c r="J129" s="9" t="s">
        <v>147</v>
      </c>
    </row>
    <row r="130" spans="1:12" x14ac:dyDescent="0.25">
      <c r="A130" s="9">
        <v>14</v>
      </c>
      <c r="B130" s="9" t="s">
        <v>23</v>
      </c>
      <c r="C130" s="9" t="s">
        <v>169</v>
      </c>
      <c r="E130" s="35">
        <v>33</v>
      </c>
      <c r="F130" s="35">
        <v>15</v>
      </c>
      <c r="G130" s="36">
        <v>74</v>
      </c>
      <c r="H130" t="s">
        <v>283</v>
      </c>
      <c r="I130" s="8" t="s">
        <v>292</v>
      </c>
      <c r="J130" s="9" t="s">
        <v>164</v>
      </c>
    </row>
    <row r="131" spans="1:12" x14ac:dyDescent="0.25">
      <c r="A131" t="s">
        <v>93</v>
      </c>
      <c r="B131" s="9" t="s">
        <v>311</v>
      </c>
      <c r="C131" s="9"/>
      <c r="E131" s="35"/>
      <c r="F131" s="35"/>
      <c r="G131" s="36"/>
      <c r="I131" s="8"/>
      <c r="J131" s="9"/>
    </row>
    <row r="132" spans="1:12" x14ac:dyDescent="0.25">
      <c r="A132" t="s">
        <v>94</v>
      </c>
      <c r="B132" s="9" t="s">
        <v>311</v>
      </c>
      <c r="C132" s="9"/>
      <c r="E132" s="35"/>
      <c r="F132" s="35"/>
      <c r="G132" s="36"/>
      <c r="I132" s="8"/>
      <c r="J132" s="9"/>
    </row>
    <row r="133" spans="1:12" x14ac:dyDescent="0.25">
      <c r="A133" t="s">
        <v>95</v>
      </c>
      <c r="B133" s="9" t="s">
        <v>311</v>
      </c>
      <c r="C133" s="9"/>
      <c r="E133" s="35"/>
      <c r="F133" s="35"/>
      <c r="G133" s="36"/>
      <c r="I133" s="8"/>
      <c r="J133" s="9"/>
    </row>
    <row r="134" spans="1:12" x14ac:dyDescent="0.25">
      <c r="E134" s="35">
        <f>AVERAGE(E117:E133)</f>
        <v>24.5</v>
      </c>
      <c r="F134" s="35">
        <f>AVERAGE(F117:F133)</f>
        <v>17.642857142857142</v>
      </c>
    </row>
    <row r="135" spans="1:12" x14ac:dyDescent="0.25">
      <c r="A135" s="6" t="s">
        <v>2</v>
      </c>
      <c r="B135" s="6" t="s">
        <v>3</v>
      </c>
      <c r="C135" s="6" t="s">
        <v>4</v>
      </c>
      <c r="D135" s="7" t="s">
        <v>5</v>
      </c>
      <c r="E135" s="7" t="s">
        <v>6</v>
      </c>
      <c r="F135" s="7" t="s">
        <v>7</v>
      </c>
      <c r="G135" s="7" t="s">
        <v>8</v>
      </c>
      <c r="H135" s="7" t="s">
        <v>9</v>
      </c>
      <c r="I135" s="7" t="s">
        <v>10</v>
      </c>
      <c r="J135" s="7" t="s">
        <v>7</v>
      </c>
      <c r="K135" s="7" t="s">
        <v>8</v>
      </c>
      <c r="L135" s="7" t="s">
        <v>11</v>
      </c>
    </row>
    <row r="136" spans="1:12" x14ac:dyDescent="0.25">
      <c r="A136" s="8">
        <v>5</v>
      </c>
      <c r="B136" s="8">
        <v>4.5</v>
      </c>
      <c r="C136" s="8">
        <v>5</v>
      </c>
      <c r="D136" s="9">
        <v>4</v>
      </c>
      <c r="E136" s="9">
        <v>4.7</v>
      </c>
      <c r="F136" s="9">
        <v>4.3</v>
      </c>
      <c r="G136" s="9">
        <v>4.4000000000000004</v>
      </c>
      <c r="H136" s="9">
        <v>5.2</v>
      </c>
      <c r="I136" s="9">
        <v>5.2</v>
      </c>
      <c r="J136" s="9">
        <v>5.2</v>
      </c>
      <c r="K136" s="9">
        <v>5.2</v>
      </c>
      <c r="L136">
        <f>SUM(A136:K136)</f>
        <v>52.70000000000001</v>
      </c>
    </row>
    <row r="137" spans="1:12" x14ac:dyDescent="0.25">
      <c r="A137" s="6" t="s">
        <v>510</v>
      </c>
      <c r="B137" s="7"/>
      <c r="C137" s="7" t="s">
        <v>511</v>
      </c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25">
      <c r="A138" s="8" t="s">
        <v>12</v>
      </c>
      <c r="B138" s="8" t="s">
        <v>13</v>
      </c>
      <c r="C138" s="8" t="s">
        <v>14</v>
      </c>
      <c r="D138" s="8"/>
      <c r="E138" s="8" t="s">
        <v>15</v>
      </c>
      <c r="F138" s="8" t="s">
        <v>16</v>
      </c>
      <c r="G138" s="8" t="s">
        <v>17</v>
      </c>
      <c r="H138" s="8" t="s">
        <v>18</v>
      </c>
      <c r="I138" s="8" t="s">
        <v>19</v>
      </c>
      <c r="J138" s="8" t="s">
        <v>22</v>
      </c>
      <c r="K138" s="10"/>
      <c r="L138" s="10"/>
    </row>
    <row r="139" spans="1:12" x14ac:dyDescent="0.25">
      <c r="A139" s="9">
        <v>1</v>
      </c>
      <c r="B139" t="s">
        <v>65</v>
      </c>
      <c r="C139" s="9" t="s">
        <v>70</v>
      </c>
      <c r="E139" s="35">
        <v>12</v>
      </c>
      <c r="F139" s="35">
        <v>16</v>
      </c>
      <c r="G139" s="36">
        <v>67</v>
      </c>
      <c r="H139" t="s">
        <v>63</v>
      </c>
      <c r="I139" s="38" t="s">
        <v>67</v>
      </c>
      <c r="J139" t="s">
        <v>67</v>
      </c>
    </row>
    <row r="140" spans="1:12" x14ac:dyDescent="0.25">
      <c r="A140" s="9">
        <v>2</v>
      </c>
      <c r="B140" s="9" t="s">
        <v>23</v>
      </c>
      <c r="C140" s="9" t="s">
        <v>96</v>
      </c>
      <c r="E140" s="35">
        <v>20</v>
      </c>
      <c r="F140" s="35">
        <v>12</v>
      </c>
      <c r="G140" s="36">
        <v>83</v>
      </c>
      <c r="H140" t="s">
        <v>67</v>
      </c>
      <c r="I140" s="37" t="s">
        <v>87</v>
      </c>
      <c r="J140" t="s">
        <v>87</v>
      </c>
    </row>
    <row r="141" spans="1:12" x14ac:dyDescent="0.25">
      <c r="A141" s="9">
        <v>3</v>
      </c>
      <c r="B141" s="9" t="s">
        <v>23</v>
      </c>
      <c r="C141" s="9" t="s">
        <v>115</v>
      </c>
      <c r="E141" s="35">
        <v>26</v>
      </c>
      <c r="F141" s="35">
        <v>13</v>
      </c>
      <c r="G141" s="36">
        <v>74</v>
      </c>
      <c r="H141" t="s">
        <v>89</v>
      </c>
      <c r="I141" s="37" t="s">
        <v>116</v>
      </c>
      <c r="J141" s="9" t="s">
        <v>116</v>
      </c>
    </row>
    <row r="142" spans="1:12" x14ac:dyDescent="0.25">
      <c r="A142" s="9">
        <v>4</v>
      </c>
      <c r="B142" s="9" t="s">
        <v>23</v>
      </c>
      <c r="C142" s="9" t="s">
        <v>101</v>
      </c>
      <c r="E142" s="35">
        <v>27</v>
      </c>
      <c r="F142" s="35">
        <v>24</v>
      </c>
      <c r="G142" s="36">
        <v>76</v>
      </c>
      <c r="H142" t="s">
        <v>112</v>
      </c>
      <c r="I142" s="40" t="s">
        <v>131</v>
      </c>
      <c r="J142" s="39" t="s">
        <v>116</v>
      </c>
    </row>
    <row r="143" spans="1:12" x14ac:dyDescent="0.25">
      <c r="A143" s="9">
        <v>5</v>
      </c>
      <c r="B143" s="9" t="s">
        <v>65</v>
      </c>
      <c r="C143" s="9" t="s">
        <v>86</v>
      </c>
      <c r="E143" s="35">
        <v>27</v>
      </c>
      <c r="F143" s="35">
        <v>40</v>
      </c>
      <c r="G143" s="36">
        <v>59</v>
      </c>
      <c r="H143" t="s">
        <v>133</v>
      </c>
      <c r="I143" s="37" t="s">
        <v>146</v>
      </c>
      <c r="J143" s="9" t="s">
        <v>116</v>
      </c>
    </row>
    <row r="144" spans="1:12" x14ac:dyDescent="0.25">
      <c r="A144" s="9">
        <v>6</v>
      </c>
      <c r="B144" s="9" t="s">
        <v>65</v>
      </c>
      <c r="C144" s="9" t="s">
        <v>85</v>
      </c>
      <c r="E144" s="35">
        <v>27</v>
      </c>
      <c r="F144" s="35">
        <v>47</v>
      </c>
      <c r="G144" s="36">
        <v>44</v>
      </c>
      <c r="H144" t="s">
        <v>146</v>
      </c>
      <c r="I144" s="37" t="s">
        <v>161</v>
      </c>
      <c r="J144" s="9" t="s">
        <v>116</v>
      </c>
    </row>
    <row r="145" spans="1:12" x14ac:dyDescent="0.25">
      <c r="A145" s="9">
        <v>7</v>
      </c>
      <c r="B145" s="9" t="s">
        <v>23</v>
      </c>
      <c r="C145" s="9" t="s">
        <v>104</v>
      </c>
      <c r="E145" s="35">
        <v>10</v>
      </c>
      <c r="F145" s="35">
        <v>7</v>
      </c>
      <c r="G145" s="36">
        <v>79</v>
      </c>
      <c r="H145" t="s">
        <v>161</v>
      </c>
      <c r="I145" s="37" t="s">
        <v>185</v>
      </c>
      <c r="J145" s="9" t="s">
        <v>116</v>
      </c>
    </row>
    <row r="146" spans="1:12" x14ac:dyDescent="0.25">
      <c r="A146" s="9">
        <v>8</v>
      </c>
      <c r="B146" s="9" t="s">
        <v>23</v>
      </c>
      <c r="C146" s="9" t="s">
        <v>157</v>
      </c>
      <c r="E146" s="35">
        <v>35</v>
      </c>
      <c r="F146" s="35">
        <v>0</v>
      </c>
      <c r="G146" s="36">
        <v>82</v>
      </c>
      <c r="H146" t="s">
        <v>180</v>
      </c>
      <c r="I146" s="37" t="s">
        <v>194</v>
      </c>
      <c r="J146" s="9" t="s">
        <v>131</v>
      </c>
    </row>
    <row r="147" spans="1:12" x14ac:dyDescent="0.25">
      <c r="A147" s="9">
        <v>9</v>
      </c>
      <c r="B147" s="9" t="s">
        <v>23</v>
      </c>
      <c r="C147" s="9" t="s">
        <v>182</v>
      </c>
      <c r="E147" s="35">
        <v>38</v>
      </c>
      <c r="F147" s="35">
        <v>6</v>
      </c>
      <c r="G147" s="36">
        <v>80</v>
      </c>
      <c r="H147" t="s">
        <v>196</v>
      </c>
      <c r="I147" s="37" t="s">
        <v>211</v>
      </c>
      <c r="J147" s="9" t="s">
        <v>147</v>
      </c>
    </row>
    <row r="148" spans="1:12" x14ac:dyDescent="0.25">
      <c r="A148" s="9">
        <v>10</v>
      </c>
      <c r="B148" s="9" t="s">
        <v>177</v>
      </c>
      <c r="C148" s="9" t="s">
        <v>169</v>
      </c>
      <c r="E148" s="35">
        <v>19</v>
      </c>
      <c r="F148" s="35">
        <v>22</v>
      </c>
      <c r="G148" s="36">
        <v>76</v>
      </c>
      <c r="H148" t="s">
        <v>218</v>
      </c>
      <c r="I148" s="37" t="s">
        <v>230</v>
      </c>
      <c r="J148" s="9" t="s">
        <v>163</v>
      </c>
    </row>
    <row r="149" spans="1:12" x14ac:dyDescent="0.25">
      <c r="A149" s="9">
        <v>11</v>
      </c>
      <c r="B149" s="9" t="s">
        <v>23</v>
      </c>
      <c r="C149" s="9" t="s">
        <v>158</v>
      </c>
      <c r="E149" s="35">
        <v>34</v>
      </c>
      <c r="F149" s="35">
        <v>20</v>
      </c>
      <c r="G149" s="36">
        <v>84</v>
      </c>
      <c r="H149" t="s">
        <v>356</v>
      </c>
      <c r="I149" s="8" t="s">
        <v>250</v>
      </c>
      <c r="J149" s="9" t="s">
        <v>163</v>
      </c>
    </row>
    <row r="150" spans="1:12" x14ac:dyDescent="0.25">
      <c r="A150" s="9">
        <v>12</v>
      </c>
      <c r="B150" s="9" t="s">
        <v>23</v>
      </c>
      <c r="C150" s="9" t="s">
        <v>105</v>
      </c>
      <c r="E150" s="35">
        <v>17</v>
      </c>
      <c r="F150" s="35">
        <v>0</v>
      </c>
      <c r="G150" s="36">
        <v>86</v>
      </c>
      <c r="H150" t="s">
        <v>359</v>
      </c>
      <c r="I150" s="8" t="s">
        <v>265</v>
      </c>
      <c r="J150" s="9" t="s">
        <v>163</v>
      </c>
    </row>
    <row r="151" spans="1:12" x14ac:dyDescent="0.25">
      <c r="A151" s="9">
        <v>13</v>
      </c>
      <c r="B151" s="9" t="s">
        <v>177</v>
      </c>
      <c r="C151" s="9" t="s">
        <v>335</v>
      </c>
      <c r="E151" s="35">
        <v>26</v>
      </c>
      <c r="F151" s="35">
        <v>29</v>
      </c>
      <c r="G151" s="36">
        <v>62</v>
      </c>
      <c r="H151" t="s">
        <v>263</v>
      </c>
      <c r="I151" s="8" t="s">
        <v>282</v>
      </c>
      <c r="J151" s="9" t="s">
        <v>163</v>
      </c>
    </row>
    <row r="152" spans="1:12" x14ac:dyDescent="0.25">
      <c r="A152" s="9">
        <v>14</v>
      </c>
      <c r="B152" s="9" t="s">
        <v>23</v>
      </c>
      <c r="C152" s="9" t="s">
        <v>280</v>
      </c>
      <c r="E152" s="35">
        <v>14</v>
      </c>
      <c r="F152" s="35">
        <v>10</v>
      </c>
      <c r="G152" s="36">
        <v>73</v>
      </c>
      <c r="H152" t="s">
        <v>274</v>
      </c>
      <c r="I152" s="8" t="s">
        <v>293</v>
      </c>
      <c r="J152" s="9" t="s">
        <v>163</v>
      </c>
    </row>
    <row r="153" spans="1:12" x14ac:dyDescent="0.25">
      <c r="A153" t="s">
        <v>93</v>
      </c>
      <c r="B153" s="9" t="s">
        <v>177</v>
      </c>
      <c r="C153" s="9" t="s">
        <v>69</v>
      </c>
      <c r="E153" s="35">
        <v>35</v>
      </c>
      <c r="F153" s="35">
        <v>38</v>
      </c>
      <c r="G153" s="36">
        <v>43</v>
      </c>
      <c r="H153" t="s">
        <v>297</v>
      </c>
      <c r="I153" s="8" t="s">
        <v>310</v>
      </c>
      <c r="J153" s="9" t="s">
        <v>163</v>
      </c>
    </row>
    <row r="154" spans="1:12" x14ac:dyDescent="0.25">
      <c r="A154" t="s">
        <v>94</v>
      </c>
      <c r="B154" s="9" t="s">
        <v>311</v>
      </c>
      <c r="C154" s="9"/>
      <c r="E154" s="35"/>
      <c r="F154" s="35"/>
      <c r="G154" s="36"/>
      <c r="I154" s="8"/>
      <c r="J154" s="9"/>
    </row>
    <row r="155" spans="1:12" x14ac:dyDescent="0.25">
      <c r="A155" t="s">
        <v>95</v>
      </c>
      <c r="B155" s="9" t="s">
        <v>311</v>
      </c>
      <c r="C155" s="9"/>
      <c r="E155" s="35"/>
      <c r="F155" s="35"/>
      <c r="G155" s="36"/>
      <c r="I155" s="8"/>
      <c r="J155" s="9"/>
    </row>
    <row r="156" spans="1:12" x14ac:dyDescent="0.25">
      <c r="E156" s="35">
        <f>AVERAGE(E139:E155)</f>
        <v>24.466666666666665</v>
      </c>
      <c r="F156" s="35">
        <f>AVERAGE(F139:F155)</f>
        <v>18.933333333333334</v>
      </c>
    </row>
    <row r="157" spans="1:12" x14ac:dyDescent="0.25">
      <c r="A157" s="6" t="s">
        <v>2</v>
      </c>
      <c r="B157" s="6" t="s">
        <v>3</v>
      </c>
      <c r="C157" s="6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7" t="s">
        <v>9</v>
      </c>
      <c r="I157" s="7" t="s">
        <v>10</v>
      </c>
      <c r="J157" s="7" t="s">
        <v>7</v>
      </c>
      <c r="K157" s="7" t="s">
        <v>8</v>
      </c>
      <c r="L157" s="7" t="s">
        <v>11</v>
      </c>
    </row>
    <row r="158" spans="1:12" x14ac:dyDescent="0.25">
      <c r="A158" s="8">
        <v>4</v>
      </c>
      <c r="B158" s="8">
        <v>3.5</v>
      </c>
      <c r="C158" s="8">
        <v>4</v>
      </c>
      <c r="D158">
        <v>3.4</v>
      </c>
      <c r="E158">
        <v>4.0999999999999996</v>
      </c>
      <c r="F158">
        <v>3.6</v>
      </c>
      <c r="G158">
        <v>3.7</v>
      </c>
      <c r="H158">
        <v>4.2</v>
      </c>
      <c r="I158">
        <v>4.2</v>
      </c>
      <c r="J158">
        <v>4.2</v>
      </c>
      <c r="K158">
        <v>4.2</v>
      </c>
      <c r="L158">
        <f>SUM(A158:K158)</f>
        <v>43.100000000000009</v>
      </c>
    </row>
    <row r="159" spans="1:12" x14ac:dyDescent="0.25">
      <c r="A159" s="6" t="s">
        <v>519</v>
      </c>
      <c r="B159" s="7"/>
      <c r="C159" s="7" t="s">
        <v>520</v>
      </c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A160" s="8" t="s">
        <v>12</v>
      </c>
      <c r="B160" s="8" t="s">
        <v>13</v>
      </c>
      <c r="C160" s="8" t="s">
        <v>14</v>
      </c>
      <c r="D160" s="8"/>
      <c r="E160" s="8" t="s">
        <v>15</v>
      </c>
      <c r="F160" s="8" t="s">
        <v>16</v>
      </c>
      <c r="G160" s="8" t="s">
        <v>17</v>
      </c>
      <c r="H160" s="8" t="s">
        <v>18</v>
      </c>
      <c r="I160" s="8" t="s">
        <v>19</v>
      </c>
      <c r="J160" s="8" t="s">
        <v>22</v>
      </c>
      <c r="K160" s="10"/>
      <c r="L160" s="10"/>
    </row>
    <row r="161" spans="1:11" x14ac:dyDescent="0.25">
      <c r="A161" s="9">
        <v>1</v>
      </c>
      <c r="B161" t="s">
        <v>23</v>
      </c>
      <c r="C161" s="9" t="s">
        <v>68</v>
      </c>
      <c r="E161" s="35">
        <v>34</v>
      </c>
      <c r="F161" s="35">
        <v>20</v>
      </c>
      <c r="G161" s="36">
        <v>73</v>
      </c>
      <c r="H161" t="s">
        <v>63</v>
      </c>
      <c r="I161" s="38" t="s">
        <v>64</v>
      </c>
      <c r="J161" t="s">
        <v>63</v>
      </c>
    </row>
    <row r="162" spans="1:11" x14ac:dyDescent="0.25">
      <c r="A162" s="9">
        <v>2</v>
      </c>
      <c r="B162" s="9" t="s">
        <v>23</v>
      </c>
      <c r="C162" s="9" t="s">
        <v>243</v>
      </c>
      <c r="E162" s="35">
        <v>23</v>
      </c>
      <c r="F162" s="35">
        <v>17</v>
      </c>
      <c r="G162" s="36">
        <v>28</v>
      </c>
      <c r="H162" t="s">
        <v>67</v>
      </c>
      <c r="I162" s="37" t="s">
        <v>89</v>
      </c>
      <c r="J162" t="s">
        <v>63</v>
      </c>
    </row>
    <row r="163" spans="1:11" x14ac:dyDescent="0.25">
      <c r="A163" s="9">
        <v>3</v>
      </c>
      <c r="B163" s="9" t="s">
        <v>65</v>
      </c>
      <c r="C163" s="9" t="s">
        <v>276</v>
      </c>
      <c r="E163" s="35">
        <v>16</v>
      </c>
      <c r="F163" s="35">
        <v>27</v>
      </c>
      <c r="G163" s="36">
        <v>59</v>
      </c>
      <c r="H163" t="s">
        <v>89</v>
      </c>
      <c r="I163" s="37" t="s">
        <v>116</v>
      </c>
      <c r="J163" s="9" t="s">
        <v>63</v>
      </c>
    </row>
    <row r="164" spans="1:11" x14ac:dyDescent="0.25">
      <c r="A164" s="9">
        <v>4</v>
      </c>
      <c r="B164" s="9" t="s">
        <v>65</v>
      </c>
      <c r="C164" s="9" t="s">
        <v>447</v>
      </c>
      <c r="E164" s="35">
        <v>7</v>
      </c>
      <c r="F164" s="35">
        <v>46</v>
      </c>
      <c r="G164" s="36">
        <v>24</v>
      </c>
      <c r="H164" t="s">
        <v>116</v>
      </c>
      <c r="I164" s="40" t="s">
        <v>136</v>
      </c>
      <c r="J164" s="39" t="s">
        <v>63</v>
      </c>
    </row>
    <row r="165" spans="1:11" x14ac:dyDescent="0.25">
      <c r="A165" s="9">
        <v>5</v>
      </c>
      <c r="B165" s="9" t="s">
        <v>65</v>
      </c>
      <c r="C165" s="9" t="s">
        <v>197</v>
      </c>
      <c r="E165" s="35">
        <v>3</v>
      </c>
      <c r="F165" s="35">
        <v>8</v>
      </c>
      <c r="G165" s="36">
        <v>80</v>
      </c>
      <c r="H165" t="s">
        <v>139</v>
      </c>
      <c r="I165" s="37" t="s">
        <v>144</v>
      </c>
      <c r="J165" s="9" t="s">
        <v>67</v>
      </c>
    </row>
    <row r="166" spans="1:11" x14ac:dyDescent="0.25">
      <c r="A166" s="9">
        <v>6</v>
      </c>
      <c r="B166" s="9" t="s">
        <v>65</v>
      </c>
      <c r="C166" s="9" t="s">
        <v>182</v>
      </c>
      <c r="E166" s="35">
        <v>3</v>
      </c>
      <c r="F166" s="35">
        <v>9</v>
      </c>
      <c r="G166" s="36">
        <v>43</v>
      </c>
      <c r="H166" t="s">
        <v>144</v>
      </c>
      <c r="I166" s="37" t="s">
        <v>231</v>
      </c>
      <c r="J166" s="9" t="s">
        <v>92</v>
      </c>
    </row>
    <row r="167" spans="1:11" x14ac:dyDescent="0.25">
      <c r="A167" s="9">
        <v>7</v>
      </c>
      <c r="B167" s="9" t="s">
        <v>23</v>
      </c>
      <c r="C167" s="9" t="s">
        <v>169</v>
      </c>
      <c r="E167" s="35">
        <v>34</v>
      </c>
      <c r="F167" s="35">
        <v>20</v>
      </c>
      <c r="G167" s="36">
        <v>73</v>
      </c>
      <c r="H167" t="s">
        <v>165</v>
      </c>
      <c r="I167" s="37" t="s">
        <v>178</v>
      </c>
      <c r="J167" s="9" t="s">
        <v>112</v>
      </c>
    </row>
    <row r="168" spans="1:11" x14ac:dyDescent="0.25">
      <c r="A168" s="9">
        <v>8</v>
      </c>
      <c r="B168" s="9" t="s">
        <v>23</v>
      </c>
      <c r="C168" s="9" t="s">
        <v>291</v>
      </c>
      <c r="E168" s="35">
        <v>12</v>
      </c>
      <c r="F168" s="35">
        <v>6</v>
      </c>
      <c r="G168" s="36">
        <v>60</v>
      </c>
      <c r="H168" t="s">
        <v>185</v>
      </c>
      <c r="I168" s="37" t="s">
        <v>193</v>
      </c>
      <c r="J168" s="9" t="s">
        <v>112</v>
      </c>
    </row>
    <row r="169" spans="1:11" x14ac:dyDescent="0.25">
      <c r="A169" s="9">
        <v>9</v>
      </c>
      <c r="B169" s="9" t="s">
        <v>23</v>
      </c>
      <c r="C169" s="9" t="s">
        <v>62</v>
      </c>
      <c r="E169" s="35">
        <v>30</v>
      </c>
      <c r="F169" s="35">
        <v>17</v>
      </c>
      <c r="G169" s="36">
        <v>59</v>
      </c>
      <c r="H169" t="s">
        <v>193</v>
      </c>
      <c r="I169" s="37" t="s">
        <v>218</v>
      </c>
      <c r="J169" s="9" t="s">
        <v>112</v>
      </c>
    </row>
    <row r="170" spans="1:11" x14ac:dyDescent="0.25">
      <c r="A170" s="9">
        <v>10</v>
      </c>
      <c r="B170" s="9" t="s">
        <v>23</v>
      </c>
      <c r="C170" s="9" t="s">
        <v>313</v>
      </c>
      <c r="E170" s="35">
        <v>24</v>
      </c>
      <c r="F170" s="35">
        <v>14</v>
      </c>
      <c r="G170" s="36">
        <v>69</v>
      </c>
      <c r="H170" t="s">
        <v>211</v>
      </c>
      <c r="I170" s="37" t="s">
        <v>230</v>
      </c>
      <c r="J170" s="9" t="s">
        <v>112</v>
      </c>
    </row>
    <row r="171" spans="1:11" x14ac:dyDescent="0.25">
      <c r="A171" s="9">
        <v>11</v>
      </c>
      <c r="B171" s="9" t="s">
        <v>65</v>
      </c>
      <c r="C171" s="9" t="s">
        <v>458</v>
      </c>
      <c r="E171" s="35">
        <v>14</v>
      </c>
      <c r="F171" s="35">
        <v>42</v>
      </c>
      <c r="G171" s="36">
        <v>35</v>
      </c>
      <c r="H171" t="s">
        <v>241</v>
      </c>
      <c r="I171" s="8" t="s">
        <v>244</v>
      </c>
      <c r="J171" s="9" t="s">
        <v>112</v>
      </c>
      <c r="K171" t="s">
        <v>443</v>
      </c>
    </row>
    <row r="172" spans="1:11" x14ac:dyDescent="0.25">
      <c r="A172" s="9">
        <v>12</v>
      </c>
      <c r="B172" s="9" t="s">
        <v>23</v>
      </c>
      <c r="C172" s="9" t="s">
        <v>70</v>
      </c>
      <c r="E172" s="35">
        <v>29</v>
      </c>
      <c r="F172" s="35">
        <v>21</v>
      </c>
      <c r="G172" s="36">
        <v>55</v>
      </c>
      <c r="H172" t="s">
        <v>246</v>
      </c>
      <c r="I172" s="8" t="s">
        <v>263</v>
      </c>
      <c r="J172" s="9" t="s">
        <v>136</v>
      </c>
    </row>
    <row r="173" spans="1:11" x14ac:dyDescent="0.25">
      <c r="A173" s="9">
        <v>13</v>
      </c>
      <c r="B173" s="9" t="s">
        <v>23</v>
      </c>
      <c r="C173" s="9" t="s">
        <v>96</v>
      </c>
      <c r="E173" s="35">
        <v>34</v>
      </c>
      <c r="F173" s="35">
        <v>10</v>
      </c>
      <c r="G173" s="36">
        <v>71</v>
      </c>
      <c r="H173" t="s">
        <v>363</v>
      </c>
      <c r="I173" s="8" t="s">
        <v>282</v>
      </c>
      <c r="J173" s="9" t="s">
        <v>146</v>
      </c>
    </row>
    <row r="174" spans="1:11" x14ac:dyDescent="0.25">
      <c r="A174" s="9">
        <v>14</v>
      </c>
      <c r="B174" s="9" t="s">
        <v>23</v>
      </c>
      <c r="C174" s="9" t="s">
        <v>115</v>
      </c>
      <c r="E174" s="35">
        <v>31</v>
      </c>
      <c r="F174" s="35">
        <v>8</v>
      </c>
      <c r="G174" s="36">
        <v>73</v>
      </c>
      <c r="H174" t="s">
        <v>288</v>
      </c>
      <c r="I174" s="8" t="s">
        <v>293</v>
      </c>
      <c r="J174" s="9" t="s">
        <v>163</v>
      </c>
      <c r="K174" t="s">
        <v>340</v>
      </c>
    </row>
    <row r="175" spans="1:11" x14ac:dyDescent="0.25">
      <c r="A175" t="s">
        <v>93</v>
      </c>
      <c r="B175" s="9" t="s">
        <v>65</v>
      </c>
      <c r="C175" s="9" t="s">
        <v>106</v>
      </c>
      <c r="E175" s="35">
        <v>20</v>
      </c>
      <c r="F175" s="35">
        <v>27</v>
      </c>
      <c r="G175" s="36">
        <v>23</v>
      </c>
      <c r="H175" t="s">
        <v>365</v>
      </c>
      <c r="I175" s="8" t="s">
        <v>310</v>
      </c>
      <c r="J175" s="9" t="s">
        <v>163</v>
      </c>
    </row>
    <row r="176" spans="1:11" x14ac:dyDescent="0.25">
      <c r="A176" t="s">
        <v>94</v>
      </c>
      <c r="B176" s="9" t="s">
        <v>311</v>
      </c>
      <c r="C176" s="9"/>
      <c r="E176" s="35"/>
      <c r="F176" s="35"/>
      <c r="G176" s="36"/>
      <c r="I176" s="8"/>
      <c r="J176" s="9"/>
    </row>
    <row r="177" spans="1:10" x14ac:dyDescent="0.25">
      <c r="A177" t="s">
        <v>95</v>
      </c>
      <c r="B177" s="9" t="s">
        <v>311</v>
      </c>
      <c r="C177" s="9"/>
      <c r="E177" s="35"/>
      <c r="F177" s="35"/>
      <c r="G177" s="36"/>
      <c r="I177" s="8"/>
      <c r="J177" s="9"/>
    </row>
    <row r="178" spans="1:10" x14ac:dyDescent="0.25">
      <c r="E178" s="35">
        <f>AVERAGE(E161:E177)</f>
        <v>20.933333333333334</v>
      </c>
      <c r="F178" s="35">
        <f>AVERAGE(F161:F177)</f>
        <v>19.466666666666665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178"/>
  <sheetViews>
    <sheetView topLeftCell="F15" zoomScale="75" zoomScaleNormal="75" workbookViewId="0">
      <selection activeCell="U43" sqref="U43:U45"/>
    </sheetView>
  </sheetViews>
  <sheetFormatPr defaultRowHeight="15" x14ac:dyDescent="0.25"/>
  <sheetData>
    <row r="1" spans="1:31" ht="61.5" x14ac:dyDescent="0.9">
      <c r="A1" s="11" t="s">
        <v>33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1" t="s">
        <v>33</v>
      </c>
    </row>
    <row r="2" spans="1:31" ht="61.5" x14ac:dyDescent="0.9">
      <c r="A2" s="2" t="s">
        <v>32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2" t="s">
        <v>32</v>
      </c>
    </row>
    <row r="3" spans="1:31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  <c r="T3" s="6" t="s">
        <v>2</v>
      </c>
      <c r="U3" s="6" t="s">
        <v>3</v>
      </c>
      <c r="V3" s="6" t="s">
        <v>4</v>
      </c>
      <c r="W3" s="7" t="s">
        <v>5</v>
      </c>
      <c r="X3" s="7" t="s">
        <v>6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11</v>
      </c>
    </row>
    <row r="4" spans="1:31" x14ac:dyDescent="0.25">
      <c r="A4" s="8">
        <v>4.5</v>
      </c>
      <c r="B4" s="8">
        <v>5</v>
      </c>
      <c r="C4" s="8">
        <v>4.5</v>
      </c>
      <c r="D4">
        <v>4.5999999999999996</v>
      </c>
      <c r="E4">
        <v>5.6</v>
      </c>
      <c r="F4">
        <v>5.4</v>
      </c>
      <c r="G4">
        <v>4.8</v>
      </c>
      <c r="H4">
        <v>3.9</v>
      </c>
      <c r="I4">
        <v>4.5999999999999996</v>
      </c>
      <c r="J4">
        <v>4.4000000000000004</v>
      </c>
      <c r="K4">
        <v>4.4000000000000004</v>
      </c>
      <c r="L4">
        <v>51.7</v>
      </c>
      <c r="T4" s="8">
        <v>3.5</v>
      </c>
      <c r="U4" s="8">
        <v>4.5</v>
      </c>
      <c r="V4" s="8">
        <v>2.5</v>
      </c>
      <c r="W4">
        <v>4</v>
      </c>
      <c r="X4">
        <v>5</v>
      </c>
      <c r="Y4">
        <v>5</v>
      </c>
      <c r="Z4">
        <v>4</v>
      </c>
      <c r="AA4">
        <v>2.6</v>
      </c>
      <c r="AB4">
        <v>2.8</v>
      </c>
      <c r="AC4">
        <v>2.8</v>
      </c>
      <c r="AD4">
        <v>2.6</v>
      </c>
      <c r="AE4">
        <f>SUM(T4:AD4)</f>
        <v>39.299999999999997</v>
      </c>
    </row>
    <row r="5" spans="1:31" x14ac:dyDescent="0.25">
      <c r="A5" s="6" t="s">
        <v>20</v>
      </c>
      <c r="B5" s="7"/>
      <c r="C5" s="7" t="s">
        <v>21</v>
      </c>
      <c r="D5" s="7"/>
      <c r="E5" s="7"/>
      <c r="F5" s="7"/>
      <c r="G5" s="7"/>
      <c r="H5" s="7"/>
      <c r="I5" s="7"/>
      <c r="J5" s="7"/>
      <c r="K5" s="7"/>
      <c r="L5" s="7"/>
      <c r="T5" s="6" t="s">
        <v>521</v>
      </c>
      <c r="U5" s="7"/>
      <c r="V5" s="7" t="s">
        <v>522</v>
      </c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  <c r="T6" s="8" t="s">
        <v>12</v>
      </c>
      <c r="U6" s="8" t="s">
        <v>13</v>
      </c>
      <c r="V6" s="8" t="s">
        <v>14</v>
      </c>
      <c r="W6" s="8"/>
      <c r="X6" s="8" t="s">
        <v>15</v>
      </c>
      <c r="Y6" s="8" t="s">
        <v>16</v>
      </c>
      <c r="Z6" s="8" t="s">
        <v>17</v>
      </c>
      <c r="AA6" s="8" t="s">
        <v>18</v>
      </c>
      <c r="AB6" s="8" t="s">
        <v>19</v>
      </c>
      <c r="AC6" s="8" t="s">
        <v>22</v>
      </c>
      <c r="AD6" s="10"/>
      <c r="AE6" s="10"/>
    </row>
    <row r="7" spans="1:31" x14ac:dyDescent="0.25">
      <c r="A7" s="9">
        <v>1</v>
      </c>
      <c r="B7" t="s">
        <v>23</v>
      </c>
      <c r="C7" s="9" t="s">
        <v>71</v>
      </c>
      <c r="E7" s="35">
        <v>25</v>
      </c>
      <c r="F7" s="35">
        <v>14</v>
      </c>
      <c r="G7" s="36">
        <v>80</v>
      </c>
      <c r="H7" t="s">
        <v>63</v>
      </c>
      <c r="I7" s="8" t="s">
        <v>64</v>
      </c>
      <c r="J7" t="s">
        <v>64</v>
      </c>
      <c r="T7" s="9">
        <v>1</v>
      </c>
      <c r="U7" t="s">
        <v>65</v>
      </c>
      <c r="V7" s="9" t="s">
        <v>71</v>
      </c>
      <c r="X7" s="35">
        <v>38</v>
      </c>
      <c r="Y7" s="35">
        <v>52</v>
      </c>
      <c r="Z7" s="36">
        <v>41</v>
      </c>
      <c r="AA7" t="s">
        <v>63</v>
      </c>
      <c r="AB7" s="38" t="s">
        <v>67</v>
      </c>
      <c r="AC7" t="s">
        <v>67</v>
      </c>
    </row>
    <row r="8" spans="1:31" x14ac:dyDescent="0.25">
      <c r="A8" s="9">
        <v>2</v>
      </c>
      <c r="B8" s="9" t="s">
        <v>23</v>
      </c>
      <c r="C8" s="9" t="s">
        <v>98</v>
      </c>
      <c r="E8" s="35">
        <v>10</v>
      </c>
      <c r="F8" s="35">
        <v>6</v>
      </c>
      <c r="G8" s="36">
        <v>84</v>
      </c>
      <c r="H8" t="s">
        <v>64</v>
      </c>
      <c r="I8" s="8" t="s">
        <v>89</v>
      </c>
      <c r="J8" t="s">
        <v>89</v>
      </c>
      <c r="T8" s="9">
        <v>2</v>
      </c>
      <c r="U8" s="9" t="s">
        <v>23</v>
      </c>
      <c r="V8" s="9" t="s">
        <v>115</v>
      </c>
      <c r="X8" s="35">
        <v>28</v>
      </c>
      <c r="Y8" s="35">
        <v>10</v>
      </c>
      <c r="Z8" s="36">
        <v>38</v>
      </c>
      <c r="AA8" t="s">
        <v>67</v>
      </c>
      <c r="AB8" s="37" t="s">
        <v>87</v>
      </c>
      <c r="AC8" t="s">
        <v>87</v>
      </c>
    </row>
    <row r="9" spans="1:31" x14ac:dyDescent="0.25">
      <c r="A9" s="9">
        <v>3</v>
      </c>
      <c r="B9" s="9" t="s">
        <v>23</v>
      </c>
      <c r="C9" s="9" t="s">
        <v>117</v>
      </c>
      <c r="E9" s="35">
        <v>31</v>
      </c>
      <c r="F9" s="35">
        <v>17</v>
      </c>
      <c r="G9" s="36">
        <v>94</v>
      </c>
      <c r="H9" t="s">
        <v>92</v>
      </c>
      <c r="I9" s="8" t="s">
        <v>114</v>
      </c>
      <c r="J9" t="s">
        <v>114</v>
      </c>
      <c r="T9" s="9">
        <v>3</v>
      </c>
      <c r="U9" s="9" t="s">
        <v>65</v>
      </c>
      <c r="V9" s="9" t="s">
        <v>461</v>
      </c>
      <c r="X9" s="35">
        <v>22</v>
      </c>
      <c r="Y9" s="35">
        <v>36</v>
      </c>
      <c r="Z9" s="36">
        <v>60</v>
      </c>
      <c r="AA9" t="s">
        <v>87</v>
      </c>
      <c r="AB9" s="37" t="s">
        <v>112</v>
      </c>
      <c r="AC9" s="9" t="s">
        <v>112</v>
      </c>
    </row>
    <row r="10" spans="1:31" x14ac:dyDescent="0.25">
      <c r="A10" s="9">
        <v>4</v>
      </c>
      <c r="B10" s="9" t="s">
        <v>23</v>
      </c>
      <c r="C10" s="9" t="s">
        <v>91</v>
      </c>
      <c r="E10" s="35">
        <v>10</v>
      </c>
      <c r="F10" s="35">
        <v>7</v>
      </c>
      <c r="G10" s="36">
        <v>94</v>
      </c>
      <c r="H10" t="s">
        <v>112</v>
      </c>
      <c r="I10" s="8" t="s">
        <v>133</v>
      </c>
      <c r="J10" t="s">
        <v>114</v>
      </c>
      <c r="T10" s="9">
        <v>4</v>
      </c>
      <c r="U10" s="9" t="s">
        <v>23</v>
      </c>
      <c r="V10" s="9" t="s">
        <v>62</v>
      </c>
      <c r="X10" s="35">
        <v>41</v>
      </c>
      <c r="Y10" s="35">
        <v>35</v>
      </c>
      <c r="Z10" s="36">
        <v>16</v>
      </c>
      <c r="AA10" t="s">
        <v>114</v>
      </c>
      <c r="AB10" s="40" t="s">
        <v>136</v>
      </c>
      <c r="AC10" s="39" t="s">
        <v>112</v>
      </c>
    </row>
    <row r="11" spans="1:31" x14ac:dyDescent="0.25">
      <c r="A11" s="9">
        <v>5</v>
      </c>
      <c r="B11" s="9" t="s">
        <v>65</v>
      </c>
      <c r="C11" s="9" t="s">
        <v>129</v>
      </c>
      <c r="E11" s="35">
        <v>27</v>
      </c>
      <c r="F11" s="35">
        <v>34</v>
      </c>
      <c r="G11" s="36">
        <v>63</v>
      </c>
      <c r="H11" t="s">
        <v>131</v>
      </c>
      <c r="I11" s="8" t="s">
        <v>147</v>
      </c>
      <c r="J11" t="s">
        <v>114</v>
      </c>
      <c r="T11" s="9">
        <v>5</v>
      </c>
      <c r="U11" s="9" t="s">
        <v>23</v>
      </c>
      <c r="V11" s="9" t="s">
        <v>111</v>
      </c>
      <c r="X11" s="35">
        <v>24</v>
      </c>
      <c r="Y11" s="35">
        <v>14</v>
      </c>
      <c r="Z11" s="36">
        <v>58</v>
      </c>
      <c r="AA11" t="s">
        <v>131</v>
      </c>
      <c r="AB11" s="37" t="s">
        <v>146</v>
      </c>
      <c r="AC11" s="9" t="s">
        <v>112</v>
      </c>
    </row>
    <row r="12" spans="1:31" x14ac:dyDescent="0.25">
      <c r="A12" s="9">
        <v>6</v>
      </c>
      <c r="B12" s="9" t="s">
        <v>23</v>
      </c>
      <c r="C12" s="9" t="s">
        <v>120</v>
      </c>
      <c r="E12" s="35">
        <v>31</v>
      </c>
      <c r="F12" s="35">
        <v>17</v>
      </c>
      <c r="G12" s="36">
        <v>72</v>
      </c>
      <c r="H12" t="s">
        <v>149</v>
      </c>
      <c r="I12" s="8" t="s">
        <v>164</v>
      </c>
      <c r="J12" t="s">
        <v>114</v>
      </c>
      <c r="T12" s="9">
        <v>6</v>
      </c>
      <c r="U12" s="9" t="s">
        <v>65</v>
      </c>
      <c r="V12" s="9" t="s">
        <v>349</v>
      </c>
      <c r="X12" s="35">
        <v>11</v>
      </c>
      <c r="Y12" s="35">
        <v>33</v>
      </c>
      <c r="Z12" s="36">
        <v>38</v>
      </c>
      <c r="AA12" s="90" t="s">
        <v>147</v>
      </c>
      <c r="AB12" s="37" t="s">
        <v>161</v>
      </c>
      <c r="AC12" s="9" t="s">
        <v>112</v>
      </c>
    </row>
    <row r="13" spans="1:31" x14ac:dyDescent="0.25">
      <c r="A13" s="9">
        <v>7</v>
      </c>
      <c r="B13" s="9" t="s">
        <v>23</v>
      </c>
      <c r="C13" s="9" t="s">
        <v>187</v>
      </c>
      <c r="E13" s="35">
        <v>28</v>
      </c>
      <c r="F13" s="35">
        <v>10</v>
      </c>
      <c r="G13" s="36">
        <v>83</v>
      </c>
      <c r="H13" t="s">
        <v>164</v>
      </c>
      <c r="I13" s="8" t="s">
        <v>186</v>
      </c>
      <c r="J13" t="s">
        <v>114</v>
      </c>
      <c r="T13" s="9">
        <v>7</v>
      </c>
      <c r="U13" s="9" t="s">
        <v>65</v>
      </c>
      <c r="V13" s="9" t="s">
        <v>78</v>
      </c>
      <c r="X13" s="35">
        <v>28</v>
      </c>
      <c r="Y13" s="35">
        <v>31</v>
      </c>
      <c r="Z13" s="36">
        <v>38</v>
      </c>
      <c r="AA13" t="s">
        <v>161</v>
      </c>
      <c r="AB13" s="37" t="s">
        <v>178</v>
      </c>
      <c r="AC13" s="9" t="s">
        <v>112</v>
      </c>
    </row>
    <row r="14" spans="1:31" x14ac:dyDescent="0.25">
      <c r="A14" s="9">
        <v>8</v>
      </c>
      <c r="B14" s="9" t="s">
        <v>23</v>
      </c>
      <c r="C14" s="9" t="s">
        <v>201</v>
      </c>
      <c r="E14" s="35">
        <v>26</v>
      </c>
      <c r="F14" s="35">
        <v>8</v>
      </c>
      <c r="G14" s="36">
        <v>93</v>
      </c>
      <c r="H14" t="s">
        <v>183</v>
      </c>
      <c r="I14" s="8" t="s">
        <v>200</v>
      </c>
      <c r="J14" t="s">
        <v>133</v>
      </c>
      <c r="T14" s="9">
        <v>8</v>
      </c>
      <c r="U14" s="9" t="s">
        <v>65</v>
      </c>
      <c r="V14" s="9" t="s">
        <v>170</v>
      </c>
      <c r="X14" s="35">
        <v>16</v>
      </c>
      <c r="Y14" s="35">
        <v>23</v>
      </c>
      <c r="Z14" s="36">
        <v>49</v>
      </c>
      <c r="AA14" s="90" t="s">
        <v>178</v>
      </c>
      <c r="AB14" s="37" t="s">
        <v>199</v>
      </c>
      <c r="AC14" s="9" t="s">
        <v>132</v>
      </c>
    </row>
    <row r="15" spans="1:31" x14ac:dyDescent="0.25">
      <c r="A15" s="9">
        <v>9</v>
      </c>
      <c r="B15" s="9" t="s">
        <v>23</v>
      </c>
      <c r="C15" s="9" t="s">
        <v>216</v>
      </c>
      <c r="E15" s="35">
        <v>52</v>
      </c>
      <c r="F15" s="35">
        <v>14</v>
      </c>
      <c r="G15" s="36">
        <v>87</v>
      </c>
      <c r="H15" t="s">
        <v>199</v>
      </c>
      <c r="I15" s="8" t="s">
        <v>215</v>
      </c>
      <c r="J15" t="s">
        <v>150</v>
      </c>
      <c r="T15" s="9">
        <v>9</v>
      </c>
      <c r="U15" s="9" t="s">
        <v>65</v>
      </c>
      <c r="V15" s="9" t="s">
        <v>290</v>
      </c>
      <c r="X15" s="35">
        <v>13</v>
      </c>
      <c r="Y15" s="35">
        <v>20</v>
      </c>
      <c r="Z15" s="36">
        <v>54</v>
      </c>
      <c r="AA15" t="s">
        <v>202</v>
      </c>
      <c r="AB15" s="37" t="s">
        <v>217</v>
      </c>
      <c r="AC15" s="9" t="s">
        <v>149</v>
      </c>
    </row>
    <row r="16" spans="1:31" x14ac:dyDescent="0.25">
      <c r="A16" s="9">
        <v>10</v>
      </c>
      <c r="B16" s="9" t="s">
        <v>23</v>
      </c>
      <c r="C16" s="9" t="s">
        <v>97</v>
      </c>
      <c r="E16" s="35">
        <v>31</v>
      </c>
      <c r="F16" s="35">
        <v>17</v>
      </c>
      <c r="G16" s="36">
        <v>69</v>
      </c>
      <c r="H16" t="s">
        <v>213</v>
      </c>
      <c r="I16" s="8" t="s">
        <v>232</v>
      </c>
      <c r="J16" t="s">
        <v>166</v>
      </c>
      <c r="T16" s="9">
        <v>10</v>
      </c>
      <c r="U16" s="9" t="s">
        <v>65</v>
      </c>
      <c r="V16" s="9" t="s">
        <v>97</v>
      </c>
      <c r="X16" s="35">
        <v>24</v>
      </c>
      <c r="Y16" s="35">
        <v>31</v>
      </c>
      <c r="Z16" s="36">
        <v>28</v>
      </c>
      <c r="AA16" t="s">
        <v>218</v>
      </c>
      <c r="AB16" s="37" t="s">
        <v>235</v>
      </c>
      <c r="AC16" s="9" t="s">
        <v>165</v>
      </c>
    </row>
    <row r="17" spans="1:31" x14ac:dyDescent="0.25">
      <c r="A17" s="9">
        <v>11</v>
      </c>
      <c r="B17" s="9" t="s">
        <v>23</v>
      </c>
      <c r="C17" s="9" t="s">
        <v>251</v>
      </c>
      <c r="E17" s="35">
        <v>14</v>
      </c>
      <c r="F17" s="35">
        <v>10</v>
      </c>
      <c r="G17" s="36">
        <v>96</v>
      </c>
      <c r="H17" t="s">
        <v>239</v>
      </c>
      <c r="I17" s="40" t="s">
        <v>252</v>
      </c>
      <c r="J17" t="s">
        <v>166</v>
      </c>
      <c r="T17" s="9">
        <v>11</v>
      </c>
      <c r="U17" s="9" t="s">
        <v>65</v>
      </c>
      <c r="V17" s="9" t="s">
        <v>561</v>
      </c>
      <c r="X17" s="35">
        <v>20</v>
      </c>
      <c r="Y17" s="35">
        <v>21</v>
      </c>
      <c r="Z17" s="36">
        <v>77</v>
      </c>
      <c r="AA17" s="90" t="s">
        <v>228</v>
      </c>
      <c r="AB17" s="8" t="s">
        <v>255</v>
      </c>
      <c r="AC17" s="9" t="s">
        <v>165</v>
      </c>
      <c r="AD17" t="s">
        <v>443</v>
      </c>
    </row>
    <row r="18" spans="1:31" x14ac:dyDescent="0.25">
      <c r="A18" s="9">
        <v>12</v>
      </c>
      <c r="B18" s="9" t="s">
        <v>23</v>
      </c>
      <c r="C18" s="9" t="s">
        <v>267</v>
      </c>
      <c r="E18" s="35">
        <v>25</v>
      </c>
      <c r="F18" s="35">
        <v>3</v>
      </c>
      <c r="G18" s="36">
        <v>94</v>
      </c>
      <c r="H18" t="s">
        <v>253</v>
      </c>
      <c r="I18" s="8" t="s">
        <v>268</v>
      </c>
      <c r="J18" t="s">
        <v>166</v>
      </c>
      <c r="T18" s="9">
        <v>12</v>
      </c>
      <c r="U18" s="9" t="s">
        <v>23</v>
      </c>
      <c r="V18" s="9" t="s">
        <v>347</v>
      </c>
      <c r="X18" s="35">
        <v>35</v>
      </c>
      <c r="Y18" s="35">
        <v>29</v>
      </c>
      <c r="Z18" s="36">
        <v>40</v>
      </c>
      <c r="AA18" s="90" t="s">
        <v>246</v>
      </c>
      <c r="AB18" s="8" t="s">
        <v>361</v>
      </c>
      <c r="AC18" s="9" t="s">
        <v>165</v>
      </c>
    </row>
    <row r="19" spans="1:31" x14ac:dyDescent="0.25">
      <c r="A19" s="9">
        <v>13</v>
      </c>
      <c r="B19" s="9" t="s">
        <v>65</v>
      </c>
      <c r="C19" s="9" t="s">
        <v>204</v>
      </c>
      <c r="E19" s="35">
        <v>35</v>
      </c>
      <c r="F19" s="35">
        <v>36</v>
      </c>
      <c r="G19" s="36">
        <v>88</v>
      </c>
      <c r="H19" t="s">
        <v>250</v>
      </c>
      <c r="I19" s="8" t="s">
        <v>286</v>
      </c>
      <c r="J19" t="s">
        <v>166</v>
      </c>
      <c r="T19" s="9">
        <v>13</v>
      </c>
      <c r="U19" s="9" t="s">
        <v>65</v>
      </c>
      <c r="V19" s="9" t="s">
        <v>342</v>
      </c>
      <c r="X19" s="35">
        <v>16</v>
      </c>
      <c r="Y19" s="35">
        <v>47</v>
      </c>
      <c r="Z19" s="36">
        <v>17</v>
      </c>
      <c r="AA19" s="90" t="s">
        <v>259</v>
      </c>
      <c r="AB19" s="8" t="s">
        <v>277</v>
      </c>
      <c r="AC19" s="9" t="s">
        <v>165</v>
      </c>
    </row>
    <row r="20" spans="1:31" x14ac:dyDescent="0.25">
      <c r="A20" s="9">
        <v>14</v>
      </c>
      <c r="B20" s="9" t="s">
        <v>175</v>
      </c>
      <c r="C20" s="9" t="s">
        <v>90</v>
      </c>
      <c r="E20" s="35">
        <v>9</v>
      </c>
      <c r="F20" s="35">
        <v>6</v>
      </c>
      <c r="G20" s="36">
        <v>76</v>
      </c>
      <c r="H20" t="s">
        <v>282</v>
      </c>
      <c r="I20" s="37" t="s">
        <v>299</v>
      </c>
      <c r="J20" t="s">
        <v>166</v>
      </c>
      <c r="K20" t="s">
        <v>340</v>
      </c>
      <c r="T20" s="9">
        <v>14</v>
      </c>
      <c r="U20" s="9" t="s">
        <v>23</v>
      </c>
      <c r="V20" s="9" t="s">
        <v>68</v>
      </c>
      <c r="X20" s="35">
        <v>45</v>
      </c>
      <c r="Y20" s="35">
        <v>27</v>
      </c>
      <c r="Z20" s="36">
        <v>53</v>
      </c>
      <c r="AA20" s="90" t="s">
        <v>277</v>
      </c>
      <c r="AB20" s="8" t="s">
        <v>303</v>
      </c>
      <c r="AC20" s="9" t="s">
        <v>165</v>
      </c>
    </row>
    <row r="21" spans="1:31" x14ac:dyDescent="0.25">
      <c r="A21" t="s">
        <v>93</v>
      </c>
      <c r="B21" s="9" t="s">
        <v>23</v>
      </c>
      <c r="C21" s="9" t="s">
        <v>204</v>
      </c>
      <c r="E21" s="35">
        <v>30</v>
      </c>
      <c r="F21" s="35">
        <v>6</v>
      </c>
      <c r="G21" s="36">
        <v>87</v>
      </c>
      <c r="H21" t="s">
        <v>293</v>
      </c>
      <c r="I21" s="37" t="s">
        <v>312</v>
      </c>
      <c r="J21" t="s">
        <v>166</v>
      </c>
      <c r="T21" t="s">
        <v>93</v>
      </c>
      <c r="U21" s="9" t="s">
        <v>311</v>
      </c>
      <c r="V21" s="9"/>
      <c r="X21" s="35"/>
      <c r="Y21" s="35"/>
      <c r="Z21" s="36"/>
      <c r="AB21" s="8"/>
      <c r="AC21" s="9"/>
    </row>
    <row r="22" spans="1:31" x14ac:dyDescent="0.25">
      <c r="A22" t="s">
        <v>94</v>
      </c>
      <c r="B22" s="9" t="s">
        <v>23</v>
      </c>
      <c r="C22" s="9" t="s">
        <v>71</v>
      </c>
      <c r="E22" s="35">
        <v>51</v>
      </c>
      <c r="F22" s="35">
        <v>19</v>
      </c>
      <c r="G22" s="36">
        <v>77</v>
      </c>
      <c r="H22" t="s">
        <v>314</v>
      </c>
      <c r="I22" s="37" t="s">
        <v>318</v>
      </c>
      <c r="J22" t="s">
        <v>181</v>
      </c>
      <c r="T22" t="s">
        <v>94</v>
      </c>
      <c r="U22" s="9" t="s">
        <v>311</v>
      </c>
      <c r="V22" s="9"/>
      <c r="X22" s="35"/>
      <c r="Y22" s="35"/>
      <c r="Z22" s="36"/>
      <c r="AB22" s="8"/>
      <c r="AC22" s="9"/>
    </row>
    <row r="23" spans="1:31" x14ac:dyDescent="0.25">
      <c r="A23" t="s">
        <v>95</v>
      </c>
      <c r="B23" s="9" t="s">
        <v>65</v>
      </c>
      <c r="C23" s="9" t="s">
        <v>322</v>
      </c>
      <c r="E23" s="35">
        <v>27</v>
      </c>
      <c r="F23" s="35">
        <v>52</v>
      </c>
      <c r="G23" s="36">
        <v>53</v>
      </c>
      <c r="H23" t="s">
        <v>316</v>
      </c>
      <c r="I23" s="37" t="s">
        <v>323</v>
      </c>
      <c r="J23" t="s">
        <v>181</v>
      </c>
      <c r="T23" t="s">
        <v>95</v>
      </c>
      <c r="U23" s="9" t="s">
        <v>311</v>
      </c>
      <c r="V23" s="9"/>
      <c r="X23" s="35"/>
      <c r="Y23" s="35"/>
      <c r="Z23" s="36"/>
      <c r="AB23" s="8"/>
      <c r="AC23" s="9"/>
    </row>
    <row r="24" spans="1:31" x14ac:dyDescent="0.25">
      <c r="E24" s="35">
        <f>AVERAGE(E7:E23)</f>
        <v>27.176470588235293</v>
      </c>
      <c r="F24" s="35">
        <f>AVERAGE(F7:F23)</f>
        <v>16.235294117647058</v>
      </c>
      <c r="X24" s="35">
        <f>AVERAGE(X7:X23)</f>
        <v>25.785714285714285</v>
      </c>
      <c r="Y24" s="35">
        <f>AVERAGE(Y7:Y23)</f>
        <v>29.214285714285715</v>
      </c>
    </row>
    <row r="25" spans="1:31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  <c r="T25" s="6" t="s">
        <v>2</v>
      </c>
      <c r="U25" s="6" t="s">
        <v>3</v>
      </c>
      <c r="V25" s="6" t="s">
        <v>4</v>
      </c>
      <c r="W25" s="7" t="s">
        <v>5</v>
      </c>
      <c r="X25" s="7" t="s">
        <v>6</v>
      </c>
      <c r="Y25" s="7" t="s">
        <v>7</v>
      </c>
      <c r="Z25" s="7" t="s">
        <v>8</v>
      </c>
      <c r="AA25" s="7" t="s">
        <v>9</v>
      </c>
      <c r="AB25" s="7" t="s">
        <v>10</v>
      </c>
      <c r="AC25" s="7" t="s">
        <v>7</v>
      </c>
      <c r="AD25" s="7" t="s">
        <v>8</v>
      </c>
      <c r="AE25" s="7" t="s">
        <v>11</v>
      </c>
    </row>
    <row r="26" spans="1:31" x14ac:dyDescent="0.25">
      <c r="A26" s="8">
        <v>4.5</v>
      </c>
      <c r="B26" s="8">
        <v>5</v>
      </c>
      <c r="C26" s="8">
        <v>4</v>
      </c>
      <c r="D26">
        <v>4.5</v>
      </c>
      <c r="E26">
        <v>5.2</v>
      </c>
      <c r="F26">
        <v>5.2</v>
      </c>
      <c r="G26">
        <v>4.5999999999999996</v>
      </c>
      <c r="H26">
        <v>4.0999999999999996</v>
      </c>
      <c r="I26">
        <v>4.3</v>
      </c>
      <c r="J26">
        <v>4.0999999999999996</v>
      </c>
      <c r="K26">
        <v>4.0999999999999996</v>
      </c>
      <c r="L26">
        <v>49.6</v>
      </c>
      <c r="T26" s="8">
        <v>3.5</v>
      </c>
      <c r="U26" s="8">
        <v>4.5</v>
      </c>
      <c r="V26" s="8">
        <v>2.5</v>
      </c>
      <c r="W26" s="9">
        <v>4.0999999999999996</v>
      </c>
      <c r="X26" s="9">
        <v>5.0999999999999996</v>
      </c>
      <c r="Y26" s="9">
        <v>5.0999999999999996</v>
      </c>
      <c r="Z26" s="9">
        <v>4.0999999999999996</v>
      </c>
      <c r="AA26" s="9">
        <v>2.2000000000000002</v>
      </c>
      <c r="AB26" s="9">
        <v>2.4</v>
      </c>
      <c r="AC26" s="9">
        <v>2.4</v>
      </c>
      <c r="AD26" s="9">
        <v>2.2000000000000002</v>
      </c>
      <c r="AE26">
        <f>SUM(T26:AD26)</f>
        <v>38.1</v>
      </c>
    </row>
    <row r="27" spans="1:31" x14ac:dyDescent="0.25">
      <c r="A27" s="6" t="s">
        <v>324</v>
      </c>
      <c r="B27" s="7"/>
      <c r="C27" s="7" t="s">
        <v>325</v>
      </c>
      <c r="D27" s="7"/>
      <c r="E27" s="7"/>
      <c r="F27" s="7"/>
      <c r="G27" s="7"/>
      <c r="H27" s="7"/>
      <c r="I27" s="7"/>
      <c r="J27" s="7"/>
      <c r="K27" s="7"/>
      <c r="L27" s="7"/>
      <c r="T27" s="6" t="s">
        <v>587</v>
      </c>
      <c r="U27" s="7"/>
      <c r="V27" s="7" t="s">
        <v>588</v>
      </c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  <c r="T28" s="8" t="s">
        <v>12</v>
      </c>
      <c r="U28" s="8" t="s">
        <v>13</v>
      </c>
      <c r="V28" s="8" t="s">
        <v>14</v>
      </c>
      <c r="W28" s="8"/>
      <c r="X28" s="8" t="s">
        <v>15</v>
      </c>
      <c r="Y28" s="8" t="s">
        <v>16</v>
      </c>
      <c r="Z28" s="8" t="s">
        <v>17</v>
      </c>
      <c r="AA28" s="8" t="s">
        <v>18</v>
      </c>
      <c r="AB28" s="8" t="s">
        <v>19</v>
      </c>
      <c r="AC28" s="8" t="s">
        <v>22</v>
      </c>
      <c r="AD28" s="10"/>
      <c r="AE28" s="10"/>
    </row>
    <row r="29" spans="1:31" x14ac:dyDescent="0.25">
      <c r="A29" s="9">
        <v>1</v>
      </c>
      <c r="B29" t="s">
        <v>23</v>
      </c>
      <c r="C29" s="9" t="s">
        <v>329</v>
      </c>
      <c r="E29" s="35">
        <v>41</v>
      </c>
      <c r="F29" s="35">
        <v>6</v>
      </c>
      <c r="G29" s="36">
        <v>85</v>
      </c>
      <c r="H29" t="s">
        <v>63</v>
      </c>
      <c r="I29" s="38" t="s">
        <v>64</v>
      </c>
      <c r="J29" t="s">
        <v>63</v>
      </c>
      <c r="T29" s="9">
        <v>1</v>
      </c>
      <c r="U29" t="s">
        <v>65</v>
      </c>
      <c r="V29" s="9" t="s">
        <v>280</v>
      </c>
      <c r="X29" s="35">
        <v>23</v>
      </c>
      <c r="Y29" s="35">
        <v>30</v>
      </c>
      <c r="Z29" s="36">
        <v>52</v>
      </c>
      <c r="AA29" t="s">
        <v>63</v>
      </c>
      <c r="AB29" s="38" t="s">
        <v>67</v>
      </c>
      <c r="AC29" t="s">
        <v>63</v>
      </c>
    </row>
    <row r="30" spans="1:31" x14ac:dyDescent="0.25">
      <c r="A30" s="9">
        <v>2</v>
      </c>
      <c r="B30" s="9" t="s">
        <v>23</v>
      </c>
      <c r="C30" s="9" t="s">
        <v>333</v>
      </c>
      <c r="E30" s="35">
        <v>38</v>
      </c>
      <c r="F30" s="35">
        <v>24</v>
      </c>
      <c r="G30" s="36">
        <v>70</v>
      </c>
      <c r="H30" t="s">
        <v>64</v>
      </c>
      <c r="I30" s="37" t="s">
        <v>89</v>
      </c>
      <c r="J30" t="s">
        <v>63</v>
      </c>
      <c r="T30" s="9">
        <v>2</v>
      </c>
      <c r="U30" s="9" t="s">
        <v>65</v>
      </c>
      <c r="V30" s="9" t="s">
        <v>158</v>
      </c>
      <c r="X30" s="35">
        <v>31</v>
      </c>
      <c r="Y30" s="35">
        <v>38</v>
      </c>
      <c r="Z30" s="36">
        <v>48</v>
      </c>
      <c r="AA30" t="s">
        <v>64</v>
      </c>
      <c r="AB30" s="37" t="s">
        <v>92</v>
      </c>
      <c r="AC30" t="s">
        <v>63</v>
      </c>
    </row>
    <row r="31" spans="1:31" x14ac:dyDescent="0.25">
      <c r="A31" s="9">
        <v>3</v>
      </c>
      <c r="B31" s="9" t="s">
        <v>23</v>
      </c>
      <c r="C31" s="9" t="s">
        <v>126</v>
      </c>
      <c r="E31" s="35">
        <v>56</v>
      </c>
      <c r="F31" s="35">
        <v>17</v>
      </c>
      <c r="G31" s="36">
        <v>82</v>
      </c>
      <c r="H31" t="s">
        <v>89</v>
      </c>
      <c r="I31" s="37" t="s">
        <v>114</v>
      </c>
      <c r="J31" s="9" t="s">
        <v>63</v>
      </c>
      <c r="T31" s="9">
        <v>3</v>
      </c>
      <c r="U31" s="9" t="s">
        <v>65</v>
      </c>
      <c r="V31" s="9" t="s">
        <v>105</v>
      </c>
      <c r="X31" s="35">
        <v>9</v>
      </c>
      <c r="Y31" s="35">
        <v>13</v>
      </c>
      <c r="Z31" s="36">
        <v>28</v>
      </c>
      <c r="AA31" t="s">
        <v>89</v>
      </c>
      <c r="AB31" s="37" t="s">
        <v>119</v>
      </c>
      <c r="AC31" s="9" t="s">
        <v>63</v>
      </c>
    </row>
    <row r="32" spans="1:31" x14ac:dyDescent="0.25">
      <c r="A32" s="9">
        <v>4</v>
      </c>
      <c r="B32" s="9" t="s">
        <v>65</v>
      </c>
      <c r="C32" s="9" t="s">
        <v>130</v>
      </c>
      <c r="E32" s="35">
        <v>31</v>
      </c>
      <c r="F32" s="35">
        <v>42</v>
      </c>
      <c r="G32" s="36">
        <v>70</v>
      </c>
      <c r="H32" t="s">
        <v>112</v>
      </c>
      <c r="I32" s="40" t="s">
        <v>131</v>
      </c>
      <c r="J32" s="39" t="s">
        <v>63</v>
      </c>
      <c r="T32" s="9">
        <v>4</v>
      </c>
      <c r="U32" s="9" t="s">
        <v>65</v>
      </c>
      <c r="V32" s="9" t="s">
        <v>335</v>
      </c>
      <c r="X32" s="35">
        <v>38</v>
      </c>
      <c r="Y32" s="35">
        <v>45</v>
      </c>
      <c r="Z32" s="36">
        <v>48</v>
      </c>
      <c r="AA32" t="s">
        <v>116</v>
      </c>
      <c r="AB32" s="40" t="s">
        <v>139</v>
      </c>
      <c r="AC32" s="39" t="s">
        <v>63</v>
      </c>
    </row>
    <row r="33" spans="1:30" x14ac:dyDescent="0.25">
      <c r="A33" s="9">
        <v>5</v>
      </c>
      <c r="B33" s="9" t="s">
        <v>65</v>
      </c>
      <c r="C33" s="9" t="s">
        <v>201</v>
      </c>
      <c r="E33" s="35">
        <v>13</v>
      </c>
      <c r="F33" s="35">
        <v>17</v>
      </c>
      <c r="G33" s="36">
        <v>81</v>
      </c>
      <c r="H33" t="s">
        <v>136</v>
      </c>
      <c r="I33" s="37" t="s">
        <v>146</v>
      </c>
      <c r="J33" s="9" t="s">
        <v>67</v>
      </c>
      <c r="T33" s="9">
        <v>5</v>
      </c>
      <c r="U33" s="9" t="s">
        <v>65</v>
      </c>
      <c r="V33" s="9" t="s">
        <v>170</v>
      </c>
      <c r="X33" s="35">
        <v>18</v>
      </c>
      <c r="Y33" s="35">
        <v>42</v>
      </c>
      <c r="Z33" s="36">
        <v>25</v>
      </c>
      <c r="AA33" t="s">
        <v>132</v>
      </c>
      <c r="AB33" s="37" t="s">
        <v>155</v>
      </c>
      <c r="AC33" s="9" t="s">
        <v>67</v>
      </c>
    </row>
    <row r="34" spans="1:30" x14ac:dyDescent="0.25">
      <c r="A34" s="9">
        <v>6</v>
      </c>
      <c r="B34" s="9" t="s">
        <v>23</v>
      </c>
      <c r="C34" s="9" t="s">
        <v>216</v>
      </c>
      <c r="E34" s="35">
        <v>49</v>
      </c>
      <c r="F34" s="35">
        <v>17</v>
      </c>
      <c r="G34" s="36">
        <v>86</v>
      </c>
      <c r="H34" t="s">
        <v>149</v>
      </c>
      <c r="I34" s="37" t="s">
        <v>163</v>
      </c>
      <c r="J34" s="9" t="s">
        <v>87</v>
      </c>
      <c r="T34" s="9">
        <v>6</v>
      </c>
      <c r="U34" s="9" t="s">
        <v>65</v>
      </c>
      <c r="V34" s="9" t="s">
        <v>290</v>
      </c>
      <c r="X34" s="35">
        <v>11</v>
      </c>
      <c r="Y34" s="35">
        <v>31</v>
      </c>
      <c r="Z34" s="36">
        <v>42</v>
      </c>
      <c r="AA34" t="s">
        <v>144</v>
      </c>
      <c r="AB34" s="37" t="s">
        <v>167</v>
      </c>
      <c r="AC34" s="9" t="s">
        <v>92</v>
      </c>
    </row>
    <row r="35" spans="1:30" x14ac:dyDescent="0.25">
      <c r="A35" s="9">
        <v>7</v>
      </c>
      <c r="B35" s="9" t="s">
        <v>23</v>
      </c>
      <c r="C35" s="9" t="s">
        <v>97</v>
      </c>
      <c r="E35" s="35">
        <v>31</v>
      </c>
      <c r="F35" s="35">
        <v>27</v>
      </c>
      <c r="G35" s="36">
        <v>50</v>
      </c>
      <c r="H35" t="s">
        <v>163</v>
      </c>
      <c r="I35" s="37" t="s">
        <v>180</v>
      </c>
      <c r="J35" s="9" t="s">
        <v>116</v>
      </c>
      <c r="T35" s="9">
        <v>7</v>
      </c>
      <c r="U35" s="9" t="s">
        <v>65</v>
      </c>
      <c r="V35" s="9" t="s">
        <v>97</v>
      </c>
      <c r="X35" s="35">
        <v>18</v>
      </c>
      <c r="Y35" s="35">
        <v>39</v>
      </c>
      <c r="Z35" s="36">
        <v>30</v>
      </c>
      <c r="AA35" s="90" t="s">
        <v>163</v>
      </c>
      <c r="AB35" s="37" t="s">
        <v>192</v>
      </c>
      <c r="AC35" s="9" t="s">
        <v>119</v>
      </c>
    </row>
    <row r="36" spans="1:30" x14ac:dyDescent="0.25">
      <c r="A36" s="9">
        <v>8</v>
      </c>
      <c r="B36" s="9" t="s">
        <v>23</v>
      </c>
      <c r="C36" s="9" t="s">
        <v>81</v>
      </c>
      <c r="E36" s="35">
        <v>27</v>
      </c>
      <c r="F36" s="35">
        <v>23</v>
      </c>
      <c r="G36" s="36">
        <v>67</v>
      </c>
      <c r="H36" t="s">
        <v>186</v>
      </c>
      <c r="I36" s="37" t="s">
        <v>198</v>
      </c>
      <c r="J36" s="9" t="s">
        <v>116</v>
      </c>
      <c r="T36" s="9">
        <v>8</v>
      </c>
      <c r="U36" s="9" t="s">
        <v>65</v>
      </c>
      <c r="V36" s="9" t="s">
        <v>85</v>
      </c>
      <c r="X36" s="35">
        <v>31</v>
      </c>
      <c r="Y36" s="35">
        <v>41</v>
      </c>
      <c r="Z36" s="36">
        <v>44</v>
      </c>
      <c r="AA36" s="90" t="s">
        <v>185</v>
      </c>
      <c r="AB36" s="37" t="s">
        <v>490</v>
      </c>
      <c r="AC36" s="9" t="s">
        <v>119</v>
      </c>
    </row>
    <row r="37" spans="1:30" x14ac:dyDescent="0.25">
      <c r="A37" s="9">
        <v>9</v>
      </c>
      <c r="B37" s="9" t="s">
        <v>23</v>
      </c>
      <c r="C37" s="9" t="s">
        <v>75</v>
      </c>
      <c r="E37" s="35">
        <v>36</v>
      </c>
      <c r="F37" s="35">
        <v>34</v>
      </c>
      <c r="G37" s="36">
        <v>75</v>
      </c>
      <c r="H37" t="s">
        <v>194</v>
      </c>
      <c r="I37" s="37" t="s">
        <v>213</v>
      </c>
      <c r="J37" s="9" t="s">
        <v>116</v>
      </c>
      <c r="T37" s="9">
        <v>9</v>
      </c>
      <c r="U37" s="9" t="s">
        <v>65</v>
      </c>
      <c r="V37" s="9" t="s">
        <v>101</v>
      </c>
      <c r="X37" s="35">
        <v>12</v>
      </c>
      <c r="Y37" s="35">
        <v>34</v>
      </c>
      <c r="Z37" s="36">
        <v>30</v>
      </c>
      <c r="AA37" s="90" t="s">
        <v>198</v>
      </c>
      <c r="AB37" s="37" t="s">
        <v>570</v>
      </c>
      <c r="AC37" s="114" t="s">
        <v>119</v>
      </c>
    </row>
    <row r="38" spans="1:30" x14ac:dyDescent="0.25">
      <c r="A38" s="9">
        <v>10</v>
      </c>
      <c r="B38" s="9" t="s">
        <v>65</v>
      </c>
      <c r="C38" s="9" t="s">
        <v>69</v>
      </c>
      <c r="E38" s="35">
        <v>16</v>
      </c>
      <c r="F38" s="35">
        <v>51</v>
      </c>
      <c r="G38" s="36">
        <v>32</v>
      </c>
      <c r="H38" t="s">
        <v>215</v>
      </c>
      <c r="I38" s="37" t="s">
        <v>233</v>
      </c>
      <c r="J38" s="9" t="s">
        <v>116</v>
      </c>
      <c r="T38" s="9">
        <v>10</v>
      </c>
      <c r="U38" s="9" t="s">
        <v>65</v>
      </c>
      <c r="V38" s="9" t="s">
        <v>86</v>
      </c>
      <c r="X38" s="35">
        <v>21</v>
      </c>
      <c r="Y38" s="35">
        <v>42</v>
      </c>
      <c r="Z38" s="36">
        <v>53</v>
      </c>
      <c r="AA38" s="90" t="s">
        <v>210</v>
      </c>
      <c r="AB38" s="37" t="s">
        <v>594</v>
      </c>
      <c r="AC38" s="9" t="s">
        <v>119</v>
      </c>
    </row>
    <row r="39" spans="1:30" x14ac:dyDescent="0.25">
      <c r="A39" s="9">
        <v>11</v>
      </c>
      <c r="B39" s="9" t="s">
        <v>23</v>
      </c>
      <c r="C39" s="9" t="s">
        <v>109</v>
      </c>
      <c r="E39" s="35">
        <v>34</v>
      </c>
      <c r="F39" s="35">
        <v>10</v>
      </c>
      <c r="G39" s="36">
        <v>72</v>
      </c>
      <c r="H39" t="s">
        <v>241</v>
      </c>
      <c r="I39" s="8" t="s">
        <v>249</v>
      </c>
      <c r="J39" s="9" t="s">
        <v>116</v>
      </c>
      <c r="T39" s="9">
        <v>11</v>
      </c>
      <c r="U39" s="9" t="s">
        <v>65</v>
      </c>
      <c r="V39" s="9" t="s">
        <v>566</v>
      </c>
      <c r="X39" s="35">
        <v>25</v>
      </c>
      <c r="Y39" s="35">
        <v>29</v>
      </c>
      <c r="Z39" s="36">
        <v>54</v>
      </c>
      <c r="AA39" s="90" t="s">
        <v>356</v>
      </c>
      <c r="AB39" s="8" t="s">
        <v>596</v>
      </c>
      <c r="AC39" s="9" t="s">
        <v>119</v>
      </c>
      <c r="AD39" t="s">
        <v>443</v>
      </c>
    </row>
    <row r="40" spans="1:30" x14ac:dyDescent="0.25">
      <c r="A40" s="9">
        <v>12</v>
      </c>
      <c r="B40" s="9" t="s">
        <v>65</v>
      </c>
      <c r="C40" s="9" t="s">
        <v>71</v>
      </c>
      <c r="E40" s="35">
        <v>30</v>
      </c>
      <c r="F40" s="35">
        <v>37</v>
      </c>
      <c r="G40" s="36">
        <v>58</v>
      </c>
      <c r="H40" t="s">
        <v>250</v>
      </c>
      <c r="I40" s="8" t="s">
        <v>265</v>
      </c>
      <c r="J40" s="9" t="s">
        <v>136</v>
      </c>
      <c r="T40" s="9">
        <v>12</v>
      </c>
      <c r="U40" s="9" t="s">
        <v>65</v>
      </c>
      <c r="V40" s="9" t="s">
        <v>71</v>
      </c>
      <c r="X40" s="35">
        <v>27</v>
      </c>
      <c r="Y40" s="35">
        <v>48</v>
      </c>
      <c r="Z40" s="36">
        <v>43</v>
      </c>
      <c r="AA40" s="90" t="s">
        <v>249</v>
      </c>
      <c r="AB40" s="8" t="s">
        <v>598</v>
      </c>
      <c r="AC40" s="9" t="s">
        <v>139</v>
      </c>
    </row>
    <row r="41" spans="1:30" x14ac:dyDescent="0.25">
      <c r="A41" s="9">
        <v>13</v>
      </c>
      <c r="B41" s="9" t="s">
        <v>23</v>
      </c>
      <c r="C41" s="9" t="s">
        <v>98</v>
      </c>
      <c r="E41" s="35">
        <v>13</v>
      </c>
      <c r="F41" s="35">
        <v>10</v>
      </c>
      <c r="G41" s="36">
        <v>83</v>
      </c>
      <c r="H41" t="s">
        <v>361</v>
      </c>
      <c r="I41" s="8" t="s">
        <v>283</v>
      </c>
      <c r="J41" s="9" t="s">
        <v>146</v>
      </c>
      <c r="T41" s="9">
        <v>13</v>
      </c>
      <c r="U41" s="9" t="s">
        <v>23</v>
      </c>
      <c r="V41" s="9" t="s">
        <v>115</v>
      </c>
      <c r="X41" s="35">
        <v>15</v>
      </c>
      <c r="Y41" s="35">
        <v>14</v>
      </c>
      <c r="Z41" s="36">
        <v>34</v>
      </c>
      <c r="AA41" s="90" t="s">
        <v>263</v>
      </c>
      <c r="AB41" s="8" t="s">
        <v>278</v>
      </c>
      <c r="AC41" s="9" t="s">
        <v>149</v>
      </c>
    </row>
    <row r="42" spans="1:30" x14ac:dyDescent="0.25">
      <c r="A42" s="9">
        <v>14</v>
      </c>
      <c r="B42" s="9" t="s">
        <v>23</v>
      </c>
      <c r="C42" s="9" t="s">
        <v>117</v>
      </c>
      <c r="E42" s="35">
        <v>38</v>
      </c>
      <c r="F42" s="35">
        <v>17</v>
      </c>
      <c r="G42" s="36">
        <v>87</v>
      </c>
      <c r="H42" t="s">
        <v>364</v>
      </c>
      <c r="I42" s="8" t="s">
        <v>298</v>
      </c>
      <c r="J42" s="9" t="s">
        <v>163</v>
      </c>
      <c r="T42" s="9">
        <v>14</v>
      </c>
      <c r="U42" s="9" t="s">
        <v>65</v>
      </c>
      <c r="V42" s="9" t="s">
        <v>461</v>
      </c>
      <c r="X42" s="35">
        <v>27</v>
      </c>
      <c r="Y42" s="35">
        <v>41</v>
      </c>
      <c r="Z42" s="36">
        <v>38</v>
      </c>
      <c r="AA42" s="90" t="s">
        <v>285</v>
      </c>
      <c r="AB42" s="8" t="s">
        <v>308</v>
      </c>
      <c r="AC42" s="9" t="s">
        <v>165</v>
      </c>
    </row>
    <row r="43" spans="1:30" x14ac:dyDescent="0.25">
      <c r="A43" t="s">
        <v>93</v>
      </c>
      <c r="B43" s="9" t="s">
        <v>23</v>
      </c>
      <c r="C43" s="9" t="s">
        <v>90</v>
      </c>
      <c r="E43" s="35">
        <v>23</v>
      </c>
      <c r="F43" s="35">
        <v>19</v>
      </c>
      <c r="G43" s="36">
        <v>39</v>
      </c>
      <c r="H43" t="s">
        <v>298</v>
      </c>
      <c r="I43" s="8" t="s">
        <v>314</v>
      </c>
      <c r="J43" s="9" t="s">
        <v>163</v>
      </c>
      <c r="T43" t="s">
        <v>93</v>
      </c>
      <c r="U43" s="9" t="s">
        <v>311</v>
      </c>
      <c r="V43" s="9"/>
      <c r="X43" s="35"/>
      <c r="Y43" s="35"/>
      <c r="Z43" s="36"/>
      <c r="AB43" s="8"/>
      <c r="AC43" s="9"/>
    </row>
    <row r="44" spans="1:30" x14ac:dyDescent="0.25">
      <c r="A44" t="s">
        <v>94</v>
      </c>
      <c r="B44" s="9" t="s">
        <v>65</v>
      </c>
      <c r="C44" s="9" t="s">
        <v>97</v>
      </c>
      <c r="E44" s="35">
        <v>24</v>
      </c>
      <c r="F44" s="35">
        <v>44</v>
      </c>
      <c r="G44" s="36">
        <v>50</v>
      </c>
      <c r="H44" t="s">
        <v>314</v>
      </c>
      <c r="I44" s="8" t="s">
        <v>319</v>
      </c>
      <c r="J44" s="9" t="s">
        <v>185</v>
      </c>
      <c r="T44" t="s">
        <v>94</v>
      </c>
      <c r="U44" s="9" t="s">
        <v>311</v>
      </c>
      <c r="V44" s="9"/>
      <c r="X44" s="35"/>
      <c r="Y44" s="35"/>
      <c r="Z44" s="36"/>
      <c r="AB44" s="8"/>
      <c r="AC44" s="9"/>
    </row>
    <row r="45" spans="1:30" x14ac:dyDescent="0.25">
      <c r="A45" t="s">
        <v>95</v>
      </c>
      <c r="B45" s="9" t="s">
        <v>311</v>
      </c>
      <c r="T45" t="s">
        <v>95</v>
      </c>
      <c r="U45" s="9" t="s">
        <v>311</v>
      </c>
      <c r="V45" s="9"/>
      <c r="X45" s="35"/>
      <c r="Y45" s="35"/>
      <c r="Z45" s="36"/>
      <c r="AB45" s="8"/>
      <c r="AC45" s="9"/>
    </row>
    <row r="46" spans="1:30" x14ac:dyDescent="0.25">
      <c r="E46" s="35">
        <f>AVERAGE(E29:E45)</f>
        <v>31.25</v>
      </c>
      <c r="F46" s="35">
        <f>AVERAGE(F29:F45)</f>
        <v>24.6875</v>
      </c>
      <c r="X46" s="35">
        <f>AVERAGE(X29:X45)</f>
        <v>21.857142857142858</v>
      </c>
      <c r="Y46" s="35">
        <f>AVERAGE(Y29:Y45)</f>
        <v>34.785714285714285</v>
      </c>
    </row>
    <row r="47" spans="1:30" x14ac:dyDescent="0.25">
      <c r="A47" s="6" t="s">
        <v>2</v>
      </c>
      <c r="B47" s="6" t="s">
        <v>3</v>
      </c>
      <c r="C47" s="6" t="s">
        <v>4</v>
      </c>
      <c r="D47" s="7" t="s">
        <v>5</v>
      </c>
      <c r="E47" s="7" t="s">
        <v>6</v>
      </c>
      <c r="F47" s="7" t="s">
        <v>7</v>
      </c>
      <c r="G47" s="7" t="s">
        <v>8</v>
      </c>
      <c r="H47" s="7" t="s">
        <v>9</v>
      </c>
      <c r="I47" s="7" t="s">
        <v>10</v>
      </c>
      <c r="J47" s="7" t="s">
        <v>7</v>
      </c>
      <c r="K47" s="7" t="s">
        <v>8</v>
      </c>
      <c r="L47" s="7" t="s">
        <v>11</v>
      </c>
    </row>
    <row r="48" spans="1:30" x14ac:dyDescent="0.25">
      <c r="A48" s="8">
        <v>4</v>
      </c>
      <c r="B48" s="8">
        <v>5</v>
      </c>
      <c r="C48" s="8">
        <v>3.5</v>
      </c>
      <c r="D48">
        <v>4.5999999999999996</v>
      </c>
      <c r="E48">
        <v>5.3</v>
      </c>
      <c r="F48">
        <v>5.3</v>
      </c>
      <c r="G48">
        <v>4.7</v>
      </c>
      <c r="H48">
        <v>3.5</v>
      </c>
      <c r="I48">
        <v>3.7</v>
      </c>
      <c r="J48">
        <v>3.5</v>
      </c>
      <c r="K48">
        <v>3.4</v>
      </c>
      <c r="L48">
        <v>46.5</v>
      </c>
    </row>
    <row r="49" spans="1:12" x14ac:dyDescent="0.25">
      <c r="A49" s="6" t="s">
        <v>425</v>
      </c>
      <c r="B49" s="7"/>
      <c r="C49" s="7" t="s">
        <v>426</v>
      </c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8" t="s">
        <v>12</v>
      </c>
      <c r="B50" s="8" t="s">
        <v>13</v>
      </c>
      <c r="C50" s="8" t="s">
        <v>14</v>
      </c>
      <c r="D50" s="8"/>
      <c r="E50" s="8" t="s">
        <v>15</v>
      </c>
      <c r="F50" s="8" t="s">
        <v>16</v>
      </c>
      <c r="G50" s="8" t="s">
        <v>17</v>
      </c>
      <c r="H50" s="8" t="s">
        <v>18</v>
      </c>
      <c r="I50" s="8" t="s">
        <v>19</v>
      </c>
      <c r="J50" s="8" t="s">
        <v>22</v>
      </c>
      <c r="K50" s="10"/>
      <c r="L50" s="10"/>
    </row>
    <row r="51" spans="1:12" x14ac:dyDescent="0.25">
      <c r="A51" s="9">
        <v>1</v>
      </c>
      <c r="B51" t="s">
        <v>23</v>
      </c>
      <c r="C51" s="9" t="s">
        <v>201</v>
      </c>
      <c r="E51" s="35">
        <v>10</v>
      </c>
      <c r="F51" s="35">
        <v>3</v>
      </c>
      <c r="G51" s="36">
        <v>87</v>
      </c>
      <c r="H51" t="s">
        <v>63</v>
      </c>
      <c r="I51" s="38" t="s">
        <v>64</v>
      </c>
      <c r="J51" t="s">
        <v>64</v>
      </c>
    </row>
    <row r="52" spans="1:12" x14ac:dyDescent="0.25">
      <c r="A52" s="9">
        <v>2</v>
      </c>
      <c r="B52" s="9" t="s">
        <v>23</v>
      </c>
      <c r="C52" s="9" t="s">
        <v>216</v>
      </c>
      <c r="E52" s="35">
        <v>38</v>
      </c>
      <c r="F52" s="35">
        <v>21</v>
      </c>
      <c r="G52" s="36">
        <v>79</v>
      </c>
      <c r="H52" t="s">
        <v>67</v>
      </c>
      <c r="I52" s="37" t="s">
        <v>89</v>
      </c>
      <c r="J52" t="s">
        <v>89</v>
      </c>
    </row>
    <row r="53" spans="1:12" x14ac:dyDescent="0.25">
      <c r="A53" s="9">
        <v>3</v>
      </c>
      <c r="B53" s="9" t="s">
        <v>23</v>
      </c>
      <c r="C53" s="9" t="s">
        <v>97</v>
      </c>
      <c r="E53" s="35">
        <v>33</v>
      </c>
      <c r="F53" s="35">
        <v>23</v>
      </c>
      <c r="G53" s="36">
        <v>62</v>
      </c>
      <c r="H53" t="s">
        <v>89</v>
      </c>
      <c r="I53" s="37" t="s">
        <v>114</v>
      </c>
      <c r="J53" s="9" t="s">
        <v>114</v>
      </c>
    </row>
    <row r="54" spans="1:12" x14ac:dyDescent="0.25">
      <c r="A54" s="9">
        <v>4</v>
      </c>
      <c r="B54" s="9" t="s">
        <v>65</v>
      </c>
      <c r="C54" s="9" t="s">
        <v>110</v>
      </c>
      <c r="E54" s="35">
        <v>21</v>
      </c>
      <c r="F54" s="35">
        <v>28</v>
      </c>
      <c r="G54" s="36">
        <v>32</v>
      </c>
      <c r="H54" t="s">
        <v>116</v>
      </c>
      <c r="I54" s="40" t="s">
        <v>131</v>
      </c>
      <c r="J54" s="39" t="s">
        <v>114</v>
      </c>
    </row>
    <row r="55" spans="1:12" x14ac:dyDescent="0.25">
      <c r="A55" s="9">
        <v>5</v>
      </c>
      <c r="B55" s="9" t="s">
        <v>65</v>
      </c>
      <c r="C55" s="9" t="s">
        <v>350</v>
      </c>
      <c r="E55" s="35">
        <v>27</v>
      </c>
      <c r="F55" s="35">
        <v>30</v>
      </c>
      <c r="G55" s="36">
        <v>62</v>
      </c>
      <c r="H55" t="s">
        <v>133</v>
      </c>
      <c r="I55" s="37" t="s">
        <v>146</v>
      </c>
      <c r="J55" s="9" t="s">
        <v>114</v>
      </c>
    </row>
    <row r="56" spans="1:12" x14ac:dyDescent="0.25">
      <c r="A56" s="9">
        <v>6</v>
      </c>
      <c r="B56" s="9" t="s">
        <v>23</v>
      </c>
      <c r="C56" s="9" t="s">
        <v>173</v>
      </c>
      <c r="E56" s="35">
        <v>35</v>
      </c>
      <c r="F56" s="35">
        <v>21</v>
      </c>
      <c r="G56" s="36">
        <v>38</v>
      </c>
      <c r="H56" t="s">
        <v>146</v>
      </c>
      <c r="I56" s="37" t="s">
        <v>163</v>
      </c>
      <c r="J56" s="9" t="s">
        <v>114</v>
      </c>
    </row>
    <row r="57" spans="1:12" x14ac:dyDescent="0.25">
      <c r="A57" s="9">
        <v>7</v>
      </c>
      <c r="B57" s="9" t="s">
        <v>65</v>
      </c>
      <c r="C57" s="9" t="s">
        <v>68</v>
      </c>
      <c r="E57" s="35">
        <v>12</v>
      </c>
      <c r="F57" s="35">
        <v>30</v>
      </c>
      <c r="G57" s="36">
        <v>39</v>
      </c>
      <c r="H57" t="s">
        <v>164</v>
      </c>
      <c r="I57" s="37" t="s">
        <v>185</v>
      </c>
      <c r="J57" s="9" t="s">
        <v>114</v>
      </c>
    </row>
    <row r="58" spans="1:12" x14ac:dyDescent="0.25">
      <c r="A58" s="9">
        <v>8</v>
      </c>
      <c r="B58" s="9" t="s">
        <v>65</v>
      </c>
      <c r="C58" s="9" t="s">
        <v>71</v>
      </c>
      <c r="E58" s="35">
        <v>27</v>
      </c>
      <c r="F58" s="35">
        <v>31</v>
      </c>
      <c r="G58" s="36">
        <v>69</v>
      </c>
      <c r="H58" t="s">
        <v>185</v>
      </c>
      <c r="I58" s="37" t="s">
        <v>193</v>
      </c>
      <c r="J58" s="9" t="s">
        <v>131</v>
      </c>
    </row>
    <row r="59" spans="1:12" x14ac:dyDescent="0.25">
      <c r="A59" s="9">
        <v>9</v>
      </c>
      <c r="B59" s="9" t="s">
        <v>65</v>
      </c>
      <c r="C59" s="9" t="s">
        <v>98</v>
      </c>
      <c r="E59" s="35">
        <v>24</v>
      </c>
      <c r="F59" s="35">
        <v>28</v>
      </c>
      <c r="G59" s="36">
        <v>70</v>
      </c>
      <c r="H59" t="s">
        <v>199</v>
      </c>
      <c r="I59" s="37" t="s">
        <v>210</v>
      </c>
      <c r="J59" s="9" t="s">
        <v>146</v>
      </c>
    </row>
    <row r="60" spans="1:12" x14ac:dyDescent="0.25">
      <c r="A60" s="9">
        <v>10</v>
      </c>
      <c r="B60" s="9" t="s">
        <v>23</v>
      </c>
      <c r="C60" s="9" t="s">
        <v>117</v>
      </c>
      <c r="E60" s="35">
        <v>18</v>
      </c>
      <c r="F60" s="35">
        <v>0</v>
      </c>
      <c r="G60" s="36">
        <v>89</v>
      </c>
      <c r="H60" t="s">
        <v>214</v>
      </c>
      <c r="I60" s="37" t="s">
        <v>226</v>
      </c>
      <c r="J60" s="9" t="s">
        <v>163</v>
      </c>
    </row>
    <row r="61" spans="1:12" x14ac:dyDescent="0.25">
      <c r="A61" s="9">
        <v>11</v>
      </c>
      <c r="B61" s="9" t="s">
        <v>65</v>
      </c>
      <c r="C61" s="9" t="s">
        <v>62</v>
      </c>
      <c r="E61" s="35">
        <v>14</v>
      </c>
      <c r="F61" s="35">
        <v>42</v>
      </c>
      <c r="G61" s="36">
        <v>27</v>
      </c>
      <c r="H61" t="s">
        <v>233</v>
      </c>
      <c r="I61" s="8" t="s">
        <v>246</v>
      </c>
      <c r="J61" s="9" t="s">
        <v>163</v>
      </c>
    </row>
    <row r="62" spans="1:12" x14ac:dyDescent="0.25">
      <c r="A62" s="9">
        <v>12</v>
      </c>
      <c r="B62" s="9" t="s">
        <v>23</v>
      </c>
      <c r="C62" s="9" t="s">
        <v>313</v>
      </c>
      <c r="E62" s="35">
        <v>45</v>
      </c>
      <c r="F62" s="35">
        <v>10</v>
      </c>
      <c r="G62" s="36">
        <v>79</v>
      </c>
      <c r="H62" t="s">
        <v>255</v>
      </c>
      <c r="I62" s="8" t="s">
        <v>259</v>
      </c>
      <c r="J62" s="9" t="s">
        <v>163</v>
      </c>
    </row>
    <row r="63" spans="1:12" x14ac:dyDescent="0.25">
      <c r="A63" s="9">
        <v>13</v>
      </c>
      <c r="B63" s="9" t="s">
        <v>23</v>
      </c>
      <c r="C63" s="9" t="s">
        <v>203</v>
      </c>
      <c r="E63" s="35">
        <v>23</v>
      </c>
      <c r="F63" s="35">
        <v>20</v>
      </c>
      <c r="G63" s="36">
        <v>81</v>
      </c>
      <c r="H63" t="s">
        <v>361</v>
      </c>
      <c r="I63" s="8" t="s">
        <v>274</v>
      </c>
      <c r="J63" s="9" t="s">
        <v>163</v>
      </c>
    </row>
    <row r="64" spans="1:12" x14ac:dyDescent="0.25">
      <c r="A64" s="9">
        <v>14</v>
      </c>
      <c r="B64" s="9" t="s">
        <v>65</v>
      </c>
      <c r="C64" s="9" t="s">
        <v>264</v>
      </c>
      <c r="E64" s="35">
        <v>20</v>
      </c>
      <c r="F64" s="35">
        <v>24</v>
      </c>
      <c r="G64" s="36">
        <v>52</v>
      </c>
      <c r="H64" t="s">
        <v>277</v>
      </c>
      <c r="I64" s="8" t="s">
        <v>366</v>
      </c>
      <c r="J64" s="9" t="s">
        <v>163</v>
      </c>
      <c r="K64" t="s">
        <v>340</v>
      </c>
    </row>
    <row r="65" spans="1:12" x14ac:dyDescent="0.25">
      <c r="A65" t="s">
        <v>93</v>
      </c>
      <c r="B65" s="9" t="s">
        <v>65</v>
      </c>
      <c r="C65" s="9" t="s">
        <v>62</v>
      </c>
      <c r="E65" s="35">
        <v>13</v>
      </c>
      <c r="F65" s="35">
        <v>27</v>
      </c>
      <c r="G65" s="36">
        <v>27</v>
      </c>
      <c r="H65" t="s">
        <v>365</v>
      </c>
      <c r="I65" s="8" t="s">
        <v>448</v>
      </c>
      <c r="J65" s="9" t="s">
        <v>163</v>
      </c>
    </row>
    <row r="66" spans="1:12" x14ac:dyDescent="0.25">
      <c r="A66" t="s">
        <v>94</v>
      </c>
      <c r="B66" s="9" t="s">
        <v>311</v>
      </c>
    </row>
    <row r="67" spans="1:12" x14ac:dyDescent="0.25">
      <c r="A67" t="s">
        <v>95</v>
      </c>
      <c r="B67" s="9" t="s">
        <v>311</v>
      </c>
    </row>
    <row r="68" spans="1:12" x14ac:dyDescent="0.25">
      <c r="E68" s="35">
        <f>AVERAGE(E51:E67)</f>
        <v>24</v>
      </c>
      <c r="F68" s="35">
        <f>AVERAGE(F51:F67)</f>
        <v>22.533333333333335</v>
      </c>
    </row>
    <row r="69" spans="1:12" x14ac:dyDescent="0.25">
      <c r="A69" s="6" t="s">
        <v>2</v>
      </c>
      <c r="B69" s="6" t="s">
        <v>3</v>
      </c>
      <c r="C69" s="6" t="s">
        <v>4</v>
      </c>
      <c r="D69" s="7" t="s">
        <v>5</v>
      </c>
      <c r="E69" s="7" t="s">
        <v>6</v>
      </c>
      <c r="F69" s="7" t="s">
        <v>7</v>
      </c>
      <c r="G69" s="7" t="s">
        <v>8</v>
      </c>
      <c r="H69" s="7" t="s">
        <v>9</v>
      </c>
      <c r="I69" s="7" t="s">
        <v>10</v>
      </c>
      <c r="J69" s="7" t="s">
        <v>7</v>
      </c>
      <c r="K69" s="7" t="s">
        <v>8</v>
      </c>
      <c r="L69" s="7" t="s">
        <v>11</v>
      </c>
    </row>
    <row r="70" spans="1:12" x14ac:dyDescent="0.25">
      <c r="A70" s="8">
        <v>4</v>
      </c>
      <c r="B70" s="8">
        <v>4</v>
      </c>
      <c r="C70" s="8">
        <v>3.5</v>
      </c>
      <c r="D70" s="9">
        <v>2.9</v>
      </c>
      <c r="E70" s="9">
        <v>4.5999999999999996</v>
      </c>
      <c r="F70" s="9">
        <v>4.5999999999999996</v>
      </c>
      <c r="G70" s="9">
        <v>3.8</v>
      </c>
      <c r="H70" s="9">
        <v>3.5</v>
      </c>
      <c r="I70" s="9">
        <v>3.8</v>
      </c>
      <c r="J70" s="9">
        <v>3.6</v>
      </c>
      <c r="K70" s="9">
        <v>3.5</v>
      </c>
      <c r="L70">
        <f>SUM(A70:K70)</f>
        <v>41.800000000000004</v>
      </c>
    </row>
    <row r="71" spans="1:12" x14ac:dyDescent="0.25">
      <c r="A71" s="6" t="s">
        <v>457</v>
      </c>
      <c r="B71" s="7"/>
      <c r="C71" s="7" t="s">
        <v>454</v>
      </c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5">
      <c r="A72" s="8" t="s">
        <v>12</v>
      </c>
      <c r="B72" s="8" t="s">
        <v>13</v>
      </c>
      <c r="C72" s="8" t="s">
        <v>14</v>
      </c>
      <c r="D72" s="8"/>
      <c r="E72" s="8" t="s">
        <v>15</v>
      </c>
      <c r="F72" s="8" t="s">
        <v>16</v>
      </c>
      <c r="G72" s="8" t="s">
        <v>17</v>
      </c>
      <c r="H72" s="8" t="s">
        <v>18</v>
      </c>
      <c r="I72" s="8" t="s">
        <v>19</v>
      </c>
      <c r="J72" s="8" t="s">
        <v>22</v>
      </c>
      <c r="K72" s="10"/>
      <c r="L72" s="10"/>
    </row>
    <row r="73" spans="1:12" x14ac:dyDescent="0.25">
      <c r="A73" s="9">
        <v>1</v>
      </c>
      <c r="B73" t="s">
        <v>65</v>
      </c>
      <c r="C73" s="9" t="s">
        <v>341</v>
      </c>
      <c r="E73" s="35">
        <v>28</v>
      </c>
      <c r="F73" s="35">
        <v>49</v>
      </c>
      <c r="G73" s="36">
        <v>49</v>
      </c>
      <c r="H73" t="s">
        <v>63</v>
      </c>
      <c r="I73" s="38" t="s">
        <v>67</v>
      </c>
      <c r="J73" t="s">
        <v>63</v>
      </c>
    </row>
    <row r="74" spans="1:12" x14ac:dyDescent="0.25">
      <c r="A74" s="9">
        <v>2</v>
      </c>
      <c r="B74" s="9" t="s">
        <v>23</v>
      </c>
      <c r="C74" s="9" t="s">
        <v>462</v>
      </c>
      <c r="E74" s="35">
        <v>24</v>
      </c>
      <c r="F74" s="35">
        <v>6</v>
      </c>
      <c r="G74" s="36">
        <v>84</v>
      </c>
      <c r="H74" t="s">
        <v>67</v>
      </c>
      <c r="I74" s="37" t="s">
        <v>87</v>
      </c>
      <c r="J74" t="s">
        <v>63</v>
      </c>
    </row>
    <row r="75" spans="1:12" x14ac:dyDescent="0.25">
      <c r="A75" s="9">
        <v>3</v>
      </c>
      <c r="B75" s="9" t="s">
        <v>23</v>
      </c>
      <c r="C75" s="9" t="s">
        <v>463</v>
      </c>
      <c r="E75" s="35">
        <v>10</v>
      </c>
      <c r="F75" s="35">
        <v>6</v>
      </c>
      <c r="G75" s="36">
        <v>73</v>
      </c>
      <c r="H75" t="s">
        <v>87</v>
      </c>
      <c r="I75" s="37" t="s">
        <v>116</v>
      </c>
      <c r="J75" s="9" t="s">
        <v>63</v>
      </c>
    </row>
    <row r="76" spans="1:12" x14ac:dyDescent="0.25">
      <c r="A76" s="9">
        <v>4</v>
      </c>
      <c r="B76" s="9" t="s">
        <v>23</v>
      </c>
      <c r="C76" s="9" t="s">
        <v>83</v>
      </c>
      <c r="E76" s="35">
        <v>27</v>
      </c>
      <c r="F76" s="35">
        <v>10</v>
      </c>
      <c r="G76" s="36">
        <v>55</v>
      </c>
      <c r="H76" t="s">
        <v>119</v>
      </c>
      <c r="I76" s="40" t="s">
        <v>131</v>
      </c>
      <c r="J76" s="39" t="s">
        <v>63</v>
      </c>
    </row>
    <row r="77" spans="1:12" x14ac:dyDescent="0.25">
      <c r="A77" s="9">
        <v>5</v>
      </c>
      <c r="B77" s="9" t="s">
        <v>23</v>
      </c>
      <c r="C77" s="9" t="s">
        <v>71</v>
      </c>
      <c r="E77" s="35">
        <v>42</v>
      </c>
      <c r="F77" s="35">
        <v>28</v>
      </c>
      <c r="G77" s="36">
        <v>49</v>
      </c>
      <c r="H77" t="s">
        <v>131</v>
      </c>
      <c r="I77" s="37" t="s">
        <v>147</v>
      </c>
      <c r="J77" s="9" t="s">
        <v>64</v>
      </c>
    </row>
    <row r="78" spans="1:12" x14ac:dyDescent="0.25">
      <c r="A78" s="9">
        <v>6</v>
      </c>
      <c r="B78" s="9" t="s">
        <v>23</v>
      </c>
      <c r="C78" s="9" t="s">
        <v>98</v>
      </c>
      <c r="E78" s="35">
        <v>9</v>
      </c>
      <c r="F78" s="35">
        <v>6</v>
      </c>
      <c r="G78" s="36">
        <v>78</v>
      </c>
      <c r="H78" t="s">
        <v>144</v>
      </c>
      <c r="I78" s="37" t="s">
        <v>164</v>
      </c>
      <c r="J78" s="9" t="s">
        <v>89</v>
      </c>
    </row>
    <row r="79" spans="1:12" x14ac:dyDescent="0.25">
      <c r="A79" s="9">
        <v>7</v>
      </c>
      <c r="B79" s="9" t="s">
        <v>23</v>
      </c>
      <c r="C79" s="9" t="s">
        <v>117</v>
      </c>
      <c r="E79" s="35">
        <v>17</v>
      </c>
      <c r="F79" s="35">
        <v>14</v>
      </c>
      <c r="G79" s="36">
        <v>92</v>
      </c>
      <c r="H79" t="s">
        <v>231</v>
      </c>
      <c r="I79" s="37" t="s">
        <v>186</v>
      </c>
      <c r="J79" s="9" t="s">
        <v>114</v>
      </c>
    </row>
    <row r="80" spans="1:12" x14ac:dyDescent="0.25">
      <c r="A80" s="9">
        <v>8</v>
      </c>
      <c r="B80" s="9" t="s">
        <v>23</v>
      </c>
      <c r="C80" s="9" t="s">
        <v>101</v>
      </c>
      <c r="E80" s="35">
        <v>43</v>
      </c>
      <c r="F80" s="35">
        <v>28</v>
      </c>
      <c r="G80" s="36">
        <v>53</v>
      </c>
      <c r="H80" t="s">
        <v>178</v>
      </c>
      <c r="I80" s="37" t="s">
        <v>200</v>
      </c>
      <c r="J80" s="9" t="s">
        <v>114</v>
      </c>
    </row>
    <row r="81" spans="1:12" x14ac:dyDescent="0.25">
      <c r="A81" s="9">
        <v>9</v>
      </c>
      <c r="B81" s="9" t="s">
        <v>65</v>
      </c>
      <c r="C81" s="9" t="s">
        <v>86</v>
      </c>
      <c r="E81" s="35">
        <v>20</v>
      </c>
      <c r="F81" s="35">
        <v>34</v>
      </c>
      <c r="G81" s="36">
        <v>23</v>
      </c>
      <c r="H81" t="s">
        <v>200</v>
      </c>
      <c r="I81" s="37" t="s">
        <v>213</v>
      </c>
      <c r="J81" s="9" t="s">
        <v>114</v>
      </c>
    </row>
    <row r="82" spans="1:12" x14ac:dyDescent="0.25">
      <c r="A82" s="9">
        <v>10</v>
      </c>
      <c r="B82" s="9" t="s">
        <v>65</v>
      </c>
      <c r="C82" s="9" t="s">
        <v>85</v>
      </c>
      <c r="E82" s="35">
        <v>21</v>
      </c>
      <c r="F82" s="35">
        <v>31</v>
      </c>
      <c r="G82" s="36">
        <v>40</v>
      </c>
      <c r="H82" t="s">
        <v>214</v>
      </c>
      <c r="I82" s="37" t="s">
        <v>233</v>
      </c>
      <c r="J82" s="9" t="s">
        <v>114</v>
      </c>
    </row>
    <row r="83" spans="1:12" x14ac:dyDescent="0.25">
      <c r="A83" s="9">
        <v>11</v>
      </c>
      <c r="B83" s="9" t="s">
        <v>65</v>
      </c>
      <c r="C83" s="9" t="s">
        <v>104</v>
      </c>
      <c r="E83" s="35">
        <v>10</v>
      </c>
      <c r="F83" s="35">
        <v>13</v>
      </c>
      <c r="G83" s="36">
        <v>72</v>
      </c>
      <c r="H83" t="s">
        <v>235</v>
      </c>
      <c r="I83" s="8" t="s">
        <v>250</v>
      </c>
      <c r="J83" s="9" t="s">
        <v>114</v>
      </c>
    </row>
    <row r="84" spans="1:12" x14ac:dyDescent="0.25">
      <c r="A84" s="9">
        <v>12</v>
      </c>
      <c r="B84" s="9" t="s">
        <v>23</v>
      </c>
      <c r="C84" s="9" t="s">
        <v>201</v>
      </c>
      <c r="E84" s="35">
        <v>55</v>
      </c>
      <c r="F84" s="35">
        <v>13</v>
      </c>
      <c r="G84" s="36">
        <v>90</v>
      </c>
      <c r="H84" t="s">
        <v>247</v>
      </c>
      <c r="I84" s="8" t="s">
        <v>265</v>
      </c>
      <c r="J84" s="9" t="s">
        <v>133</v>
      </c>
    </row>
    <row r="85" spans="1:12" x14ac:dyDescent="0.25">
      <c r="A85" s="9">
        <v>13</v>
      </c>
      <c r="B85" s="9" t="s">
        <v>23</v>
      </c>
      <c r="C85" s="9" t="s">
        <v>216</v>
      </c>
      <c r="E85" s="35">
        <v>48</v>
      </c>
      <c r="F85" s="35">
        <v>24</v>
      </c>
      <c r="G85" s="36">
        <v>84</v>
      </c>
      <c r="H85" t="s">
        <v>361</v>
      </c>
      <c r="I85" s="8" t="s">
        <v>283</v>
      </c>
      <c r="J85" s="9" t="s">
        <v>150</v>
      </c>
    </row>
    <row r="86" spans="1:12" x14ac:dyDescent="0.25">
      <c r="A86" s="9">
        <v>14</v>
      </c>
      <c r="B86" s="9" t="s">
        <v>23</v>
      </c>
      <c r="C86" s="9" t="s">
        <v>97</v>
      </c>
      <c r="E86" s="35">
        <v>33</v>
      </c>
      <c r="F86" s="35">
        <v>23</v>
      </c>
      <c r="G86" s="36">
        <v>40</v>
      </c>
      <c r="H86" t="s">
        <v>284</v>
      </c>
      <c r="I86" s="8" t="s">
        <v>298</v>
      </c>
      <c r="J86" s="9" t="s">
        <v>166</v>
      </c>
      <c r="K86" t="s">
        <v>340</v>
      </c>
    </row>
    <row r="87" spans="1:12" x14ac:dyDescent="0.25">
      <c r="A87" t="s">
        <v>93</v>
      </c>
      <c r="B87" s="9" t="s">
        <v>23</v>
      </c>
      <c r="C87" s="9" t="s">
        <v>350</v>
      </c>
      <c r="E87" s="35">
        <v>28</v>
      </c>
      <c r="F87" s="35">
        <v>17</v>
      </c>
      <c r="G87" s="36">
        <v>53</v>
      </c>
      <c r="H87" t="s">
        <v>298</v>
      </c>
      <c r="I87" s="8" t="s">
        <v>314</v>
      </c>
      <c r="J87" s="9" t="s">
        <v>166</v>
      </c>
    </row>
    <row r="88" spans="1:12" x14ac:dyDescent="0.25">
      <c r="A88" t="s">
        <v>94</v>
      </c>
      <c r="B88" s="9" t="s">
        <v>65</v>
      </c>
      <c r="C88" s="9" t="s">
        <v>86</v>
      </c>
      <c r="E88" s="35">
        <v>17</v>
      </c>
      <c r="F88" s="35">
        <v>31</v>
      </c>
      <c r="G88" s="36">
        <v>23</v>
      </c>
      <c r="H88" t="s">
        <v>314</v>
      </c>
      <c r="I88" s="8" t="s">
        <v>319</v>
      </c>
      <c r="J88" s="9" t="s">
        <v>166</v>
      </c>
    </row>
    <row r="89" spans="1:12" x14ac:dyDescent="0.25">
      <c r="A89" t="s">
        <v>95</v>
      </c>
      <c r="B89" s="9" t="s">
        <v>311</v>
      </c>
    </row>
    <row r="90" spans="1:12" x14ac:dyDescent="0.25">
      <c r="E90" s="35">
        <f>AVERAGE(E73:E89)</f>
        <v>27</v>
      </c>
      <c r="F90" s="35">
        <f>AVERAGE(F73:F89)</f>
        <v>20.8125</v>
      </c>
    </row>
    <row r="91" spans="1:12" x14ac:dyDescent="0.25">
      <c r="A91" s="6" t="s">
        <v>2</v>
      </c>
      <c r="B91" s="6" t="s">
        <v>3</v>
      </c>
      <c r="C91" s="6" t="s">
        <v>4</v>
      </c>
      <c r="D91" s="7" t="s">
        <v>5</v>
      </c>
      <c r="E91" s="7" t="s">
        <v>6</v>
      </c>
      <c r="F91" s="7" t="s">
        <v>7</v>
      </c>
      <c r="G91" s="7" t="s">
        <v>8</v>
      </c>
      <c r="H91" s="7" t="s">
        <v>9</v>
      </c>
      <c r="I91" s="7" t="s">
        <v>10</v>
      </c>
      <c r="J91" s="7" t="s">
        <v>7</v>
      </c>
      <c r="K91" s="7" t="s">
        <v>8</v>
      </c>
      <c r="L91" s="7" t="s">
        <v>11</v>
      </c>
    </row>
    <row r="92" spans="1:12" x14ac:dyDescent="0.25">
      <c r="A92" s="8">
        <v>3.5</v>
      </c>
      <c r="B92" s="8">
        <v>4</v>
      </c>
      <c r="C92" s="8">
        <v>3</v>
      </c>
      <c r="D92">
        <v>2.9</v>
      </c>
      <c r="E92">
        <v>4.4000000000000004</v>
      </c>
      <c r="F92">
        <v>4.4000000000000004</v>
      </c>
      <c r="G92">
        <v>3.5</v>
      </c>
      <c r="H92">
        <v>2.9</v>
      </c>
      <c r="I92">
        <v>3.3</v>
      </c>
      <c r="J92">
        <v>3.2</v>
      </c>
      <c r="K92">
        <v>3.1</v>
      </c>
      <c r="L92">
        <f>SUM(A92:K92)</f>
        <v>38.200000000000003</v>
      </c>
    </row>
    <row r="93" spans="1:12" x14ac:dyDescent="0.25">
      <c r="A93" s="6" t="s">
        <v>473</v>
      </c>
      <c r="B93" s="7"/>
      <c r="C93" s="7" t="s">
        <v>474</v>
      </c>
      <c r="D93" s="7"/>
      <c r="E93" s="7"/>
      <c r="F93" s="7"/>
      <c r="G93" s="7"/>
      <c r="H93" s="7"/>
      <c r="I93" s="7"/>
      <c r="J93" s="7"/>
      <c r="K93" s="7"/>
      <c r="L93" s="7"/>
    </row>
    <row r="94" spans="1:12" x14ac:dyDescent="0.25">
      <c r="A94" s="8" t="s">
        <v>12</v>
      </c>
      <c r="B94" s="8" t="s">
        <v>13</v>
      </c>
      <c r="C94" s="8" t="s">
        <v>14</v>
      </c>
      <c r="D94" s="8"/>
      <c r="E94" s="8" t="s">
        <v>15</v>
      </c>
      <c r="F94" s="8" t="s">
        <v>16</v>
      </c>
      <c r="G94" s="8" t="s">
        <v>17</v>
      </c>
      <c r="H94" s="8" t="s">
        <v>18</v>
      </c>
      <c r="I94" s="8" t="s">
        <v>19</v>
      </c>
      <c r="J94" s="8" t="s">
        <v>22</v>
      </c>
      <c r="K94" s="10"/>
      <c r="L94" s="10"/>
    </row>
    <row r="95" spans="1:12" x14ac:dyDescent="0.25">
      <c r="A95" s="9">
        <v>1</v>
      </c>
      <c r="B95" t="s">
        <v>23</v>
      </c>
      <c r="C95" s="9" t="s">
        <v>182</v>
      </c>
      <c r="E95" s="35">
        <v>17</v>
      </c>
      <c r="F95" s="35">
        <v>7</v>
      </c>
      <c r="G95" s="36">
        <v>68</v>
      </c>
      <c r="H95" t="s">
        <v>63</v>
      </c>
      <c r="I95" s="38" t="s">
        <v>64</v>
      </c>
      <c r="J95" t="s">
        <v>64</v>
      </c>
    </row>
    <row r="96" spans="1:12" x14ac:dyDescent="0.25">
      <c r="A96" s="9">
        <v>2</v>
      </c>
      <c r="B96" s="9" t="s">
        <v>65</v>
      </c>
      <c r="C96" s="9" t="s">
        <v>216</v>
      </c>
      <c r="E96" s="35">
        <v>17</v>
      </c>
      <c r="F96" s="35">
        <v>18</v>
      </c>
      <c r="G96" s="36">
        <v>61</v>
      </c>
      <c r="H96" t="s">
        <v>67</v>
      </c>
      <c r="I96" s="37" t="s">
        <v>87</v>
      </c>
      <c r="J96" t="s">
        <v>87</v>
      </c>
    </row>
    <row r="97" spans="1:10" x14ac:dyDescent="0.25">
      <c r="A97" s="9">
        <v>3</v>
      </c>
      <c r="B97" s="9" t="s">
        <v>65</v>
      </c>
      <c r="C97" s="9" t="s">
        <v>97</v>
      </c>
      <c r="E97" s="35">
        <v>16</v>
      </c>
      <c r="F97" s="35">
        <v>40</v>
      </c>
      <c r="G97" s="36">
        <v>33</v>
      </c>
      <c r="H97" t="s">
        <v>89</v>
      </c>
      <c r="I97" s="37" t="s">
        <v>112</v>
      </c>
      <c r="J97" s="9" t="s">
        <v>112</v>
      </c>
    </row>
    <row r="98" spans="1:10" x14ac:dyDescent="0.25">
      <c r="A98" s="9">
        <v>4</v>
      </c>
      <c r="B98" s="9" t="s">
        <v>65</v>
      </c>
      <c r="C98" s="9" t="s">
        <v>251</v>
      </c>
      <c r="E98" s="35">
        <v>10</v>
      </c>
      <c r="F98" s="35">
        <v>41</v>
      </c>
      <c r="G98" s="36">
        <v>24</v>
      </c>
      <c r="H98" t="s">
        <v>114</v>
      </c>
      <c r="I98" s="40" t="s">
        <v>132</v>
      </c>
      <c r="J98" s="39" t="s">
        <v>112</v>
      </c>
    </row>
    <row r="99" spans="1:10" x14ac:dyDescent="0.25">
      <c r="A99" s="9">
        <v>5</v>
      </c>
      <c r="B99" s="9" t="s">
        <v>65</v>
      </c>
      <c r="C99" s="9" t="s">
        <v>267</v>
      </c>
      <c r="E99" s="35">
        <v>27</v>
      </c>
      <c r="F99" s="35">
        <v>60</v>
      </c>
      <c r="G99" s="36">
        <v>20</v>
      </c>
      <c r="H99" t="s">
        <v>136</v>
      </c>
      <c r="I99" s="37" t="s">
        <v>149</v>
      </c>
      <c r="J99" s="9" t="s">
        <v>112</v>
      </c>
    </row>
    <row r="100" spans="1:10" x14ac:dyDescent="0.25">
      <c r="A100" s="9">
        <v>6</v>
      </c>
      <c r="B100" s="9" t="s">
        <v>23</v>
      </c>
      <c r="C100" s="9" t="s">
        <v>204</v>
      </c>
      <c r="E100" s="35">
        <v>25</v>
      </c>
      <c r="F100" s="35">
        <v>21</v>
      </c>
      <c r="G100" s="36">
        <v>53</v>
      </c>
      <c r="H100" t="s">
        <v>155</v>
      </c>
      <c r="I100" s="37" t="s">
        <v>231</v>
      </c>
      <c r="J100" s="9" t="s">
        <v>112</v>
      </c>
    </row>
    <row r="101" spans="1:10" x14ac:dyDescent="0.25">
      <c r="A101" s="9">
        <v>7</v>
      </c>
      <c r="B101" s="9" t="s">
        <v>65</v>
      </c>
      <c r="C101" s="9" t="s">
        <v>90</v>
      </c>
      <c r="E101" s="35">
        <v>24</v>
      </c>
      <c r="F101" s="35">
        <v>27</v>
      </c>
      <c r="G101" s="36">
        <v>40</v>
      </c>
      <c r="H101" t="s">
        <v>231</v>
      </c>
      <c r="I101" s="37" t="s">
        <v>176</v>
      </c>
      <c r="J101" s="9" t="s">
        <v>112</v>
      </c>
    </row>
    <row r="102" spans="1:10" x14ac:dyDescent="0.25">
      <c r="A102" s="9">
        <v>8</v>
      </c>
      <c r="B102" s="9" t="s">
        <v>23</v>
      </c>
      <c r="C102" s="9" t="s">
        <v>71</v>
      </c>
      <c r="E102" s="35">
        <v>23</v>
      </c>
      <c r="F102" s="35">
        <v>21</v>
      </c>
      <c r="G102" s="36">
        <v>44</v>
      </c>
      <c r="H102" t="s">
        <v>180</v>
      </c>
      <c r="I102" s="37" t="s">
        <v>199</v>
      </c>
      <c r="J102" s="9" t="s">
        <v>136</v>
      </c>
    </row>
    <row r="103" spans="1:10" x14ac:dyDescent="0.25">
      <c r="A103" s="9">
        <v>9</v>
      </c>
      <c r="B103" s="9" t="s">
        <v>65</v>
      </c>
      <c r="C103" s="9" t="s">
        <v>98</v>
      </c>
      <c r="E103" s="35">
        <v>20</v>
      </c>
      <c r="F103" s="35">
        <v>23</v>
      </c>
      <c r="G103" s="36">
        <v>43</v>
      </c>
      <c r="H103" t="s">
        <v>198</v>
      </c>
      <c r="I103" s="37" t="s">
        <v>217</v>
      </c>
      <c r="J103" s="9" t="s">
        <v>144</v>
      </c>
    </row>
    <row r="104" spans="1:10" x14ac:dyDescent="0.25">
      <c r="A104" s="9">
        <v>10</v>
      </c>
      <c r="B104" s="9" t="s">
        <v>23</v>
      </c>
      <c r="C104" s="9" t="s">
        <v>117</v>
      </c>
      <c r="E104" s="35">
        <v>42</v>
      </c>
      <c r="F104" s="35">
        <v>17</v>
      </c>
      <c r="G104" s="36">
        <v>76</v>
      </c>
      <c r="H104" t="s">
        <v>214</v>
      </c>
      <c r="I104" s="37" t="s">
        <v>356</v>
      </c>
      <c r="J104" s="9" t="s">
        <v>161</v>
      </c>
    </row>
    <row r="105" spans="1:10" x14ac:dyDescent="0.25">
      <c r="A105" s="9">
        <v>11</v>
      </c>
      <c r="B105" s="9" t="s">
        <v>65</v>
      </c>
      <c r="C105" s="9" t="s">
        <v>91</v>
      </c>
      <c r="E105" s="35">
        <v>23</v>
      </c>
      <c r="F105" s="35">
        <v>38</v>
      </c>
      <c r="G105" s="36">
        <v>31</v>
      </c>
      <c r="H105" t="s">
        <v>230</v>
      </c>
      <c r="I105" s="8" t="s">
        <v>359</v>
      </c>
      <c r="J105" s="9" t="s">
        <v>161</v>
      </c>
    </row>
    <row r="106" spans="1:10" x14ac:dyDescent="0.25">
      <c r="A106" s="9">
        <v>12</v>
      </c>
      <c r="B106" s="9" t="s">
        <v>65</v>
      </c>
      <c r="C106" s="9" t="s">
        <v>129</v>
      </c>
      <c r="E106" s="35">
        <v>10</v>
      </c>
      <c r="F106" s="35">
        <v>13</v>
      </c>
      <c r="G106" s="36">
        <v>43</v>
      </c>
      <c r="H106" t="s">
        <v>247</v>
      </c>
      <c r="I106" s="8" t="s">
        <v>361</v>
      </c>
      <c r="J106" s="9" t="s">
        <v>161</v>
      </c>
    </row>
    <row r="107" spans="1:10" x14ac:dyDescent="0.25">
      <c r="A107" s="9">
        <v>13</v>
      </c>
      <c r="B107" s="9" t="s">
        <v>65</v>
      </c>
      <c r="C107" s="9" t="s">
        <v>120</v>
      </c>
      <c r="E107" s="35">
        <v>27</v>
      </c>
      <c r="F107" s="35">
        <v>41</v>
      </c>
      <c r="G107" s="36">
        <v>21</v>
      </c>
      <c r="H107" t="s">
        <v>266</v>
      </c>
      <c r="I107" s="8" t="s">
        <v>277</v>
      </c>
      <c r="J107" s="9" t="s">
        <v>161</v>
      </c>
    </row>
    <row r="108" spans="1:10" x14ac:dyDescent="0.25">
      <c r="A108" s="9">
        <v>14</v>
      </c>
      <c r="B108" s="9" t="s">
        <v>23</v>
      </c>
      <c r="C108" s="9" t="s">
        <v>187</v>
      </c>
      <c r="E108" s="35">
        <v>16</v>
      </c>
      <c r="F108" s="35">
        <v>13</v>
      </c>
      <c r="G108" s="36">
        <v>42</v>
      </c>
      <c r="H108" t="s">
        <v>285</v>
      </c>
      <c r="I108" s="8" t="s">
        <v>303</v>
      </c>
      <c r="J108" s="9" t="s">
        <v>161</v>
      </c>
    </row>
    <row r="109" spans="1:10" x14ac:dyDescent="0.25">
      <c r="A109" t="s">
        <v>93</v>
      </c>
      <c r="B109" s="9" t="s">
        <v>311</v>
      </c>
      <c r="E109" s="35"/>
      <c r="F109" s="35"/>
    </row>
    <row r="110" spans="1:10" x14ac:dyDescent="0.25">
      <c r="A110" t="s">
        <v>94</v>
      </c>
      <c r="B110" s="9" t="s">
        <v>311</v>
      </c>
    </row>
    <row r="111" spans="1:10" x14ac:dyDescent="0.25">
      <c r="A111" t="s">
        <v>95</v>
      </c>
      <c r="B111" s="9" t="s">
        <v>311</v>
      </c>
    </row>
    <row r="112" spans="1:10" x14ac:dyDescent="0.25">
      <c r="E112" s="35">
        <f>AVERAGE(E95:E111)</f>
        <v>21.214285714285715</v>
      </c>
      <c r="F112" s="35">
        <f>AVERAGE(F95:F111)</f>
        <v>27.142857142857142</v>
      </c>
    </row>
    <row r="113" spans="1:12" x14ac:dyDescent="0.25">
      <c r="A113" s="6" t="s">
        <v>2</v>
      </c>
      <c r="B113" s="6" t="s">
        <v>3</v>
      </c>
      <c r="C113" s="6" t="s">
        <v>4</v>
      </c>
      <c r="D113" s="7" t="s">
        <v>5</v>
      </c>
      <c r="E113" s="7" t="s">
        <v>6</v>
      </c>
      <c r="F113" s="7" t="s">
        <v>7</v>
      </c>
      <c r="G113" s="7" t="s">
        <v>8</v>
      </c>
      <c r="H113" s="7" t="s">
        <v>9</v>
      </c>
      <c r="I113" s="7" t="s">
        <v>10</v>
      </c>
      <c r="J113" s="7" t="s">
        <v>7</v>
      </c>
      <c r="K113" s="7" t="s">
        <v>8</v>
      </c>
      <c r="L113" s="7" t="s">
        <v>11</v>
      </c>
    </row>
    <row r="114" spans="1:12" x14ac:dyDescent="0.25">
      <c r="A114" s="8">
        <v>4</v>
      </c>
      <c r="B114" s="8">
        <v>4</v>
      </c>
      <c r="C114" s="8">
        <v>3.5</v>
      </c>
      <c r="D114">
        <v>3.4</v>
      </c>
      <c r="E114">
        <v>4.7</v>
      </c>
      <c r="F114">
        <v>4.7</v>
      </c>
      <c r="G114">
        <v>3.6</v>
      </c>
      <c r="H114">
        <v>3.3</v>
      </c>
      <c r="I114">
        <v>3.7</v>
      </c>
      <c r="J114">
        <v>3.6</v>
      </c>
      <c r="K114">
        <v>3.5</v>
      </c>
      <c r="L114">
        <f>SUM(A114:K114)</f>
        <v>42.000000000000007</v>
      </c>
    </row>
    <row r="115" spans="1:12" x14ac:dyDescent="0.25">
      <c r="A115" s="6" t="s">
        <v>500</v>
      </c>
      <c r="B115" s="7"/>
      <c r="C115" s="7" t="s">
        <v>501</v>
      </c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25">
      <c r="A116" s="8" t="s">
        <v>12</v>
      </c>
      <c r="B116" s="8" t="s">
        <v>13</v>
      </c>
      <c r="C116" s="8" t="s">
        <v>14</v>
      </c>
      <c r="D116" s="8"/>
      <c r="E116" s="8" t="s">
        <v>15</v>
      </c>
      <c r="F116" s="8" t="s">
        <v>16</v>
      </c>
      <c r="G116" s="8" t="s">
        <v>17</v>
      </c>
      <c r="H116" s="8" t="s">
        <v>18</v>
      </c>
      <c r="I116" s="8" t="s">
        <v>19</v>
      </c>
      <c r="J116" s="8" t="s">
        <v>22</v>
      </c>
      <c r="K116" s="10"/>
      <c r="L116" s="10"/>
    </row>
    <row r="117" spans="1:12" x14ac:dyDescent="0.25">
      <c r="A117" s="9">
        <v>1</v>
      </c>
      <c r="B117" t="s">
        <v>65</v>
      </c>
      <c r="C117" s="9" t="s">
        <v>81</v>
      </c>
      <c r="E117" s="35">
        <v>20</v>
      </c>
      <c r="F117" s="35">
        <v>23</v>
      </c>
      <c r="G117" s="36">
        <v>26</v>
      </c>
      <c r="H117" t="s">
        <v>63</v>
      </c>
      <c r="I117" s="38" t="s">
        <v>67</v>
      </c>
      <c r="J117" t="s">
        <v>63</v>
      </c>
    </row>
    <row r="118" spans="1:12" x14ac:dyDescent="0.25">
      <c r="A118" s="9">
        <v>2</v>
      </c>
      <c r="B118" s="9" t="s">
        <v>23</v>
      </c>
      <c r="C118" s="9" t="s">
        <v>75</v>
      </c>
      <c r="E118" s="35">
        <v>31</v>
      </c>
      <c r="F118" s="35">
        <v>17</v>
      </c>
      <c r="G118" s="36">
        <v>67</v>
      </c>
      <c r="H118" t="s">
        <v>64</v>
      </c>
      <c r="I118" s="37" t="s">
        <v>87</v>
      </c>
      <c r="J118" t="s">
        <v>63</v>
      </c>
    </row>
    <row r="119" spans="1:12" x14ac:dyDescent="0.25">
      <c r="A119" s="9">
        <v>3</v>
      </c>
      <c r="B119" s="9" t="s">
        <v>23</v>
      </c>
      <c r="C119" s="9" t="s">
        <v>69</v>
      </c>
      <c r="E119" s="35">
        <v>29</v>
      </c>
      <c r="F119" s="35">
        <v>27</v>
      </c>
      <c r="G119" s="36">
        <v>25</v>
      </c>
      <c r="H119" t="s">
        <v>89</v>
      </c>
      <c r="I119" s="37" t="s">
        <v>116</v>
      </c>
      <c r="J119" s="9" t="s">
        <v>63</v>
      </c>
    </row>
    <row r="120" spans="1:12" x14ac:dyDescent="0.25">
      <c r="A120" s="9">
        <v>4</v>
      </c>
      <c r="B120" s="9" t="s">
        <v>23</v>
      </c>
      <c r="C120" s="9" t="s">
        <v>109</v>
      </c>
      <c r="E120" s="35">
        <v>16</v>
      </c>
      <c r="F120" s="35">
        <v>9</v>
      </c>
      <c r="G120" s="36">
        <v>52</v>
      </c>
      <c r="H120" t="s">
        <v>114</v>
      </c>
      <c r="I120" s="40" t="s">
        <v>131</v>
      </c>
      <c r="J120" s="39" t="s">
        <v>63</v>
      </c>
    </row>
    <row r="121" spans="1:12" x14ac:dyDescent="0.25">
      <c r="A121" s="9">
        <v>5</v>
      </c>
      <c r="B121" s="9" t="s">
        <v>23</v>
      </c>
      <c r="C121" s="9" t="s">
        <v>71</v>
      </c>
      <c r="E121" s="35">
        <v>28</v>
      </c>
      <c r="F121" s="35">
        <v>20</v>
      </c>
      <c r="G121" s="36">
        <v>21</v>
      </c>
      <c r="H121" t="s">
        <v>132</v>
      </c>
      <c r="I121" s="37" t="s">
        <v>147</v>
      </c>
      <c r="J121" s="9" t="s">
        <v>64</v>
      </c>
    </row>
    <row r="122" spans="1:12" x14ac:dyDescent="0.25">
      <c r="A122" s="9">
        <v>6</v>
      </c>
      <c r="B122" s="9" t="s">
        <v>65</v>
      </c>
      <c r="C122" s="9" t="s">
        <v>98</v>
      </c>
      <c r="E122" s="35">
        <v>25</v>
      </c>
      <c r="F122" s="35">
        <v>36</v>
      </c>
      <c r="G122" s="36">
        <v>38</v>
      </c>
      <c r="H122" t="s">
        <v>147</v>
      </c>
      <c r="I122" s="37" t="s">
        <v>163</v>
      </c>
      <c r="J122" s="9" t="s">
        <v>87</v>
      </c>
    </row>
    <row r="123" spans="1:12" x14ac:dyDescent="0.25">
      <c r="A123" s="9">
        <v>7</v>
      </c>
      <c r="B123" s="9" t="s">
        <v>23</v>
      </c>
      <c r="C123" s="9" t="s">
        <v>117</v>
      </c>
      <c r="E123" s="35">
        <v>42</v>
      </c>
      <c r="F123" s="35">
        <v>10</v>
      </c>
      <c r="G123" s="36">
        <v>76</v>
      </c>
      <c r="H123" t="s">
        <v>161</v>
      </c>
      <c r="I123" s="37" t="s">
        <v>180</v>
      </c>
      <c r="J123" s="9" t="s">
        <v>116</v>
      </c>
    </row>
    <row r="124" spans="1:12" x14ac:dyDescent="0.25">
      <c r="A124" s="9">
        <v>8</v>
      </c>
      <c r="B124" s="9" t="s">
        <v>23</v>
      </c>
      <c r="C124" s="9" t="s">
        <v>329</v>
      </c>
      <c r="E124" s="35">
        <v>17</v>
      </c>
      <c r="F124" s="35">
        <v>16</v>
      </c>
      <c r="G124" s="36">
        <v>61</v>
      </c>
      <c r="H124" t="s">
        <v>176</v>
      </c>
      <c r="I124" s="37" t="s">
        <v>198</v>
      </c>
      <c r="J124" s="9" t="s">
        <v>116</v>
      </c>
    </row>
    <row r="125" spans="1:12" x14ac:dyDescent="0.25">
      <c r="A125" s="9">
        <v>9</v>
      </c>
      <c r="B125" s="9" t="s">
        <v>23</v>
      </c>
      <c r="C125" s="9" t="s">
        <v>333</v>
      </c>
      <c r="E125" s="35">
        <v>20</v>
      </c>
      <c r="F125" s="35">
        <v>10</v>
      </c>
      <c r="G125" s="36">
        <v>63</v>
      </c>
      <c r="H125" t="s">
        <v>194</v>
      </c>
      <c r="I125" s="37" t="s">
        <v>213</v>
      </c>
      <c r="J125" s="9" t="s">
        <v>116</v>
      </c>
    </row>
    <row r="126" spans="1:12" x14ac:dyDescent="0.25">
      <c r="A126" s="9">
        <v>10</v>
      </c>
      <c r="B126" s="9" t="s">
        <v>23</v>
      </c>
      <c r="C126" s="9" t="s">
        <v>126</v>
      </c>
      <c r="E126" s="35">
        <v>16</v>
      </c>
      <c r="F126" s="35">
        <v>13</v>
      </c>
      <c r="G126" s="36">
        <v>84</v>
      </c>
      <c r="H126" t="s">
        <v>212</v>
      </c>
      <c r="I126" s="37" t="s">
        <v>241</v>
      </c>
      <c r="J126" s="9" t="s">
        <v>116</v>
      </c>
    </row>
    <row r="127" spans="1:12" x14ac:dyDescent="0.25">
      <c r="A127" s="9">
        <v>11</v>
      </c>
      <c r="B127" s="9" t="s">
        <v>65</v>
      </c>
      <c r="C127" s="9" t="s">
        <v>130</v>
      </c>
      <c r="E127" s="35">
        <v>27</v>
      </c>
      <c r="F127" s="35">
        <v>44</v>
      </c>
      <c r="G127" s="36">
        <v>52</v>
      </c>
      <c r="H127" t="s">
        <v>226</v>
      </c>
      <c r="I127" s="8" t="s">
        <v>249</v>
      </c>
      <c r="J127" s="9" t="s">
        <v>116</v>
      </c>
    </row>
    <row r="128" spans="1:12" x14ac:dyDescent="0.25">
      <c r="A128" s="9">
        <v>12</v>
      </c>
      <c r="B128" s="9" t="s">
        <v>23</v>
      </c>
      <c r="C128" s="9" t="s">
        <v>302</v>
      </c>
      <c r="E128" s="35">
        <v>21</v>
      </c>
      <c r="F128" s="35">
        <v>17</v>
      </c>
      <c r="G128" s="36">
        <v>66</v>
      </c>
      <c r="H128" t="s">
        <v>246</v>
      </c>
      <c r="I128" s="8" t="s">
        <v>266</v>
      </c>
      <c r="J128" s="9" t="s">
        <v>131</v>
      </c>
    </row>
    <row r="129" spans="1:12" x14ac:dyDescent="0.25">
      <c r="A129" s="9">
        <v>13</v>
      </c>
      <c r="B129" s="9" t="s">
        <v>65</v>
      </c>
      <c r="C129" s="9" t="s">
        <v>216</v>
      </c>
      <c r="E129" s="35">
        <v>17</v>
      </c>
      <c r="F129" s="35">
        <v>20</v>
      </c>
      <c r="G129" s="36">
        <v>63</v>
      </c>
      <c r="H129" t="s">
        <v>363</v>
      </c>
      <c r="I129" s="8" t="s">
        <v>283</v>
      </c>
      <c r="J129" s="9" t="s">
        <v>146</v>
      </c>
    </row>
    <row r="130" spans="1:12" x14ac:dyDescent="0.25">
      <c r="A130" s="9">
        <v>14</v>
      </c>
      <c r="B130" s="9" t="s">
        <v>65</v>
      </c>
      <c r="C130" s="9" t="s">
        <v>97</v>
      </c>
      <c r="E130" s="35">
        <v>15</v>
      </c>
      <c r="F130" s="35">
        <v>33</v>
      </c>
      <c r="G130" s="36">
        <v>26</v>
      </c>
      <c r="H130" t="s">
        <v>274</v>
      </c>
      <c r="I130" s="8" t="s">
        <v>293</v>
      </c>
      <c r="J130" s="9" t="s">
        <v>161</v>
      </c>
      <c r="K130" t="s">
        <v>340</v>
      </c>
    </row>
    <row r="131" spans="1:12" x14ac:dyDescent="0.25">
      <c r="A131" t="s">
        <v>93</v>
      </c>
      <c r="B131" s="9" t="s">
        <v>123</v>
      </c>
      <c r="C131" s="9" t="s">
        <v>85</v>
      </c>
      <c r="E131" s="35">
        <v>39</v>
      </c>
      <c r="F131" s="35">
        <v>32</v>
      </c>
      <c r="G131" s="36">
        <v>45</v>
      </c>
      <c r="H131" t="s">
        <v>298</v>
      </c>
      <c r="I131" s="8" t="s">
        <v>315</v>
      </c>
      <c r="J131" s="9" t="s">
        <v>161</v>
      </c>
    </row>
    <row r="132" spans="1:12" x14ac:dyDescent="0.25">
      <c r="A132" t="s">
        <v>94</v>
      </c>
      <c r="B132" s="9" t="s">
        <v>65</v>
      </c>
      <c r="C132" s="9" t="s">
        <v>110</v>
      </c>
      <c r="E132" s="35">
        <v>14</v>
      </c>
      <c r="F132" s="35">
        <v>28</v>
      </c>
      <c r="G132" s="36">
        <v>19</v>
      </c>
      <c r="H132" t="s">
        <v>312</v>
      </c>
      <c r="I132" s="8" t="s">
        <v>317</v>
      </c>
      <c r="J132" s="9" t="s">
        <v>161</v>
      </c>
    </row>
    <row r="133" spans="1:12" x14ac:dyDescent="0.25">
      <c r="A133" t="s">
        <v>95</v>
      </c>
      <c r="B133" s="9" t="s">
        <v>311</v>
      </c>
      <c r="C133" s="9"/>
      <c r="E133" s="35"/>
      <c r="F133" s="35"/>
      <c r="G133" s="36"/>
      <c r="I133" s="8"/>
      <c r="J133" s="9"/>
    </row>
    <row r="134" spans="1:12" x14ac:dyDescent="0.25">
      <c r="E134" s="35">
        <f>AVERAGE(E117:E133)</f>
        <v>23.5625</v>
      </c>
      <c r="F134" s="35">
        <f>AVERAGE(F117:F133)</f>
        <v>22.1875</v>
      </c>
    </row>
    <row r="135" spans="1:12" x14ac:dyDescent="0.25">
      <c r="A135" s="6" t="s">
        <v>2</v>
      </c>
      <c r="B135" s="6" t="s">
        <v>3</v>
      </c>
      <c r="C135" s="6" t="s">
        <v>4</v>
      </c>
      <c r="D135" s="7" t="s">
        <v>5</v>
      </c>
      <c r="E135" s="7" t="s">
        <v>6</v>
      </c>
      <c r="F135" s="7" t="s">
        <v>7</v>
      </c>
      <c r="G135" s="7" t="s">
        <v>8</v>
      </c>
      <c r="H135" s="7" t="s">
        <v>9</v>
      </c>
      <c r="I135" s="7" t="s">
        <v>10</v>
      </c>
      <c r="J135" s="7" t="s">
        <v>7</v>
      </c>
      <c r="K135" s="7" t="s">
        <v>8</v>
      </c>
      <c r="L135" s="7" t="s">
        <v>11</v>
      </c>
    </row>
    <row r="136" spans="1:12" x14ac:dyDescent="0.25">
      <c r="A136" s="8">
        <v>4</v>
      </c>
      <c r="B136" s="8">
        <v>4</v>
      </c>
      <c r="C136" s="8">
        <v>4.5</v>
      </c>
      <c r="D136" s="9">
        <v>3.4</v>
      </c>
      <c r="E136" s="9">
        <v>4.4000000000000004</v>
      </c>
      <c r="F136" s="9">
        <v>4.4000000000000004</v>
      </c>
      <c r="G136" s="9">
        <v>3.3</v>
      </c>
      <c r="H136" s="9">
        <v>4.2</v>
      </c>
      <c r="I136" s="9">
        <v>4.4000000000000004</v>
      </c>
      <c r="J136" s="9">
        <v>4.3</v>
      </c>
      <c r="K136" s="9">
        <v>4.2</v>
      </c>
      <c r="L136">
        <f>SUM(A136:K136)</f>
        <v>45.1</v>
      </c>
    </row>
    <row r="137" spans="1:12" x14ac:dyDescent="0.25">
      <c r="A137" s="6" t="s">
        <v>510</v>
      </c>
      <c r="B137" s="7"/>
      <c r="C137" s="7" t="s">
        <v>511</v>
      </c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25">
      <c r="A138" s="8" t="s">
        <v>12</v>
      </c>
      <c r="B138" s="8" t="s">
        <v>13</v>
      </c>
      <c r="C138" s="8" t="s">
        <v>14</v>
      </c>
      <c r="D138" s="8"/>
      <c r="E138" s="8" t="s">
        <v>15</v>
      </c>
      <c r="F138" s="8" t="s">
        <v>16</v>
      </c>
      <c r="G138" s="8" t="s">
        <v>17</v>
      </c>
      <c r="H138" s="8" t="s">
        <v>18</v>
      </c>
      <c r="I138" s="8" t="s">
        <v>19</v>
      </c>
      <c r="J138" s="8" t="s">
        <v>22</v>
      </c>
      <c r="K138" s="10"/>
      <c r="L138" s="10"/>
    </row>
    <row r="139" spans="1:12" x14ac:dyDescent="0.25">
      <c r="A139" s="9">
        <v>1</v>
      </c>
      <c r="B139" t="s">
        <v>23</v>
      </c>
      <c r="C139" s="9" t="s">
        <v>71</v>
      </c>
      <c r="E139" s="35">
        <v>16</v>
      </c>
      <c r="F139" s="35">
        <v>12</v>
      </c>
      <c r="G139" s="36">
        <v>33</v>
      </c>
      <c r="H139" t="s">
        <v>63</v>
      </c>
      <c r="I139" s="38" t="s">
        <v>64</v>
      </c>
      <c r="J139" t="s">
        <v>64</v>
      </c>
    </row>
    <row r="140" spans="1:12" x14ac:dyDescent="0.25">
      <c r="A140" s="9">
        <v>2</v>
      </c>
      <c r="B140" s="9" t="s">
        <v>65</v>
      </c>
      <c r="C140" s="9" t="s">
        <v>98</v>
      </c>
      <c r="E140" s="35">
        <v>6</v>
      </c>
      <c r="F140" s="35">
        <v>16</v>
      </c>
      <c r="G140" s="36">
        <v>53</v>
      </c>
      <c r="H140" t="s">
        <v>64</v>
      </c>
      <c r="I140" s="37" t="s">
        <v>87</v>
      </c>
      <c r="J140" t="s">
        <v>87</v>
      </c>
    </row>
    <row r="141" spans="1:12" x14ac:dyDescent="0.25">
      <c r="A141" s="9">
        <v>3</v>
      </c>
      <c r="B141" s="9" t="s">
        <v>23</v>
      </c>
      <c r="C141" s="9" t="s">
        <v>117</v>
      </c>
      <c r="E141" s="35">
        <v>42</v>
      </c>
      <c r="F141" s="35">
        <v>13</v>
      </c>
      <c r="G141" s="36">
        <v>77</v>
      </c>
      <c r="H141" t="s">
        <v>92</v>
      </c>
      <c r="I141" s="37" t="s">
        <v>116</v>
      </c>
      <c r="J141" s="9" t="s">
        <v>116</v>
      </c>
    </row>
    <row r="142" spans="1:12" x14ac:dyDescent="0.25">
      <c r="A142" s="9">
        <v>4</v>
      </c>
      <c r="B142" s="9" t="s">
        <v>23</v>
      </c>
      <c r="C142" s="9" t="s">
        <v>173</v>
      </c>
      <c r="E142" s="35">
        <v>41</v>
      </c>
      <c r="F142" s="35">
        <v>20</v>
      </c>
      <c r="G142" s="36">
        <v>71</v>
      </c>
      <c r="H142" t="s">
        <v>112</v>
      </c>
      <c r="I142" s="40" t="s">
        <v>131</v>
      </c>
      <c r="J142" s="39" t="s">
        <v>116</v>
      </c>
    </row>
    <row r="143" spans="1:12" x14ac:dyDescent="0.25">
      <c r="A143" s="9">
        <v>5</v>
      </c>
      <c r="B143" s="9" t="s">
        <v>23</v>
      </c>
      <c r="C143" s="9" t="s">
        <v>68</v>
      </c>
      <c r="E143" s="35">
        <v>45</v>
      </c>
      <c r="F143" s="35">
        <v>13</v>
      </c>
      <c r="G143" s="36">
        <v>86</v>
      </c>
      <c r="H143" t="s">
        <v>132</v>
      </c>
      <c r="I143" s="37" t="s">
        <v>147</v>
      </c>
      <c r="J143" s="9" t="s">
        <v>116</v>
      </c>
    </row>
    <row r="144" spans="1:12" x14ac:dyDescent="0.25">
      <c r="A144" s="9">
        <v>6</v>
      </c>
      <c r="B144" s="9" t="s">
        <v>65</v>
      </c>
      <c r="C144" s="9" t="s">
        <v>110</v>
      </c>
      <c r="E144" s="35">
        <v>18</v>
      </c>
      <c r="F144" s="35">
        <v>57</v>
      </c>
      <c r="G144" s="36">
        <v>23</v>
      </c>
      <c r="H144" t="s">
        <v>147</v>
      </c>
      <c r="I144" s="37" t="s">
        <v>163</v>
      </c>
      <c r="J144" s="9" t="s">
        <v>116</v>
      </c>
    </row>
    <row r="145" spans="1:12" x14ac:dyDescent="0.25">
      <c r="A145" s="9">
        <v>7</v>
      </c>
      <c r="B145" s="9" t="s">
        <v>65</v>
      </c>
      <c r="C145" s="9" t="s">
        <v>350</v>
      </c>
      <c r="E145" s="35">
        <v>20</v>
      </c>
      <c r="F145" s="35">
        <v>27</v>
      </c>
      <c r="G145" s="36">
        <v>68</v>
      </c>
      <c r="H145" t="s">
        <v>161</v>
      </c>
      <c r="I145" s="37" t="s">
        <v>185</v>
      </c>
      <c r="J145" s="9" t="s">
        <v>116</v>
      </c>
    </row>
    <row r="146" spans="1:12" x14ac:dyDescent="0.25">
      <c r="A146" s="9">
        <v>8</v>
      </c>
      <c r="B146" s="9" t="s">
        <v>65</v>
      </c>
      <c r="C146" s="9" t="s">
        <v>470</v>
      </c>
      <c r="E146" s="35">
        <v>27</v>
      </c>
      <c r="F146" s="35">
        <v>36</v>
      </c>
      <c r="G146" s="36">
        <v>68</v>
      </c>
      <c r="H146" t="s">
        <v>183</v>
      </c>
      <c r="I146" s="37" t="s">
        <v>193</v>
      </c>
      <c r="J146" s="9" t="s">
        <v>136</v>
      </c>
    </row>
    <row r="147" spans="1:12" x14ac:dyDescent="0.25">
      <c r="A147" s="9">
        <v>9</v>
      </c>
      <c r="B147" s="9" t="s">
        <v>23</v>
      </c>
      <c r="C147" s="9" t="s">
        <v>216</v>
      </c>
      <c r="E147" s="35">
        <v>10</v>
      </c>
      <c r="F147" s="35">
        <v>3</v>
      </c>
      <c r="G147" s="36">
        <v>74</v>
      </c>
      <c r="H147" t="s">
        <v>194</v>
      </c>
      <c r="I147" s="37" t="s">
        <v>218</v>
      </c>
      <c r="J147" s="9" t="s">
        <v>146</v>
      </c>
    </row>
    <row r="148" spans="1:12" x14ac:dyDescent="0.25">
      <c r="A148" s="9">
        <v>10</v>
      </c>
      <c r="B148" s="9" t="s">
        <v>175</v>
      </c>
      <c r="C148" s="9" t="s">
        <v>97</v>
      </c>
      <c r="E148" s="35">
        <v>22</v>
      </c>
      <c r="F148" s="35">
        <v>19</v>
      </c>
      <c r="G148" s="36">
        <v>24</v>
      </c>
      <c r="H148" t="s">
        <v>211</v>
      </c>
      <c r="I148" s="37" t="s">
        <v>230</v>
      </c>
      <c r="J148" s="9" t="s">
        <v>163</v>
      </c>
    </row>
    <row r="149" spans="1:12" x14ac:dyDescent="0.25">
      <c r="A149" s="9">
        <v>11</v>
      </c>
      <c r="B149" s="9" t="s">
        <v>23</v>
      </c>
      <c r="C149" s="9" t="s">
        <v>203</v>
      </c>
      <c r="E149" s="35">
        <v>24</v>
      </c>
      <c r="F149" s="35">
        <v>19</v>
      </c>
      <c r="G149" s="36">
        <v>47</v>
      </c>
      <c r="H149" t="s">
        <v>241</v>
      </c>
      <c r="I149" s="8" t="s">
        <v>250</v>
      </c>
      <c r="J149" s="9" t="s">
        <v>163</v>
      </c>
    </row>
    <row r="150" spans="1:12" x14ac:dyDescent="0.25">
      <c r="A150" s="9">
        <v>12</v>
      </c>
      <c r="B150" s="9" t="s">
        <v>65</v>
      </c>
      <c r="C150" s="9" t="s">
        <v>264</v>
      </c>
      <c r="E150" s="35">
        <v>19</v>
      </c>
      <c r="F150" s="35">
        <v>26</v>
      </c>
      <c r="G150" s="36">
        <v>70</v>
      </c>
      <c r="H150" t="s">
        <v>246</v>
      </c>
      <c r="I150" s="8" t="s">
        <v>263</v>
      </c>
      <c r="J150" s="9" t="s">
        <v>163</v>
      </c>
    </row>
    <row r="151" spans="1:12" x14ac:dyDescent="0.25">
      <c r="A151" s="9">
        <v>13</v>
      </c>
      <c r="B151" s="9" t="s">
        <v>23</v>
      </c>
      <c r="C151" s="9" t="s">
        <v>62</v>
      </c>
      <c r="E151" s="35">
        <v>35</v>
      </c>
      <c r="F151" s="35">
        <v>21</v>
      </c>
      <c r="G151" s="36">
        <v>58</v>
      </c>
      <c r="H151" t="s">
        <v>261</v>
      </c>
      <c r="I151" s="8" t="s">
        <v>282</v>
      </c>
      <c r="J151" s="9" t="s">
        <v>163</v>
      </c>
    </row>
    <row r="152" spans="1:12" x14ac:dyDescent="0.25">
      <c r="A152" s="9">
        <v>14</v>
      </c>
      <c r="B152" s="9" t="s">
        <v>23</v>
      </c>
      <c r="C152" s="9" t="s">
        <v>313</v>
      </c>
      <c r="E152" s="35">
        <v>17</v>
      </c>
      <c r="F152" s="35">
        <v>10</v>
      </c>
      <c r="G152" s="36">
        <v>74</v>
      </c>
      <c r="H152" t="s">
        <v>277</v>
      </c>
      <c r="I152" s="8" t="s">
        <v>293</v>
      </c>
      <c r="J152" s="9" t="s">
        <v>163</v>
      </c>
      <c r="K152" t="s">
        <v>340</v>
      </c>
    </row>
    <row r="153" spans="1:12" x14ac:dyDescent="0.25">
      <c r="A153" t="s">
        <v>93</v>
      </c>
      <c r="B153" s="9" t="s">
        <v>65</v>
      </c>
      <c r="C153" s="9" t="s">
        <v>120</v>
      </c>
      <c r="E153" s="35">
        <v>36</v>
      </c>
      <c r="F153" s="35">
        <v>57</v>
      </c>
      <c r="G153" s="36">
        <v>32</v>
      </c>
      <c r="H153" t="s">
        <v>298</v>
      </c>
      <c r="I153" s="8" t="s">
        <v>293</v>
      </c>
      <c r="J153" s="9" t="s">
        <v>163</v>
      </c>
    </row>
    <row r="154" spans="1:12" x14ac:dyDescent="0.25">
      <c r="A154" t="s">
        <v>94</v>
      </c>
      <c r="B154" s="9" t="s">
        <v>311</v>
      </c>
      <c r="C154" s="9"/>
      <c r="E154" s="35"/>
      <c r="F154" s="35"/>
      <c r="G154" s="36"/>
      <c r="I154" s="8"/>
      <c r="J154" s="9"/>
    </row>
    <row r="155" spans="1:12" x14ac:dyDescent="0.25">
      <c r="A155" t="s">
        <v>95</v>
      </c>
      <c r="B155" s="9" t="s">
        <v>311</v>
      </c>
      <c r="C155" s="9"/>
      <c r="E155" s="35"/>
      <c r="F155" s="35"/>
      <c r="G155" s="36"/>
      <c r="I155" s="8"/>
      <c r="J155" s="9"/>
    </row>
    <row r="156" spans="1:12" x14ac:dyDescent="0.25">
      <c r="E156" s="35">
        <f>AVERAGE(E139:E155)</f>
        <v>25.2</v>
      </c>
      <c r="F156" s="35">
        <f>AVERAGE(F139:F155)</f>
        <v>23.266666666666666</v>
      </c>
    </row>
    <row r="157" spans="1:12" x14ac:dyDescent="0.25">
      <c r="A157" s="6" t="s">
        <v>2</v>
      </c>
      <c r="B157" s="6" t="s">
        <v>3</v>
      </c>
      <c r="C157" s="6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7" t="s">
        <v>9</v>
      </c>
      <c r="I157" s="7" t="s">
        <v>10</v>
      </c>
      <c r="J157" s="7" t="s">
        <v>7</v>
      </c>
      <c r="K157" s="7" t="s">
        <v>8</v>
      </c>
      <c r="L157" s="7" t="s">
        <v>11</v>
      </c>
    </row>
    <row r="158" spans="1:12" x14ac:dyDescent="0.25">
      <c r="A158" s="8">
        <v>3.5</v>
      </c>
      <c r="B158" s="8">
        <v>4</v>
      </c>
      <c r="C158" s="8">
        <v>3</v>
      </c>
      <c r="D158">
        <v>3.5</v>
      </c>
      <c r="E158">
        <v>4.5</v>
      </c>
      <c r="F158">
        <v>4.5</v>
      </c>
      <c r="G158">
        <v>3.5</v>
      </c>
      <c r="H158">
        <v>3.1</v>
      </c>
      <c r="I158">
        <v>3.3</v>
      </c>
      <c r="J158">
        <v>3.2</v>
      </c>
      <c r="K158">
        <v>3.1</v>
      </c>
      <c r="L158">
        <f>SUM(A158:K158)</f>
        <v>39.200000000000003</v>
      </c>
    </row>
    <row r="159" spans="1:12" x14ac:dyDescent="0.25">
      <c r="A159" s="6" t="s">
        <v>519</v>
      </c>
      <c r="B159" s="7"/>
      <c r="C159" s="7" t="s">
        <v>520</v>
      </c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A160" s="8" t="s">
        <v>12</v>
      </c>
      <c r="B160" s="8" t="s">
        <v>13</v>
      </c>
      <c r="C160" s="8" t="s">
        <v>14</v>
      </c>
      <c r="D160" s="8"/>
      <c r="E160" s="8" t="s">
        <v>15</v>
      </c>
      <c r="F160" s="8" t="s">
        <v>16</v>
      </c>
      <c r="G160" s="8" t="s">
        <v>17</v>
      </c>
      <c r="H160" s="8" t="s">
        <v>18</v>
      </c>
      <c r="I160" s="8" t="s">
        <v>19</v>
      </c>
      <c r="J160" s="8" t="s">
        <v>22</v>
      </c>
      <c r="K160" s="10"/>
      <c r="L160" s="10"/>
    </row>
    <row r="161" spans="1:11" x14ac:dyDescent="0.25">
      <c r="A161" s="9">
        <v>1</v>
      </c>
      <c r="B161" t="s">
        <v>65</v>
      </c>
      <c r="C161" s="9" t="s">
        <v>86</v>
      </c>
      <c r="E161" s="35">
        <v>21</v>
      </c>
      <c r="F161" s="35">
        <v>35</v>
      </c>
      <c r="G161" s="36">
        <v>24</v>
      </c>
      <c r="H161" t="s">
        <v>63</v>
      </c>
      <c r="I161" s="38" t="s">
        <v>67</v>
      </c>
      <c r="J161" t="s">
        <v>63</v>
      </c>
    </row>
    <row r="162" spans="1:11" x14ac:dyDescent="0.25">
      <c r="A162" s="9">
        <v>2</v>
      </c>
      <c r="B162" s="9" t="s">
        <v>65</v>
      </c>
      <c r="C162" s="9" t="s">
        <v>85</v>
      </c>
      <c r="E162" s="35">
        <v>24</v>
      </c>
      <c r="F162" s="35">
        <v>52</v>
      </c>
      <c r="G162" s="36">
        <v>31</v>
      </c>
      <c r="H162" t="s">
        <v>67</v>
      </c>
      <c r="I162" s="37" t="s">
        <v>92</v>
      </c>
      <c r="J162" t="s">
        <v>63</v>
      </c>
    </row>
    <row r="163" spans="1:11" x14ac:dyDescent="0.25">
      <c r="A163" s="9">
        <v>3</v>
      </c>
      <c r="B163" s="9" t="s">
        <v>65</v>
      </c>
      <c r="C163" s="9" t="s">
        <v>104</v>
      </c>
      <c r="E163" s="35">
        <v>17</v>
      </c>
      <c r="F163" s="35">
        <v>31</v>
      </c>
      <c r="G163" s="36">
        <v>38</v>
      </c>
      <c r="H163" t="s">
        <v>89</v>
      </c>
      <c r="I163" s="37" t="s">
        <v>119</v>
      </c>
      <c r="J163" s="9" t="s">
        <v>63</v>
      </c>
    </row>
    <row r="164" spans="1:11" x14ac:dyDescent="0.25">
      <c r="A164" s="9">
        <v>4</v>
      </c>
      <c r="B164" s="9" t="s">
        <v>65</v>
      </c>
      <c r="C164" s="9" t="s">
        <v>101</v>
      </c>
      <c r="E164" s="35">
        <v>18</v>
      </c>
      <c r="F164" s="35">
        <v>24</v>
      </c>
      <c r="G164" s="36">
        <v>30</v>
      </c>
      <c r="H164" t="s">
        <v>119</v>
      </c>
      <c r="I164" s="40" t="s">
        <v>139</v>
      </c>
      <c r="J164" s="39" t="s">
        <v>63</v>
      </c>
    </row>
    <row r="165" spans="1:11" x14ac:dyDescent="0.25">
      <c r="A165" s="9">
        <v>5</v>
      </c>
      <c r="B165" s="9" t="s">
        <v>65</v>
      </c>
      <c r="C165" s="9" t="s">
        <v>182</v>
      </c>
      <c r="E165" s="35">
        <v>31</v>
      </c>
      <c r="F165" s="35">
        <v>42</v>
      </c>
      <c r="G165" s="36">
        <v>43</v>
      </c>
      <c r="H165" t="s">
        <v>132</v>
      </c>
      <c r="I165" s="37" t="s">
        <v>155</v>
      </c>
      <c r="J165" s="9" t="s">
        <v>67</v>
      </c>
    </row>
    <row r="166" spans="1:11" x14ac:dyDescent="0.25">
      <c r="A166" s="9">
        <v>6</v>
      </c>
      <c r="B166" s="9" t="s">
        <v>23</v>
      </c>
      <c r="C166" s="9" t="s">
        <v>216</v>
      </c>
      <c r="E166" s="35">
        <v>21</v>
      </c>
      <c r="F166" s="35">
        <v>0</v>
      </c>
      <c r="G166" s="36">
        <v>73</v>
      </c>
      <c r="H166" t="s">
        <v>149</v>
      </c>
      <c r="I166" s="37" t="s">
        <v>165</v>
      </c>
      <c r="J166" s="9" t="s">
        <v>87</v>
      </c>
    </row>
    <row r="167" spans="1:11" x14ac:dyDescent="0.25">
      <c r="A167" s="9">
        <v>7</v>
      </c>
      <c r="B167" s="9" t="s">
        <v>65</v>
      </c>
      <c r="C167" s="9" t="s">
        <v>97</v>
      </c>
      <c r="E167" s="35">
        <v>20</v>
      </c>
      <c r="F167" s="35">
        <v>34</v>
      </c>
      <c r="G167" s="36">
        <v>27</v>
      </c>
      <c r="H167" t="s">
        <v>231</v>
      </c>
      <c r="I167" s="37" t="s">
        <v>183</v>
      </c>
      <c r="J167" s="9" t="s">
        <v>112</v>
      </c>
    </row>
    <row r="168" spans="1:11" x14ac:dyDescent="0.25">
      <c r="A168" s="9">
        <v>8</v>
      </c>
      <c r="B168" s="9" t="s">
        <v>23</v>
      </c>
      <c r="C168" s="9" t="s">
        <v>462</v>
      </c>
      <c r="E168" s="35">
        <v>23</v>
      </c>
      <c r="F168" s="35">
        <v>6</v>
      </c>
      <c r="G168" s="36">
        <v>59</v>
      </c>
      <c r="H168" t="s">
        <v>183</v>
      </c>
      <c r="I168" s="37" t="s">
        <v>196</v>
      </c>
      <c r="J168" s="9" t="s">
        <v>112</v>
      </c>
    </row>
    <row r="169" spans="1:11" x14ac:dyDescent="0.25">
      <c r="A169" s="9">
        <v>9</v>
      </c>
      <c r="B169" s="9" t="s">
        <v>23</v>
      </c>
      <c r="C169" s="9" t="s">
        <v>463</v>
      </c>
      <c r="E169" s="35">
        <v>44</v>
      </c>
      <c r="F169" s="35">
        <v>27</v>
      </c>
      <c r="G169" s="36">
        <v>40</v>
      </c>
      <c r="H169" t="s">
        <v>196</v>
      </c>
      <c r="I169" s="37" t="s">
        <v>217</v>
      </c>
      <c r="J169" s="9" t="s">
        <v>112</v>
      </c>
    </row>
    <row r="170" spans="1:11" x14ac:dyDescent="0.25">
      <c r="A170" s="9">
        <v>10</v>
      </c>
      <c r="B170" s="9" t="s">
        <v>23</v>
      </c>
      <c r="C170" s="9" t="s">
        <v>83</v>
      </c>
      <c r="E170" s="35">
        <v>43</v>
      </c>
      <c r="F170" s="35">
        <v>18</v>
      </c>
      <c r="G170" s="36">
        <v>57</v>
      </c>
      <c r="H170" t="s">
        <v>210</v>
      </c>
      <c r="I170" s="37" t="s">
        <v>356</v>
      </c>
      <c r="J170" s="9" t="s">
        <v>112</v>
      </c>
    </row>
    <row r="171" spans="1:11" x14ac:dyDescent="0.25">
      <c r="A171" s="9">
        <v>11</v>
      </c>
      <c r="B171" s="9" t="s">
        <v>23</v>
      </c>
      <c r="C171" s="9" t="s">
        <v>341</v>
      </c>
      <c r="E171" s="35">
        <v>33</v>
      </c>
      <c r="F171" s="35">
        <v>23</v>
      </c>
      <c r="G171" s="36">
        <v>43</v>
      </c>
      <c r="H171" t="s">
        <v>226</v>
      </c>
      <c r="I171" s="8" t="s">
        <v>246</v>
      </c>
      <c r="J171" s="9" t="s">
        <v>112</v>
      </c>
      <c r="K171" t="s">
        <v>443</v>
      </c>
    </row>
    <row r="172" spans="1:11" x14ac:dyDescent="0.25">
      <c r="A172" s="9">
        <v>12</v>
      </c>
      <c r="B172" s="9" t="s">
        <v>65</v>
      </c>
      <c r="C172" s="9" t="s">
        <v>71</v>
      </c>
      <c r="E172" s="35">
        <v>21</v>
      </c>
      <c r="F172" s="35">
        <v>29</v>
      </c>
      <c r="G172" s="36">
        <v>45</v>
      </c>
      <c r="H172" t="s">
        <v>244</v>
      </c>
      <c r="I172" s="8" t="s">
        <v>363</v>
      </c>
      <c r="J172" s="9" t="s">
        <v>132</v>
      </c>
    </row>
    <row r="173" spans="1:11" x14ac:dyDescent="0.25">
      <c r="A173" s="9">
        <v>13</v>
      </c>
      <c r="B173" s="9" t="s">
        <v>23</v>
      </c>
      <c r="C173" s="9" t="s">
        <v>98</v>
      </c>
      <c r="E173" s="35">
        <v>21</v>
      </c>
      <c r="F173" s="35">
        <v>10</v>
      </c>
      <c r="G173" s="36">
        <v>71</v>
      </c>
      <c r="H173" t="s">
        <v>288</v>
      </c>
      <c r="I173" s="8" t="s">
        <v>285</v>
      </c>
      <c r="J173" s="9" t="s">
        <v>144</v>
      </c>
    </row>
    <row r="174" spans="1:11" x14ac:dyDescent="0.25">
      <c r="A174" s="9">
        <v>14</v>
      </c>
      <c r="B174" s="9" t="s">
        <v>65</v>
      </c>
      <c r="C174" s="9" t="s">
        <v>117</v>
      </c>
      <c r="E174" s="35">
        <v>10</v>
      </c>
      <c r="F174" s="35">
        <v>23</v>
      </c>
      <c r="G174" s="36">
        <v>56</v>
      </c>
      <c r="H174" t="s">
        <v>364</v>
      </c>
      <c r="I174" s="8" t="s">
        <v>304</v>
      </c>
      <c r="J174" s="9" t="s">
        <v>231</v>
      </c>
    </row>
    <row r="175" spans="1:11" x14ac:dyDescent="0.25">
      <c r="A175" t="s">
        <v>93</v>
      </c>
      <c r="B175" s="9" t="s">
        <v>311</v>
      </c>
      <c r="C175" s="9"/>
      <c r="E175" s="35"/>
      <c r="F175" s="35"/>
      <c r="G175" s="36"/>
      <c r="I175" s="8"/>
      <c r="J175" s="9"/>
    </row>
    <row r="176" spans="1:11" x14ac:dyDescent="0.25">
      <c r="A176" t="s">
        <v>94</v>
      </c>
      <c r="B176" s="9" t="s">
        <v>311</v>
      </c>
      <c r="C176" s="9"/>
      <c r="E176" s="35"/>
      <c r="F176" s="35"/>
      <c r="G176" s="36"/>
      <c r="I176" s="8"/>
      <c r="J176" s="9"/>
    </row>
    <row r="177" spans="1:10" x14ac:dyDescent="0.25">
      <c r="A177" t="s">
        <v>95</v>
      </c>
      <c r="B177" s="9" t="s">
        <v>311</v>
      </c>
      <c r="C177" s="9"/>
      <c r="E177" s="35"/>
      <c r="F177" s="35"/>
      <c r="G177" s="36"/>
      <c r="I177" s="8"/>
      <c r="J177" s="9"/>
    </row>
    <row r="178" spans="1:10" x14ac:dyDescent="0.25">
      <c r="E178" s="35">
        <f>AVERAGE(E161:E177)</f>
        <v>24.785714285714285</v>
      </c>
      <c r="F178" s="35">
        <f>AVERAGE(F161:F177)</f>
        <v>25.285714285714285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E178"/>
  <sheetViews>
    <sheetView topLeftCell="J17" zoomScale="75" zoomScaleNormal="75" workbookViewId="0">
      <selection activeCell="U43" sqref="U43:U45"/>
    </sheetView>
  </sheetViews>
  <sheetFormatPr defaultRowHeight="15" x14ac:dyDescent="0.25"/>
  <sheetData>
    <row r="1" spans="1:31" ht="61.5" x14ac:dyDescent="0.9">
      <c r="A1" s="12" t="s">
        <v>34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12" t="s">
        <v>34</v>
      </c>
    </row>
    <row r="2" spans="1:31" ht="61.5" x14ac:dyDescent="0.9">
      <c r="A2" s="21" t="s">
        <v>35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1" t="s">
        <v>35</v>
      </c>
    </row>
    <row r="3" spans="1:31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  <c r="T3" s="6" t="s">
        <v>2</v>
      </c>
      <c r="U3" s="6" t="s">
        <v>3</v>
      </c>
      <c r="V3" s="6" t="s">
        <v>4</v>
      </c>
      <c r="W3" s="7" t="s">
        <v>5</v>
      </c>
      <c r="X3" s="7" t="s">
        <v>6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11</v>
      </c>
    </row>
    <row r="4" spans="1:31" x14ac:dyDescent="0.25">
      <c r="A4" s="8">
        <v>2</v>
      </c>
      <c r="B4" s="8">
        <v>2.5</v>
      </c>
      <c r="C4" s="8">
        <v>1.5</v>
      </c>
      <c r="D4">
        <v>4.5</v>
      </c>
      <c r="E4">
        <v>1</v>
      </c>
      <c r="F4">
        <v>2.7</v>
      </c>
      <c r="G4">
        <v>2.7</v>
      </c>
      <c r="H4">
        <v>0.5</v>
      </c>
      <c r="I4">
        <v>5</v>
      </c>
      <c r="J4">
        <v>0.8</v>
      </c>
      <c r="K4">
        <v>0.7</v>
      </c>
      <c r="L4">
        <v>23.9</v>
      </c>
      <c r="T4" s="8">
        <v>3.5</v>
      </c>
      <c r="U4" s="8">
        <v>3</v>
      </c>
      <c r="V4" s="8">
        <v>3.5</v>
      </c>
      <c r="W4">
        <v>3.7</v>
      </c>
      <c r="X4">
        <v>3</v>
      </c>
      <c r="Y4">
        <v>3</v>
      </c>
      <c r="Z4">
        <v>3.2</v>
      </c>
      <c r="AA4">
        <v>3.9</v>
      </c>
      <c r="AB4">
        <v>3.7</v>
      </c>
      <c r="AC4">
        <v>3.7</v>
      </c>
      <c r="AD4">
        <v>3.6</v>
      </c>
      <c r="AE4">
        <f>SUM(T4:AD4)</f>
        <v>37.799999999999997</v>
      </c>
    </row>
    <row r="5" spans="1:31" x14ac:dyDescent="0.25">
      <c r="A5" s="6" t="s">
        <v>20</v>
      </c>
      <c r="B5" s="7"/>
      <c r="C5" s="7" t="s">
        <v>21</v>
      </c>
      <c r="D5" s="7"/>
      <c r="E5" s="7"/>
      <c r="F5" s="7"/>
      <c r="G5" s="7"/>
      <c r="H5" s="7"/>
      <c r="I5" s="7"/>
      <c r="J5" s="7"/>
      <c r="K5" s="7"/>
      <c r="L5" s="7"/>
      <c r="T5" s="6" t="s">
        <v>521</v>
      </c>
      <c r="U5" s="7"/>
      <c r="V5" s="7" t="s">
        <v>522</v>
      </c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  <c r="T6" s="8" t="s">
        <v>12</v>
      </c>
      <c r="U6" s="8" t="s">
        <v>13</v>
      </c>
      <c r="V6" s="8" t="s">
        <v>14</v>
      </c>
      <c r="W6" s="8"/>
      <c r="X6" s="8" t="s">
        <v>15</v>
      </c>
      <c r="Y6" s="8" t="s">
        <v>16</v>
      </c>
      <c r="Z6" s="8" t="s">
        <v>17</v>
      </c>
      <c r="AA6" s="8" t="s">
        <v>18</v>
      </c>
      <c r="AB6" s="8" t="s">
        <v>19</v>
      </c>
      <c r="AC6" s="8" t="s">
        <v>22</v>
      </c>
      <c r="AD6" s="10"/>
      <c r="AE6" s="10"/>
    </row>
    <row r="7" spans="1:31" x14ac:dyDescent="0.25">
      <c r="A7" s="9">
        <v>1</v>
      </c>
      <c r="B7" t="s">
        <v>65</v>
      </c>
      <c r="C7" s="9" t="s">
        <v>72</v>
      </c>
      <c r="E7" s="35">
        <v>10</v>
      </c>
      <c r="F7" s="35">
        <v>28</v>
      </c>
      <c r="G7" s="36">
        <v>14</v>
      </c>
      <c r="H7" t="s">
        <v>63</v>
      </c>
      <c r="I7" s="8" t="s">
        <v>67</v>
      </c>
      <c r="J7" t="s">
        <v>67</v>
      </c>
      <c r="T7" s="9">
        <v>1</v>
      </c>
      <c r="U7" t="s">
        <v>23</v>
      </c>
      <c r="V7" s="9" t="s">
        <v>216</v>
      </c>
      <c r="X7" s="35">
        <v>7</v>
      </c>
      <c r="Y7" s="35">
        <v>0</v>
      </c>
      <c r="Z7" s="36">
        <v>41</v>
      </c>
      <c r="AA7" t="s">
        <v>63</v>
      </c>
      <c r="AB7" s="38" t="s">
        <v>64</v>
      </c>
      <c r="AC7" t="s">
        <v>64</v>
      </c>
    </row>
    <row r="8" spans="1:31" x14ac:dyDescent="0.25">
      <c r="A8" s="9">
        <v>2</v>
      </c>
      <c r="B8" s="9" t="s">
        <v>65</v>
      </c>
      <c r="C8" s="9" t="s">
        <v>97</v>
      </c>
      <c r="E8" s="35">
        <v>10</v>
      </c>
      <c r="F8" s="35">
        <v>46</v>
      </c>
      <c r="G8" s="36">
        <v>8</v>
      </c>
      <c r="H8" t="s">
        <v>67</v>
      </c>
      <c r="I8" s="8" t="s">
        <v>92</v>
      </c>
      <c r="J8" t="s">
        <v>92</v>
      </c>
      <c r="T8" s="9">
        <v>2</v>
      </c>
      <c r="U8" s="9" t="s">
        <v>65</v>
      </c>
      <c r="V8" s="9" t="s">
        <v>97</v>
      </c>
      <c r="X8" s="35">
        <v>0</v>
      </c>
      <c r="Y8" s="35">
        <v>13</v>
      </c>
      <c r="Z8" s="36">
        <v>25</v>
      </c>
      <c r="AA8" t="s">
        <v>64</v>
      </c>
      <c r="AB8" s="37" t="s">
        <v>87</v>
      </c>
      <c r="AC8" t="s">
        <v>87</v>
      </c>
    </row>
    <row r="9" spans="1:31" x14ac:dyDescent="0.25">
      <c r="A9" s="9">
        <v>3</v>
      </c>
      <c r="B9" s="9" t="s">
        <v>65</v>
      </c>
      <c r="C9" s="9" t="s">
        <v>118</v>
      </c>
      <c r="E9" s="35">
        <v>17</v>
      </c>
      <c r="F9" s="35">
        <v>31</v>
      </c>
      <c r="G9" s="36">
        <v>6</v>
      </c>
      <c r="H9" t="s">
        <v>89</v>
      </c>
      <c r="I9" s="8" t="s">
        <v>119</v>
      </c>
      <c r="J9" t="s">
        <v>119</v>
      </c>
      <c r="T9" s="9">
        <v>3</v>
      </c>
      <c r="U9" s="9" t="s">
        <v>23</v>
      </c>
      <c r="V9" s="9" t="s">
        <v>70</v>
      </c>
      <c r="X9" s="35">
        <v>36</v>
      </c>
      <c r="Y9" s="35">
        <v>22</v>
      </c>
      <c r="Z9" s="36">
        <v>40</v>
      </c>
      <c r="AA9" t="s">
        <v>87</v>
      </c>
      <c r="AB9" s="37" t="s">
        <v>116</v>
      </c>
      <c r="AC9" s="9" t="s">
        <v>116</v>
      </c>
    </row>
    <row r="10" spans="1:31" x14ac:dyDescent="0.25">
      <c r="A10" s="9">
        <v>4</v>
      </c>
      <c r="B10" s="9" t="s">
        <v>65</v>
      </c>
      <c r="C10" s="9" t="s">
        <v>101</v>
      </c>
      <c r="E10" s="35">
        <v>21</v>
      </c>
      <c r="F10" s="35">
        <v>22</v>
      </c>
      <c r="G10" s="36">
        <v>36</v>
      </c>
      <c r="H10" t="s">
        <v>116</v>
      </c>
      <c r="I10" s="8" t="s">
        <v>139</v>
      </c>
      <c r="J10" t="s">
        <v>119</v>
      </c>
      <c r="T10" s="9">
        <v>4</v>
      </c>
      <c r="U10" s="9" t="s">
        <v>23</v>
      </c>
      <c r="V10" s="9" t="s">
        <v>101</v>
      </c>
      <c r="X10" s="35">
        <v>21</v>
      </c>
      <c r="Y10" s="35">
        <v>17</v>
      </c>
      <c r="Z10" s="36">
        <v>31</v>
      </c>
      <c r="AA10" t="s">
        <v>119</v>
      </c>
      <c r="AB10" s="40" t="s">
        <v>131</v>
      </c>
      <c r="AC10" s="39" t="s">
        <v>116</v>
      </c>
    </row>
    <row r="11" spans="1:31" x14ac:dyDescent="0.25">
      <c r="A11" s="9">
        <v>5</v>
      </c>
      <c r="B11" s="9" t="s">
        <v>65</v>
      </c>
      <c r="C11" s="9" t="s">
        <v>85</v>
      </c>
      <c r="E11" s="35">
        <v>21</v>
      </c>
      <c r="F11" s="35">
        <v>39</v>
      </c>
      <c r="G11" s="36">
        <v>8</v>
      </c>
      <c r="H11" t="s">
        <v>131</v>
      </c>
      <c r="I11" s="8" t="s">
        <v>155</v>
      </c>
      <c r="J11" t="s">
        <v>119</v>
      </c>
      <c r="T11" s="9">
        <v>5</v>
      </c>
      <c r="U11" s="9" t="s">
        <v>65</v>
      </c>
      <c r="V11" s="9" t="s">
        <v>109</v>
      </c>
      <c r="X11" s="35">
        <v>24</v>
      </c>
      <c r="Y11" s="35">
        <v>38</v>
      </c>
      <c r="Z11" s="36">
        <v>52</v>
      </c>
      <c r="AA11" t="s">
        <v>139</v>
      </c>
      <c r="AB11" s="37" t="s">
        <v>146</v>
      </c>
      <c r="AC11" s="9" t="s">
        <v>116</v>
      </c>
    </row>
    <row r="12" spans="1:31" x14ac:dyDescent="0.25">
      <c r="A12" s="9">
        <v>6</v>
      </c>
      <c r="B12" s="9" t="s">
        <v>23</v>
      </c>
      <c r="C12" s="9" t="s">
        <v>104</v>
      </c>
      <c r="E12" s="35">
        <v>18</v>
      </c>
      <c r="F12" s="35">
        <v>17</v>
      </c>
      <c r="G12" s="36">
        <v>42</v>
      </c>
      <c r="H12" t="s">
        <v>149</v>
      </c>
      <c r="I12" s="8" t="s">
        <v>165</v>
      </c>
      <c r="J12" t="s">
        <v>119</v>
      </c>
      <c r="T12" s="9">
        <v>6</v>
      </c>
      <c r="U12" s="9" t="s">
        <v>65</v>
      </c>
      <c r="V12" s="9" t="s">
        <v>104</v>
      </c>
      <c r="X12" s="35">
        <v>21</v>
      </c>
      <c r="Y12" s="35">
        <v>54</v>
      </c>
      <c r="Z12" s="36">
        <v>23</v>
      </c>
      <c r="AA12" t="s">
        <v>146</v>
      </c>
      <c r="AB12" s="37" t="s">
        <v>161</v>
      </c>
      <c r="AC12" s="9" t="s">
        <v>116</v>
      </c>
    </row>
    <row r="13" spans="1:31" x14ac:dyDescent="0.25">
      <c r="A13" s="9">
        <v>7</v>
      </c>
      <c r="B13" s="9" t="s">
        <v>65</v>
      </c>
      <c r="C13" s="9" t="s">
        <v>86</v>
      </c>
      <c r="E13" s="35">
        <v>0</v>
      </c>
      <c r="F13" s="35">
        <v>11</v>
      </c>
      <c r="G13" s="36">
        <v>7</v>
      </c>
      <c r="H13" t="s">
        <v>166</v>
      </c>
      <c r="I13" s="37" t="s">
        <v>183</v>
      </c>
      <c r="J13" t="s">
        <v>119</v>
      </c>
      <c r="T13" s="9">
        <v>7</v>
      </c>
      <c r="U13" s="9" t="s">
        <v>65</v>
      </c>
      <c r="V13" s="9" t="s">
        <v>569</v>
      </c>
      <c r="X13" s="35">
        <v>7</v>
      </c>
      <c r="Y13" s="35">
        <v>14</v>
      </c>
      <c r="Z13" s="36">
        <v>70</v>
      </c>
      <c r="AA13" s="90" t="s">
        <v>163</v>
      </c>
      <c r="AB13" s="37" t="s">
        <v>178</v>
      </c>
      <c r="AC13" s="9" t="s">
        <v>116</v>
      </c>
    </row>
    <row r="14" spans="1:31" x14ac:dyDescent="0.25">
      <c r="A14" s="9">
        <v>8</v>
      </c>
      <c r="B14" s="9" t="s">
        <v>65</v>
      </c>
      <c r="C14" s="9" t="s">
        <v>153</v>
      </c>
      <c r="E14" s="35">
        <v>8</v>
      </c>
      <c r="F14" s="35">
        <v>26</v>
      </c>
      <c r="G14" s="36">
        <v>7</v>
      </c>
      <c r="H14" t="s">
        <v>186</v>
      </c>
      <c r="I14" s="8" t="s">
        <v>202</v>
      </c>
      <c r="J14" t="s">
        <v>139</v>
      </c>
      <c r="T14" s="9">
        <v>8</v>
      </c>
      <c r="U14" s="9" t="s">
        <v>23</v>
      </c>
      <c r="V14" s="9" t="s">
        <v>169</v>
      </c>
      <c r="X14" s="35">
        <v>23</v>
      </c>
      <c r="Y14" s="35">
        <v>16</v>
      </c>
      <c r="Z14" s="36">
        <v>51</v>
      </c>
      <c r="AA14" s="90" t="s">
        <v>178</v>
      </c>
      <c r="AB14" s="37" t="s">
        <v>193</v>
      </c>
      <c r="AC14" s="9" t="s">
        <v>131</v>
      </c>
    </row>
    <row r="15" spans="1:31" x14ac:dyDescent="0.25">
      <c r="A15" s="9">
        <v>9</v>
      </c>
      <c r="B15" s="9" t="s">
        <v>65</v>
      </c>
      <c r="C15" s="9" t="s">
        <v>71</v>
      </c>
      <c r="E15" s="35">
        <v>6</v>
      </c>
      <c r="F15" s="35">
        <v>31</v>
      </c>
      <c r="G15" s="36">
        <v>11</v>
      </c>
      <c r="H15" t="s">
        <v>198</v>
      </c>
      <c r="I15" s="37" t="s">
        <v>214</v>
      </c>
      <c r="J15" t="s">
        <v>155</v>
      </c>
      <c r="T15" s="9">
        <v>9</v>
      </c>
      <c r="U15" s="9" t="s">
        <v>65</v>
      </c>
      <c r="V15" s="9" t="s">
        <v>71</v>
      </c>
      <c r="X15" s="35">
        <v>10</v>
      </c>
      <c r="Y15" s="35">
        <v>13</v>
      </c>
      <c r="Z15" s="36">
        <v>34</v>
      </c>
      <c r="AA15" t="s">
        <v>193</v>
      </c>
      <c r="AB15" s="37" t="s">
        <v>210</v>
      </c>
      <c r="AC15" s="9" t="s">
        <v>146</v>
      </c>
    </row>
    <row r="16" spans="1:31" x14ac:dyDescent="0.25">
      <c r="A16" s="9">
        <v>10</v>
      </c>
      <c r="B16" s="9" t="s">
        <v>175</v>
      </c>
      <c r="C16" s="9" t="s">
        <v>234</v>
      </c>
      <c r="E16" s="35">
        <v>28</v>
      </c>
      <c r="F16" s="35">
        <v>24</v>
      </c>
      <c r="G16" s="36">
        <v>11</v>
      </c>
      <c r="H16" t="s">
        <v>217</v>
      </c>
      <c r="I16" s="37" t="s">
        <v>228</v>
      </c>
      <c r="J16" t="s">
        <v>165</v>
      </c>
      <c r="T16" s="9">
        <v>10</v>
      </c>
      <c r="U16" s="9" t="s">
        <v>65</v>
      </c>
      <c r="V16" s="9" t="s">
        <v>98</v>
      </c>
      <c r="X16" s="35">
        <v>13</v>
      </c>
      <c r="Y16" s="35">
        <v>17</v>
      </c>
      <c r="Z16" s="36">
        <v>34</v>
      </c>
      <c r="AA16" t="s">
        <v>212</v>
      </c>
      <c r="AB16" s="37" t="s">
        <v>356</v>
      </c>
      <c r="AC16" s="9" t="s">
        <v>161</v>
      </c>
    </row>
    <row r="17" spans="1:31" x14ac:dyDescent="0.25">
      <c r="A17" s="9">
        <v>11</v>
      </c>
      <c r="B17" s="9" t="s">
        <v>65</v>
      </c>
      <c r="C17" s="9" t="s">
        <v>79</v>
      </c>
      <c r="E17" s="35">
        <v>10</v>
      </c>
      <c r="F17" s="35">
        <v>23</v>
      </c>
      <c r="G17" s="36">
        <v>23</v>
      </c>
      <c r="H17" t="s">
        <v>230</v>
      </c>
      <c r="I17" s="8" t="s">
        <v>247</v>
      </c>
      <c r="J17" t="s">
        <v>165</v>
      </c>
      <c r="T17" s="9">
        <v>11</v>
      </c>
      <c r="U17" s="9" t="s">
        <v>23</v>
      </c>
      <c r="V17" s="9" t="s">
        <v>130</v>
      </c>
      <c r="X17" s="35">
        <v>49</v>
      </c>
      <c r="Y17" s="35">
        <v>24</v>
      </c>
      <c r="Z17" s="36">
        <v>54</v>
      </c>
      <c r="AA17" t="s">
        <v>230</v>
      </c>
      <c r="AB17" s="8" t="s">
        <v>246</v>
      </c>
      <c r="AC17" s="9" t="s">
        <v>161</v>
      </c>
      <c r="AD17" t="s">
        <v>443</v>
      </c>
    </row>
    <row r="18" spans="1:31" x14ac:dyDescent="0.25">
      <c r="A18" s="9">
        <v>12</v>
      </c>
      <c r="B18" s="9" t="s">
        <v>65</v>
      </c>
      <c r="C18" s="9" t="s">
        <v>227</v>
      </c>
      <c r="E18" s="35">
        <v>21</v>
      </c>
      <c r="F18" s="35">
        <v>35</v>
      </c>
      <c r="G18" s="36">
        <v>33</v>
      </c>
      <c r="H18" t="s">
        <v>246</v>
      </c>
      <c r="I18" s="8" t="s">
        <v>260</v>
      </c>
      <c r="J18" t="s">
        <v>165</v>
      </c>
      <c r="T18" s="9">
        <v>12</v>
      </c>
      <c r="U18" s="9" t="s">
        <v>65</v>
      </c>
      <c r="V18" s="9" t="s">
        <v>554</v>
      </c>
      <c r="X18" s="35">
        <v>17</v>
      </c>
      <c r="Y18" s="35">
        <v>28</v>
      </c>
      <c r="Z18" s="36">
        <v>49</v>
      </c>
      <c r="AA18" s="90" t="s">
        <v>255</v>
      </c>
      <c r="AB18" s="8" t="s">
        <v>363</v>
      </c>
      <c r="AC18" s="9" t="s">
        <v>161</v>
      </c>
    </row>
    <row r="19" spans="1:31" x14ac:dyDescent="0.25">
      <c r="A19" s="9">
        <v>13</v>
      </c>
      <c r="B19" s="9" t="s">
        <v>65</v>
      </c>
      <c r="C19" s="9" t="s">
        <v>77</v>
      </c>
      <c r="E19" s="35">
        <v>7</v>
      </c>
      <c r="F19" s="35">
        <v>25</v>
      </c>
      <c r="G19" s="36">
        <v>23</v>
      </c>
      <c r="H19" t="s">
        <v>263</v>
      </c>
      <c r="I19" s="8" t="s">
        <v>288</v>
      </c>
      <c r="J19" t="s">
        <v>165</v>
      </c>
      <c r="T19" s="9">
        <v>13</v>
      </c>
      <c r="U19" s="9" t="s">
        <v>65</v>
      </c>
      <c r="V19" s="9" t="s">
        <v>465</v>
      </c>
      <c r="X19" s="35">
        <v>6</v>
      </c>
      <c r="Y19" s="35">
        <v>17</v>
      </c>
      <c r="Z19" s="36">
        <v>21</v>
      </c>
      <c r="AA19" s="90" t="s">
        <v>361</v>
      </c>
      <c r="AB19" s="8" t="s">
        <v>364</v>
      </c>
      <c r="AC19" s="9" t="s">
        <v>161</v>
      </c>
    </row>
    <row r="20" spans="1:31" x14ac:dyDescent="0.25">
      <c r="A20" s="9">
        <v>14</v>
      </c>
      <c r="B20" s="9" t="s">
        <v>23</v>
      </c>
      <c r="C20" s="9" t="s">
        <v>300</v>
      </c>
      <c r="E20" s="35">
        <v>28</v>
      </c>
      <c r="F20" s="35">
        <v>17</v>
      </c>
      <c r="G20" s="36">
        <v>85</v>
      </c>
      <c r="H20" t="s">
        <v>275</v>
      </c>
      <c r="I20" s="8" t="s">
        <v>301</v>
      </c>
      <c r="J20" t="s">
        <v>165</v>
      </c>
      <c r="T20" s="9">
        <v>14</v>
      </c>
      <c r="U20" s="9" t="s">
        <v>65</v>
      </c>
      <c r="V20" s="9" t="s">
        <v>300</v>
      </c>
      <c r="X20" s="35">
        <v>14</v>
      </c>
      <c r="Y20" s="35">
        <v>17</v>
      </c>
      <c r="Z20" s="36">
        <v>28</v>
      </c>
      <c r="AA20" t="s">
        <v>283</v>
      </c>
      <c r="AB20" s="8" t="s">
        <v>303</v>
      </c>
      <c r="AC20" s="9" t="s">
        <v>161</v>
      </c>
    </row>
    <row r="21" spans="1:31" x14ac:dyDescent="0.25">
      <c r="A21" t="s">
        <v>93</v>
      </c>
      <c r="B21" s="9" t="s">
        <v>311</v>
      </c>
      <c r="E21" s="35"/>
      <c r="F21" s="35"/>
      <c r="T21" t="s">
        <v>93</v>
      </c>
      <c r="U21" s="9" t="s">
        <v>311</v>
      </c>
      <c r="V21" s="9"/>
      <c r="X21" s="35"/>
      <c r="Y21" s="35"/>
      <c r="Z21" s="36"/>
      <c r="AB21" s="8"/>
      <c r="AC21" s="9"/>
    </row>
    <row r="22" spans="1:31" x14ac:dyDescent="0.25">
      <c r="A22" t="s">
        <v>94</v>
      </c>
      <c r="B22" s="9" t="s">
        <v>311</v>
      </c>
      <c r="T22" t="s">
        <v>94</v>
      </c>
      <c r="U22" s="9" t="s">
        <v>311</v>
      </c>
      <c r="V22" s="9"/>
      <c r="X22" s="35"/>
      <c r="Y22" s="35"/>
      <c r="Z22" s="36"/>
      <c r="AB22" s="8"/>
      <c r="AC22" s="9"/>
    </row>
    <row r="23" spans="1:31" x14ac:dyDescent="0.25">
      <c r="A23" t="s">
        <v>95</v>
      </c>
      <c r="B23" s="9" t="s">
        <v>311</v>
      </c>
      <c r="T23" t="s">
        <v>95</v>
      </c>
      <c r="U23" s="9" t="s">
        <v>311</v>
      </c>
      <c r="V23" s="9"/>
      <c r="X23" s="35"/>
      <c r="Y23" s="35"/>
      <c r="Z23" s="36"/>
      <c r="AB23" s="8"/>
      <c r="AC23" s="9"/>
    </row>
    <row r="24" spans="1:31" x14ac:dyDescent="0.25">
      <c r="E24" s="35">
        <f>AVERAGE(E7:E23)</f>
        <v>14.642857142857142</v>
      </c>
      <c r="F24" s="35">
        <f>AVERAGE(F7:F23)</f>
        <v>26.785714285714285</v>
      </c>
      <c r="X24" s="35">
        <f>AVERAGE(X7:X23)</f>
        <v>17.714285714285715</v>
      </c>
      <c r="Y24" s="35">
        <f>AVERAGE(Y7:Y23)</f>
        <v>20.714285714285715</v>
      </c>
    </row>
    <row r="25" spans="1:31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  <c r="T25" s="6" t="s">
        <v>2</v>
      </c>
      <c r="U25" s="6" t="s">
        <v>3</v>
      </c>
      <c r="V25" s="6" t="s">
        <v>4</v>
      </c>
      <c r="W25" s="7" t="s">
        <v>5</v>
      </c>
      <c r="X25" s="7" t="s">
        <v>6</v>
      </c>
      <c r="Y25" s="7" t="s">
        <v>7</v>
      </c>
      <c r="Z25" s="7" t="s">
        <v>8</v>
      </c>
      <c r="AA25" s="7" t="s">
        <v>9</v>
      </c>
      <c r="AB25" s="7" t="s">
        <v>10</v>
      </c>
      <c r="AC25" s="7" t="s">
        <v>7</v>
      </c>
      <c r="AD25" s="7" t="s">
        <v>8</v>
      </c>
      <c r="AE25" s="7" t="s">
        <v>11</v>
      </c>
    </row>
    <row r="26" spans="1:31" x14ac:dyDescent="0.25">
      <c r="A26" s="8">
        <v>3</v>
      </c>
      <c r="B26" s="8">
        <v>3.5</v>
      </c>
      <c r="C26" s="8">
        <v>2.5</v>
      </c>
      <c r="D26">
        <v>5.2</v>
      </c>
      <c r="E26">
        <v>2</v>
      </c>
      <c r="F26">
        <v>3.5</v>
      </c>
      <c r="G26">
        <v>3.5</v>
      </c>
      <c r="H26">
        <v>4.8</v>
      </c>
      <c r="I26">
        <v>1.8</v>
      </c>
      <c r="J26">
        <v>1.8</v>
      </c>
      <c r="K26">
        <v>1.8</v>
      </c>
      <c r="L26">
        <v>33.4</v>
      </c>
      <c r="T26" s="8">
        <v>4</v>
      </c>
      <c r="U26" s="8">
        <v>4</v>
      </c>
      <c r="V26" s="8">
        <v>4.5</v>
      </c>
      <c r="W26" s="9">
        <v>4.0999999999999996</v>
      </c>
      <c r="X26" s="9">
        <v>3.7</v>
      </c>
      <c r="Y26" s="9">
        <v>3.7</v>
      </c>
      <c r="Z26" s="9">
        <v>3.7</v>
      </c>
      <c r="AA26" s="9">
        <v>4.5</v>
      </c>
      <c r="AB26" s="9">
        <v>4.3</v>
      </c>
      <c r="AC26" s="9">
        <v>4.3</v>
      </c>
      <c r="AD26" s="9">
        <v>4.4000000000000004</v>
      </c>
      <c r="AE26">
        <f>SUM(T26:AD26)</f>
        <v>45.199999999999996</v>
      </c>
    </row>
    <row r="27" spans="1:31" x14ac:dyDescent="0.25">
      <c r="A27" s="6" t="s">
        <v>324</v>
      </c>
      <c r="B27" s="7"/>
      <c r="C27" s="7" t="s">
        <v>325</v>
      </c>
      <c r="D27" s="7"/>
      <c r="E27" s="7"/>
      <c r="F27" s="7"/>
      <c r="G27" s="7"/>
      <c r="H27" s="7"/>
      <c r="I27" s="7"/>
      <c r="J27" s="7"/>
      <c r="K27" s="7"/>
      <c r="L27" s="7"/>
      <c r="T27" s="6" t="s">
        <v>587</v>
      </c>
      <c r="U27" s="7"/>
      <c r="V27" s="7" t="s">
        <v>588</v>
      </c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  <c r="T28" s="8" t="s">
        <v>12</v>
      </c>
      <c r="U28" s="8" t="s">
        <v>13</v>
      </c>
      <c r="V28" s="8" t="s">
        <v>14</v>
      </c>
      <c r="W28" s="8"/>
      <c r="X28" s="8" t="s">
        <v>15</v>
      </c>
      <c r="Y28" s="8" t="s">
        <v>16</v>
      </c>
      <c r="Z28" s="8" t="s">
        <v>17</v>
      </c>
      <c r="AA28" s="8" t="s">
        <v>18</v>
      </c>
      <c r="AB28" s="8" t="s">
        <v>19</v>
      </c>
      <c r="AC28" s="8" t="s">
        <v>22</v>
      </c>
      <c r="AD28" s="10"/>
      <c r="AE28" s="10"/>
    </row>
    <row r="29" spans="1:31" x14ac:dyDescent="0.25">
      <c r="A29" s="9">
        <v>1</v>
      </c>
      <c r="B29" t="s">
        <v>175</v>
      </c>
      <c r="C29" s="9" t="s">
        <v>110</v>
      </c>
      <c r="E29" s="35">
        <v>31</v>
      </c>
      <c r="F29" s="35">
        <v>27</v>
      </c>
      <c r="G29" s="36">
        <v>11</v>
      </c>
      <c r="H29" t="s">
        <v>63</v>
      </c>
      <c r="I29" s="38" t="s">
        <v>64</v>
      </c>
      <c r="J29" t="s">
        <v>63</v>
      </c>
      <c r="T29" s="9">
        <v>1</v>
      </c>
      <c r="U29" t="s">
        <v>65</v>
      </c>
      <c r="V29" s="9" t="s">
        <v>435</v>
      </c>
      <c r="X29" s="35">
        <v>21</v>
      </c>
      <c r="Y29" s="35">
        <v>28</v>
      </c>
      <c r="Z29" s="36">
        <v>68</v>
      </c>
      <c r="AA29" t="s">
        <v>63</v>
      </c>
      <c r="AB29" s="38" t="s">
        <v>67</v>
      </c>
      <c r="AC29" t="s">
        <v>63</v>
      </c>
    </row>
    <row r="30" spans="1:31" x14ac:dyDescent="0.25">
      <c r="A30" s="9">
        <v>2</v>
      </c>
      <c r="B30" s="9" t="s">
        <v>23</v>
      </c>
      <c r="C30" s="9" t="s">
        <v>80</v>
      </c>
      <c r="E30" s="35">
        <v>23</v>
      </c>
      <c r="F30" s="35">
        <v>13</v>
      </c>
      <c r="G30" s="36">
        <v>25</v>
      </c>
      <c r="H30" t="s">
        <v>67</v>
      </c>
      <c r="I30" s="37" t="s">
        <v>89</v>
      </c>
      <c r="J30" t="s">
        <v>63</v>
      </c>
      <c r="T30" s="9">
        <v>2</v>
      </c>
      <c r="U30" s="9" t="s">
        <v>23</v>
      </c>
      <c r="V30" s="9" t="s">
        <v>350</v>
      </c>
      <c r="X30" s="35">
        <v>32</v>
      </c>
      <c r="Y30" s="35">
        <v>18</v>
      </c>
      <c r="Z30" s="36">
        <v>69</v>
      </c>
      <c r="AA30" t="s">
        <v>64</v>
      </c>
      <c r="AB30" s="37" t="s">
        <v>87</v>
      </c>
      <c r="AC30" t="s">
        <v>63</v>
      </c>
    </row>
    <row r="31" spans="1:31" x14ac:dyDescent="0.25">
      <c r="A31" s="9">
        <v>3</v>
      </c>
      <c r="B31" s="9" t="s">
        <v>65</v>
      </c>
      <c r="C31" s="9" t="s">
        <v>68</v>
      </c>
      <c r="E31" s="35">
        <v>16</v>
      </c>
      <c r="F31" s="35">
        <v>65</v>
      </c>
      <c r="G31" s="36">
        <v>16</v>
      </c>
      <c r="H31" t="s">
        <v>92</v>
      </c>
      <c r="I31" s="37" t="s">
        <v>116</v>
      </c>
      <c r="J31" s="9" t="s">
        <v>63</v>
      </c>
      <c r="T31" s="9">
        <v>3</v>
      </c>
      <c r="U31" s="9" t="s">
        <v>65</v>
      </c>
      <c r="V31" s="9" t="s">
        <v>551</v>
      </c>
      <c r="X31" s="35">
        <v>9</v>
      </c>
      <c r="Y31" s="35">
        <v>29</v>
      </c>
      <c r="Z31" s="36">
        <v>40</v>
      </c>
      <c r="AA31" t="s">
        <v>92</v>
      </c>
      <c r="AB31" s="37" t="s">
        <v>112</v>
      </c>
      <c r="AC31" s="9" t="s">
        <v>63</v>
      </c>
    </row>
    <row r="32" spans="1:31" x14ac:dyDescent="0.25">
      <c r="A32" s="9">
        <v>4</v>
      </c>
      <c r="B32" s="9" t="s">
        <v>65</v>
      </c>
      <c r="C32" s="9" t="s">
        <v>342</v>
      </c>
      <c r="E32" s="35">
        <v>14</v>
      </c>
      <c r="F32" s="35">
        <v>43</v>
      </c>
      <c r="G32" s="36">
        <v>17</v>
      </c>
      <c r="H32" t="s">
        <v>116</v>
      </c>
      <c r="I32" s="40" t="s">
        <v>136</v>
      </c>
      <c r="J32" s="39" t="s">
        <v>63</v>
      </c>
      <c r="T32" s="9">
        <v>4</v>
      </c>
      <c r="U32" s="9" t="s">
        <v>65</v>
      </c>
      <c r="V32" s="9" t="s">
        <v>342</v>
      </c>
      <c r="X32" s="35">
        <v>20</v>
      </c>
      <c r="Y32" s="35">
        <v>30</v>
      </c>
      <c r="Z32" s="36">
        <v>50</v>
      </c>
      <c r="AA32" t="s">
        <v>116</v>
      </c>
      <c r="AB32" s="40" t="s">
        <v>132</v>
      </c>
      <c r="AC32" s="39" t="s">
        <v>63</v>
      </c>
    </row>
    <row r="33" spans="1:30" x14ac:dyDescent="0.25">
      <c r="A33" s="9">
        <v>5</v>
      </c>
      <c r="B33" s="9" t="s">
        <v>23</v>
      </c>
      <c r="C33" s="9" t="s">
        <v>153</v>
      </c>
      <c r="E33" s="35">
        <v>17</v>
      </c>
      <c r="F33" s="35">
        <v>13</v>
      </c>
      <c r="G33" s="36">
        <v>19</v>
      </c>
      <c r="H33" t="s">
        <v>131</v>
      </c>
      <c r="I33" s="37" t="s">
        <v>146</v>
      </c>
      <c r="J33" s="9" t="s">
        <v>64</v>
      </c>
      <c r="T33" s="9">
        <v>5</v>
      </c>
      <c r="U33" s="9" t="s">
        <v>23</v>
      </c>
      <c r="V33" s="9" t="s">
        <v>169</v>
      </c>
      <c r="X33" s="35">
        <v>42</v>
      </c>
      <c r="Y33" s="35">
        <v>18</v>
      </c>
      <c r="Z33" s="36">
        <v>75</v>
      </c>
      <c r="AA33" t="s">
        <v>139</v>
      </c>
      <c r="AB33" s="37" t="s">
        <v>144</v>
      </c>
      <c r="AC33" s="9" t="s">
        <v>64</v>
      </c>
    </row>
    <row r="34" spans="1:30" x14ac:dyDescent="0.25">
      <c r="A34" s="9">
        <v>6</v>
      </c>
      <c r="B34" s="9" t="s">
        <v>65</v>
      </c>
      <c r="C34" s="9" t="s">
        <v>71</v>
      </c>
      <c r="E34" s="35">
        <v>16</v>
      </c>
      <c r="F34" s="35">
        <v>17</v>
      </c>
      <c r="G34" s="36">
        <v>27</v>
      </c>
      <c r="H34" t="s">
        <v>146</v>
      </c>
      <c r="I34" s="37" t="s">
        <v>161</v>
      </c>
      <c r="J34" s="9" t="s">
        <v>87</v>
      </c>
      <c r="T34" s="9">
        <v>6</v>
      </c>
      <c r="U34" s="9" t="s">
        <v>177</v>
      </c>
      <c r="V34" s="9" t="s">
        <v>71</v>
      </c>
      <c r="X34" s="35">
        <v>16</v>
      </c>
      <c r="Y34" s="35">
        <v>19</v>
      </c>
      <c r="Z34" s="36">
        <v>65</v>
      </c>
      <c r="AA34" t="s">
        <v>146</v>
      </c>
      <c r="AB34" s="37" t="s">
        <v>231</v>
      </c>
      <c r="AC34" s="9" t="s">
        <v>87</v>
      </c>
    </row>
    <row r="35" spans="1:30" x14ac:dyDescent="0.25">
      <c r="A35" s="9">
        <v>7</v>
      </c>
      <c r="B35" s="9" t="s">
        <v>65</v>
      </c>
      <c r="C35" s="9" t="s">
        <v>234</v>
      </c>
      <c r="E35" s="35">
        <v>31</v>
      </c>
      <c r="F35" s="35">
        <v>48</v>
      </c>
      <c r="G35" s="36">
        <v>34</v>
      </c>
      <c r="H35" t="s">
        <v>165</v>
      </c>
      <c r="I35" s="37" t="s">
        <v>178</v>
      </c>
      <c r="J35" s="9" t="s">
        <v>112</v>
      </c>
      <c r="T35" s="9">
        <v>7</v>
      </c>
      <c r="U35" s="9" t="s">
        <v>65</v>
      </c>
      <c r="V35" s="9" t="s">
        <v>98</v>
      </c>
      <c r="X35" s="35">
        <v>17</v>
      </c>
      <c r="Y35" s="35">
        <v>30</v>
      </c>
      <c r="Z35" s="36">
        <v>47</v>
      </c>
      <c r="AA35" s="90" t="s">
        <v>161</v>
      </c>
      <c r="AB35" s="37" t="s">
        <v>176</v>
      </c>
      <c r="AC35" s="9" t="s">
        <v>112</v>
      </c>
    </row>
    <row r="36" spans="1:30" x14ac:dyDescent="0.25">
      <c r="A36" s="9">
        <v>8</v>
      </c>
      <c r="B36" s="9" t="s">
        <v>23</v>
      </c>
      <c r="C36" s="9" t="s">
        <v>62</v>
      </c>
      <c r="E36" s="35">
        <v>7</v>
      </c>
      <c r="F36" s="35">
        <v>0</v>
      </c>
      <c r="G36" s="36">
        <v>58</v>
      </c>
      <c r="H36" t="s">
        <v>176</v>
      </c>
      <c r="I36" s="37" t="s">
        <v>193</v>
      </c>
      <c r="J36" s="9" t="s">
        <v>112</v>
      </c>
      <c r="T36" s="9">
        <v>8</v>
      </c>
      <c r="U36" s="9" t="s">
        <v>23</v>
      </c>
      <c r="V36" s="9" t="s">
        <v>562</v>
      </c>
      <c r="X36" s="35">
        <v>28</v>
      </c>
      <c r="Y36" s="35">
        <v>14</v>
      </c>
      <c r="Z36" s="36">
        <v>71</v>
      </c>
      <c r="AA36" s="90" t="s">
        <v>185</v>
      </c>
      <c r="AB36" s="37" t="s">
        <v>199</v>
      </c>
      <c r="AC36" s="9" t="s">
        <v>112</v>
      </c>
    </row>
    <row r="37" spans="1:30" x14ac:dyDescent="0.25">
      <c r="A37" s="9">
        <v>9</v>
      </c>
      <c r="B37" s="9" t="s">
        <v>65</v>
      </c>
      <c r="C37" s="9" t="s">
        <v>352</v>
      </c>
      <c r="E37" s="35">
        <v>24</v>
      </c>
      <c r="F37" s="35">
        <v>52</v>
      </c>
      <c r="G37" s="36">
        <v>27</v>
      </c>
      <c r="H37" t="s">
        <v>199</v>
      </c>
      <c r="I37" s="37" t="s">
        <v>210</v>
      </c>
      <c r="J37" s="9" t="s">
        <v>112</v>
      </c>
      <c r="T37" s="9">
        <v>9</v>
      </c>
      <c r="U37" s="9" t="s">
        <v>23</v>
      </c>
      <c r="V37" s="9" t="s">
        <v>160</v>
      </c>
      <c r="X37" s="35">
        <v>18</v>
      </c>
      <c r="Y37" s="35">
        <v>14</v>
      </c>
      <c r="Z37" s="36">
        <v>78</v>
      </c>
      <c r="AA37" s="90" t="s">
        <v>490</v>
      </c>
      <c r="AB37" s="37" t="s">
        <v>210</v>
      </c>
      <c r="AC37" s="9" t="s">
        <v>112</v>
      </c>
    </row>
    <row r="38" spans="1:30" x14ac:dyDescent="0.25">
      <c r="A38" s="9">
        <v>10</v>
      </c>
      <c r="B38" s="9" t="s">
        <v>23</v>
      </c>
      <c r="C38" s="9" t="s">
        <v>111</v>
      </c>
      <c r="E38" s="35">
        <v>23</v>
      </c>
      <c r="F38" s="35">
        <v>3</v>
      </c>
      <c r="G38" s="36">
        <v>46</v>
      </c>
      <c r="H38" t="s">
        <v>217</v>
      </c>
      <c r="I38" s="37" t="s">
        <v>226</v>
      </c>
      <c r="J38" s="9" t="s">
        <v>112</v>
      </c>
      <c r="T38" s="9">
        <v>10</v>
      </c>
      <c r="U38" s="9" t="s">
        <v>65</v>
      </c>
      <c r="V38" s="9" t="s">
        <v>595</v>
      </c>
      <c r="X38" s="35">
        <v>17</v>
      </c>
      <c r="Y38" s="35">
        <v>21</v>
      </c>
      <c r="Z38" s="36">
        <v>81</v>
      </c>
      <c r="AA38" s="90" t="s">
        <v>211</v>
      </c>
      <c r="AB38" s="37" t="s">
        <v>356</v>
      </c>
      <c r="AC38" s="9" t="s">
        <v>112</v>
      </c>
    </row>
    <row r="39" spans="1:30" x14ac:dyDescent="0.25">
      <c r="A39" s="9">
        <v>11</v>
      </c>
      <c r="B39" s="9" t="s">
        <v>65</v>
      </c>
      <c r="C39" s="9" t="s">
        <v>305</v>
      </c>
      <c r="E39" s="35">
        <v>16</v>
      </c>
      <c r="F39" s="35">
        <v>17</v>
      </c>
      <c r="G39" s="36">
        <v>28</v>
      </c>
      <c r="H39" t="s">
        <v>226</v>
      </c>
      <c r="I39" s="8" t="s">
        <v>246</v>
      </c>
      <c r="J39" s="9" t="s">
        <v>112</v>
      </c>
      <c r="T39" s="9">
        <v>11</v>
      </c>
      <c r="U39" s="9" t="s">
        <v>65</v>
      </c>
      <c r="V39" s="9" t="s">
        <v>91</v>
      </c>
      <c r="X39" s="35">
        <v>28</v>
      </c>
      <c r="Y39" s="35">
        <v>42</v>
      </c>
      <c r="Z39" s="36">
        <v>58</v>
      </c>
      <c r="AA39" s="90" t="s">
        <v>226</v>
      </c>
      <c r="AB39" s="8" t="s">
        <v>359</v>
      </c>
      <c r="AC39" s="9" t="s">
        <v>112</v>
      </c>
      <c r="AD39" t="s">
        <v>443</v>
      </c>
    </row>
    <row r="40" spans="1:30" x14ac:dyDescent="0.25">
      <c r="A40" s="9">
        <v>12</v>
      </c>
      <c r="B40" s="9" t="s">
        <v>65</v>
      </c>
      <c r="C40" s="9" t="s">
        <v>72</v>
      </c>
      <c r="E40" s="35">
        <v>13</v>
      </c>
      <c r="F40" s="35">
        <v>17</v>
      </c>
      <c r="G40" s="36">
        <v>53</v>
      </c>
      <c r="H40" t="s">
        <v>255</v>
      </c>
      <c r="I40" s="8" t="s">
        <v>363</v>
      </c>
      <c r="J40" s="9" t="s">
        <v>132</v>
      </c>
      <c r="T40" s="9">
        <v>12</v>
      </c>
      <c r="U40" s="9" t="s">
        <v>23</v>
      </c>
      <c r="V40" s="9" t="s">
        <v>216</v>
      </c>
      <c r="X40" s="35">
        <v>14</v>
      </c>
      <c r="Y40" s="35">
        <v>13</v>
      </c>
      <c r="Z40" s="36">
        <v>65</v>
      </c>
      <c r="AA40" s="90" t="s">
        <v>250</v>
      </c>
      <c r="AB40" s="8" t="s">
        <v>363</v>
      </c>
      <c r="AC40" s="9" t="s">
        <v>136</v>
      </c>
    </row>
    <row r="41" spans="1:30" x14ac:dyDescent="0.25">
      <c r="A41" s="9">
        <v>13</v>
      </c>
      <c r="B41" s="9" t="s">
        <v>65</v>
      </c>
      <c r="C41" s="9" t="s">
        <v>97</v>
      </c>
      <c r="E41" s="35">
        <v>28</v>
      </c>
      <c r="F41" s="35">
        <v>43</v>
      </c>
      <c r="G41" s="36">
        <v>22</v>
      </c>
      <c r="H41" t="s">
        <v>265</v>
      </c>
      <c r="I41" s="8" t="s">
        <v>364</v>
      </c>
      <c r="J41" s="9" t="s">
        <v>149</v>
      </c>
      <c r="T41" s="9">
        <v>13</v>
      </c>
      <c r="U41" s="9" t="s">
        <v>23</v>
      </c>
      <c r="V41" s="9" t="s">
        <v>97</v>
      </c>
      <c r="X41" s="35">
        <v>24</v>
      </c>
      <c r="Y41" s="35">
        <v>6</v>
      </c>
      <c r="Z41" s="36">
        <v>47</v>
      </c>
      <c r="AA41" s="90" t="s">
        <v>266</v>
      </c>
      <c r="AB41" s="8" t="s">
        <v>285</v>
      </c>
      <c r="AC41" s="9" t="s">
        <v>146</v>
      </c>
    </row>
    <row r="42" spans="1:30" x14ac:dyDescent="0.25">
      <c r="A42" s="9">
        <v>14</v>
      </c>
      <c r="B42" s="9" t="s">
        <v>65</v>
      </c>
      <c r="C42" s="9" t="s">
        <v>118</v>
      </c>
      <c r="E42" s="35">
        <v>17</v>
      </c>
      <c r="F42" s="35">
        <v>38</v>
      </c>
      <c r="G42" s="36">
        <v>13</v>
      </c>
      <c r="H42" t="s">
        <v>283</v>
      </c>
      <c r="I42" s="8" t="s">
        <v>303</v>
      </c>
      <c r="J42" s="9" t="s">
        <v>165</v>
      </c>
      <c r="T42" s="9">
        <v>14</v>
      </c>
      <c r="U42" s="9" t="s">
        <v>23</v>
      </c>
      <c r="V42" s="9" t="s">
        <v>70</v>
      </c>
      <c r="X42" s="35">
        <v>41</v>
      </c>
      <c r="Y42" s="35">
        <v>27</v>
      </c>
      <c r="Z42" s="36">
        <v>62</v>
      </c>
      <c r="AA42" s="90" t="s">
        <v>278</v>
      </c>
      <c r="AB42" s="8" t="s">
        <v>366</v>
      </c>
      <c r="AC42" s="9" t="s">
        <v>163</v>
      </c>
    </row>
    <row r="43" spans="1:30" x14ac:dyDescent="0.25">
      <c r="A43" t="s">
        <v>93</v>
      </c>
      <c r="B43" s="9" t="s">
        <v>311</v>
      </c>
      <c r="E43" s="35"/>
      <c r="F43" s="35"/>
      <c r="T43" t="s">
        <v>93</v>
      </c>
      <c r="U43" s="9" t="s">
        <v>311</v>
      </c>
      <c r="V43" s="9"/>
      <c r="X43" s="35"/>
      <c r="Y43" s="35"/>
      <c r="Z43" s="36"/>
      <c r="AB43" s="8"/>
      <c r="AC43" s="9"/>
    </row>
    <row r="44" spans="1:30" x14ac:dyDescent="0.25">
      <c r="A44" t="s">
        <v>94</v>
      </c>
      <c r="B44" s="9" t="s">
        <v>311</v>
      </c>
      <c r="T44" t="s">
        <v>94</v>
      </c>
      <c r="U44" s="9" t="s">
        <v>311</v>
      </c>
      <c r="V44" s="9"/>
      <c r="X44" s="35"/>
      <c r="Y44" s="35"/>
      <c r="Z44" s="36"/>
      <c r="AB44" s="8"/>
      <c r="AC44" s="9"/>
    </row>
    <row r="45" spans="1:30" x14ac:dyDescent="0.25">
      <c r="A45" t="s">
        <v>95</v>
      </c>
      <c r="B45" s="9" t="s">
        <v>311</v>
      </c>
      <c r="T45" t="s">
        <v>95</v>
      </c>
      <c r="U45" s="9" t="s">
        <v>311</v>
      </c>
      <c r="V45" s="9"/>
      <c r="X45" s="35"/>
      <c r="Y45" s="35"/>
      <c r="Z45" s="36"/>
      <c r="AB45" s="8"/>
      <c r="AC45" s="9"/>
    </row>
    <row r="46" spans="1:30" x14ac:dyDescent="0.25">
      <c r="E46" s="35">
        <f>AVERAGE(E29:E45)</f>
        <v>19.714285714285715</v>
      </c>
      <c r="F46" s="35">
        <f>AVERAGE(F29:F45)</f>
        <v>28.285714285714285</v>
      </c>
      <c r="X46" s="35">
        <f>AVERAGE(X29:X45)</f>
        <v>23.357142857142858</v>
      </c>
      <c r="Y46" s="35">
        <f>AVERAGE(Y29:Y45)</f>
        <v>22.071428571428573</v>
      </c>
    </row>
    <row r="47" spans="1:30" x14ac:dyDescent="0.25">
      <c r="A47" s="6" t="s">
        <v>2</v>
      </c>
      <c r="B47" s="6" t="s">
        <v>3</v>
      </c>
      <c r="C47" s="6" t="s">
        <v>4</v>
      </c>
      <c r="D47" s="7" t="s">
        <v>5</v>
      </c>
      <c r="E47" s="7" t="s">
        <v>6</v>
      </c>
      <c r="F47" s="7" t="s">
        <v>7</v>
      </c>
      <c r="G47" s="7" t="s">
        <v>8</v>
      </c>
      <c r="H47" s="7" t="s">
        <v>9</v>
      </c>
      <c r="I47" s="7" t="s">
        <v>10</v>
      </c>
      <c r="J47" s="7" t="s">
        <v>7</v>
      </c>
      <c r="K47" s="7" t="s">
        <v>8</v>
      </c>
      <c r="L47" s="7" t="s">
        <v>11</v>
      </c>
    </row>
    <row r="48" spans="1:30" x14ac:dyDescent="0.25">
      <c r="A48" s="8">
        <v>2.5</v>
      </c>
      <c r="B48" s="8">
        <v>3</v>
      </c>
      <c r="C48" s="8">
        <v>2.5</v>
      </c>
      <c r="D48">
        <v>4.2</v>
      </c>
      <c r="E48">
        <v>1.6</v>
      </c>
      <c r="F48">
        <v>2.7</v>
      </c>
      <c r="G48">
        <v>2.8</v>
      </c>
      <c r="H48">
        <v>3.4</v>
      </c>
      <c r="I48">
        <v>2.2000000000000002</v>
      </c>
      <c r="J48">
        <v>2.2000000000000002</v>
      </c>
      <c r="K48">
        <v>2.2000000000000002</v>
      </c>
      <c r="L48">
        <v>29.3</v>
      </c>
    </row>
    <row r="49" spans="1:12" x14ac:dyDescent="0.25">
      <c r="A49" s="6" t="s">
        <v>425</v>
      </c>
      <c r="B49" s="7"/>
      <c r="C49" s="7" t="s">
        <v>426</v>
      </c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8" t="s">
        <v>12</v>
      </c>
      <c r="B50" s="8" t="s">
        <v>13</v>
      </c>
      <c r="C50" s="8" t="s">
        <v>14</v>
      </c>
      <c r="D50" s="8"/>
      <c r="E50" s="8" t="s">
        <v>15</v>
      </c>
      <c r="F50" s="8" t="s">
        <v>16</v>
      </c>
      <c r="G50" s="8" t="s">
        <v>17</v>
      </c>
      <c r="H50" s="8" t="s">
        <v>18</v>
      </c>
      <c r="I50" s="8" t="s">
        <v>19</v>
      </c>
      <c r="J50" s="8" t="s">
        <v>22</v>
      </c>
      <c r="K50" s="10"/>
      <c r="L50" s="10"/>
    </row>
    <row r="51" spans="1:12" x14ac:dyDescent="0.25">
      <c r="A51" s="9">
        <v>1</v>
      </c>
      <c r="B51" t="s">
        <v>65</v>
      </c>
      <c r="C51" s="9" t="s">
        <v>153</v>
      </c>
      <c r="E51" s="35">
        <v>3</v>
      </c>
      <c r="F51" s="35">
        <v>10</v>
      </c>
      <c r="G51" s="36">
        <v>13</v>
      </c>
      <c r="H51" t="s">
        <v>63</v>
      </c>
      <c r="I51" s="38" t="s">
        <v>67</v>
      </c>
      <c r="J51" t="s">
        <v>67</v>
      </c>
    </row>
    <row r="52" spans="1:12" x14ac:dyDescent="0.25">
      <c r="A52" s="9">
        <v>2</v>
      </c>
      <c r="B52" s="9" t="s">
        <v>65</v>
      </c>
      <c r="C52" s="9" t="s">
        <v>71</v>
      </c>
      <c r="E52" s="35">
        <v>28</v>
      </c>
      <c r="F52" s="35">
        <v>42</v>
      </c>
      <c r="G52" s="36">
        <v>27</v>
      </c>
      <c r="H52" t="s">
        <v>64</v>
      </c>
      <c r="I52" s="37" t="s">
        <v>92</v>
      </c>
      <c r="J52" t="s">
        <v>92</v>
      </c>
    </row>
    <row r="53" spans="1:12" x14ac:dyDescent="0.25">
      <c r="A53" s="9">
        <v>3</v>
      </c>
      <c r="B53" s="9" t="s">
        <v>65</v>
      </c>
      <c r="C53" s="9" t="s">
        <v>234</v>
      </c>
      <c r="E53" s="35">
        <v>6</v>
      </c>
      <c r="F53" s="35">
        <v>27</v>
      </c>
      <c r="G53" s="36">
        <v>17</v>
      </c>
      <c r="H53" t="s">
        <v>92</v>
      </c>
      <c r="I53" s="37" t="s">
        <v>119</v>
      </c>
      <c r="J53" s="9" t="s">
        <v>119</v>
      </c>
    </row>
    <row r="54" spans="1:12" x14ac:dyDescent="0.25">
      <c r="A54" s="9">
        <v>4</v>
      </c>
      <c r="B54" s="9" t="s">
        <v>65</v>
      </c>
      <c r="C54" s="9" t="s">
        <v>105</v>
      </c>
      <c r="E54" s="35">
        <v>6</v>
      </c>
      <c r="F54" s="35">
        <v>19</v>
      </c>
      <c r="G54" s="36">
        <v>19</v>
      </c>
      <c r="H54" t="s">
        <v>112</v>
      </c>
      <c r="I54" s="40" t="s">
        <v>139</v>
      </c>
      <c r="J54" s="39" t="s">
        <v>119</v>
      </c>
    </row>
    <row r="55" spans="1:12" x14ac:dyDescent="0.25">
      <c r="A55" s="9">
        <v>5</v>
      </c>
      <c r="B55" s="9" t="s">
        <v>23</v>
      </c>
      <c r="C55" s="9" t="s">
        <v>162</v>
      </c>
      <c r="E55" s="35">
        <v>10</v>
      </c>
      <c r="F55" s="35">
        <v>7</v>
      </c>
      <c r="G55" s="36">
        <v>23</v>
      </c>
      <c r="H55" t="s">
        <v>132</v>
      </c>
      <c r="I55" s="37" t="s">
        <v>149</v>
      </c>
      <c r="J55" s="9" t="s">
        <v>119</v>
      </c>
    </row>
    <row r="56" spans="1:12" x14ac:dyDescent="0.25">
      <c r="A56" s="9">
        <v>6</v>
      </c>
      <c r="B56" s="9" t="s">
        <v>65</v>
      </c>
      <c r="C56" s="9" t="s">
        <v>341</v>
      </c>
      <c r="E56" s="35">
        <v>6</v>
      </c>
      <c r="F56" s="35">
        <v>44</v>
      </c>
      <c r="G56" s="36">
        <v>14</v>
      </c>
      <c r="H56" t="s">
        <v>146</v>
      </c>
      <c r="I56" s="37" t="s">
        <v>165</v>
      </c>
      <c r="J56" s="9" t="s">
        <v>119</v>
      </c>
    </row>
    <row r="57" spans="1:12" x14ac:dyDescent="0.25">
      <c r="A57" s="9">
        <v>7</v>
      </c>
      <c r="B57" s="9" t="s">
        <v>65</v>
      </c>
      <c r="C57" s="9" t="s">
        <v>240</v>
      </c>
      <c r="E57" s="35">
        <v>17</v>
      </c>
      <c r="F57" s="35">
        <v>27</v>
      </c>
      <c r="G57" s="36">
        <v>11</v>
      </c>
      <c r="H57" t="s">
        <v>161</v>
      </c>
      <c r="I57" s="37" t="s">
        <v>183</v>
      </c>
      <c r="J57" s="41" t="s">
        <v>119</v>
      </c>
    </row>
    <row r="58" spans="1:12" x14ac:dyDescent="0.25">
      <c r="A58" s="9">
        <v>8</v>
      </c>
      <c r="B58" s="9" t="s">
        <v>65</v>
      </c>
      <c r="C58" s="9" t="s">
        <v>72</v>
      </c>
      <c r="E58" s="35">
        <v>7</v>
      </c>
      <c r="F58" s="35">
        <v>29</v>
      </c>
      <c r="G58" s="36">
        <v>25</v>
      </c>
      <c r="H58" t="s">
        <v>176</v>
      </c>
      <c r="I58" s="37" t="s">
        <v>202</v>
      </c>
      <c r="J58" s="9" t="s">
        <v>139</v>
      </c>
    </row>
    <row r="59" spans="1:12" x14ac:dyDescent="0.25">
      <c r="A59" s="9">
        <v>9</v>
      </c>
      <c r="B59" s="9" t="s">
        <v>65</v>
      </c>
      <c r="C59" s="9" t="s">
        <v>97</v>
      </c>
      <c r="E59" s="35">
        <v>21</v>
      </c>
      <c r="F59" s="35">
        <v>56</v>
      </c>
      <c r="G59" s="36">
        <v>22</v>
      </c>
      <c r="H59" t="s">
        <v>194</v>
      </c>
      <c r="I59" s="37" t="s">
        <v>214</v>
      </c>
      <c r="J59" s="9" t="s">
        <v>155</v>
      </c>
    </row>
    <row r="60" spans="1:12" x14ac:dyDescent="0.25">
      <c r="A60" s="9">
        <v>10</v>
      </c>
      <c r="B60" s="9" t="s">
        <v>65</v>
      </c>
      <c r="C60" s="9" t="s">
        <v>118</v>
      </c>
      <c r="E60" s="35">
        <v>0</v>
      </c>
      <c r="F60" s="35">
        <v>18</v>
      </c>
      <c r="G60" s="36">
        <v>11</v>
      </c>
      <c r="H60" t="s">
        <v>210</v>
      </c>
      <c r="I60" s="37" t="s">
        <v>239</v>
      </c>
      <c r="J60" s="9" t="s">
        <v>167</v>
      </c>
    </row>
    <row r="61" spans="1:12" x14ac:dyDescent="0.25">
      <c r="A61" s="9">
        <v>11</v>
      </c>
      <c r="B61" s="9" t="s">
        <v>23</v>
      </c>
      <c r="C61" s="9" t="s">
        <v>75</v>
      </c>
      <c r="E61" s="35">
        <v>27</v>
      </c>
      <c r="F61" s="35">
        <v>20</v>
      </c>
      <c r="G61" s="36">
        <v>41</v>
      </c>
      <c r="H61" t="s">
        <v>228</v>
      </c>
      <c r="I61" s="8" t="s">
        <v>247</v>
      </c>
      <c r="J61" s="9" t="s">
        <v>167</v>
      </c>
    </row>
    <row r="62" spans="1:12" x14ac:dyDescent="0.25">
      <c r="A62" s="9">
        <v>12</v>
      </c>
      <c r="B62" s="9" t="s">
        <v>65</v>
      </c>
      <c r="C62" s="9" t="s">
        <v>109</v>
      </c>
      <c r="E62" s="35">
        <v>17</v>
      </c>
      <c r="F62" s="35">
        <v>38</v>
      </c>
      <c r="G62" s="36">
        <v>18</v>
      </c>
      <c r="H62" t="s">
        <v>244</v>
      </c>
      <c r="I62" s="8" t="s">
        <v>260</v>
      </c>
      <c r="J62" s="9" t="s">
        <v>167</v>
      </c>
    </row>
    <row r="63" spans="1:12" x14ac:dyDescent="0.25">
      <c r="A63" s="9">
        <v>13</v>
      </c>
      <c r="B63" s="9" t="s">
        <v>65</v>
      </c>
      <c r="C63" s="9" t="s">
        <v>81</v>
      </c>
      <c r="E63" s="35">
        <v>28</v>
      </c>
      <c r="F63" s="35">
        <v>50</v>
      </c>
      <c r="G63" s="36">
        <v>17</v>
      </c>
      <c r="H63" t="s">
        <v>363</v>
      </c>
      <c r="I63" s="8" t="s">
        <v>288</v>
      </c>
      <c r="J63" s="9" t="s">
        <v>167</v>
      </c>
    </row>
    <row r="64" spans="1:12" x14ac:dyDescent="0.25">
      <c r="A64" s="9">
        <v>14</v>
      </c>
      <c r="B64" s="9" t="s">
        <v>65</v>
      </c>
      <c r="C64" s="9" t="s">
        <v>69</v>
      </c>
      <c r="E64" s="35">
        <v>21</v>
      </c>
      <c r="F64" s="35">
        <v>45</v>
      </c>
      <c r="G64" s="36">
        <v>8</v>
      </c>
      <c r="H64" t="s">
        <v>286</v>
      </c>
      <c r="I64" s="8" t="s">
        <v>294</v>
      </c>
      <c r="J64" s="9" t="s">
        <v>167</v>
      </c>
    </row>
    <row r="65" spans="1:12" x14ac:dyDescent="0.25">
      <c r="A65" t="s">
        <v>93</v>
      </c>
      <c r="B65" s="9" t="s">
        <v>311</v>
      </c>
      <c r="C65" s="9"/>
      <c r="E65" s="35"/>
      <c r="F65" s="35"/>
      <c r="G65" s="36"/>
      <c r="I65" s="8"/>
      <c r="J65" s="9"/>
    </row>
    <row r="66" spans="1:12" x14ac:dyDescent="0.25">
      <c r="A66" t="s">
        <v>94</v>
      </c>
      <c r="B66" s="9" t="s">
        <v>311</v>
      </c>
    </row>
    <row r="67" spans="1:12" x14ac:dyDescent="0.25">
      <c r="A67" t="s">
        <v>95</v>
      </c>
      <c r="B67" s="9" t="s">
        <v>311</v>
      </c>
    </row>
    <row r="68" spans="1:12" x14ac:dyDescent="0.25">
      <c r="E68" s="35">
        <f>AVERAGE(E51:E67)</f>
        <v>14.071428571428571</v>
      </c>
      <c r="F68" s="35">
        <f>AVERAGE(F51:F67)</f>
        <v>30.857142857142858</v>
      </c>
    </row>
    <row r="69" spans="1:12" x14ac:dyDescent="0.25">
      <c r="A69" s="6" t="s">
        <v>2</v>
      </c>
      <c r="B69" s="6" t="s">
        <v>3</v>
      </c>
      <c r="C69" s="6" t="s">
        <v>4</v>
      </c>
      <c r="D69" s="7" t="s">
        <v>5</v>
      </c>
      <c r="E69" s="7" t="s">
        <v>6</v>
      </c>
      <c r="F69" s="7" t="s">
        <v>7</v>
      </c>
      <c r="G69" s="7" t="s">
        <v>8</v>
      </c>
      <c r="H69" s="7" t="s">
        <v>9</v>
      </c>
      <c r="I69" s="7" t="s">
        <v>10</v>
      </c>
      <c r="J69" s="7" t="s">
        <v>7</v>
      </c>
      <c r="K69" s="7" t="s">
        <v>8</v>
      </c>
      <c r="L69" s="7" t="s">
        <v>11</v>
      </c>
    </row>
    <row r="70" spans="1:12" x14ac:dyDescent="0.25">
      <c r="A70" s="8">
        <v>2</v>
      </c>
      <c r="B70" s="8">
        <v>2</v>
      </c>
      <c r="C70" s="8">
        <v>2</v>
      </c>
      <c r="D70" s="9">
        <v>3</v>
      </c>
      <c r="E70" s="9">
        <v>1.9</v>
      </c>
      <c r="F70" s="9">
        <v>1.9</v>
      </c>
      <c r="G70" s="9">
        <v>2</v>
      </c>
      <c r="H70" s="9">
        <v>3.1</v>
      </c>
      <c r="I70" s="9">
        <v>1.9</v>
      </c>
      <c r="J70" s="9">
        <v>1.9</v>
      </c>
      <c r="K70" s="9">
        <v>1.9</v>
      </c>
      <c r="L70">
        <f>SUM(A70:K70)</f>
        <v>23.599999999999998</v>
      </c>
    </row>
    <row r="71" spans="1:12" x14ac:dyDescent="0.25">
      <c r="A71" s="6" t="s">
        <v>457</v>
      </c>
      <c r="B71" s="7"/>
      <c r="C71" s="7" t="s">
        <v>454</v>
      </c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5">
      <c r="A72" s="8" t="s">
        <v>12</v>
      </c>
      <c r="B72" s="8" t="s">
        <v>13</v>
      </c>
      <c r="C72" s="8" t="s">
        <v>14</v>
      </c>
      <c r="D72" s="8"/>
      <c r="E72" s="8" t="s">
        <v>15</v>
      </c>
      <c r="F72" s="8" t="s">
        <v>16</v>
      </c>
      <c r="G72" s="8" t="s">
        <v>17</v>
      </c>
      <c r="H72" s="8" t="s">
        <v>18</v>
      </c>
      <c r="I72" s="8" t="s">
        <v>19</v>
      </c>
      <c r="J72" s="8" t="s">
        <v>22</v>
      </c>
      <c r="K72" s="10"/>
      <c r="L72" s="10"/>
    </row>
    <row r="73" spans="1:12" x14ac:dyDescent="0.25">
      <c r="A73" s="9">
        <v>1</v>
      </c>
      <c r="B73" t="s">
        <v>65</v>
      </c>
      <c r="C73" s="9" t="s">
        <v>337</v>
      </c>
      <c r="E73" s="35">
        <v>7</v>
      </c>
      <c r="F73" s="35">
        <v>28</v>
      </c>
      <c r="G73" s="36">
        <v>6</v>
      </c>
      <c r="H73" t="s">
        <v>63</v>
      </c>
      <c r="I73" s="38" t="s">
        <v>67</v>
      </c>
      <c r="J73" t="s">
        <v>63</v>
      </c>
    </row>
    <row r="74" spans="1:12" x14ac:dyDescent="0.25">
      <c r="A74" s="9">
        <v>2</v>
      </c>
      <c r="B74" s="9" t="s">
        <v>65</v>
      </c>
      <c r="C74" s="9" t="s">
        <v>90</v>
      </c>
      <c r="E74" s="35">
        <v>3</v>
      </c>
      <c r="F74" s="35">
        <v>13</v>
      </c>
      <c r="G74" s="36">
        <v>8</v>
      </c>
      <c r="H74" t="s">
        <v>64</v>
      </c>
      <c r="I74" s="37" t="s">
        <v>92</v>
      </c>
      <c r="J74" t="s">
        <v>63</v>
      </c>
    </row>
    <row r="75" spans="1:12" x14ac:dyDescent="0.25">
      <c r="A75" s="9">
        <v>3</v>
      </c>
      <c r="B75" s="9" t="s">
        <v>65</v>
      </c>
      <c r="C75" s="9" t="s">
        <v>271</v>
      </c>
      <c r="E75" s="35">
        <v>7</v>
      </c>
      <c r="F75" s="35">
        <v>49</v>
      </c>
      <c r="G75" s="36">
        <v>11</v>
      </c>
      <c r="H75" t="s">
        <v>89</v>
      </c>
      <c r="I75" s="37" t="s">
        <v>119</v>
      </c>
      <c r="J75" s="9" t="s">
        <v>63</v>
      </c>
    </row>
    <row r="76" spans="1:12" x14ac:dyDescent="0.25">
      <c r="A76" s="9">
        <v>4</v>
      </c>
      <c r="B76" s="9" t="s">
        <v>65</v>
      </c>
      <c r="C76" s="9" t="s">
        <v>435</v>
      </c>
      <c r="E76" s="35">
        <v>3</v>
      </c>
      <c r="F76" s="35">
        <v>20</v>
      </c>
      <c r="G76" s="36">
        <v>7</v>
      </c>
      <c r="H76" t="s">
        <v>116</v>
      </c>
      <c r="I76" s="40" t="s">
        <v>139</v>
      </c>
      <c r="J76" s="39" t="s">
        <v>63</v>
      </c>
    </row>
    <row r="77" spans="1:12" x14ac:dyDescent="0.25">
      <c r="A77" s="9">
        <v>5</v>
      </c>
      <c r="B77" s="9" t="s">
        <v>23</v>
      </c>
      <c r="C77" s="9" t="s">
        <v>72</v>
      </c>
      <c r="E77" s="35">
        <v>22</v>
      </c>
      <c r="F77" s="35">
        <v>13</v>
      </c>
      <c r="G77" s="36">
        <v>19</v>
      </c>
      <c r="H77" t="s">
        <v>136</v>
      </c>
      <c r="I77" s="37" t="s">
        <v>149</v>
      </c>
      <c r="J77" s="9" t="s">
        <v>64</v>
      </c>
    </row>
    <row r="78" spans="1:12" x14ac:dyDescent="0.25">
      <c r="A78" s="9">
        <v>6</v>
      </c>
      <c r="B78" s="9" t="s">
        <v>175</v>
      </c>
      <c r="C78" s="9" t="s">
        <v>97</v>
      </c>
      <c r="E78" s="35">
        <v>31</v>
      </c>
      <c r="F78" s="35">
        <v>27</v>
      </c>
      <c r="G78" s="36">
        <v>7</v>
      </c>
      <c r="H78" t="s">
        <v>146</v>
      </c>
      <c r="I78" s="37" t="s">
        <v>231</v>
      </c>
      <c r="J78" s="9" t="s">
        <v>89</v>
      </c>
    </row>
    <row r="79" spans="1:12" x14ac:dyDescent="0.25">
      <c r="A79" s="9">
        <v>7</v>
      </c>
      <c r="B79" s="9" t="s">
        <v>65</v>
      </c>
      <c r="C79" s="9" t="s">
        <v>118</v>
      </c>
      <c r="E79" s="35">
        <v>14</v>
      </c>
      <c r="F79" s="35">
        <v>17</v>
      </c>
      <c r="G79" s="36">
        <v>8</v>
      </c>
      <c r="H79" t="s">
        <v>164</v>
      </c>
      <c r="I79" s="37" t="s">
        <v>176</v>
      </c>
      <c r="J79" s="9" t="s">
        <v>116</v>
      </c>
    </row>
    <row r="80" spans="1:12" x14ac:dyDescent="0.25">
      <c r="A80" s="9">
        <v>8</v>
      </c>
      <c r="B80" s="9" t="s">
        <v>65</v>
      </c>
      <c r="C80" s="9" t="s">
        <v>203</v>
      </c>
      <c r="E80" s="35">
        <v>7</v>
      </c>
      <c r="F80" s="35">
        <v>37</v>
      </c>
      <c r="G80" s="36">
        <v>11</v>
      </c>
      <c r="H80" t="s">
        <v>180</v>
      </c>
      <c r="I80" s="37" t="s">
        <v>196</v>
      </c>
      <c r="J80" s="9" t="s">
        <v>116</v>
      </c>
    </row>
    <row r="81" spans="1:12" x14ac:dyDescent="0.25">
      <c r="A81" s="9">
        <v>9</v>
      </c>
      <c r="B81" s="9" t="s">
        <v>65</v>
      </c>
      <c r="C81" s="9" t="s">
        <v>469</v>
      </c>
      <c r="E81" s="35">
        <v>7</v>
      </c>
      <c r="F81" s="35">
        <v>28</v>
      </c>
      <c r="G81" s="36">
        <v>30</v>
      </c>
      <c r="H81" t="s">
        <v>199</v>
      </c>
      <c r="I81" s="37" t="s">
        <v>212</v>
      </c>
      <c r="J81" s="9" t="s">
        <v>116</v>
      </c>
    </row>
    <row r="82" spans="1:12" x14ac:dyDescent="0.25">
      <c r="A82" s="9">
        <v>10</v>
      </c>
      <c r="B82" s="9" t="s">
        <v>65</v>
      </c>
      <c r="C82" s="9" t="s">
        <v>78</v>
      </c>
      <c r="E82" s="35">
        <v>3</v>
      </c>
      <c r="F82" s="35">
        <v>39</v>
      </c>
      <c r="G82" s="36">
        <v>10</v>
      </c>
      <c r="H82" t="s">
        <v>218</v>
      </c>
      <c r="I82" s="37" t="s">
        <v>228</v>
      </c>
      <c r="J82" s="9" t="s">
        <v>116</v>
      </c>
    </row>
    <row r="83" spans="1:12" x14ac:dyDescent="0.25">
      <c r="A83" s="9">
        <v>11</v>
      </c>
      <c r="B83" s="9" t="s">
        <v>65</v>
      </c>
      <c r="C83" s="9" t="s">
        <v>91</v>
      </c>
      <c r="E83" s="35">
        <v>7</v>
      </c>
      <c r="F83" s="35">
        <v>49</v>
      </c>
      <c r="G83" s="36">
        <v>6</v>
      </c>
      <c r="H83" t="s">
        <v>241</v>
      </c>
      <c r="I83" s="8" t="s">
        <v>247</v>
      </c>
      <c r="J83" s="9" t="s">
        <v>116</v>
      </c>
    </row>
    <row r="84" spans="1:12" x14ac:dyDescent="0.25">
      <c r="A84" s="9">
        <v>12</v>
      </c>
      <c r="B84" s="9" t="s">
        <v>65</v>
      </c>
      <c r="C84" s="9" t="s">
        <v>153</v>
      </c>
      <c r="E84" s="35">
        <v>13</v>
      </c>
      <c r="F84" s="35">
        <v>55</v>
      </c>
      <c r="G84" s="36">
        <v>10</v>
      </c>
      <c r="H84" t="s">
        <v>250</v>
      </c>
      <c r="I84" s="8" t="s">
        <v>260</v>
      </c>
      <c r="J84" s="9" t="s">
        <v>136</v>
      </c>
    </row>
    <row r="85" spans="1:12" x14ac:dyDescent="0.25">
      <c r="A85" s="9">
        <v>13</v>
      </c>
      <c r="B85" s="9" t="s">
        <v>65</v>
      </c>
      <c r="C85" s="9" t="s">
        <v>71</v>
      </c>
      <c r="E85" s="35">
        <v>14</v>
      </c>
      <c r="F85" s="35">
        <v>27</v>
      </c>
      <c r="G85" s="36">
        <v>8</v>
      </c>
      <c r="H85" t="s">
        <v>266</v>
      </c>
      <c r="I85" s="8" t="s">
        <v>288</v>
      </c>
      <c r="J85" s="9" t="s">
        <v>144</v>
      </c>
    </row>
    <row r="86" spans="1:12" x14ac:dyDescent="0.25">
      <c r="A86" s="9">
        <v>14</v>
      </c>
      <c r="B86" s="9" t="s">
        <v>23</v>
      </c>
      <c r="C86" s="9" t="s">
        <v>234</v>
      </c>
      <c r="E86" s="35">
        <v>6</v>
      </c>
      <c r="F86" s="35">
        <v>3</v>
      </c>
      <c r="G86" s="36">
        <v>15</v>
      </c>
      <c r="H86" t="s">
        <v>277</v>
      </c>
      <c r="I86" s="8" t="s">
        <v>301</v>
      </c>
      <c r="J86" s="9" t="s">
        <v>161</v>
      </c>
    </row>
    <row r="87" spans="1:12" x14ac:dyDescent="0.25">
      <c r="A87" t="s">
        <v>93</v>
      </c>
      <c r="B87" s="9" t="s">
        <v>311</v>
      </c>
      <c r="E87" s="35"/>
      <c r="F87" s="35"/>
    </row>
    <row r="88" spans="1:12" x14ac:dyDescent="0.25">
      <c r="A88" t="s">
        <v>94</v>
      </c>
      <c r="B88" s="9" t="s">
        <v>311</v>
      </c>
    </row>
    <row r="89" spans="1:12" x14ac:dyDescent="0.25">
      <c r="A89" t="s">
        <v>95</v>
      </c>
      <c r="B89" s="9" t="s">
        <v>311</v>
      </c>
    </row>
    <row r="90" spans="1:12" x14ac:dyDescent="0.25">
      <c r="E90" s="35">
        <f>AVERAGE(E73:E89)</f>
        <v>10.285714285714286</v>
      </c>
      <c r="F90" s="35">
        <f>AVERAGE(F73:F89)</f>
        <v>28.928571428571427</v>
      </c>
    </row>
    <row r="91" spans="1:12" x14ac:dyDescent="0.25">
      <c r="A91" s="6" t="s">
        <v>2</v>
      </c>
      <c r="B91" s="6" t="s">
        <v>3</v>
      </c>
      <c r="C91" s="6" t="s">
        <v>4</v>
      </c>
      <c r="D91" s="7" t="s">
        <v>5</v>
      </c>
      <c r="E91" s="7" t="s">
        <v>6</v>
      </c>
      <c r="F91" s="7" t="s">
        <v>7</v>
      </c>
      <c r="G91" s="7" t="s">
        <v>8</v>
      </c>
      <c r="H91" s="7" t="s">
        <v>9</v>
      </c>
      <c r="I91" s="7" t="s">
        <v>10</v>
      </c>
      <c r="J91" s="7" t="s">
        <v>7</v>
      </c>
      <c r="K91" s="7" t="s">
        <v>8</v>
      </c>
      <c r="L91" s="7" t="s">
        <v>11</v>
      </c>
    </row>
    <row r="92" spans="1:12" x14ac:dyDescent="0.25">
      <c r="A92" s="8">
        <v>3</v>
      </c>
      <c r="B92" s="8">
        <v>2.5</v>
      </c>
      <c r="C92" s="8">
        <v>3.5</v>
      </c>
      <c r="D92">
        <v>3.3</v>
      </c>
      <c r="E92">
        <v>2.5</v>
      </c>
      <c r="F92">
        <v>2.4</v>
      </c>
      <c r="G92">
        <v>2.6</v>
      </c>
      <c r="H92">
        <v>4.5</v>
      </c>
      <c r="I92">
        <v>3.4</v>
      </c>
      <c r="J92">
        <v>3.4</v>
      </c>
      <c r="K92">
        <v>3.4</v>
      </c>
      <c r="L92">
        <f>SUM(A92:K92)</f>
        <v>34.5</v>
      </c>
    </row>
    <row r="93" spans="1:12" x14ac:dyDescent="0.25">
      <c r="A93" s="6" t="s">
        <v>473</v>
      </c>
      <c r="B93" s="7"/>
      <c r="C93" s="7" t="s">
        <v>474</v>
      </c>
      <c r="D93" s="7"/>
      <c r="E93" s="7"/>
      <c r="F93" s="7"/>
      <c r="G93" s="7"/>
      <c r="H93" s="7"/>
      <c r="I93" s="7"/>
      <c r="J93" s="7"/>
      <c r="K93" s="7"/>
      <c r="L93" s="7"/>
    </row>
    <row r="94" spans="1:12" x14ac:dyDescent="0.25">
      <c r="A94" s="8" t="s">
        <v>12</v>
      </c>
      <c r="B94" s="8" t="s">
        <v>13</v>
      </c>
      <c r="C94" s="8" t="s">
        <v>14</v>
      </c>
      <c r="D94" s="8"/>
      <c r="E94" s="8" t="s">
        <v>15</v>
      </c>
      <c r="F94" s="8" t="s">
        <v>16</v>
      </c>
      <c r="G94" s="8" t="s">
        <v>17</v>
      </c>
      <c r="H94" s="8" t="s">
        <v>18</v>
      </c>
      <c r="I94" s="8" t="s">
        <v>19</v>
      </c>
      <c r="J94" s="8" t="s">
        <v>22</v>
      </c>
      <c r="K94" s="10"/>
      <c r="L94" s="10"/>
    </row>
    <row r="95" spans="1:12" x14ac:dyDescent="0.25">
      <c r="A95" s="9">
        <v>1</v>
      </c>
      <c r="B95" t="s">
        <v>65</v>
      </c>
      <c r="C95" s="9" t="s">
        <v>169</v>
      </c>
      <c r="E95" s="35">
        <v>7</v>
      </c>
      <c r="F95" s="35">
        <v>17</v>
      </c>
      <c r="G95" s="36">
        <v>32</v>
      </c>
      <c r="H95" t="s">
        <v>63</v>
      </c>
      <c r="I95" s="38" t="s">
        <v>67</v>
      </c>
      <c r="J95" t="s">
        <v>67</v>
      </c>
    </row>
    <row r="96" spans="1:12" x14ac:dyDescent="0.25">
      <c r="A96" s="9">
        <v>2</v>
      </c>
      <c r="B96" s="9" t="s">
        <v>65</v>
      </c>
      <c r="C96" s="9" t="s">
        <v>71</v>
      </c>
      <c r="E96" s="35">
        <v>3</v>
      </c>
      <c r="F96" s="35">
        <v>13</v>
      </c>
      <c r="G96" s="36">
        <v>23</v>
      </c>
      <c r="H96" t="s">
        <v>64</v>
      </c>
      <c r="I96" s="37" t="s">
        <v>92</v>
      </c>
      <c r="J96" t="s">
        <v>92</v>
      </c>
    </row>
    <row r="97" spans="1:10" x14ac:dyDescent="0.25">
      <c r="A97" s="9">
        <v>3</v>
      </c>
      <c r="B97" s="9" t="s">
        <v>65</v>
      </c>
      <c r="C97" s="9" t="s">
        <v>234</v>
      </c>
      <c r="E97" s="35">
        <v>14</v>
      </c>
      <c r="F97" s="35">
        <v>24</v>
      </c>
      <c r="G97" s="36">
        <v>24</v>
      </c>
      <c r="H97" t="s">
        <v>87</v>
      </c>
      <c r="I97" s="37" t="s">
        <v>119</v>
      </c>
      <c r="J97" s="9" t="s">
        <v>119</v>
      </c>
    </row>
    <row r="98" spans="1:10" x14ac:dyDescent="0.25">
      <c r="A98" s="9">
        <v>4</v>
      </c>
      <c r="B98" s="9" t="s">
        <v>65</v>
      </c>
      <c r="C98" s="9" t="s">
        <v>79</v>
      </c>
      <c r="E98" s="35">
        <v>10</v>
      </c>
      <c r="F98" s="35">
        <v>38</v>
      </c>
      <c r="G98" s="36">
        <v>36</v>
      </c>
      <c r="H98" t="s">
        <v>116</v>
      </c>
      <c r="I98" s="40" t="s">
        <v>139</v>
      </c>
      <c r="J98" s="39" t="s">
        <v>119</v>
      </c>
    </row>
    <row r="99" spans="1:10" x14ac:dyDescent="0.25">
      <c r="A99" s="9">
        <v>5</v>
      </c>
      <c r="B99" s="9" t="s">
        <v>65</v>
      </c>
      <c r="C99" s="9" t="s">
        <v>227</v>
      </c>
      <c r="E99" s="35">
        <v>10</v>
      </c>
      <c r="F99" s="35">
        <v>45</v>
      </c>
      <c r="G99" s="36">
        <v>16</v>
      </c>
      <c r="H99" t="s">
        <v>136</v>
      </c>
      <c r="I99" s="37" t="s">
        <v>155</v>
      </c>
      <c r="J99" s="9" t="s">
        <v>119</v>
      </c>
    </row>
    <row r="100" spans="1:10" x14ac:dyDescent="0.25">
      <c r="A100" s="9">
        <v>6</v>
      </c>
      <c r="B100" s="9" t="s">
        <v>65</v>
      </c>
      <c r="C100" s="9" t="s">
        <v>77</v>
      </c>
      <c r="E100" s="35">
        <v>17</v>
      </c>
      <c r="F100" s="35">
        <v>34</v>
      </c>
      <c r="G100" s="36">
        <v>15</v>
      </c>
      <c r="H100" t="s">
        <v>149</v>
      </c>
      <c r="I100" s="37" t="s">
        <v>167</v>
      </c>
      <c r="J100" s="9" t="s">
        <v>119</v>
      </c>
    </row>
    <row r="101" spans="1:10" x14ac:dyDescent="0.25">
      <c r="A101" s="9">
        <v>7</v>
      </c>
      <c r="B101" s="9" t="s">
        <v>65</v>
      </c>
      <c r="C101" s="9" t="s">
        <v>300</v>
      </c>
      <c r="E101" s="35">
        <v>7</v>
      </c>
      <c r="F101" s="35">
        <v>30</v>
      </c>
      <c r="G101" s="36">
        <v>32</v>
      </c>
      <c r="H101" t="s">
        <v>161</v>
      </c>
      <c r="I101" s="37" t="s">
        <v>192</v>
      </c>
      <c r="J101" s="9" t="s">
        <v>119</v>
      </c>
    </row>
    <row r="102" spans="1:10" x14ac:dyDescent="0.25">
      <c r="A102" s="9">
        <v>8</v>
      </c>
      <c r="B102" s="9" t="s">
        <v>65</v>
      </c>
      <c r="C102" s="9" t="s">
        <v>72</v>
      </c>
      <c r="E102" s="35">
        <v>7</v>
      </c>
      <c r="F102" s="35">
        <v>15</v>
      </c>
      <c r="G102" s="36">
        <v>33</v>
      </c>
      <c r="H102" t="s">
        <v>180</v>
      </c>
      <c r="I102" s="37" t="s">
        <v>490</v>
      </c>
      <c r="J102" s="9" t="s">
        <v>139</v>
      </c>
    </row>
    <row r="103" spans="1:10" x14ac:dyDescent="0.25">
      <c r="A103" s="9">
        <v>9</v>
      </c>
      <c r="B103" s="9" t="s">
        <v>175</v>
      </c>
      <c r="C103" s="9" t="s">
        <v>97</v>
      </c>
      <c r="E103" s="35">
        <v>24</v>
      </c>
      <c r="F103" s="35">
        <v>20</v>
      </c>
      <c r="G103" s="36">
        <v>18</v>
      </c>
      <c r="H103" t="s">
        <v>194</v>
      </c>
      <c r="I103" s="37" t="s">
        <v>214</v>
      </c>
      <c r="J103" s="9" t="s">
        <v>149</v>
      </c>
    </row>
    <row r="104" spans="1:10" x14ac:dyDescent="0.25">
      <c r="A104" s="9">
        <v>10</v>
      </c>
      <c r="B104" s="9" t="s">
        <v>65</v>
      </c>
      <c r="C104" s="9" t="s">
        <v>118</v>
      </c>
      <c r="E104" s="35">
        <v>17</v>
      </c>
      <c r="F104" s="35">
        <v>42</v>
      </c>
      <c r="G104" s="36">
        <v>24</v>
      </c>
      <c r="H104" t="s">
        <v>217</v>
      </c>
      <c r="I104" s="37" t="s">
        <v>239</v>
      </c>
      <c r="J104" s="9" t="s">
        <v>165</v>
      </c>
    </row>
    <row r="105" spans="1:10" x14ac:dyDescent="0.25">
      <c r="A105" s="9">
        <v>11</v>
      </c>
      <c r="B105" s="9" t="s">
        <v>65</v>
      </c>
      <c r="C105" s="9" t="s">
        <v>101</v>
      </c>
      <c r="E105" s="35">
        <v>21</v>
      </c>
      <c r="F105" s="35">
        <v>35</v>
      </c>
      <c r="G105" s="36">
        <v>46</v>
      </c>
      <c r="H105" t="s">
        <v>226</v>
      </c>
      <c r="I105" s="8" t="s">
        <v>253</v>
      </c>
      <c r="J105" s="9" t="s">
        <v>165</v>
      </c>
    </row>
    <row r="106" spans="1:10" x14ac:dyDescent="0.25">
      <c r="A106" s="9">
        <v>12</v>
      </c>
      <c r="B106" s="9" t="s">
        <v>65</v>
      </c>
      <c r="C106" s="9" t="s">
        <v>85</v>
      </c>
      <c r="E106" s="35">
        <v>17</v>
      </c>
      <c r="F106" s="35">
        <v>24</v>
      </c>
      <c r="G106" s="36">
        <v>21</v>
      </c>
      <c r="H106" t="s">
        <v>359</v>
      </c>
      <c r="I106" s="8" t="s">
        <v>269</v>
      </c>
      <c r="J106" s="9" t="s">
        <v>165</v>
      </c>
    </row>
    <row r="107" spans="1:10" x14ac:dyDescent="0.25">
      <c r="A107" s="9">
        <v>13</v>
      </c>
      <c r="B107" s="9" t="s">
        <v>65</v>
      </c>
      <c r="C107" s="9" t="s">
        <v>104</v>
      </c>
      <c r="E107" s="35">
        <v>3</v>
      </c>
      <c r="F107" s="35">
        <v>10</v>
      </c>
      <c r="G107" s="36">
        <v>22</v>
      </c>
      <c r="H107" t="s">
        <v>263</v>
      </c>
      <c r="I107" s="8" t="s">
        <v>278</v>
      </c>
      <c r="J107" s="9" t="s">
        <v>165</v>
      </c>
    </row>
    <row r="108" spans="1:10" x14ac:dyDescent="0.25">
      <c r="A108" s="9">
        <v>14</v>
      </c>
      <c r="B108" s="9" t="s">
        <v>65</v>
      </c>
      <c r="C108" s="9" t="s">
        <v>86</v>
      </c>
      <c r="E108" s="35">
        <v>3</v>
      </c>
      <c r="F108" s="35">
        <v>14</v>
      </c>
      <c r="G108" s="36">
        <v>16</v>
      </c>
      <c r="H108" t="s">
        <v>282</v>
      </c>
      <c r="I108" s="8" t="s">
        <v>308</v>
      </c>
      <c r="J108" s="9" t="s">
        <v>165</v>
      </c>
    </row>
    <row r="109" spans="1:10" x14ac:dyDescent="0.25">
      <c r="A109" t="s">
        <v>93</v>
      </c>
      <c r="B109" s="9" t="s">
        <v>311</v>
      </c>
      <c r="E109" s="35"/>
      <c r="F109" s="35"/>
    </row>
    <row r="110" spans="1:10" x14ac:dyDescent="0.25">
      <c r="A110" t="s">
        <v>94</v>
      </c>
      <c r="B110" s="9" t="s">
        <v>311</v>
      </c>
    </row>
    <row r="111" spans="1:10" x14ac:dyDescent="0.25">
      <c r="A111" t="s">
        <v>95</v>
      </c>
      <c r="B111" s="9" t="s">
        <v>311</v>
      </c>
    </row>
    <row r="112" spans="1:10" x14ac:dyDescent="0.25">
      <c r="E112" s="35">
        <f>AVERAGE(E95:E111)</f>
        <v>11.428571428571429</v>
      </c>
      <c r="F112" s="35">
        <f>AVERAGE(F95:F111)</f>
        <v>25.785714285714285</v>
      </c>
    </row>
    <row r="113" spans="1:12" x14ac:dyDescent="0.25">
      <c r="A113" s="6" t="s">
        <v>2</v>
      </c>
      <c r="B113" s="6" t="s">
        <v>3</v>
      </c>
      <c r="C113" s="6" t="s">
        <v>4</v>
      </c>
      <c r="D113" s="7" t="s">
        <v>5</v>
      </c>
      <c r="E113" s="7" t="s">
        <v>6</v>
      </c>
      <c r="F113" s="7" t="s">
        <v>7</v>
      </c>
      <c r="G113" s="7" t="s">
        <v>8</v>
      </c>
      <c r="H113" s="7" t="s">
        <v>9</v>
      </c>
      <c r="I113" s="7" t="s">
        <v>10</v>
      </c>
      <c r="J113" s="7" t="s">
        <v>7</v>
      </c>
      <c r="K113" s="7" t="s">
        <v>8</v>
      </c>
      <c r="L113" s="7" t="s">
        <v>11</v>
      </c>
    </row>
    <row r="114" spans="1:12" x14ac:dyDescent="0.25">
      <c r="A114" s="8">
        <v>3.5</v>
      </c>
      <c r="B114" s="8">
        <v>2.5</v>
      </c>
      <c r="C114" s="8">
        <v>4</v>
      </c>
      <c r="D114">
        <v>3</v>
      </c>
      <c r="E114">
        <v>2.5</v>
      </c>
      <c r="F114">
        <v>2.5</v>
      </c>
      <c r="G114">
        <v>2.5</v>
      </c>
      <c r="H114">
        <v>4.5</v>
      </c>
      <c r="I114">
        <v>4</v>
      </c>
      <c r="J114">
        <v>4</v>
      </c>
      <c r="K114">
        <v>4</v>
      </c>
      <c r="L114">
        <f>SUM(A114:K114)</f>
        <v>37</v>
      </c>
    </row>
    <row r="115" spans="1:12" x14ac:dyDescent="0.25">
      <c r="A115" s="6" t="s">
        <v>500</v>
      </c>
      <c r="B115" s="7"/>
      <c r="C115" s="7" t="s">
        <v>501</v>
      </c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25">
      <c r="A116" s="8" t="s">
        <v>12</v>
      </c>
      <c r="B116" s="8" t="s">
        <v>13</v>
      </c>
      <c r="C116" s="8" t="s">
        <v>14</v>
      </c>
      <c r="D116" s="8"/>
      <c r="E116" s="8" t="s">
        <v>15</v>
      </c>
      <c r="F116" s="8" t="s">
        <v>16</v>
      </c>
      <c r="G116" s="8" t="s">
        <v>17</v>
      </c>
      <c r="H116" s="8" t="s">
        <v>18</v>
      </c>
      <c r="I116" s="8" t="s">
        <v>19</v>
      </c>
      <c r="J116" s="8" t="s">
        <v>22</v>
      </c>
      <c r="K116" s="10"/>
      <c r="L116" s="10"/>
    </row>
    <row r="117" spans="1:12" x14ac:dyDescent="0.25">
      <c r="A117" s="9">
        <v>1</v>
      </c>
      <c r="B117" t="s">
        <v>23</v>
      </c>
      <c r="C117" s="9" t="s">
        <v>62</v>
      </c>
      <c r="E117" s="35">
        <v>21</v>
      </c>
      <c r="F117" s="35">
        <v>17</v>
      </c>
      <c r="G117" s="36">
        <v>27</v>
      </c>
      <c r="H117" t="s">
        <v>63</v>
      </c>
      <c r="I117" s="38" t="s">
        <v>64</v>
      </c>
      <c r="J117" t="s">
        <v>63</v>
      </c>
    </row>
    <row r="118" spans="1:12" x14ac:dyDescent="0.25">
      <c r="A118" s="9">
        <v>2</v>
      </c>
      <c r="B118" s="9" t="s">
        <v>23</v>
      </c>
      <c r="C118" s="9" t="s">
        <v>352</v>
      </c>
      <c r="E118" s="35">
        <v>41</v>
      </c>
      <c r="F118" s="35">
        <v>34</v>
      </c>
      <c r="G118" s="36">
        <v>19</v>
      </c>
      <c r="H118" t="s">
        <v>64</v>
      </c>
      <c r="I118" s="37" t="s">
        <v>89</v>
      </c>
      <c r="J118" t="s">
        <v>63</v>
      </c>
    </row>
    <row r="119" spans="1:12" x14ac:dyDescent="0.25">
      <c r="A119" s="9">
        <v>3</v>
      </c>
      <c r="B119" s="9" t="s">
        <v>23</v>
      </c>
      <c r="C119" s="9" t="s">
        <v>111</v>
      </c>
      <c r="E119" s="35">
        <v>28</v>
      </c>
      <c r="F119" s="35">
        <v>17</v>
      </c>
      <c r="G119" s="36">
        <v>71</v>
      </c>
      <c r="H119" t="s">
        <v>92</v>
      </c>
      <c r="I119" s="37" t="s">
        <v>114</v>
      </c>
      <c r="J119" s="9" t="s">
        <v>63</v>
      </c>
    </row>
    <row r="120" spans="1:12" x14ac:dyDescent="0.25">
      <c r="A120" s="9">
        <v>4</v>
      </c>
      <c r="B120" s="9" t="s">
        <v>65</v>
      </c>
      <c r="C120" s="9" t="s">
        <v>305</v>
      </c>
      <c r="E120" s="35">
        <v>7</v>
      </c>
      <c r="F120" s="35">
        <v>8</v>
      </c>
      <c r="G120" s="36">
        <v>30</v>
      </c>
      <c r="H120" t="s">
        <v>112</v>
      </c>
      <c r="I120" s="40" t="s">
        <v>131</v>
      </c>
      <c r="J120" s="39" t="s">
        <v>63</v>
      </c>
    </row>
    <row r="121" spans="1:12" x14ac:dyDescent="0.25">
      <c r="A121" s="9">
        <v>5</v>
      </c>
      <c r="B121" s="9" t="s">
        <v>65</v>
      </c>
      <c r="C121" s="9" t="s">
        <v>72</v>
      </c>
      <c r="E121" s="35">
        <v>8</v>
      </c>
      <c r="F121" s="35">
        <v>20</v>
      </c>
      <c r="G121" s="36">
        <v>34</v>
      </c>
      <c r="H121" t="s">
        <v>131</v>
      </c>
      <c r="I121" s="37" t="s">
        <v>146</v>
      </c>
      <c r="J121" s="9" t="s">
        <v>67</v>
      </c>
    </row>
    <row r="122" spans="1:12" x14ac:dyDescent="0.25">
      <c r="A122" s="9">
        <v>6</v>
      </c>
      <c r="B122" s="9" t="s">
        <v>65</v>
      </c>
      <c r="C122" s="9" t="s">
        <v>97</v>
      </c>
      <c r="E122" s="35">
        <v>10</v>
      </c>
      <c r="F122" s="35">
        <v>31</v>
      </c>
      <c r="G122" s="36">
        <v>19</v>
      </c>
      <c r="H122" t="s">
        <v>149</v>
      </c>
      <c r="I122" s="37" t="s">
        <v>161</v>
      </c>
      <c r="J122" s="9" t="s">
        <v>92</v>
      </c>
    </row>
    <row r="123" spans="1:12" x14ac:dyDescent="0.25">
      <c r="A123" s="9">
        <v>7</v>
      </c>
      <c r="B123" s="9" t="s">
        <v>65</v>
      </c>
      <c r="C123" s="9" t="s">
        <v>118</v>
      </c>
      <c r="E123" s="35">
        <v>10</v>
      </c>
      <c r="F123" s="35">
        <v>42</v>
      </c>
      <c r="G123" s="36">
        <v>24</v>
      </c>
      <c r="H123" t="s">
        <v>163</v>
      </c>
      <c r="I123" s="37" t="s">
        <v>178</v>
      </c>
      <c r="J123" s="9" t="s">
        <v>119</v>
      </c>
    </row>
    <row r="124" spans="1:12" x14ac:dyDescent="0.25">
      <c r="A124" s="9">
        <v>8</v>
      </c>
      <c r="B124" s="9" t="s">
        <v>65</v>
      </c>
      <c r="C124" s="9" t="s">
        <v>110</v>
      </c>
      <c r="E124" s="35">
        <v>17</v>
      </c>
      <c r="F124" s="35">
        <v>35</v>
      </c>
      <c r="G124" s="36">
        <v>15</v>
      </c>
      <c r="H124" t="s">
        <v>180</v>
      </c>
      <c r="I124" s="37" t="s">
        <v>199</v>
      </c>
      <c r="J124" s="9" t="s">
        <v>119</v>
      </c>
    </row>
    <row r="125" spans="1:12" x14ac:dyDescent="0.25">
      <c r="A125" s="9">
        <v>9</v>
      </c>
      <c r="B125" s="9" t="s">
        <v>23</v>
      </c>
      <c r="C125" s="9" t="s">
        <v>80</v>
      </c>
      <c r="E125" s="35">
        <v>28</v>
      </c>
      <c r="F125" s="35">
        <v>14</v>
      </c>
      <c r="G125" s="36">
        <v>34</v>
      </c>
      <c r="H125" t="s">
        <v>193</v>
      </c>
      <c r="I125" s="37" t="s">
        <v>210</v>
      </c>
      <c r="J125" s="9" t="s">
        <v>119</v>
      </c>
    </row>
    <row r="126" spans="1:12" x14ac:dyDescent="0.25">
      <c r="A126" s="9">
        <v>10</v>
      </c>
      <c r="B126" s="9" t="s">
        <v>23</v>
      </c>
      <c r="C126" s="9" t="s">
        <v>68</v>
      </c>
      <c r="E126" s="35">
        <v>17</v>
      </c>
      <c r="F126" s="35">
        <v>10</v>
      </c>
      <c r="G126" s="36">
        <v>77</v>
      </c>
      <c r="H126" t="s">
        <v>212</v>
      </c>
      <c r="I126" s="37" t="s">
        <v>226</v>
      </c>
      <c r="J126" s="9" t="s">
        <v>119</v>
      </c>
    </row>
    <row r="127" spans="1:12" x14ac:dyDescent="0.25">
      <c r="A127" s="9">
        <v>11</v>
      </c>
      <c r="B127" s="9" t="s">
        <v>65</v>
      </c>
      <c r="C127" s="9" t="s">
        <v>342</v>
      </c>
      <c r="E127" s="35">
        <v>17</v>
      </c>
      <c r="F127" s="35">
        <v>35</v>
      </c>
      <c r="G127" s="36">
        <v>49</v>
      </c>
      <c r="H127" t="s">
        <v>228</v>
      </c>
      <c r="I127" s="8" t="s">
        <v>246</v>
      </c>
      <c r="J127" s="9" t="s">
        <v>119</v>
      </c>
    </row>
    <row r="128" spans="1:12" x14ac:dyDescent="0.25">
      <c r="A128" s="9">
        <v>12</v>
      </c>
      <c r="B128" s="9" t="s">
        <v>65</v>
      </c>
      <c r="C128" s="9" t="s">
        <v>169</v>
      </c>
      <c r="E128" s="35">
        <v>17</v>
      </c>
      <c r="F128" s="35">
        <v>21</v>
      </c>
      <c r="G128" s="36">
        <v>34</v>
      </c>
      <c r="H128" t="s">
        <v>249</v>
      </c>
      <c r="I128" s="8" t="s">
        <v>363</v>
      </c>
      <c r="J128" s="9" t="s">
        <v>139</v>
      </c>
    </row>
    <row r="129" spans="1:12" x14ac:dyDescent="0.25">
      <c r="A129" s="9">
        <v>13</v>
      </c>
      <c r="B129" s="9" t="s">
        <v>65</v>
      </c>
      <c r="C129" s="9" t="s">
        <v>71</v>
      </c>
      <c r="E129" s="35">
        <v>3</v>
      </c>
      <c r="F129" s="35">
        <v>25</v>
      </c>
      <c r="G129" s="36">
        <v>24</v>
      </c>
      <c r="H129" t="s">
        <v>259</v>
      </c>
      <c r="I129" s="8" t="s">
        <v>364</v>
      </c>
      <c r="J129" s="9" t="s">
        <v>155</v>
      </c>
    </row>
    <row r="130" spans="1:12" x14ac:dyDescent="0.25">
      <c r="A130" s="9">
        <v>14</v>
      </c>
      <c r="B130" s="9" t="s">
        <v>65</v>
      </c>
      <c r="C130" s="9" t="s">
        <v>234</v>
      </c>
      <c r="E130" s="35">
        <v>9</v>
      </c>
      <c r="F130" s="35">
        <v>41</v>
      </c>
      <c r="G130" s="36">
        <v>27</v>
      </c>
      <c r="H130" t="s">
        <v>285</v>
      </c>
      <c r="I130" s="8" t="s">
        <v>303</v>
      </c>
      <c r="J130" s="9" t="s">
        <v>167</v>
      </c>
    </row>
    <row r="131" spans="1:12" x14ac:dyDescent="0.25">
      <c r="A131" t="s">
        <v>93</v>
      </c>
      <c r="B131" s="9" t="s">
        <v>311</v>
      </c>
      <c r="C131" s="9"/>
      <c r="E131" s="35"/>
      <c r="F131" s="35"/>
      <c r="G131" s="36"/>
      <c r="I131" s="8"/>
      <c r="J131" s="9"/>
    </row>
    <row r="132" spans="1:12" x14ac:dyDescent="0.25">
      <c r="A132" t="s">
        <v>94</v>
      </c>
      <c r="B132" s="9" t="s">
        <v>311</v>
      </c>
      <c r="C132" s="9"/>
      <c r="E132" s="35"/>
      <c r="F132" s="35"/>
      <c r="G132" s="36"/>
      <c r="I132" s="8"/>
      <c r="J132" s="9"/>
    </row>
    <row r="133" spans="1:12" x14ac:dyDescent="0.25">
      <c r="A133" t="s">
        <v>95</v>
      </c>
      <c r="B133" s="9" t="s">
        <v>311</v>
      </c>
      <c r="C133" s="9"/>
      <c r="E133" s="35"/>
      <c r="F133" s="35"/>
      <c r="G133" s="36"/>
      <c r="I133" s="8"/>
      <c r="J133" s="9"/>
    </row>
    <row r="134" spans="1:12" x14ac:dyDescent="0.25">
      <c r="E134" s="35">
        <f>AVERAGE(E117:E133)</f>
        <v>16.642857142857142</v>
      </c>
      <c r="F134" s="35">
        <f>AVERAGE(F117:F133)</f>
        <v>25</v>
      </c>
    </row>
    <row r="135" spans="1:12" x14ac:dyDescent="0.25">
      <c r="A135" s="6" t="s">
        <v>2</v>
      </c>
      <c r="B135" s="6" t="s">
        <v>3</v>
      </c>
      <c r="C135" s="6" t="s">
        <v>4</v>
      </c>
      <c r="D135" s="7" t="s">
        <v>5</v>
      </c>
      <c r="E135" s="7" t="s">
        <v>6</v>
      </c>
      <c r="F135" s="7" t="s">
        <v>7</v>
      </c>
      <c r="G135" s="7" t="s">
        <v>8</v>
      </c>
      <c r="H135" s="7" t="s">
        <v>9</v>
      </c>
      <c r="I135" s="7" t="s">
        <v>10</v>
      </c>
      <c r="J135" s="7" t="s">
        <v>7</v>
      </c>
      <c r="K135" s="7" t="s">
        <v>8</v>
      </c>
      <c r="L135" s="7" t="s">
        <v>11</v>
      </c>
    </row>
    <row r="136" spans="1:12" x14ac:dyDescent="0.25">
      <c r="A136" s="8">
        <v>3.5</v>
      </c>
      <c r="B136" s="8">
        <v>3</v>
      </c>
      <c r="C136" s="8">
        <v>4</v>
      </c>
      <c r="D136" s="9">
        <v>3.6</v>
      </c>
      <c r="E136" s="9">
        <v>3.1</v>
      </c>
      <c r="F136" s="9">
        <v>3.1</v>
      </c>
      <c r="G136" s="9">
        <v>3.1</v>
      </c>
      <c r="H136" s="9">
        <v>4</v>
      </c>
      <c r="I136" s="9">
        <v>3.7</v>
      </c>
      <c r="J136" s="9">
        <v>3.7</v>
      </c>
      <c r="K136" s="9">
        <v>3.8</v>
      </c>
      <c r="L136">
        <f>SUM(A136:K136)</f>
        <v>38.6</v>
      </c>
    </row>
    <row r="137" spans="1:12" x14ac:dyDescent="0.25">
      <c r="A137" s="6" t="s">
        <v>510</v>
      </c>
      <c r="B137" s="7"/>
      <c r="C137" s="7" t="s">
        <v>511</v>
      </c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25">
      <c r="A138" s="8" t="s">
        <v>12</v>
      </c>
      <c r="B138" s="8" t="s">
        <v>13</v>
      </c>
      <c r="C138" s="8" t="s">
        <v>14</v>
      </c>
      <c r="D138" s="8"/>
      <c r="E138" s="8" t="s">
        <v>15</v>
      </c>
      <c r="F138" s="8" t="s">
        <v>16</v>
      </c>
      <c r="G138" s="8" t="s">
        <v>17</v>
      </c>
      <c r="H138" s="8" t="s">
        <v>18</v>
      </c>
      <c r="I138" s="8" t="s">
        <v>19</v>
      </c>
      <c r="J138" s="8" t="s">
        <v>22</v>
      </c>
      <c r="K138" s="10"/>
      <c r="L138" s="10"/>
    </row>
    <row r="139" spans="1:12" x14ac:dyDescent="0.25">
      <c r="A139" s="9">
        <v>1</v>
      </c>
      <c r="B139" t="s">
        <v>65</v>
      </c>
      <c r="C139" s="9" t="s">
        <v>290</v>
      </c>
      <c r="E139" s="35">
        <v>14</v>
      </c>
      <c r="F139" s="35">
        <v>28</v>
      </c>
      <c r="G139" s="36">
        <v>42</v>
      </c>
      <c r="H139" t="s">
        <v>63</v>
      </c>
      <c r="I139" s="38" t="s">
        <v>67</v>
      </c>
      <c r="J139" t="s">
        <v>67</v>
      </c>
    </row>
    <row r="140" spans="1:12" x14ac:dyDescent="0.25">
      <c r="A140" s="9">
        <v>2</v>
      </c>
      <c r="B140" s="9" t="s">
        <v>65</v>
      </c>
      <c r="C140" s="9" t="s">
        <v>97</v>
      </c>
      <c r="E140" s="35">
        <v>12</v>
      </c>
      <c r="F140" s="35">
        <v>20</v>
      </c>
      <c r="G140" s="36">
        <v>17</v>
      </c>
      <c r="H140" t="s">
        <v>67</v>
      </c>
      <c r="I140" s="37" t="s">
        <v>92</v>
      </c>
      <c r="J140" t="s">
        <v>92</v>
      </c>
    </row>
    <row r="141" spans="1:12" x14ac:dyDescent="0.25">
      <c r="A141" s="9">
        <v>3</v>
      </c>
      <c r="B141" s="9" t="s">
        <v>65</v>
      </c>
      <c r="C141" s="9" t="s">
        <v>118</v>
      </c>
      <c r="E141" s="35">
        <v>13</v>
      </c>
      <c r="F141" s="35">
        <v>42</v>
      </c>
      <c r="G141" s="36">
        <v>23</v>
      </c>
      <c r="H141" t="s">
        <v>87</v>
      </c>
      <c r="I141" s="37" t="s">
        <v>119</v>
      </c>
      <c r="J141" s="9" t="s">
        <v>119</v>
      </c>
    </row>
    <row r="142" spans="1:12" x14ac:dyDescent="0.25">
      <c r="A142" s="9">
        <v>4</v>
      </c>
      <c r="B142" s="9" t="s">
        <v>23</v>
      </c>
      <c r="C142" s="9" t="s">
        <v>341</v>
      </c>
      <c r="E142" s="35">
        <v>13</v>
      </c>
      <c r="F142" s="35">
        <v>6</v>
      </c>
      <c r="G142" s="36">
        <v>58</v>
      </c>
      <c r="H142" t="s">
        <v>112</v>
      </c>
      <c r="I142" s="40" t="s">
        <v>132</v>
      </c>
      <c r="J142" s="39" t="s">
        <v>119</v>
      </c>
    </row>
    <row r="143" spans="1:12" x14ac:dyDescent="0.25">
      <c r="A143" s="9">
        <v>5</v>
      </c>
      <c r="B143" s="9" t="s">
        <v>65</v>
      </c>
      <c r="C143" s="9" t="s">
        <v>240</v>
      </c>
      <c r="E143" s="35">
        <v>18</v>
      </c>
      <c r="F143" s="35">
        <v>25</v>
      </c>
      <c r="G143" s="36">
        <v>21</v>
      </c>
      <c r="H143" t="s">
        <v>136</v>
      </c>
      <c r="I143" s="37" t="s">
        <v>149</v>
      </c>
      <c r="J143" s="9" t="s">
        <v>119</v>
      </c>
    </row>
    <row r="144" spans="1:12" x14ac:dyDescent="0.25">
      <c r="A144" s="9">
        <v>6</v>
      </c>
      <c r="B144" s="9" t="s">
        <v>65</v>
      </c>
      <c r="C144" s="9" t="s">
        <v>105</v>
      </c>
      <c r="E144" s="35">
        <v>10</v>
      </c>
      <c r="F144" s="35">
        <v>14</v>
      </c>
      <c r="G144" s="36">
        <v>67</v>
      </c>
      <c r="H144" t="s">
        <v>144</v>
      </c>
      <c r="I144" s="37" t="s">
        <v>165</v>
      </c>
      <c r="J144" s="9" t="s">
        <v>119</v>
      </c>
    </row>
    <row r="145" spans="1:12" x14ac:dyDescent="0.25">
      <c r="A145" s="9">
        <v>7</v>
      </c>
      <c r="B145" s="9" t="s">
        <v>65</v>
      </c>
      <c r="C145" s="9" t="s">
        <v>162</v>
      </c>
      <c r="E145" s="35">
        <v>14</v>
      </c>
      <c r="F145" s="35">
        <v>31</v>
      </c>
      <c r="G145" s="36">
        <v>37</v>
      </c>
      <c r="H145" t="s">
        <v>161</v>
      </c>
      <c r="I145" s="37" t="s">
        <v>183</v>
      </c>
      <c r="J145" s="9" t="s">
        <v>119</v>
      </c>
    </row>
    <row r="146" spans="1:12" x14ac:dyDescent="0.25">
      <c r="A146" s="9">
        <v>8</v>
      </c>
      <c r="B146" s="9" t="s">
        <v>23</v>
      </c>
      <c r="C146" s="9" t="s">
        <v>346</v>
      </c>
      <c r="E146" s="35">
        <v>36</v>
      </c>
      <c r="F146" s="35">
        <v>27</v>
      </c>
      <c r="G146" s="36">
        <v>32</v>
      </c>
      <c r="H146" t="s">
        <v>185</v>
      </c>
      <c r="I146" s="37" t="s">
        <v>196</v>
      </c>
      <c r="J146" s="9" t="s">
        <v>132</v>
      </c>
    </row>
    <row r="147" spans="1:12" x14ac:dyDescent="0.25">
      <c r="A147" s="9">
        <v>9</v>
      </c>
      <c r="B147" s="9" t="s">
        <v>65</v>
      </c>
      <c r="C147" s="9" t="s">
        <v>71</v>
      </c>
      <c r="E147" s="35">
        <v>6</v>
      </c>
      <c r="F147" s="35">
        <v>38</v>
      </c>
      <c r="G147" s="36">
        <v>20</v>
      </c>
      <c r="H147" t="s">
        <v>194</v>
      </c>
      <c r="I147" s="37" t="s">
        <v>212</v>
      </c>
      <c r="J147" s="9" t="s">
        <v>149</v>
      </c>
    </row>
    <row r="148" spans="1:12" x14ac:dyDescent="0.25">
      <c r="A148" s="9">
        <v>10</v>
      </c>
      <c r="B148" s="9" t="s">
        <v>65</v>
      </c>
      <c r="C148" s="9" t="s">
        <v>234</v>
      </c>
      <c r="E148" s="35">
        <v>10</v>
      </c>
      <c r="F148" s="35">
        <v>20</v>
      </c>
      <c r="G148" s="36">
        <v>36</v>
      </c>
      <c r="H148" t="s">
        <v>218</v>
      </c>
      <c r="I148" s="37" t="s">
        <v>228</v>
      </c>
      <c r="J148" s="9" t="s">
        <v>165</v>
      </c>
    </row>
    <row r="149" spans="1:12" x14ac:dyDescent="0.25">
      <c r="A149" s="9">
        <v>11</v>
      </c>
      <c r="B149" s="9" t="s">
        <v>65</v>
      </c>
      <c r="C149" s="9" t="s">
        <v>81</v>
      </c>
      <c r="E149" s="35">
        <v>7</v>
      </c>
      <c r="F149" s="35">
        <v>27</v>
      </c>
      <c r="G149" s="36">
        <v>20</v>
      </c>
      <c r="H149" t="s">
        <v>226</v>
      </c>
      <c r="I149" s="8" t="s">
        <v>247</v>
      </c>
      <c r="J149" s="9" t="s">
        <v>165</v>
      </c>
    </row>
    <row r="150" spans="1:12" x14ac:dyDescent="0.25">
      <c r="A150" s="9">
        <v>12</v>
      </c>
      <c r="B150" s="9" t="s">
        <v>65</v>
      </c>
      <c r="C150" s="9" t="s">
        <v>69</v>
      </c>
      <c r="E150" s="35">
        <v>14</v>
      </c>
      <c r="F150" s="35">
        <v>49</v>
      </c>
      <c r="G150" s="36">
        <v>15</v>
      </c>
      <c r="H150" t="s">
        <v>248</v>
      </c>
      <c r="I150" s="8" t="s">
        <v>260</v>
      </c>
      <c r="J150" s="9" t="s">
        <v>165</v>
      </c>
    </row>
    <row r="151" spans="1:12" x14ac:dyDescent="0.25">
      <c r="A151" s="9">
        <v>13</v>
      </c>
      <c r="B151" s="9" t="s">
        <v>65</v>
      </c>
      <c r="C151" s="9" t="s">
        <v>75</v>
      </c>
      <c r="E151" s="35">
        <v>14</v>
      </c>
      <c r="F151" s="35">
        <v>22</v>
      </c>
      <c r="G151" s="36">
        <v>52</v>
      </c>
      <c r="H151" t="s">
        <v>361</v>
      </c>
      <c r="I151" s="8" t="s">
        <v>288</v>
      </c>
      <c r="J151" s="9" t="s">
        <v>165</v>
      </c>
    </row>
    <row r="152" spans="1:12" x14ac:dyDescent="0.25">
      <c r="A152" s="9">
        <v>14</v>
      </c>
      <c r="B152" s="9" t="s">
        <v>123</v>
      </c>
      <c r="C152" s="9" t="s">
        <v>109</v>
      </c>
      <c r="E152" s="35">
        <v>27</v>
      </c>
      <c r="F152" s="35">
        <v>20</v>
      </c>
      <c r="G152" s="36">
        <v>26</v>
      </c>
      <c r="H152" t="s">
        <v>283</v>
      </c>
      <c r="I152" s="8" t="s">
        <v>301</v>
      </c>
      <c r="J152" s="9" t="s">
        <v>165</v>
      </c>
    </row>
    <row r="153" spans="1:12" x14ac:dyDescent="0.25">
      <c r="A153" t="s">
        <v>93</v>
      </c>
      <c r="B153" s="9" t="s">
        <v>311</v>
      </c>
      <c r="C153" s="9"/>
      <c r="E153" s="35"/>
      <c r="F153" s="35"/>
      <c r="G153" s="36"/>
      <c r="I153" s="8"/>
      <c r="J153" s="9"/>
    </row>
    <row r="154" spans="1:12" x14ac:dyDescent="0.25">
      <c r="A154" t="s">
        <v>94</v>
      </c>
      <c r="B154" s="9" t="s">
        <v>311</v>
      </c>
      <c r="C154" s="9"/>
      <c r="E154" s="35"/>
      <c r="F154" s="35"/>
      <c r="G154" s="36"/>
      <c r="I154" s="8"/>
      <c r="J154" s="9"/>
    </row>
    <row r="155" spans="1:12" x14ac:dyDescent="0.25">
      <c r="A155" t="s">
        <v>95</v>
      </c>
      <c r="B155" s="9" t="s">
        <v>311</v>
      </c>
      <c r="C155" s="9"/>
      <c r="E155" s="35"/>
      <c r="F155" s="35"/>
      <c r="G155" s="36"/>
      <c r="I155" s="8"/>
      <c r="J155" s="9"/>
    </row>
    <row r="156" spans="1:12" x14ac:dyDescent="0.25">
      <c r="E156" s="35">
        <f>AVERAGE(E139:E155)</f>
        <v>14.857142857142858</v>
      </c>
      <c r="F156" s="35">
        <f>AVERAGE(F139:F155)</f>
        <v>26.357142857142858</v>
      </c>
    </row>
    <row r="157" spans="1:12" x14ac:dyDescent="0.25">
      <c r="A157" s="6" t="s">
        <v>2</v>
      </c>
      <c r="B157" s="6" t="s">
        <v>3</v>
      </c>
      <c r="C157" s="6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7" t="s">
        <v>9</v>
      </c>
      <c r="I157" s="7" t="s">
        <v>10</v>
      </c>
      <c r="J157" s="7" t="s">
        <v>7</v>
      </c>
      <c r="K157" s="7" t="s">
        <v>8</v>
      </c>
      <c r="L157" s="7" t="s">
        <v>11</v>
      </c>
    </row>
    <row r="158" spans="1:12" x14ac:dyDescent="0.25">
      <c r="A158" s="8">
        <v>3.5</v>
      </c>
      <c r="B158" s="8">
        <v>3.5</v>
      </c>
      <c r="C158" s="8">
        <v>4</v>
      </c>
      <c r="D158">
        <v>3.8</v>
      </c>
      <c r="E158">
        <v>3.3</v>
      </c>
      <c r="F158">
        <v>3.3</v>
      </c>
      <c r="G158">
        <v>3.3</v>
      </c>
      <c r="H158">
        <v>4</v>
      </c>
      <c r="I158">
        <v>3.8</v>
      </c>
      <c r="J158">
        <v>3.8</v>
      </c>
      <c r="K158">
        <v>3.8</v>
      </c>
      <c r="L158">
        <f>SUM(A158:K158)</f>
        <v>40.099999999999994</v>
      </c>
    </row>
    <row r="159" spans="1:12" x14ac:dyDescent="0.25">
      <c r="A159" s="6" t="s">
        <v>519</v>
      </c>
      <c r="B159" s="7"/>
      <c r="C159" s="7" t="s">
        <v>520</v>
      </c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A160" s="8" t="s">
        <v>12</v>
      </c>
      <c r="B160" s="8" t="s">
        <v>13</v>
      </c>
      <c r="C160" s="8" t="s">
        <v>14</v>
      </c>
      <c r="D160" s="8"/>
      <c r="E160" s="8" t="s">
        <v>15</v>
      </c>
      <c r="F160" s="8" t="s">
        <v>16</v>
      </c>
      <c r="G160" s="8" t="s">
        <v>17</v>
      </c>
      <c r="H160" s="8" t="s">
        <v>18</v>
      </c>
      <c r="I160" s="8" t="s">
        <v>19</v>
      </c>
      <c r="J160" s="8" t="s">
        <v>22</v>
      </c>
      <c r="K160" s="10"/>
      <c r="L160" s="10"/>
    </row>
    <row r="161" spans="1:11" x14ac:dyDescent="0.25">
      <c r="A161" s="9">
        <v>1</v>
      </c>
      <c r="B161" t="s">
        <v>65</v>
      </c>
      <c r="C161" s="9" t="s">
        <v>438</v>
      </c>
      <c r="E161" s="35">
        <v>10</v>
      </c>
      <c r="F161" s="35">
        <v>25</v>
      </c>
      <c r="G161" s="36">
        <v>23</v>
      </c>
      <c r="H161" t="s">
        <v>63</v>
      </c>
      <c r="I161" s="38" t="s">
        <v>67</v>
      </c>
      <c r="J161" t="s">
        <v>63</v>
      </c>
    </row>
    <row r="162" spans="1:11" x14ac:dyDescent="0.25">
      <c r="A162" s="9">
        <v>2</v>
      </c>
      <c r="B162" s="9" t="s">
        <v>65</v>
      </c>
      <c r="C162" s="9" t="s">
        <v>78</v>
      </c>
      <c r="E162" s="35">
        <v>17</v>
      </c>
      <c r="F162" s="35">
        <v>23</v>
      </c>
      <c r="G162" s="36">
        <v>36</v>
      </c>
      <c r="H162" t="s">
        <v>64</v>
      </c>
      <c r="I162" s="37" t="s">
        <v>92</v>
      </c>
      <c r="J162" t="s">
        <v>63</v>
      </c>
    </row>
    <row r="163" spans="1:11" x14ac:dyDescent="0.25">
      <c r="A163" s="9">
        <v>3</v>
      </c>
      <c r="B163" s="9" t="s">
        <v>23</v>
      </c>
      <c r="C163" s="9" t="s">
        <v>91</v>
      </c>
      <c r="E163" s="35">
        <v>24</v>
      </c>
      <c r="F163" s="35">
        <v>21</v>
      </c>
      <c r="G163" s="36">
        <v>58</v>
      </c>
      <c r="H163" t="s">
        <v>89</v>
      </c>
      <c r="I163" s="37" t="s">
        <v>112</v>
      </c>
      <c r="J163" s="9" t="s">
        <v>63</v>
      </c>
    </row>
    <row r="164" spans="1:11" x14ac:dyDescent="0.25">
      <c r="A164" s="9">
        <v>4</v>
      </c>
      <c r="B164" s="9" t="s">
        <v>65</v>
      </c>
      <c r="C164" s="9" t="s">
        <v>203</v>
      </c>
      <c r="E164" s="35">
        <v>7</v>
      </c>
      <c r="F164" s="35">
        <v>39</v>
      </c>
      <c r="G164" s="36">
        <v>28</v>
      </c>
      <c r="H164" t="s">
        <v>116</v>
      </c>
      <c r="I164" s="40" t="s">
        <v>132</v>
      </c>
      <c r="J164" s="39" t="s">
        <v>63</v>
      </c>
    </row>
    <row r="165" spans="1:11" x14ac:dyDescent="0.25">
      <c r="A165" s="9">
        <v>5</v>
      </c>
      <c r="B165" s="9" t="s">
        <v>23</v>
      </c>
      <c r="C165" s="9" t="s">
        <v>346</v>
      </c>
      <c r="E165" s="35">
        <v>42</v>
      </c>
      <c r="F165" s="35">
        <v>31</v>
      </c>
      <c r="G165" s="36">
        <v>57</v>
      </c>
      <c r="H165" t="s">
        <v>139</v>
      </c>
      <c r="I165" s="37" t="s">
        <v>144</v>
      </c>
      <c r="J165" s="9" t="s">
        <v>64</v>
      </c>
    </row>
    <row r="166" spans="1:11" x14ac:dyDescent="0.25">
      <c r="A166" s="9">
        <v>6</v>
      </c>
      <c r="B166" s="9" t="s">
        <v>23</v>
      </c>
      <c r="C166" s="9" t="s">
        <v>71</v>
      </c>
      <c r="E166" s="35">
        <v>9</v>
      </c>
      <c r="F166" s="35">
        <v>3</v>
      </c>
      <c r="G166" s="36">
        <v>57</v>
      </c>
      <c r="H166" t="s">
        <v>144</v>
      </c>
      <c r="I166" s="37" t="s">
        <v>161</v>
      </c>
      <c r="J166" s="9" t="s">
        <v>89</v>
      </c>
    </row>
    <row r="167" spans="1:11" x14ac:dyDescent="0.25">
      <c r="A167" s="9">
        <v>7</v>
      </c>
      <c r="B167" s="9" t="s">
        <v>65</v>
      </c>
      <c r="C167" s="9" t="s">
        <v>234</v>
      </c>
      <c r="E167" s="35">
        <v>16</v>
      </c>
      <c r="F167" s="35">
        <v>27</v>
      </c>
      <c r="G167" s="36">
        <v>64</v>
      </c>
      <c r="H167" t="s">
        <v>165</v>
      </c>
      <c r="I167" s="37" t="s">
        <v>178</v>
      </c>
      <c r="J167" s="9" t="s">
        <v>116</v>
      </c>
    </row>
    <row r="168" spans="1:11" x14ac:dyDescent="0.25">
      <c r="A168" s="9">
        <v>8</v>
      </c>
      <c r="B168" s="9" t="s">
        <v>23</v>
      </c>
      <c r="C168" s="9" t="s">
        <v>90</v>
      </c>
      <c r="E168" s="35">
        <v>30</v>
      </c>
      <c r="F168" s="35">
        <v>23</v>
      </c>
      <c r="G168" s="36">
        <v>35</v>
      </c>
      <c r="H168" t="s">
        <v>185</v>
      </c>
      <c r="I168" s="37" t="s">
        <v>193</v>
      </c>
      <c r="J168" s="9" t="s">
        <v>116</v>
      </c>
    </row>
    <row r="169" spans="1:11" x14ac:dyDescent="0.25">
      <c r="A169" s="9">
        <v>9</v>
      </c>
      <c r="B169" s="9" t="s">
        <v>65</v>
      </c>
      <c r="C169" s="9" t="s">
        <v>271</v>
      </c>
      <c r="E169" s="35">
        <v>24</v>
      </c>
      <c r="F169" s="35">
        <v>38</v>
      </c>
      <c r="G169" s="36">
        <v>33</v>
      </c>
      <c r="H169" t="s">
        <v>193</v>
      </c>
      <c r="I169" s="37" t="s">
        <v>210</v>
      </c>
      <c r="J169" s="9" t="s">
        <v>116</v>
      </c>
    </row>
    <row r="170" spans="1:11" x14ac:dyDescent="0.25">
      <c r="A170" s="9">
        <v>10</v>
      </c>
      <c r="B170" s="9" t="s">
        <v>65</v>
      </c>
      <c r="C170" s="9" t="s">
        <v>435</v>
      </c>
      <c r="E170" s="35">
        <v>17</v>
      </c>
      <c r="F170" s="35">
        <v>31</v>
      </c>
      <c r="G170" s="36">
        <v>30</v>
      </c>
      <c r="H170" t="s">
        <v>210</v>
      </c>
      <c r="I170" s="37" t="s">
        <v>356</v>
      </c>
      <c r="J170" s="9" t="s">
        <v>116</v>
      </c>
    </row>
    <row r="171" spans="1:11" x14ac:dyDescent="0.25">
      <c r="A171" s="9">
        <v>11</v>
      </c>
      <c r="B171" s="9" t="s">
        <v>65</v>
      </c>
      <c r="C171" s="9" t="s">
        <v>337</v>
      </c>
      <c r="E171" s="35">
        <v>6</v>
      </c>
      <c r="F171" s="35">
        <v>28</v>
      </c>
      <c r="G171" s="36">
        <v>19</v>
      </c>
      <c r="H171" t="s">
        <v>241</v>
      </c>
      <c r="I171" s="8" t="s">
        <v>359</v>
      </c>
      <c r="J171" s="9" t="s">
        <v>116</v>
      </c>
      <c r="K171" t="s">
        <v>443</v>
      </c>
    </row>
    <row r="172" spans="1:11" x14ac:dyDescent="0.25">
      <c r="A172" s="9">
        <v>12</v>
      </c>
      <c r="B172" s="9" t="s">
        <v>23</v>
      </c>
      <c r="C172" s="9" t="s">
        <v>290</v>
      </c>
      <c r="E172" s="35">
        <v>7</v>
      </c>
      <c r="F172" s="35">
        <v>0</v>
      </c>
      <c r="G172" s="36">
        <v>75</v>
      </c>
      <c r="H172" t="s">
        <v>247</v>
      </c>
      <c r="I172" s="8" t="s">
        <v>363</v>
      </c>
      <c r="J172" s="9" t="s">
        <v>131</v>
      </c>
    </row>
    <row r="173" spans="1:11" x14ac:dyDescent="0.25">
      <c r="A173" s="9">
        <v>13</v>
      </c>
      <c r="B173" s="9" t="s">
        <v>65</v>
      </c>
      <c r="C173" s="9" t="s">
        <v>97</v>
      </c>
      <c r="E173" s="35">
        <v>10</v>
      </c>
      <c r="F173" s="35">
        <v>34</v>
      </c>
      <c r="G173" s="36">
        <v>29</v>
      </c>
      <c r="H173" t="s">
        <v>263</v>
      </c>
      <c r="I173" s="8" t="s">
        <v>364</v>
      </c>
      <c r="J173" s="9" t="s">
        <v>146</v>
      </c>
    </row>
    <row r="174" spans="1:11" x14ac:dyDescent="0.25">
      <c r="A174" s="9">
        <v>14</v>
      </c>
      <c r="B174" s="9" t="s">
        <v>23</v>
      </c>
      <c r="C174" s="9" t="s">
        <v>118</v>
      </c>
      <c r="E174" s="35">
        <v>23</v>
      </c>
      <c r="F174" s="35">
        <v>10</v>
      </c>
      <c r="G174" s="36">
        <v>44</v>
      </c>
      <c r="H174" t="s">
        <v>285</v>
      </c>
      <c r="I174" s="8" t="s">
        <v>304</v>
      </c>
      <c r="J174" s="9" t="s">
        <v>163</v>
      </c>
    </row>
    <row r="175" spans="1:11" x14ac:dyDescent="0.25">
      <c r="A175" t="s">
        <v>93</v>
      </c>
      <c r="B175" s="9" t="s">
        <v>311</v>
      </c>
      <c r="C175" s="9"/>
      <c r="E175" s="35"/>
      <c r="F175" s="35"/>
      <c r="G175" s="36"/>
      <c r="I175" s="8"/>
      <c r="J175" s="9"/>
    </row>
    <row r="176" spans="1:11" x14ac:dyDescent="0.25">
      <c r="A176" t="s">
        <v>94</v>
      </c>
      <c r="B176" s="9" t="s">
        <v>311</v>
      </c>
      <c r="C176" s="9"/>
      <c r="E176" s="35"/>
      <c r="F176" s="35"/>
      <c r="G176" s="36"/>
      <c r="I176" s="8"/>
      <c r="J176" s="9"/>
    </row>
    <row r="177" spans="1:10" x14ac:dyDescent="0.25">
      <c r="A177" t="s">
        <v>95</v>
      </c>
      <c r="B177" s="9" t="s">
        <v>311</v>
      </c>
      <c r="C177" s="9"/>
      <c r="E177" s="35"/>
      <c r="F177" s="35"/>
      <c r="G177" s="36"/>
      <c r="I177" s="8"/>
      <c r="J177" s="9"/>
    </row>
    <row r="178" spans="1:10" x14ac:dyDescent="0.25">
      <c r="E178" s="35">
        <f>AVERAGE(E161:E177)</f>
        <v>17.285714285714285</v>
      </c>
      <c r="F178" s="35">
        <f>AVERAGE(F161:F177)</f>
        <v>23.785714285714285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E178"/>
  <sheetViews>
    <sheetView topLeftCell="I17" zoomScale="75" zoomScaleNormal="75" workbookViewId="0">
      <selection activeCell="U43" sqref="U43:U45"/>
    </sheetView>
  </sheetViews>
  <sheetFormatPr defaultRowHeight="15" x14ac:dyDescent="0.25"/>
  <sheetData>
    <row r="1" spans="1:31" ht="61.5" x14ac:dyDescent="0.9">
      <c r="A1" s="25" t="s">
        <v>36</v>
      </c>
      <c r="E1" s="15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5" t="s">
        <v>36</v>
      </c>
      <c r="AE1" s="15"/>
    </row>
    <row r="2" spans="1:31" ht="61.5" x14ac:dyDescent="0.9">
      <c r="A2" s="21" t="s">
        <v>37</v>
      </c>
      <c r="E2" s="15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1" t="s">
        <v>37</v>
      </c>
      <c r="AE2" s="15"/>
    </row>
    <row r="3" spans="1:31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  <c r="T3" s="6" t="s">
        <v>2</v>
      </c>
      <c r="U3" s="6" t="s">
        <v>3</v>
      </c>
      <c r="V3" s="6" t="s">
        <v>4</v>
      </c>
      <c r="W3" s="7" t="s">
        <v>5</v>
      </c>
      <c r="X3" s="7" t="s">
        <v>6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11</v>
      </c>
    </row>
    <row r="4" spans="1:31" x14ac:dyDescent="0.25">
      <c r="A4" s="8">
        <v>3</v>
      </c>
      <c r="B4" s="8">
        <v>2.5</v>
      </c>
      <c r="C4" s="8">
        <v>4</v>
      </c>
      <c r="D4">
        <v>3</v>
      </c>
      <c r="E4">
        <v>1.8</v>
      </c>
      <c r="F4">
        <v>2.2000000000000002</v>
      </c>
      <c r="G4">
        <v>2.4</v>
      </c>
      <c r="H4">
        <v>4</v>
      </c>
      <c r="I4">
        <v>4</v>
      </c>
      <c r="J4">
        <v>4</v>
      </c>
      <c r="K4">
        <v>4</v>
      </c>
      <c r="L4">
        <v>34.9</v>
      </c>
      <c r="T4" s="8">
        <v>3.5</v>
      </c>
      <c r="U4" s="8">
        <v>3</v>
      </c>
      <c r="V4" s="8">
        <v>4.5</v>
      </c>
      <c r="W4">
        <v>3</v>
      </c>
      <c r="X4">
        <v>2.9</v>
      </c>
      <c r="Y4">
        <v>2.9</v>
      </c>
      <c r="Z4">
        <v>3.1</v>
      </c>
      <c r="AA4">
        <v>4.5</v>
      </c>
      <c r="AB4">
        <v>4.5</v>
      </c>
      <c r="AC4">
        <v>4.5</v>
      </c>
      <c r="AD4">
        <v>4.5</v>
      </c>
      <c r="AE4">
        <f>SUM(T4:AD4)</f>
        <v>40.9</v>
      </c>
    </row>
    <row r="5" spans="1:31" x14ac:dyDescent="0.25">
      <c r="A5" s="6" t="s">
        <v>20</v>
      </c>
      <c r="B5" s="7"/>
      <c r="C5" s="7" t="s">
        <v>21</v>
      </c>
      <c r="D5" s="7"/>
      <c r="E5" s="7"/>
      <c r="F5" s="7"/>
      <c r="G5" s="7"/>
      <c r="H5" s="7"/>
      <c r="I5" s="7"/>
      <c r="J5" s="7"/>
      <c r="K5" s="7"/>
      <c r="L5" s="7"/>
      <c r="T5" s="6" t="s">
        <v>521</v>
      </c>
      <c r="U5" s="7"/>
      <c r="V5" s="7" t="s">
        <v>522</v>
      </c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  <c r="T6" s="8" t="s">
        <v>12</v>
      </c>
      <c r="U6" s="8" t="s">
        <v>13</v>
      </c>
      <c r="V6" s="8" t="s">
        <v>14</v>
      </c>
      <c r="W6" s="8"/>
      <c r="X6" s="8" t="s">
        <v>15</v>
      </c>
      <c r="Y6" s="8" t="s">
        <v>16</v>
      </c>
      <c r="Z6" s="8" t="s">
        <v>17</v>
      </c>
      <c r="AA6" s="8" t="s">
        <v>18</v>
      </c>
      <c r="AB6" s="8" t="s">
        <v>19</v>
      </c>
      <c r="AC6" s="8" t="s">
        <v>22</v>
      </c>
      <c r="AD6" s="10"/>
      <c r="AE6" s="10"/>
    </row>
    <row r="7" spans="1:31" x14ac:dyDescent="0.25">
      <c r="A7" s="9">
        <v>1</v>
      </c>
      <c r="B7" t="s">
        <v>23</v>
      </c>
      <c r="C7" s="9" t="s">
        <v>73</v>
      </c>
      <c r="E7" s="35">
        <v>28</v>
      </c>
      <c r="F7" s="35">
        <v>10</v>
      </c>
      <c r="G7" s="36">
        <v>86</v>
      </c>
      <c r="H7" t="s">
        <v>63</v>
      </c>
      <c r="I7" s="8" t="s">
        <v>64</v>
      </c>
      <c r="J7" t="s">
        <v>64</v>
      </c>
      <c r="T7" s="9">
        <v>1</v>
      </c>
      <c r="U7" t="s">
        <v>65</v>
      </c>
      <c r="V7" s="9" t="s">
        <v>302</v>
      </c>
      <c r="X7" s="35">
        <v>0</v>
      </c>
      <c r="Y7" s="35">
        <v>7</v>
      </c>
      <c r="Z7" s="36">
        <v>59</v>
      </c>
      <c r="AA7" t="s">
        <v>63</v>
      </c>
      <c r="AB7" s="38" t="s">
        <v>67</v>
      </c>
      <c r="AC7" t="s">
        <v>67</v>
      </c>
    </row>
    <row r="8" spans="1:31" x14ac:dyDescent="0.25">
      <c r="A8" s="9">
        <v>2</v>
      </c>
      <c r="B8" s="9" t="s">
        <v>65</v>
      </c>
      <c r="C8" s="9" t="s">
        <v>99</v>
      </c>
      <c r="E8" s="35">
        <v>6</v>
      </c>
      <c r="F8" s="35">
        <v>10</v>
      </c>
      <c r="G8" s="36">
        <v>16</v>
      </c>
      <c r="H8" t="s">
        <v>64</v>
      </c>
      <c r="I8" s="8" t="s">
        <v>87</v>
      </c>
      <c r="J8" t="s">
        <v>87</v>
      </c>
      <c r="T8" s="9">
        <v>2</v>
      </c>
      <c r="U8" s="9" t="s">
        <v>65</v>
      </c>
      <c r="V8" s="9" t="s">
        <v>346</v>
      </c>
      <c r="X8" s="35">
        <v>10</v>
      </c>
      <c r="Y8" s="35">
        <v>28</v>
      </c>
      <c r="Z8" s="36">
        <v>62</v>
      </c>
      <c r="AA8" t="s">
        <v>67</v>
      </c>
      <c r="AB8" s="37" t="s">
        <v>92</v>
      </c>
      <c r="AC8" t="s">
        <v>92</v>
      </c>
    </row>
    <row r="9" spans="1:31" x14ac:dyDescent="0.25">
      <c r="A9" s="9">
        <v>3</v>
      </c>
      <c r="B9" s="9" t="s">
        <v>65</v>
      </c>
      <c r="C9" s="9" t="s">
        <v>71</v>
      </c>
      <c r="E9" s="35">
        <v>0</v>
      </c>
      <c r="F9" s="35">
        <v>28</v>
      </c>
      <c r="G9" s="36">
        <v>22</v>
      </c>
      <c r="H9" t="s">
        <v>87</v>
      </c>
      <c r="I9" s="8" t="s">
        <v>112</v>
      </c>
      <c r="J9" t="s">
        <v>112</v>
      </c>
      <c r="T9" s="9">
        <v>3</v>
      </c>
      <c r="U9" s="9" t="s">
        <v>65</v>
      </c>
      <c r="V9" s="9" t="s">
        <v>71</v>
      </c>
      <c r="X9" s="35">
        <v>3</v>
      </c>
      <c r="Y9" s="35">
        <v>10</v>
      </c>
      <c r="Z9" s="36">
        <v>47</v>
      </c>
      <c r="AA9" t="s">
        <v>89</v>
      </c>
      <c r="AB9" s="37" t="s">
        <v>119</v>
      </c>
      <c r="AC9" s="9" t="s">
        <v>119</v>
      </c>
    </row>
    <row r="10" spans="1:31" x14ac:dyDescent="0.25">
      <c r="A10" s="9">
        <v>4</v>
      </c>
      <c r="B10" s="9" t="s">
        <v>65</v>
      </c>
      <c r="C10" s="9" t="s">
        <v>140</v>
      </c>
      <c r="E10" s="35">
        <v>0</v>
      </c>
      <c r="F10" s="35">
        <v>14</v>
      </c>
      <c r="G10" s="36">
        <v>35</v>
      </c>
      <c r="H10" t="s">
        <v>116</v>
      </c>
      <c r="I10" s="8" t="s">
        <v>132</v>
      </c>
      <c r="J10" t="s">
        <v>112</v>
      </c>
      <c r="T10" s="9">
        <v>4</v>
      </c>
      <c r="U10" s="9" t="s">
        <v>65</v>
      </c>
      <c r="V10" s="9" t="s">
        <v>342</v>
      </c>
      <c r="X10" s="35">
        <v>9</v>
      </c>
      <c r="Y10" s="35">
        <v>26</v>
      </c>
      <c r="Z10" s="36">
        <v>17</v>
      </c>
      <c r="AA10" s="90" t="s">
        <v>116</v>
      </c>
      <c r="AB10" s="40" t="s">
        <v>139</v>
      </c>
      <c r="AC10" s="39" t="s">
        <v>119</v>
      </c>
    </row>
    <row r="11" spans="1:31" x14ac:dyDescent="0.25">
      <c r="A11" s="9">
        <v>5</v>
      </c>
      <c r="B11" s="9" t="s">
        <v>23</v>
      </c>
      <c r="C11" s="9" t="s">
        <v>156</v>
      </c>
      <c r="E11" s="35">
        <v>14</v>
      </c>
      <c r="F11" s="35">
        <v>0</v>
      </c>
      <c r="G11" s="36">
        <v>90</v>
      </c>
      <c r="H11" t="s">
        <v>139</v>
      </c>
      <c r="I11" s="8" t="s">
        <v>144</v>
      </c>
      <c r="J11" t="s">
        <v>112</v>
      </c>
      <c r="T11" s="9">
        <v>5</v>
      </c>
      <c r="U11" s="9" t="s">
        <v>456</v>
      </c>
      <c r="V11" s="9" t="s">
        <v>251</v>
      </c>
      <c r="X11" s="35">
        <v>23</v>
      </c>
      <c r="Y11" s="35">
        <v>25</v>
      </c>
      <c r="Z11" s="36">
        <v>54</v>
      </c>
      <c r="AA11" t="s">
        <v>136</v>
      </c>
      <c r="AB11" s="37" t="s">
        <v>155</v>
      </c>
      <c r="AC11" s="9" t="s">
        <v>119</v>
      </c>
    </row>
    <row r="12" spans="1:31" x14ac:dyDescent="0.25">
      <c r="A12" s="9">
        <v>6</v>
      </c>
      <c r="B12" s="9" t="s">
        <v>23</v>
      </c>
      <c r="C12" s="9" t="s">
        <v>171</v>
      </c>
      <c r="E12" s="35">
        <v>25</v>
      </c>
      <c r="F12" s="35">
        <v>10</v>
      </c>
      <c r="G12" s="36">
        <v>86</v>
      </c>
      <c r="H12" t="s">
        <v>149</v>
      </c>
      <c r="I12" s="8" t="s">
        <v>161</v>
      </c>
      <c r="J12" t="s">
        <v>112</v>
      </c>
      <c r="T12" s="9">
        <v>6</v>
      </c>
      <c r="U12" s="9" t="s">
        <v>65</v>
      </c>
      <c r="V12" s="9" t="s">
        <v>360</v>
      </c>
      <c r="X12" s="35">
        <v>7</v>
      </c>
      <c r="Y12" s="35">
        <v>21</v>
      </c>
      <c r="Z12" s="36">
        <v>32</v>
      </c>
      <c r="AA12" s="90" t="s">
        <v>147</v>
      </c>
      <c r="AB12" s="37" t="s">
        <v>167</v>
      </c>
      <c r="AC12" s="9" t="s">
        <v>119</v>
      </c>
    </row>
    <row r="13" spans="1:31" x14ac:dyDescent="0.25">
      <c r="A13" s="9">
        <v>7</v>
      </c>
      <c r="B13" s="9" t="s">
        <v>65</v>
      </c>
      <c r="C13" s="9" t="s">
        <v>68</v>
      </c>
      <c r="E13" s="35">
        <v>3</v>
      </c>
      <c r="F13" s="35">
        <v>4</v>
      </c>
      <c r="G13" s="36">
        <v>38</v>
      </c>
      <c r="H13" t="s">
        <v>163</v>
      </c>
      <c r="I13" s="8" t="s">
        <v>178</v>
      </c>
      <c r="J13" t="s">
        <v>112</v>
      </c>
      <c r="T13" s="9">
        <v>7</v>
      </c>
      <c r="U13" s="9" t="s">
        <v>23</v>
      </c>
      <c r="V13" s="9" t="s">
        <v>551</v>
      </c>
      <c r="X13" s="35">
        <v>24</v>
      </c>
      <c r="Y13" s="35">
        <v>3</v>
      </c>
      <c r="Z13" s="36">
        <v>66</v>
      </c>
      <c r="AA13" s="90" t="s">
        <v>167</v>
      </c>
      <c r="AB13" s="37" t="s">
        <v>183</v>
      </c>
      <c r="AC13" s="9" t="s">
        <v>119</v>
      </c>
    </row>
    <row r="14" spans="1:31" x14ac:dyDescent="0.25">
      <c r="A14" s="9">
        <v>8</v>
      </c>
      <c r="B14" s="9" t="s">
        <v>65</v>
      </c>
      <c r="C14" s="9" t="s">
        <v>97</v>
      </c>
      <c r="E14" s="35">
        <v>9</v>
      </c>
      <c r="F14" s="35">
        <v>38</v>
      </c>
      <c r="G14" s="36">
        <v>21</v>
      </c>
      <c r="H14" t="s">
        <v>180</v>
      </c>
      <c r="I14" s="40" t="s">
        <v>199</v>
      </c>
      <c r="J14" t="s">
        <v>132</v>
      </c>
      <c r="T14" s="9">
        <v>8</v>
      </c>
      <c r="U14" s="9" t="s">
        <v>65</v>
      </c>
      <c r="V14" s="9" t="s">
        <v>97</v>
      </c>
      <c r="X14" s="35">
        <v>17</v>
      </c>
      <c r="Y14" s="35">
        <v>18</v>
      </c>
      <c r="Z14" s="36">
        <v>28</v>
      </c>
      <c r="AA14" t="s">
        <v>178</v>
      </c>
      <c r="AB14" s="37" t="s">
        <v>202</v>
      </c>
      <c r="AC14" s="9" t="s">
        <v>139</v>
      </c>
    </row>
    <row r="15" spans="1:31" x14ac:dyDescent="0.25">
      <c r="A15" s="9">
        <v>9</v>
      </c>
      <c r="B15" s="9" t="s">
        <v>65</v>
      </c>
      <c r="C15" s="9" t="s">
        <v>118</v>
      </c>
      <c r="E15" s="35">
        <v>14</v>
      </c>
      <c r="F15" s="35">
        <v>52</v>
      </c>
      <c r="G15" s="36">
        <v>13</v>
      </c>
      <c r="H15" t="s">
        <v>200</v>
      </c>
      <c r="I15" s="8" t="s">
        <v>217</v>
      </c>
      <c r="J15" t="s">
        <v>149</v>
      </c>
      <c r="T15" s="9">
        <v>9</v>
      </c>
      <c r="U15" s="9" t="s">
        <v>23</v>
      </c>
      <c r="V15" s="9" t="s">
        <v>358</v>
      </c>
      <c r="X15" s="35">
        <v>20</v>
      </c>
      <c r="Y15" s="35">
        <v>13</v>
      </c>
      <c r="Z15" s="36">
        <v>46</v>
      </c>
      <c r="AA15" t="s">
        <v>199</v>
      </c>
      <c r="AB15" s="37" t="s">
        <v>212</v>
      </c>
      <c r="AC15" s="9" t="s">
        <v>149</v>
      </c>
    </row>
    <row r="16" spans="1:31" x14ac:dyDescent="0.25">
      <c r="A16" s="9">
        <v>10</v>
      </c>
      <c r="B16" s="9" t="s">
        <v>177</v>
      </c>
      <c r="C16" s="9" t="s">
        <v>96</v>
      </c>
      <c r="E16" s="35">
        <v>24</v>
      </c>
      <c r="F16" s="35">
        <v>28</v>
      </c>
      <c r="G16" s="36">
        <v>89</v>
      </c>
      <c r="H16" t="s">
        <v>214</v>
      </c>
      <c r="I16" s="37" t="s">
        <v>235</v>
      </c>
      <c r="J16" t="s">
        <v>165</v>
      </c>
      <c r="T16" s="9">
        <v>10</v>
      </c>
      <c r="U16" s="9" t="s">
        <v>23</v>
      </c>
      <c r="V16" s="9" t="s">
        <v>287</v>
      </c>
      <c r="X16" s="35">
        <v>17</v>
      </c>
      <c r="Y16" s="35">
        <v>13</v>
      </c>
      <c r="Z16" s="36">
        <v>66</v>
      </c>
      <c r="AA16" t="s">
        <v>210</v>
      </c>
      <c r="AB16" s="37" t="s">
        <v>235</v>
      </c>
      <c r="AC16" s="9" t="s">
        <v>231</v>
      </c>
    </row>
    <row r="17" spans="1:31" x14ac:dyDescent="0.25">
      <c r="A17" s="9">
        <v>11</v>
      </c>
      <c r="B17" s="9" t="s">
        <v>65</v>
      </c>
      <c r="C17" s="9" t="s">
        <v>142</v>
      </c>
      <c r="E17" s="35">
        <v>8</v>
      </c>
      <c r="F17" s="35">
        <v>23</v>
      </c>
      <c r="G17" s="36">
        <v>46</v>
      </c>
      <c r="H17" t="s">
        <v>233</v>
      </c>
      <c r="I17" s="8" t="s">
        <v>255</v>
      </c>
      <c r="J17" t="s">
        <v>165</v>
      </c>
      <c r="T17" s="9">
        <v>11</v>
      </c>
      <c r="U17" s="9" t="s">
        <v>65</v>
      </c>
      <c r="V17" s="9" t="s">
        <v>91</v>
      </c>
      <c r="X17" s="35">
        <v>20</v>
      </c>
      <c r="Y17" s="35">
        <v>59</v>
      </c>
      <c r="Z17" s="36">
        <v>21</v>
      </c>
      <c r="AA17" t="s">
        <v>241</v>
      </c>
      <c r="AB17" s="8" t="s">
        <v>255</v>
      </c>
      <c r="AC17" s="9" t="s">
        <v>231</v>
      </c>
      <c r="AD17" t="s">
        <v>443</v>
      </c>
    </row>
    <row r="18" spans="1:31" x14ac:dyDescent="0.25">
      <c r="A18" s="9">
        <v>12</v>
      </c>
      <c r="B18" s="9" t="s">
        <v>65</v>
      </c>
      <c r="C18" s="9" t="s">
        <v>62</v>
      </c>
      <c r="E18" s="35">
        <v>13</v>
      </c>
      <c r="F18" s="35">
        <v>17</v>
      </c>
      <c r="G18" s="36">
        <v>83</v>
      </c>
      <c r="H18" t="s">
        <v>247</v>
      </c>
      <c r="I18" s="8" t="s">
        <v>261</v>
      </c>
      <c r="J18" t="s">
        <v>165</v>
      </c>
      <c r="T18" s="9">
        <v>12</v>
      </c>
      <c r="U18" s="9" t="s">
        <v>65</v>
      </c>
      <c r="V18" s="9" t="s">
        <v>562</v>
      </c>
      <c r="X18" s="35">
        <v>16</v>
      </c>
      <c r="Y18" s="35">
        <v>20</v>
      </c>
      <c r="Z18" s="36">
        <v>41</v>
      </c>
      <c r="AA18" s="90" t="s">
        <v>246</v>
      </c>
      <c r="AB18" s="8" t="s">
        <v>261</v>
      </c>
      <c r="AC18" s="9" t="s">
        <v>231</v>
      </c>
    </row>
    <row r="19" spans="1:31" x14ac:dyDescent="0.25">
      <c r="A19" s="9">
        <v>13</v>
      </c>
      <c r="B19" s="9" t="s">
        <v>23</v>
      </c>
      <c r="C19" s="9" t="s">
        <v>289</v>
      </c>
      <c r="E19" s="35">
        <v>37</v>
      </c>
      <c r="F19" s="35">
        <v>20</v>
      </c>
      <c r="G19" s="36">
        <v>56</v>
      </c>
      <c r="H19" t="s">
        <v>263</v>
      </c>
      <c r="I19" s="8" t="s">
        <v>277</v>
      </c>
      <c r="J19" t="s">
        <v>165</v>
      </c>
      <c r="T19" s="9">
        <v>13</v>
      </c>
      <c r="U19" s="9" t="s">
        <v>23</v>
      </c>
      <c r="V19" s="9" t="s">
        <v>571</v>
      </c>
      <c r="X19" s="35">
        <v>14</v>
      </c>
      <c r="Y19" s="35">
        <v>8</v>
      </c>
      <c r="Z19" s="36">
        <v>48</v>
      </c>
      <c r="AA19" s="90" t="s">
        <v>259</v>
      </c>
      <c r="AB19" s="8" t="s">
        <v>277</v>
      </c>
      <c r="AC19" s="9" t="s">
        <v>231</v>
      </c>
    </row>
    <row r="20" spans="1:31" x14ac:dyDescent="0.25">
      <c r="A20" s="9">
        <v>14</v>
      </c>
      <c r="B20" s="9" t="s">
        <v>23</v>
      </c>
      <c r="C20" s="9" t="s">
        <v>111</v>
      </c>
      <c r="E20" s="35">
        <v>35</v>
      </c>
      <c r="F20" s="35">
        <v>17</v>
      </c>
      <c r="G20" s="36">
        <v>61</v>
      </c>
      <c r="H20" t="s">
        <v>283</v>
      </c>
      <c r="I20" s="8" t="s">
        <v>303</v>
      </c>
      <c r="J20" t="s">
        <v>165</v>
      </c>
      <c r="T20" s="9">
        <v>14</v>
      </c>
      <c r="U20" s="9" t="s">
        <v>23</v>
      </c>
      <c r="V20" s="9" t="s">
        <v>466</v>
      </c>
      <c r="X20" s="35">
        <v>18</v>
      </c>
      <c r="Y20" s="35">
        <v>11</v>
      </c>
      <c r="Z20" s="36">
        <v>69</v>
      </c>
      <c r="AA20" s="90" t="s">
        <v>364</v>
      </c>
      <c r="AB20" s="8" t="s">
        <v>303</v>
      </c>
      <c r="AC20" s="9" t="s">
        <v>231</v>
      </c>
    </row>
    <row r="21" spans="1:31" x14ac:dyDescent="0.25">
      <c r="A21" t="s">
        <v>93</v>
      </c>
      <c r="B21" s="9" t="s">
        <v>311</v>
      </c>
      <c r="E21" s="35"/>
      <c r="F21" s="35"/>
      <c r="T21" t="s">
        <v>93</v>
      </c>
      <c r="U21" s="9" t="s">
        <v>311</v>
      </c>
      <c r="V21" s="9"/>
      <c r="X21" s="35"/>
      <c r="Y21" s="35"/>
      <c r="Z21" s="36"/>
      <c r="AB21" s="8"/>
      <c r="AC21" s="9"/>
    </row>
    <row r="22" spans="1:31" x14ac:dyDescent="0.25">
      <c r="A22" t="s">
        <v>94</v>
      </c>
      <c r="B22" s="9" t="s">
        <v>311</v>
      </c>
      <c r="T22" t="s">
        <v>94</v>
      </c>
      <c r="U22" s="9" t="s">
        <v>311</v>
      </c>
      <c r="V22" s="9"/>
      <c r="X22" s="35"/>
      <c r="Y22" s="35"/>
      <c r="Z22" s="36"/>
      <c r="AB22" s="8"/>
      <c r="AC22" s="9"/>
    </row>
    <row r="23" spans="1:31" x14ac:dyDescent="0.25">
      <c r="A23" t="s">
        <v>95</v>
      </c>
      <c r="B23" s="9" t="s">
        <v>311</v>
      </c>
      <c r="T23" t="s">
        <v>95</v>
      </c>
      <c r="U23" s="9" t="s">
        <v>311</v>
      </c>
      <c r="V23" s="9"/>
      <c r="X23" s="35"/>
      <c r="Y23" s="35"/>
      <c r="Z23" s="36"/>
      <c r="AB23" s="8"/>
      <c r="AC23" s="9"/>
    </row>
    <row r="24" spans="1:31" x14ac:dyDescent="0.25">
      <c r="E24" s="35">
        <f>AVERAGE(E7:E23)</f>
        <v>15.428571428571429</v>
      </c>
      <c r="F24" s="35">
        <f>AVERAGE(F7:F23)</f>
        <v>19.357142857142858</v>
      </c>
      <c r="X24" s="35">
        <f>AVERAGE(X7:X23)</f>
        <v>14.142857142857142</v>
      </c>
      <c r="Y24" s="35">
        <f>AVERAGE(Y7:Y23)</f>
        <v>18.714285714285715</v>
      </c>
    </row>
    <row r="25" spans="1:31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  <c r="T25" s="6" t="s">
        <v>2</v>
      </c>
      <c r="U25" s="6" t="s">
        <v>3</v>
      </c>
      <c r="V25" s="6" t="s">
        <v>4</v>
      </c>
      <c r="W25" s="7" t="s">
        <v>5</v>
      </c>
      <c r="X25" s="7" t="s">
        <v>6</v>
      </c>
      <c r="Y25" s="7" t="s">
        <v>7</v>
      </c>
      <c r="Z25" s="7" t="s">
        <v>8</v>
      </c>
      <c r="AA25" s="7" t="s">
        <v>9</v>
      </c>
      <c r="AB25" s="7" t="s">
        <v>10</v>
      </c>
      <c r="AC25" s="7" t="s">
        <v>7</v>
      </c>
      <c r="AD25" s="7" t="s">
        <v>8</v>
      </c>
      <c r="AE25" s="7" t="s">
        <v>11</v>
      </c>
    </row>
    <row r="26" spans="1:31" x14ac:dyDescent="0.25">
      <c r="A26" s="8">
        <v>3</v>
      </c>
      <c r="B26" s="8">
        <v>3</v>
      </c>
      <c r="C26" s="8">
        <v>3.5</v>
      </c>
      <c r="D26">
        <v>3.3</v>
      </c>
      <c r="E26">
        <v>2.4</v>
      </c>
      <c r="F26">
        <v>2.6</v>
      </c>
      <c r="G26">
        <v>2.8</v>
      </c>
      <c r="H26">
        <v>3.7</v>
      </c>
      <c r="I26">
        <v>3.7</v>
      </c>
      <c r="J26">
        <v>3.7</v>
      </c>
      <c r="K26">
        <v>3.7</v>
      </c>
      <c r="L26">
        <v>35.4</v>
      </c>
      <c r="T26" s="8">
        <v>4</v>
      </c>
      <c r="U26" s="8">
        <v>3</v>
      </c>
      <c r="V26" s="8">
        <v>4.5</v>
      </c>
      <c r="W26" s="9">
        <v>3.4</v>
      </c>
      <c r="X26" s="9">
        <v>3</v>
      </c>
      <c r="Y26" s="9">
        <v>3</v>
      </c>
      <c r="Z26" s="9">
        <v>3.3</v>
      </c>
      <c r="AA26" s="9">
        <v>4.5999999999999996</v>
      </c>
      <c r="AB26" s="9">
        <v>4.5999999999999996</v>
      </c>
      <c r="AC26" s="9">
        <v>4.5999999999999996</v>
      </c>
      <c r="AD26" s="9">
        <v>4.5999999999999996</v>
      </c>
      <c r="AE26">
        <f>SUM(T26:AD26)</f>
        <v>42.6</v>
      </c>
    </row>
    <row r="27" spans="1:31" x14ac:dyDescent="0.25">
      <c r="A27" s="6" t="s">
        <v>324</v>
      </c>
      <c r="B27" s="7"/>
      <c r="C27" s="7" t="s">
        <v>325</v>
      </c>
      <c r="D27" s="7"/>
      <c r="E27" s="7"/>
      <c r="F27" s="7"/>
      <c r="G27" s="7"/>
      <c r="H27" s="7"/>
      <c r="I27" s="7"/>
      <c r="J27" s="7"/>
      <c r="K27" s="7"/>
      <c r="L27" s="7"/>
      <c r="T27" s="6" t="s">
        <v>587</v>
      </c>
      <c r="U27" s="7"/>
      <c r="V27" s="7" t="s">
        <v>588</v>
      </c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  <c r="T28" s="8" t="s">
        <v>12</v>
      </c>
      <c r="U28" s="8" t="s">
        <v>13</v>
      </c>
      <c r="V28" s="8" t="s">
        <v>14</v>
      </c>
      <c r="W28" s="8"/>
      <c r="X28" s="8" t="s">
        <v>15</v>
      </c>
      <c r="Y28" s="8" t="s">
        <v>16</v>
      </c>
      <c r="Z28" s="8" t="s">
        <v>17</v>
      </c>
      <c r="AA28" s="8" t="s">
        <v>18</v>
      </c>
      <c r="AB28" s="8" t="s">
        <v>19</v>
      </c>
      <c r="AC28" s="8" t="s">
        <v>22</v>
      </c>
      <c r="AD28" s="10"/>
      <c r="AE28" s="10"/>
    </row>
    <row r="29" spans="1:31" x14ac:dyDescent="0.25">
      <c r="A29" s="9">
        <v>1</v>
      </c>
      <c r="B29" t="s">
        <v>65</v>
      </c>
      <c r="C29" s="9" t="s">
        <v>85</v>
      </c>
      <c r="E29" s="35">
        <v>6</v>
      </c>
      <c r="F29" s="35">
        <v>24</v>
      </c>
      <c r="G29" s="36">
        <v>15</v>
      </c>
      <c r="H29" t="s">
        <v>63</v>
      </c>
      <c r="I29" s="38" t="s">
        <v>67</v>
      </c>
      <c r="J29" t="s">
        <v>63</v>
      </c>
      <c r="T29" s="9">
        <v>1</v>
      </c>
      <c r="U29" t="s">
        <v>65</v>
      </c>
      <c r="V29" s="9" t="s">
        <v>109</v>
      </c>
      <c r="X29" s="35">
        <v>17</v>
      </c>
      <c r="Y29" s="35">
        <v>21</v>
      </c>
      <c r="Z29" s="36">
        <v>74</v>
      </c>
      <c r="AA29" t="s">
        <v>63</v>
      </c>
      <c r="AB29" s="38" t="s">
        <v>67</v>
      </c>
      <c r="AC29" t="s">
        <v>63</v>
      </c>
    </row>
    <row r="30" spans="1:31" x14ac:dyDescent="0.25">
      <c r="A30" s="9">
        <v>2</v>
      </c>
      <c r="B30" s="9" t="s">
        <v>65</v>
      </c>
      <c r="C30" s="9" t="s">
        <v>104</v>
      </c>
      <c r="E30" s="35">
        <v>3</v>
      </c>
      <c r="F30" s="35">
        <v>6</v>
      </c>
      <c r="G30" s="36">
        <v>45</v>
      </c>
      <c r="H30" t="s">
        <v>64</v>
      </c>
      <c r="I30" s="37" t="s">
        <v>92</v>
      </c>
      <c r="J30" t="s">
        <v>63</v>
      </c>
      <c r="T30" s="9">
        <v>2</v>
      </c>
      <c r="U30" s="9" t="s">
        <v>65</v>
      </c>
      <c r="V30" s="9" t="s">
        <v>104</v>
      </c>
      <c r="X30" s="35">
        <v>14</v>
      </c>
      <c r="Y30" s="35">
        <v>24</v>
      </c>
      <c r="Z30" s="36">
        <v>62</v>
      </c>
      <c r="AA30" t="s">
        <v>64</v>
      </c>
      <c r="AB30" s="37" t="s">
        <v>92</v>
      </c>
      <c r="AC30" t="s">
        <v>63</v>
      </c>
    </row>
    <row r="31" spans="1:31" x14ac:dyDescent="0.25">
      <c r="A31" s="9">
        <v>3</v>
      </c>
      <c r="B31" s="9" t="s">
        <v>65</v>
      </c>
      <c r="C31" s="9" t="s">
        <v>86</v>
      </c>
      <c r="E31" s="35">
        <v>10</v>
      </c>
      <c r="F31" s="35">
        <v>48</v>
      </c>
      <c r="G31" s="36">
        <v>13</v>
      </c>
      <c r="H31" t="s">
        <v>89</v>
      </c>
      <c r="I31" s="37" t="s">
        <v>119</v>
      </c>
      <c r="J31" s="9" t="s">
        <v>63</v>
      </c>
      <c r="T31" s="9">
        <v>3</v>
      </c>
      <c r="U31" s="9" t="s">
        <v>65</v>
      </c>
      <c r="V31" s="9" t="s">
        <v>560</v>
      </c>
      <c r="X31" s="35">
        <v>17</v>
      </c>
      <c r="Y31" s="35">
        <v>24</v>
      </c>
      <c r="Z31" s="36">
        <v>54</v>
      </c>
      <c r="AA31" t="s">
        <v>92</v>
      </c>
      <c r="AB31" s="37" t="s">
        <v>119</v>
      </c>
      <c r="AC31" s="9" t="s">
        <v>63</v>
      </c>
    </row>
    <row r="32" spans="1:31" x14ac:dyDescent="0.25">
      <c r="A32" s="9">
        <v>4</v>
      </c>
      <c r="B32" s="9" t="s">
        <v>23</v>
      </c>
      <c r="C32" s="9" t="s">
        <v>101</v>
      </c>
      <c r="E32" s="35">
        <v>35</v>
      </c>
      <c r="F32" s="35">
        <v>34</v>
      </c>
      <c r="G32" s="36">
        <v>34</v>
      </c>
      <c r="H32" t="s">
        <v>116</v>
      </c>
      <c r="I32" s="40" t="s">
        <v>132</v>
      </c>
      <c r="J32" s="39" t="s">
        <v>63</v>
      </c>
      <c r="T32" s="9">
        <v>4</v>
      </c>
      <c r="U32" s="9" t="s">
        <v>23</v>
      </c>
      <c r="V32" s="9" t="s">
        <v>101</v>
      </c>
      <c r="X32" s="35">
        <v>23</v>
      </c>
      <c r="Y32" s="35">
        <v>20</v>
      </c>
      <c r="Z32" s="36">
        <v>30</v>
      </c>
      <c r="AA32" t="s">
        <v>116</v>
      </c>
      <c r="AB32" s="40" t="s">
        <v>132</v>
      </c>
      <c r="AC32" s="39" t="s">
        <v>63</v>
      </c>
    </row>
    <row r="33" spans="1:30" x14ac:dyDescent="0.25">
      <c r="A33" s="9">
        <v>5</v>
      </c>
      <c r="B33" s="9" t="s">
        <v>65</v>
      </c>
      <c r="C33" s="9" t="s">
        <v>97</v>
      </c>
      <c r="E33" s="35">
        <v>20</v>
      </c>
      <c r="F33" s="35">
        <v>33</v>
      </c>
      <c r="G33" s="36">
        <v>15</v>
      </c>
      <c r="H33" t="s">
        <v>136</v>
      </c>
      <c r="I33" s="37" t="s">
        <v>149</v>
      </c>
      <c r="J33" s="9" t="s">
        <v>67</v>
      </c>
      <c r="T33" s="9">
        <v>5</v>
      </c>
      <c r="U33" s="9" t="s">
        <v>23</v>
      </c>
      <c r="V33" s="9" t="s">
        <v>97</v>
      </c>
      <c r="X33" s="35">
        <v>13</v>
      </c>
      <c r="Y33" s="35">
        <v>10</v>
      </c>
      <c r="Z33" s="36">
        <v>40</v>
      </c>
      <c r="AA33" t="s">
        <v>131</v>
      </c>
      <c r="AB33" s="37" t="s">
        <v>144</v>
      </c>
      <c r="AC33" s="9" t="s">
        <v>64</v>
      </c>
    </row>
    <row r="34" spans="1:30" x14ac:dyDescent="0.25">
      <c r="A34" s="9">
        <v>6</v>
      </c>
      <c r="B34" s="9" t="s">
        <v>65</v>
      </c>
      <c r="C34" s="9" t="s">
        <v>118</v>
      </c>
      <c r="E34" s="35">
        <v>17</v>
      </c>
      <c r="F34" s="35">
        <v>49</v>
      </c>
      <c r="G34" s="36">
        <v>14</v>
      </c>
      <c r="H34" t="s">
        <v>146</v>
      </c>
      <c r="I34" s="37" t="s">
        <v>165</v>
      </c>
      <c r="J34" s="9" t="s">
        <v>92</v>
      </c>
      <c r="T34" s="9">
        <v>6</v>
      </c>
      <c r="U34" s="9" t="s">
        <v>23</v>
      </c>
      <c r="V34" s="9" t="s">
        <v>358</v>
      </c>
      <c r="X34" s="35">
        <v>31</v>
      </c>
      <c r="Y34" s="35">
        <v>11</v>
      </c>
      <c r="Z34" s="36">
        <v>58</v>
      </c>
      <c r="AA34" t="s">
        <v>155</v>
      </c>
      <c r="AB34" s="37" t="s">
        <v>161</v>
      </c>
      <c r="AC34" s="9" t="s">
        <v>89</v>
      </c>
    </row>
    <row r="35" spans="1:30" x14ac:dyDescent="0.25">
      <c r="A35" s="9">
        <v>7</v>
      </c>
      <c r="B35" s="9" t="s">
        <v>23</v>
      </c>
      <c r="C35" s="9" t="s">
        <v>96</v>
      </c>
      <c r="E35" s="35">
        <v>48</v>
      </c>
      <c r="F35" s="35">
        <v>31</v>
      </c>
      <c r="G35" s="36">
        <v>66</v>
      </c>
      <c r="H35" t="s">
        <v>161</v>
      </c>
      <c r="I35" s="37" t="s">
        <v>176</v>
      </c>
      <c r="J35" s="9" t="s">
        <v>112</v>
      </c>
      <c r="T35" s="9">
        <v>7</v>
      </c>
      <c r="U35" s="9" t="s">
        <v>23</v>
      </c>
      <c r="V35" s="9" t="s">
        <v>287</v>
      </c>
      <c r="X35" s="35">
        <v>30</v>
      </c>
      <c r="Y35" s="35">
        <v>17</v>
      </c>
      <c r="Z35" s="36">
        <v>53</v>
      </c>
      <c r="AA35" s="90" t="s">
        <v>231</v>
      </c>
      <c r="AB35" s="37" t="s">
        <v>185</v>
      </c>
      <c r="AC35" s="9" t="s">
        <v>114</v>
      </c>
    </row>
    <row r="36" spans="1:30" x14ac:dyDescent="0.25">
      <c r="A36" s="9">
        <v>8</v>
      </c>
      <c r="B36" s="9" t="s">
        <v>65</v>
      </c>
      <c r="C36" s="9" t="s">
        <v>345</v>
      </c>
      <c r="E36" s="35">
        <v>13</v>
      </c>
      <c r="F36" s="35">
        <v>47</v>
      </c>
      <c r="G36" s="36">
        <v>20</v>
      </c>
      <c r="H36" t="s">
        <v>176</v>
      </c>
      <c r="I36" s="37" t="s">
        <v>196</v>
      </c>
      <c r="J36" s="9" t="s">
        <v>112</v>
      </c>
      <c r="T36" s="9">
        <v>8</v>
      </c>
      <c r="U36" s="9" t="s">
        <v>23</v>
      </c>
      <c r="V36" s="9" t="s">
        <v>554</v>
      </c>
      <c r="X36" s="35">
        <v>10</v>
      </c>
      <c r="Y36" s="35">
        <v>3</v>
      </c>
      <c r="Z36" s="36">
        <v>36</v>
      </c>
      <c r="AA36" s="90" t="s">
        <v>185</v>
      </c>
      <c r="AB36" s="37" t="s">
        <v>194</v>
      </c>
      <c r="AC36" s="9" t="s">
        <v>114</v>
      </c>
    </row>
    <row r="37" spans="1:30" x14ac:dyDescent="0.25">
      <c r="A37" s="9">
        <v>9</v>
      </c>
      <c r="B37" s="9" t="s">
        <v>65</v>
      </c>
      <c r="C37" s="9" t="s">
        <v>354</v>
      </c>
      <c r="E37" s="35">
        <v>12</v>
      </c>
      <c r="F37" s="35">
        <v>27</v>
      </c>
      <c r="G37" s="36">
        <v>41</v>
      </c>
      <c r="H37" t="s">
        <v>199</v>
      </c>
      <c r="I37" s="37" t="s">
        <v>212</v>
      </c>
      <c r="J37" s="9" t="s">
        <v>112</v>
      </c>
      <c r="T37" s="9">
        <v>9</v>
      </c>
      <c r="U37" s="9" t="s">
        <v>23</v>
      </c>
      <c r="V37" s="9" t="s">
        <v>462</v>
      </c>
      <c r="X37" s="35">
        <v>16</v>
      </c>
      <c r="Y37" s="35">
        <v>6</v>
      </c>
      <c r="Z37" s="36">
        <v>55</v>
      </c>
      <c r="AA37" s="90" t="s">
        <v>194</v>
      </c>
      <c r="AB37" s="37" t="s">
        <v>211</v>
      </c>
      <c r="AC37" s="9" t="s">
        <v>114</v>
      </c>
    </row>
    <row r="38" spans="1:30" x14ac:dyDescent="0.25">
      <c r="A38" s="9">
        <v>10</v>
      </c>
      <c r="B38" s="9" t="s">
        <v>23</v>
      </c>
      <c r="C38" s="9" t="s">
        <v>83</v>
      </c>
      <c r="E38" s="35">
        <v>27</v>
      </c>
      <c r="F38" s="35">
        <v>6</v>
      </c>
      <c r="G38" s="36">
        <v>73</v>
      </c>
      <c r="H38" t="s">
        <v>212</v>
      </c>
      <c r="I38" s="37" t="s">
        <v>235</v>
      </c>
      <c r="J38" s="9" t="s">
        <v>112</v>
      </c>
      <c r="T38" s="9">
        <v>10</v>
      </c>
      <c r="U38" s="9" t="s">
        <v>23</v>
      </c>
      <c r="V38" s="9" t="s">
        <v>449</v>
      </c>
      <c r="W38" t="s">
        <v>443</v>
      </c>
      <c r="X38" s="35">
        <v>28</v>
      </c>
      <c r="Y38" s="35">
        <v>18</v>
      </c>
      <c r="Z38" s="36">
        <v>72</v>
      </c>
      <c r="AA38" s="90" t="s">
        <v>210</v>
      </c>
      <c r="AB38" s="37" t="s">
        <v>233</v>
      </c>
      <c r="AC38" s="9" t="s">
        <v>114</v>
      </c>
    </row>
    <row r="39" spans="1:30" x14ac:dyDescent="0.25">
      <c r="A39" s="9">
        <v>11</v>
      </c>
      <c r="B39" s="9" t="s">
        <v>65</v>
      </c>
      <c r="C39" s="9" t="s">
        <v>126</v>
      </c>
      <c r="E39" s="35">
        <v>10</v>
      </c>
      <c r="F39" s="35">
        <v>31</v>
      </c>
      <c r="G39" s="36">
        <v>45</v>
      </c>
      <c r="H39" t="s">
        <v>235</v>
      </c>
      <c r="I39" s="8" t="s">
        <v>255</v>
      </c>
      <c r="J39" s="9" t="s">
        <v>112</v>
      </c>
      <c r="T39" s="9">
        <v>11</v>
      </c>
      <c r="U39" s="9" t="s">
        <v>65</v>
      </c>
      <c r="V39" s="9" t="s">
        <v>162</v>
      </c>
      <c r="X39" s="35">
        <v>17</v>
      </c>
      <c r="Y39" s="35">
        <v>18</v>
      </c>
      <c r="Z39" s="36">
        <v>67</v>
      </c>
      <c r="AA39" s="90" t="s">
        <v>230</v>
      </c>
      <c r="AB39" s="8" t="s">
        <v>250</v>
      </c>
      <c r="AC39" s="9" t="s">
        <v>114</v>
      </c>
      <c r="AD39" t="s">
        <v>443</v>
      </c>
    </row>
    <row r="40" spans="1:30" x14ac:dyDescent="0.25">
      <c r="A40" s="9">
        <v>12</v>
      </c>
      <c r="B40" s="9" t="s">
        <v>23</v>
      </c>
      <c r="C40" s="9" t="s">
        <v>73</v>
      </c>
      <c r="E40" s="35">
        <v>17</v>
      </c>
      <c r="F40" s="35">
        <v>13</v>
      </c>
      <c r="G40" s="36">
        <v>47</v>
      </c>
      <c r="H40" t="s">
        <v>246</v>
      </c>
      <c r="I40" s="8" t="s">
        <v>361</v>
      </c>
      <c r="J40" s="9" t="s">
        <v>136</v>
      </c>
      <c r="T40" s="9">
        <v>12</v>
      </c>
      <c r="U40" s="9" t="s">
        <v>65</v>
      </c>
      <c r="V40" s="9" t="s">
        <v>302</v>
      </c>
      <c r="X40" s="35">
        <v>13</v>
      </c>
      <c r="Y40" s="35">
        <v>14</v>
      </c>
      <c r="Z40" s="36">
        <v>35</v>
      </c>
      <c r="AA40" s="90" t="s">
        <v>359</v>
      </c>
      <c r="AB40" s="8" t="s">
        <v>263</v>
      </c>
      <c r="AC40" s="9" t="s">
        <v>131</v>
      </c>
    </row>
    <row r="41" spans="1:30" x14ac:dyDescent="0.25">
      <c r="A41" s="9">
        <v>13</v>
      </c>
      <c r="B41" s="9" t="s">
        <v>65</v>
      </c>
      <c r="C41" s="9" t="s">
        <v>99</v>
      </c>
      <c r="E41" s="35">
        <v>10</v>
      </c>
      <c r="F41" s="35">
        <v>13</v>
      </c>
      <c r="G41" s="36">
        <v>17</v>
      </c>
      <c r="H41" t="s">
        <v>265</v>
      </c>
      <c r="I41" s="8" t="s">
        <v>277</v>
      </c>
      <c r="J41" s="9" t="s">
        <v>144</v>
      </c>
      <c r="T41" s="9">
        <v>13</v>
      </c>
      <c r="U41" s="9" t="s">
        <v>65</v>
      </c>
      <c r="V41" s="9" t="s">
        <v>346</v>
      </c>
      <c r="X41" s="35">
        <v>14</v>
      </c>
      <c r="Y41" s="35">
        <v>15</v>
      </c>
      <c r="Z41" s="36">
        <v>66</v>
      </c>
      <c r="AA41" s="90" t="s">
        <v>598</v>
      </c>
      <c r="AB41" s="8" t="s">
        <v>274</v>
      </c>
      <c r="AC41" s="9" t="s">
        <v>146</v>
      </c>
    </row>
    <row r="42" spans="1:30" x14ac:dyDescent="0.25">
      <c r="A42" s="9">
        <v>14</v>
      </c>
      <c r="B42" s="9" t="s">
        <v>65</v>
      </c>
      <c r="C42" s="9" t="s">
        <v>71</v>
      </c>
      <c r="E42" s="35">
        <v>14</v>
      </c>
      <c r="F42" s="35">
        <v>25</v>
      </c>
      <c r="G42" s="36">
        <v>20</v>
      </c>
      <c r="H42" t="s">
        <v>283</v>
      </c>
      <c r="I42" s="8" t="s">
        <v>296</v>
      </c>
      <c r="J42" s="9" t="s">
        <v>231</v>
      </c>
      <c r="T42" s="9">
        <v>14</v>
      </c>
      <c r="U42" s="9" t="s">
        <v>65</v>
      </c>
      <c r="V42" s="9" t="s">
        <v>71</v>
      </c>
      <c r="X42" s="35">
        <v>6</v>
      </c>
      <c r="Y42" s="35">
        <v>19</v>
      </c>
      <c r="Z42" s="36">
        <v>60</v>
      </c>
      <c r="AA42" s="90" t="s">
        <v>283</v>
      </c>
      <c r="AB42" s="8" t="s">
        <v>366</v>
      </c>
      <c r="AC42" s="9" t="s">
        <v>161</v>
      </c>
    </row>
    <row r="43" spans="1:30" x14ac:dyDescent="0.25">
      <c r="A43" t="s">
        <v>93</v>
      </c>
      <c r="B43" s="9" t="s">
        <v>311</v>
      </c>
      <c r="E43" s="35"/>
      <c r="F43" s="35"/>
      <c r="T43" t="s">
        <v>93</v>
      </c>
      <c r="U43" s="9" t="s">
        <v>311</v>
      </c>
      <c r="V43" s="9"/>
      <c r="X43" s="35"/>
      <c r="Y43" s="35"/>
      <c r="Z43" s="36"/>
      <c r="AB43" s="8"/>
      <c r="AC43" s="9"/>
    </row>
    <row r="44" spans="1:30" x14ac:dyDescent="0.25">
      <c r="A44" t="s">
        <v>94</v>
      </c>
      <c r="B44" s="9" t="s">
        <v>311</v>
      </c>
      <c r="T44" t="s">
        <v>94</v>
      </c>
      <c r="U44" s="9" t="s">
        <v>311</v>
      </c>
      <c r="V44" s="9"/>
      <c r="X44" s="35"/>
      <c r="Y44" s="35"/>
      <c r="Z44" s="36"/>
      <c r="AB44" s="8"/>
      <c r="AC44" s="9"/>
    </row>
    <row r="45" spans="1:30" x14ac:dyDescent="0.25">
      <c r="A45" t="s">
        <v>95</v>
      </c>
      <c r="B45" s="9" t="s">
        <v>311</v>
      </c>
      <c r="T45" t="s">
        <v>95</v>
      </c>
      <c r="U45" s="9" t="s">
        <v>311</v>
      </c>
      <c r="V45" s="9"/>
      <c r="X45" s="35"/>
      <c r="Y45" s="35"/>
      <c r="Z45" s="36"/>
      <c r="AB45" s="8"/>
      <c r="AC45" s="9"/>
    </row>
    <row r="46" spans="1:30" x14ac:dyDescent="0.25">
      <c r="E46" s="35">
        <f>AVERAGE(E29:E45)</f>
        <v>17.285714285714285</v>
      </c>
      <c r="F46" s="35">
        <f>AVERAGE(F29:F45)</f>
        <v>27.642857142857142</v>
      </c>
      <c r="X46" s="35">
        <f>AVERAGE(X29:X45)</f>
        <v>17.785714285714285</v>
      </c>
      <c r="Y46" s="35">
        <f>AVERAGE(Y29:Y45)</f>
        <v>15.714285714285714</v>
      </c>
    </row>
    <row r="47" spans="1:30" x14ac:dyDescent="0.25">
      <c r="A47" s="6" t="s">
        <v>2</v>
      </c>
      <c r="B47" s="6" t="s">
        <v>3</v>
      </c>
      <c r="C47" s="6" t="s">
        <v>4</v>
      </c>
      <c r="D47" s="7" t="s">
        <v>5</v>
      </c>
      <c r="E47" s="7" t="s">
        <v>6</v>
      </c>
      <c r="F47" s="7" t="s">
        <v>7</v>
      </c>
      <c r="G47" s="7" t="s">
        <v>8</v>
      </c>
      <c r="H47" s="7" t="s">
        <v>9</v>
      </c>
      <c r="I47" s="7" t="s">
        <v>10</v>
      </c>
      <c r="J47" s="7" t="s">
        <v>7</v>
      </c>
      <c r="K47" s="7" t="s">
        <v>8</v>
      </c>
      <c r="L47" s="7" t="s">
        <v>11</v>
      </c>
    </row>
    <row r="48" spans="1:30" x14ac:dyDescent="0.25">
      <c r="A48" s="8">
        <v>3.5</v>
      </c>
      <c r="B48" s="8">
        <v>3.5</v>
      </c>
      <c r="C48" s="8">
        <v>3.5</v>
      </c>
      <c r="D48">
        <v>3.4</v>
      </c>
      <c r="E48">
        <v>3.1</v>
      </c>
      <c r="F48">
        <v>3.2</v>
      </c>
      <c r="G48">
        <v>3.4</v>
      </c>
      <c r="H48">
        <v>3.6</v>
      </c>
      <c r="I48">
        <v>3.6</v>
      </c>
      <c r="J48">
        <v>3.6</v>
      </c>
      <c r="K48">
        <v>3.6</v>
      </c>
      <c r="L48">
        <v>38</v>
      </c>
    </row>
    <row r="49" spans="1:12" x14ac:dyDescent="0.25">
      <c r="A49" s="6" t="s">
        <v>425</v>
      </c>
      <c r="B49" s="7"/>
      <c r="C49" s="7" t="s">
        <v>426</v>
      </c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8" t="s">
        <v>12</v>
      </c>
      <c r="B50" s="8" t="s">
        <v>13</v>
      </c>
      <c r="C50" s="8" t="s">
        <v>14</v>
      </c>
      <c r="D50" s="8"/>
      <c r="E50" s="8" t="s">
        <v>15</v>
      </c>
      <c r="F50" s="8" t="s">
        <v>16</v>
      </c>
      <c r="G50" s="8" t="s">
        <v>17</v>
      </c>
      <c r="H50" s="8" t="s">
        <v>18</v>
      </c>
      <c r="I50" s="8" t="s">
        <v>19</v>
      </c>
      <c r="J50" s="8" t="s">
        <v>22</v>
      </c>
      <c r="K50" s="10"/>
      <c r="L50" s="10"/>
    </row>
    <row r="51" spans="1:12" x14ac:dyDescent="0.25">
      <c r="A51" s="9">
        <v>1</v>
      </c>
      <c r="B51" t="s">
        <v>65</v>
      </c>
      <c r="C51" s="9" t="s">
        <v>97</v>
      </c>
      <c r="E51" s="35">
        <v>20</v>
      </c>
      <c r="F51" s="35">
        <v>27</v>
      </c>
      <c r="G51" s="36">
        <v>41</v>
      </c>
      <c r="H51" t="s">
        <v>63</v>
      </c>
      <c r="I51" s="38" t="s">
        <v>67</v>
      </c>
      <c r="J51" t="s">
        <v>67</v>
      </c>
    </row>
    <row r="52" spans="1:12" x14ac:dyDescent="0.25">
      <c r="A52" s="9">
        <v>2</v>
      </c>
      <c r="B52" s="9" t="s">
        <v>65</v>
      </c>
      <c r="C52" s="9" t="s">
        <v>118</v>
      </c>
      <c r="E52" s="35">
        <v>21</v>
      </c>
      <c r="F52" s="35">
        <v>38</v>
      </c>
      <c r="G52" s="36">
        <v>21</v>
      </c>
      <c r="H52" t="s">
        <v>64</v>
      </c>
      <c r="I52" s="37" t="s">
        <v>92</v>
      </c>
      <c r="J52" t="s">
        <v>92</v>
      </c>
    </row>
    <row r="53" spans="1:12" x14ac:dyDescent="0.25">
      <c r="A53" s="9">
        <v>3</v>
      </c>
      <c r="B53" s="9" t="s">
        <v>23</v>
      </c>
      <c r="C53" s="9" t="s">
        <v>96</v>
      </c>
      <c r="E53" s="35">
        <v>27</v>
      </c>
      <c r="F53" s="35">
        <v>6</v>
      </c>
      <c r="G53" s="36">
        <v>83</v>
      </c>
      <c r="H53" t="s">
        <v>92</v>
      </c>
      <c r="I53" s="37" t="s">
        <v>112</v>
      </c>
      <c r="J53" s="9" t="s">
        <v>112</v>
      </c>
    </row>
    <row r="54" spans="1:12" x14ac:dyDescent="0.25">
      <c r="A54" s="9">
        <v>4</v>
      </c>
      <c r="B54" s="9" t="s">
        <v>65</v>
      </c>
      <c r="C54" s="9" t="s">
        <v>160</v>
      </c>
      <c r="E54" s="35">
        <v>10</v>
      </c>
      <c r="F54" s="35">
        <v>16</v>
      </c>
      <c r="G54" s="36">
        <v>25</v>
      </c>
      <c r="H54" t="s">
        <v>119</v>
      </c>
      <c r="I54" s="40" t="s">
        <v>132</v>
      </c>
      <c r="J54" s="39" t="s">
        <v>112</v>
      </c>
    </row>
    <row r="55" spans="1:12" x14ac:dyDescent="0.25">
      <c r="A55" s="9">
        <v>5</v>
      </c>
      <c r="B55" s="9" t="s">
        <v>65</v>
      </c>
      <c r="C55" s="9" t="s">
        <v>91</v>
      </c>
      <c r="E55" s="35">
        <v>19</v>
      </c>
      <c r="F55" s="35">
        <v>48</v>
      </c>
      <c r="G55" s="36">
        <v>21</v>
      </c>
      <c r="H55" t="s">
        <v>136</v>
      </c>
      <c r="I55" s="37" t="s">
        <v>149</v>
      </c>
      <c r="J55" s="9" t="s">
        <v>112</v>
      </c>
    </row>
    <row r="56" spans="1:12" x14ac:dyDescent="0.25">
      <c r="A56" s="9">
        <v>6</v>
      </c>
      <c r="B56" s="9" t="s">
        <v>23</v>
      </c>
      <c r="C56" s="9" t="s">
        <v>349</v>
      </c>
      <c r="E56" s="35">
        <v>24</v>
      </c>
      <c r="F56" s="35">
        <v>13</v>
      </c>
      <c r="G56" s="36">
        <v>61</v>
      </c>
      <c r="H56" t="s">
        <v>144</v>
      </c>
      <c r="I56" s="37" t="s">
        <v>231</v>
      </c>
      <c r="J56" s="9" t="s">
        <v>112</v>
      </c>
    </row>
    <row r="57" spans="1:12" x14ac:dyDescent="0.25">
      <c r="A57" s="9">
        <v>7</v>
      </c>
      <c r="B57" s="9" t="s">
        <v>65</v>
      </c>
      <c r="C57" s="9" t="s">
        <v>440</v>
      </c>
      <c r="E57" s="35">
        <v>20</v>
      </c>
      <c r="F57" s="35">
        <v>45</v>
      </c>
      <c r="G57" s="36">
        <v>28</v>
      </c>
      <c r="H57" t="s">
        <v>231</v>
      </c>
      <c r="I57" s="37" t="s">
        <v>176</v>
      </c>
      <c r="J57" s="41" t="s">
        <v>112</v>
      </c>
    </row>
    <row r="58" spans="1:12" x14ac:dyDescent="0.25">
      <c r="A58" s="9">
        <v>8</v>
      </c>
      <c r="B58" s="9" t="s">
        <v>23</v>
      </c>
      <c r="C58" s="9" t="s">
        <v>73</v>
      </c>
      <c r="E58" s="35">
        <v>29</v>
      </c>
      <c r="F58" s="35">
        <v>7</v>
      </c>
      <c r="G58" s="36">
        <v>75</v>
      </c>
      <c r="H58" t="s">
        <v>183</v>
      </c>
      <c r="I58" s="37" t="s">
        <v>199</v>
      </c>
      <c r="J58" s="9" t="s">
        <v>136</v>
      </c>
    </row>
    <row r="59" spans="1:12" x14ac:dyDescent="0.25">
      <c r="A59" s="9">
        <v>9</v>
      </c>
      <c r="B59" s="9" t="s">
        <v>23</v>
      </c>
      <c r="C59" s="9" t="s">
        <v>99</v>
      </c>
      <c r="E59" s="35">
        <v>28</v>
      </c>
      <c r="F59" s="35">
        <v>24</v>
      </c>
      <c r="G59" s="36">
        <v>30</v>
      </c>
      <c r="H59" t="s">
        <v>193</v>
      </c>
      <c r="I59" s="37" t="s">
        <v>210</v>
      </c>
      <c r="J59" s="9" t="s">
        <v>146</v>
      </c>
    </row>
    <row r="60" spans="1:12" x14ac:dyDescent="0.25">
      <c r="A60" s="9">
        <v>10</v>
      </c>
      <c r="B60" s="9" t="s">
        <v>23</v>
      </c>
      <c r="C60" s="9" t="s">
        <v>71</v>
      </c>
      <c r="E60" s="35">
        <v>27</v>
      </c>
      <c r="F60" s="35">
        <v>24</v>
      </c>
      <c r="G60" s="36">
        <v>54</v>
      </c>
      <c r="H60" t="s">
        <v>211</v>
      </c>
      <c r="I60" s="37" t="s">
        <v>226</v>
      </c>
      <c r="J60" s="9" t="s">
        <v>163</v>
      </c>
    </row>
    <row r="61" spans="1:12" x14ac:dyDescent="0.25">
      <c r="A61" s="9">
        <v>11</v>
      </c>
      <c r="B61" s="9" t="s">
        <v>23</v>
      </c>
      <c r="C61" s="9" t="s">
        <v>338</v>
      </c>
      <c r="E61" s="35">
        <v>28</v>
      </c>
      <c r="F61" s="35">
        <v>24</v>
      </c>
      <c r="G61" s="36">
        <v>32</v>
      </c>
      <c r="H61" t="s">
        <v>230</v>
      </c>
      <c r="I61" s="8" t="s">
        <v>244</v>
      </c>
      <c r="J61" s="9" t="s">
        <v>163</v>
      </c>
    </row>
    <row r="62" spans="1:12" x14ac:dyDescent="0.25">
      <c r="A62" s="9">
        <v>12</v>
      </c>
      <c r="B62" s="9" t="s">
        <v>65</v>
      </c>
      <c r="C62" s="9" t="s">
        <v>435</v>
      </c>
      <c r="E62" s="35">
        <v>16</v>
      </c>
      <c r="F62" s="35">
        <v>44</v>
      </c>
      <c r="G62" s="36">
        <v>21</v>
      </c>
      <c r="H62" t="s">
        <v>249</v>
      </c>
      <c r="I62" s="8" t="s">
        <v>259</v>
      </c>
      <c r="J62" s="9" t="s">
        <v>163</v>
      </c>
    </row>
    <row r="63" spans="1:12" x14ac:dyDescent="0.25">
      <c r="A63" s="9">
        <v>13</v>
      </c>
      <c r="B63" s="9" t="s">
        <v>65</v>
      </c>
      <c r="C63" s="9" t="s">
        <v>337</v>
      </c>
      <c r="E63" s="35">
        <v>3</v>
      </c>
      <c r="F63" s="35">
        <v>28</v>
      </c>
      <c r="G63" s="36">
        <v>21</v>
      </c>
      <c r="H63" t="s">
        <v>266</v>
      </c>
      <c r="I63" s="8" t="s">
        <v>285</v>
      </c>
      <c r="J63" s="9" t="s">
        <v>163</v>
      </c>
    </row>
    <row r="64" spans="1:12" x14ac:dyDescent="0.25">
      <c r="A64" s="9">
        <v>14</v>
      </c>
      <c r="B64" s="9" t="s">
        <v>65</v>
      </c>
      <c r="C64" s="9" t="s">
        <v>90</v>
      </c>
      <c r="E64" s="35">
        <v>19</v>
      </c>
      <c r="F64" s="35">
        <v>26</v>
      </c>
      <c r="G64" s="36">
        <v>16</v>
      </c>
      <c r="H64" t="s">
        <v>283</v>
      </c>
      <c r="I64" s="8" t="s">
        <v>304</v>
      </c>
      <c r="J64" s="9" t="s">
        <v>163</v>
      </c>
    </row>
    <row r="65" spans="1:12" x14ac:dyDescent="0.25">
      <c r="A65" t="s">
        <v>93</v>
      </c>
      <c r="B65" s="9" t="s">
        <v>311</v>
      </c>
      <c r="C65" s="9"/>
      <c r="E65" s="35"/>
      <c r="F65" s="35"/>
      <c r="G65" s="36"/>
      <c r="I65" s="8"/>
      <c r="J65" s="9"/>
    </row>
    <row r="66" spans="1:12" x14ac:dyDescent="0.25">
      <c r="A66" t="s">
        <v>94</v>
      </c>
      <c r="B66" s="9" t="s">
        <v>311</v>
      </c>
    </row>
    <row r="67" spans="1:12" x14ac:dyDescent="0.25">
      <c r="A67" t="s">
        <v>95</v>
      </c>
      <c r="B67" s="9" t="s">
        <v>311</v>
      </c>
    </row>
    <row r="68" spans="1:12" x14ac:dyDescent="0.25">
      <c r="E68" s="35">
        <f>AVERAGE(E51:E67)</f>
        <v>20.785714285714285</v>
      </c>
      <c r="F68" s="35">
        <f>AVERAGE(F51:F67)</f>
        <v>26.428571428571427</v>
      </c>
    </row>
    <row r="69" spans="1:12" x14ac:dyDescent="0.25">
      <c r="A69" s="6" t="s">
        <v>2</v>
      </c>
      <c r="B69" s="6" t="s">
        <v>3</v>
      </c>
      <c r="C69" s="6" t="s">
        <v>4</v>
      </c>
      <c r="D69" s="7" t="s">
        <v>5</v>
      </c>
      <c r="E69" s="7" t="s">
        <v>6</v>
      </c>
      <c r="F69" s="7" t="s">
        <v>7</v>
      </c>
      <c r="G69" s="7" t="s">
        <v>8</v>
      </c>
      <c r="H69" s="7" t="s">
        <v>9</v>
      </c>
      <c r="I69" s="7" t="s">
        <v>10</v>
      </c>
      <c r="J69" s="7" t="s">
        <v>7</v>
      </c>
      <c r="K69" s="7" t="s">
        <v>8</v>
      </c>
      <c r="L69" s="7" t="s">
        <v>11</v>
      </c>
    </row>
    <row r="70" spans="1:12" x14ac:dyDescent="0.25">
      <c r="A70" s="8">
        <v>3</v>
      </c>
      <c r="B70" s="8">
        <v>2.5</v>
      </c>
      <c r="C70" s="8">
        <v>3</v>
      </c>
      <c r="D70" s="9">
        <v>2.9</v>
      </c>
      <c r="E70" s="9">
        <v>2.6</v>
      </c>
      <c r="F70" s="9">
        <v>2.6</v>
      </c>
      <c r="G70" s="9">
        <v>2.9</v>
      </c>
      <c r="H70" s="9">
        <v>3.1</v>
      </c>
      <c r="I70" s="9">
        <v>3.1</v>
      </c>
      <c r="J70" s="9">
        <v>3.1</v>
      </c>
      <c r="K70" s="9">
        <v>3.1</v>
      </c>
      <c r="L70">
        <f>SUM(A70:K70)</f>
        <v>31.900000000000006</v>
      </c>
    </row>
    <row r="71" spans="1:12" x14ac:dyDescent="0.25">
      <c r="A71" s="6" t="s">
        <v>457</v>
      </c>
      <c r="B71" s="7"/>
      <c r="C71" s="7" t="s">
        <v>454</v>
      </c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5">
      <c r="A72" s="8" t="s">
        <v>12</v>
      </c>
      <c r="B72" s="8" t="s">
        <v>13</v>
      </c>
      <c r="C72" s="8" t="s">
        <v>14</v>
      </c>
      <c r="D72" s="8"/>
      <c r="E72" s="8" t="s">
        <v>15</v>
      </c>
      <c r="F72" s="8" t="s">
        <v>16</v>
      </c>
      <c r="G72" s="8" t="s">
        <v>17</v>
      </c>
      <c r="H72" s="8" t="s">
        <v>18</v>
      </c>
      <c r="I72" s="8" t="s">
        <v>19</v>
      </c>
      <c r="J72" s="8" t="s">
        <v>22</v>
      </c>
      <c r="K72" s="10"/>
      <c r="L72" s="10"/>
    </row>
    <row r="73" spans="1:12" x14ac:dyDescent="0.25">
      <c r="A73" s="9">
        <v>1</v>
      </c>
      <c r="B73" t="s">
        <v>23</v>
      </c>
      <c r="C73" s="9" t="s">
        <v>81</v>
      </c>
      <c r="E73" s="35">
        <v>2</v>
      </c>
      <c r="F73" s="35">
        <v>0</v>
      </c>
      <c r="G73" s="36">
        <v>18</v>
      </c>
      <c r="H73" t="s">
        <v>63</v>
      </c>
      <c r="I73" s="38" t="s">
        <v>64</v>
      </c>
      <c r="J73" t="s">
        <v>63</v>
      </c>
    </row>
    <row r="74" spans="1:12" x14ac:dyDescent="0.25">
      <c r="A74" s="9">
        <v>2</v>
      </c>
      <c r="B74" s="9" t="s">
        <v>65</v>
      </c>
      <c r="C74" s="9" t="s">
        <v>69</v>
      </c>
      <c r="E74" s="35">
        <v>21</v>
      </c>
      <c r="F74" s="35">
        <v>60</v>
      </c>
      <c r="G74" s="36">
        <v>9</v>
      </c>
      <c r="H74" t="s">
        <v>64</v>
      </c>
      <c r="I74" s="37" t="s">
        <v>87</v>
      </c>
      <c r="J74" t="s">
        <v>63</v>
      </c>
    </row>
    <row r="75" spans="1:12" x14ac:dyDescent="0.25">
      <c r="A75" s="9">
        <v>3</v>
      </c>
      <c r="B75" s="9" t="s">
        <v>65</v>
      </c>
      <c r="C75" s="9" t="s">
        <v>75</v>
      </c>
      <c r="E75" s="35">
        <v>7</v>
      </c>
      <c r="F75" s="35">
        <v>11</v>
      </c>
      <c r="G75" s="36">
        <v>37</v>
      </c>
      <c r="H75" t="s">
        <v>87</v>
      </c>
      <c r="I75" s="37" t="s">
        <v>112</v>
      </c>
      <c r="J75" s="9" t="s">
        <v>63</v>
      </c>
    </row>
    <row r="76" spans="1:12" x14ac:dyDescent="0.25">
      <c r="A76" s="9">
        <v>4</v>
      </c>
      <c r="B76" s="9" t="s">
        <v>23</v>
      </c>
      <c r="C76" s="9" t="s">
        <v>109</v>
      </c>
      <c r="E76" s="35">
        <v>22</v>
      </c>
      <c r="F76" s="35">
        <v>10</v>
      </c>
      <c r="G76" s="36">
        <v>31</v>
      </c>
      <c r="H76" t="s">
        <v>119</v>
      </c>
      <c r="I76" s="40" t="s">
        <v>136</v>
      </c>
      <c r="J76" s="39" t="s">
        <v>63</v>
      </c>
    </row>
    <row r="77" spans="1:12" x14ac:dyDescent="0.25">
      <c r="A77" s="9">
        <v>5</v>
      </c>
      <c r="B77" s="9" t="s">
        <v>65</v>
      </c>
      <c r="C77" s="9" t="s">
        <v>73</v>
      </c>
      <c r="E77" s="35">
        <v>13</v>
      </c>
      <c r="F77" s="35">
        <v>22</v>
      </c>
      <c r="G77" s="36">
        <v>81</v>
      </c>
      <c r="H77" t="s">
        <v>139</v>
      </c>
      <c r="I77" s="37" t="s">
        <v>144</v>
      </c>
      <c r="J77" s="9" t="s">
        <v>67</v>
      </c>
    </row>
    <row r="78" spans="1:12" x14ac:dyDescent="0.25">
      <c r="A78" s="9">
        <v>6</v>
      </c>
      <c r="B78" s="9" t="s">
        <v>65</v>
      </c>
      <c r="C78" s="9" t="s">
        <v>99</v>
      </c>
      <c r="E78" s="35">
        <v>6</v>
      </c>
      <c r="F78" s="35">
        <v>9</v>
      </c>
      <c r="G78" s="36">
        <v>22</v>
      </c>
      <c r="H78" t="s">
        <v>147</v>
      </c>
      <c r="I78" s="37" t="s">
        <v>231</v>
      </c>
      <c r="J78" s="9" t="s">
        <v>92</v>
      </c>
    </row>
    <row r="79" spans="1:12" x14ac:dyDescent="0.25">
      <c r="A79" s="9">
        <v>7</v>
      </c>
      <c r="B79" s="9" t="s">
        <v>65</v>
      </c>
      <c r="C79" s="9" t="s">
        <v>71</v>
      </c>
      <c r="E79" s="35">
        <v>14</v>
      </c>
      <c r="F79" s="35">
        <v>18</v>
      </c>
      <c r="G79" s="36">
        <v>18</v>
      </c>
      <c r="H79" t="s">
        <v>161</v>
      </c>
      <c r="I79" s="37" t="s">
        <v>176</v>
      </c>
      <c r="J79" s="9" t="s">
        <v>119</v>
      </c>
    </row>
    <row r="80" spans="1:12" x14ac:dyDescent="0.25">
      <c r="A80" s="9">
        <v>8</v>
      </c>
      <c r="B80" s="9" t="s">
        <v>65</v>
      </c>
      <c r="C80" s="9" t="s">
        <v>341</v>
      </c>
      <c r="E80" s="35">
        <v>10</v>
      </c>
      <c r="F80" s="35">
        <v>24</v>
      </c>
      <c r="G80" s="36">
        <v>19</v>
      </c>
      <c r="H80" t="s">
        <v>185</v>
      </c>
      <c r="I80" s="37" t="s">
        <v>196</v>
      </c>
      <c r="J80" s="9" t="s">
        <v>119</v>
      </c>
    </row>
    <row r="81" spans="1:12" x14ac:dyDescent="0.25">
      <c r="A81" s="9">
        <v>9</v>
      </c>
      <c r="B81" s="9" t="s">
        <v>65</v>
      </c>
      <c r="C81" s="9" t="s">
        <v>240</v>
      </c>
      <c r="E81" s="35">
        <v>10</v>
      </c>
      <c r="F81" s="35">
        <v>18</v>
      </c>
      <c r="G81" s="36">
        <v>16</v>
      </c>
      <c r="H81" t="s">
        <v>199</v>
      </c>
      <c r="I81" s="37" t="s">
        <v>212</v>
      </c>
      <c r="J81" s="9" t="s">
        <v>119</v>
      </c>
    </row>
    <row r="82" spans="1:12" x14ac:dyDescent="0.25">
      <c r="A82" s="9">
        <v>10</v>
      </c>
      <c r="B82" s="9" t="s">
        <v>23</v>
      </c>
      <c r="C82" s="9" t="s">
        <v>105</v>
      </c>
      <c r="E82" s="35">
        <v>36</v>
      </c>
      <c r="F82" s="35">
        <v>13</v>
      </c>
      <c r="G82" s="36">
        <v>70</v>
      </c>
      <c r="H82" t="s">
        <v>212</v>
      </c>
      <c r="I82" s="37" t="s">
        <v>235</v>
      </c>
      <c r="J82" s="9" t="s">
        <v>119</v>
      </c>
    </row>
    <row r="83" spans="1:12" x14ac:dyDescent="0.25">
      <c r="A83" s="9">
        <v>11</v>
      </c>
      <c r="B83" s="9" t="s">
        <v>23</v>
      </c>
      <c r="C83" s="9" t="s">
        <v>209</v>
      </c>
      <c r="E83" s="35">
        <v>8</v>
      </c>
      <c r="F83" s="35">
        <v>7</v>
      </c>
      <c r="G83" s="36">
        <v>51</v>
      </c>
      <c r="H83" t="s">
        <v>239</v>
      </c>
      <c r="I83" s="8" t="s">
        <v>359</v>
      </c>
      <c r="J83" s="9" t="s">
        <v>119</v>
      </c>
    </row>
    <row r="84" spans="1:12" x14ac:dyDescent="0.25">
      <c r="A84" s="9">
        <v>12</v>
      </c>
      <c r="B84" s="9" t="s">
        <v>65</v>
      </c>
      <c r="C84" s="9" t="s">
        <v>97</v>
      </c>
      <c r="E84" s="35">
        <v>10</v>
      </c>
      <c r="F84" s="35">
        <v>24</v>
      </c>
      <c r="G84" s="36">
        <v>14</v>
      </c>
      <c r="H84" t="s">
        <v>249</v>
      </c>
      <c r="I84" s="8" t="s">
        <v>361</v>
      </c>
      <c r="J84" s="9" t="s">
        <v>139</v>
      </c>
    </row>
    <row r="85" spans="1:12" x14ac:dyDescent="0.25">
      <c r="A85" s="9">
        <v>13</v>
      </c>
      <c r="B85" s="9" t="s">
        <v>65</v>
      </c>
      <c r="C85" s="9" t="s">
        <v>118</v>
      </c>
      <c r="E85" s="35">
        <v>24</v>
      </c>
      <c r="F85" s="35">
        <v>48</v>
      </c>
      <c r="G85" s="36">
        <v>16</v>
      </c>
      <c r="H85" t="s">
        <v>265</v>
      </c>
      <c r="I85" s="8" t="s">
        <v>277</v>
      </c>
      <c r="J85" s="9" t="s">
        <v>155</v>
      </c>
    </row>
    <row r="86" spans="1:12" x14ac:dyDescent="0.25">
      <c r="A86" s="9">
        <v>14</v>
      </c>
      <c r="B86" s="9" t="s">
        <v>65</v>
      </c>
      <c r="C86" s="9" t="s">
        <v>96</v>
      </c>
      <c r="E86" s="35">
        <v>3</v>
      </c>
      <c r="F86" s="35">
        <v>6</v>
      </c>
      <c r="G86" s="36">
        <v>85</v>
      </c>
      <c r="H86" t="s">
        <v>288</v>
      </c>
      <c r="I86" s="8" t="s">
        <v>296</v>
      </c>
      <c r="J86" s="9" t="s">
        <v>167</v>
      </c>
    </row>
    <row r="87" spans="1:12" x14ac:dyDescent="0.25">
      <c r="A87" t="s">
        <v>93</v>
      </c>
      <c r="B87" s="9" t="s">
        <v>311</v>
      </c>
      <c r="E87" s="35"/>
      <c r="F87" s="35"/>
    </row>
    <row r="88" spans="1:12" x14ac:dyDescent="0.25">
      <c r="A88" t="s">
        <v>94</v>
      </c>
      <c r="B88" s="9" t="s">
        <v>311</v>
      </c>
    </row>
    <row r="89" spans="1:12" x14ac:dyDescent="0.25">
      <c r="A89" t="s">
        <v>95</v>
      </c>
      <c r="B89" s="9" t="s">
        <v>311</v>
      </c>
    </row>
    <row r="90" spans="1:12" x14ac:dyDescent="0.25">
      <c r="E90" s="35">
        <f>AVERAGE(E73:E89)</f>
        <v>13.285714285714286</v>
      </c>
      <c r="F90" s="35">
        <f>AVERAGE(F73:F89)</f>
        <v>19.285714285714285</v>
      </c>
    </row>
    <row r="91" spans="1:12" x14ac:dyDescent="0.25">
      <c r="A91" s="6" t="s">
        <v>2</v>
      </c>
      <c r="B91" s="6" t="s">
        <v>3</v>
      </c>
      <c r="C91" s="6" t="s">
        <v>4</v>
      </c>
      <c r="D91" s="7" t="s">
        <v>5</v>
      </c>
      <c r="E91" s="7" t="s">
        <v>6</v>
      </c>
      <c r="F91" s="7" t="s">
        <v>7</v>
      </c>
      <c r="G91" s="7" t="s">
        <v>8</v>
      </c>
      <c r="H91" s="7" t="s">
        <v>9</v>
      </c>
      <c r="I91" s="7" t="s">
        <v>10</v>
      </c>
      <c r="J91" s="7" t="s">
        <v>7</v>
      </c>
      <c r="K91" s="7" t="s">
        <v>8</v>
      </c>
      <c r="L91" s="7" t="s">
        <v>11</v>
      </c>
    </row>
    <row r="92" spans="1:12" x14ac:dyDescent="0.25">
      <c r="A92" s="8">
        <v>3.5</v>
      </c>
      <c r="B92" s="8">
        <v>2.5</v>
      </c>
      <c r="C92" s="8">
        <v>4.5</v>
      </c>
      <c r="D92">
        <v>2.7</v>
      </c>
      <c r="E92">
        <v>2.4</v>
      </c>
      <c r="F92">
        <v>2.4</v>
      </c>
      <c r="G92">
        <v>2.7</v>
      </c>
      <c r="H92">
        <v>4.7</v>
      </c>
      <c r="I92">
        <v>4.7</v>
      </c>
      <c r="J92">
        <v>4.7</v>
      </c>
      <c r="K92">
        <v>4.7</v>
      </c>
      <c r="L92">
        <f>SUM(A92:K92)</f>
        <v>39.5</v>
      </c>
    </row>
    <row r="93" spans="1:12" x14ac:dyDescent="0.25">
      <c r="A93" s="6" t="s">
        <v>473</v>
      </c>
      <c r="B93" s="7"/>
      <c r="C93" s="7" t="s">
        <v>474</v>
      </c>
      <c r="D93" s="7"/>
      <c r="E93" s="7"/>
      <c r="F93" s="7"/>
      <c r="G93" s="7"/>
      <c r="H93" s="7"/>
      <c r="I93" s="7"/>
      <c r="J93" s="7"/>
      <c r="K93" s="7"/>
      <c r="L93" s="7"/>
    </row>
    <row r="94" spans="1:12" x14ac:dyDescent="0.25">
      <c r="A94" s="8" t="s">
        <v>12</v>
      </c>
      <c r="B94" s="8" t="s">
        <v>13</v>
      </c>
      <c r="C94" s="8" t="s">
        <v>14</v>
      </c>
      <c r="D94" s="8"/>
      <c r="E94" s="8" t="s">
        <v>15</v>
      </c>
      <c r="F94" s="8" t="s">
        <v>16</v>
      </c>
      <c r="G94" s="8" t="s">
        <v>17</v>
      </c>
      <c r="H94" s="8" t="s">
        <v>18</v>
      </c>
      <c r="I94" s="8" t="s">
        <v>19</v>
      </c>
      <c r="J94" s="8" t="s">
        <v>22</v>
      </c>
      <c r="K94" s="10"/>
      <c r="L94" s="10"/>
    </row>
    <row r="95" spans="1:12" x14ac:dyDescent="0.25">
      <c r="A95" s="9">
        <v>1</v>
      </c>
      <c r="B95" t="s">
        <v>65</v>
      </c>
      <c r="C95" s="9" t="s">
        <v>97</v>
      </c>
      <c r="E95" s="35">
        <v>10</v>
      </c>
      <c r="F95" s="35">
        <v>24</v>
      </c>
      <c r="G95" s="36">
        <v>29</v>
      </c>
      <c r="H95" t="s">
        <v>63</v>
      </c>
      <c r="I95" s="38" t="s">
        <v>67</v>
      </c>
      <c r="J95" t="s">
        <v>67</v>
      </c>
    </row>
    <row r="96" spans="1:12" x14ac:dyDescent="0.25">
      <c r="A96" s="9">
        <v>2</v>
      </c>
      <c r="B96" s="9" t="s">
        <v>23</v>
      </c>
      <c r="C96" s="9" t="s">
        <v>118</v>
      </c>
      <c r="E96" s="35">
        <v>18</v>
      </c>
      <c r="F96" s="35">
        <v>17</v>
      </c>
      <c r="G96" s="36">
        <v>39</v>
      </c>
      <c r="H96" t="s">
        <v>64</v>
      </c>
      <c r="I96" s="37" t="s">
        <v>87</v>
      </c>
      <c r="J96" t="s">
        <v>87</v>
      </c>
    </row>
    <row r="97" spans="1:11" x14ac:dyDescent="0.25">
      <c r="A97" s="9">
        <v>3</v>
      </c>
      <c r="B97" s="9" t="s">
        <v>23</v>
      </c>
      <c r="C97" s="9" t="s">
        <v>96</v>
      </c>
      <c r="E97" s="35">
        <v>24</v>
      </c>
      <c r="F97" s="35">
        <v>14</v>
      </c>
      <c r="G97" s="36">
        <v>76</v>
      </c>
      <c r="H97" t="s">
        <v>92</v>
      </c>
      <c r="I97" s="37" t="s">
        <v>116</v>
      </c>
      <c r="J97" s="9" t="s">
        <v>116</v>
      </c>
    </row>
    <row r="98" spans="1:11" x14ac:dyDescent="0.25">
      <c r="A98" s="9">
        <v>4</v>
      </c>
      <c r="B98" s="9" t="s">
        <v>23</v>
      </c>
      <c r="C98" s="9" t="s">
        <v>142</v>
      </c>
      <c r="E98" s="35">
        <v>27</v>
      </c>
      <c r="F98" s="35">
        <v>6</v>
      </c>
      <c r="G98" s="36">
        <v>47</v>
      </c>
      <c r="H98" t="s">
        <v>119</v>
      </c>
      <c r="I98" s="40" t="s">
        <v>131</v>
      </c>
      <c r="J98" s="39" t="s">
        <v>116</v>
      </c>
    </row>
    <row r="99" spans="1:11" x14ac:dyDescent="0.25">
      <c r="A99" s="9">
        <v>5</v>
      </c>
      <c r="B99" s="9" t="s">
        <v>23</v>
      </c>
      <c r="C99" s="9" t="s">
        <v>62</v>
      </c>
      <c r="E99" s="35">
        <v>40</v>
      </c>
      <c r="F99" s="35">
        <v>37</v>
      </c>
      <c r="G99" s="36">
        <v>18</v>
      </c>
      <c r="H99" t="s">
        <v>131</v>
      </c>
      <c r="I99" s="37" t="s">
        <v>147</v>
      </c>
      <c r="J99" s="9" t="s">
        <v>116</v>
      </c>
    </row>
    <row r="100" spans="1:11" x14ac:dyDescent="0.25">
      <c r="A100" s="9">
        <v>6</v>
      </c>
      <c r="B100" s="9" t="s">
        <v>65</v>
      </c>
      <c r="C100" s="9" t="s">
        <v>289</v>
      </c>
      <c r="E100" s="35">
        <v>9</v>
      </c>
      <c r="F100" s="35">
        <v>11</v>
      </c>
      <c r="G100" s="36">
        <v>18</v>
      </c>
      <c r="H100" t="s">
        <v>150</v>
      </c>
      <c r="I100" s="37" t="s">
        <v>163</v>
      </c>
      <c r="J100" s="9" t="s">
        <v>116</v>
      </c>
    </row>
    <row r="101" spans="1:11" x14ac:dyDescent="0.25">
      <c r="A101" s="9">
        <v>7</v>
      </c>
      <c r="B101" s="9" t="s">
        <v>23</v>
      </c>
      <c r="C101" s="9" t="s">
        <v>111</v>
      </c>
      <c r="E101" s="35">
        <v>58</v>
      </c>
      <c r="F101" s="35">
        <v>24</v>
      </c>
      <c r="G101" s="36">
        <v>74</v>
      </c>
      <c r="H101" t="s">
        <v>165</v>
      </c>
      <c r="I101" s="37" t="s">
        <v>180</v>
      </c>
      <c r="J101" s="9" t="s">
        <v>116</v>
      </c>
    </row>
    <row r="102" spans="1:11" x14ac:dyDescent="0.25">
      <c r="A102" s="9">
        <v>8</v>
      </c>
      <c r="B102" s="9" t="s">
        <v>23</v>
      </c>
      <c r="C102" s="9" t="s">
        <v>73</v>
      </c>
      <c r="E102" s="35">
        <v>15</v>
      </c>
      <c r="F102" s="35">
        <v>7</v>
      </c>
      <c r="G102" s="36">
        <v>67</v>
      </c>
      <c r="H102" t="s">
        <v>192</v>
      </c>
      <c r="I102" s="37" t="s">
        <v>198</v>
      </c>
      <c r="J102" s="9" t="s">
        <v>131</v>
      </c>
    </row>
    <row r="103" spans="1:11" x14ac:dyDescent="0.25">
      <c r="A103" s="9">
        <v>9</v>
      </c>
      <c r="B103" s="9" t="s">
        <v>23</v>
      </c>
      <c r="C103" s="9" t="s">
        <v>99</v>
      </c>
      <c r="E103" s="35">
        <v>23</v>
      </c>
      <c r="F103" s="35">
        <v>20</v>
      </c>
      <c r="G103" s="36">
        <v>57</v>
      </c>
      <c r="H103" t="s">
        <v>199</v>
      </c>
      <c r="I103" s="37" t="s">
        <v>213</v>
      </c>
      <c r="J103" s="9" t="s">
        <v>147</v>
      </c>
    </row>
    <row r="104" spans="1:11" x14ac:dyDescent="0.25">
      <c r="A104" s="9">
        <v>10</v>
      </c>
      <c r="B104" s="9" t="s">
        <v>65</v>
      </c>
      <c r="C104" s="9" t="s">
        <v>71</v>
      </c>
      <c r="E104" s="35">
        <v>7</v>
      </c>
      <c r="F104" s="35">
        <v>17</v>
      </c>
      <c r="G104" s="36">
        <v>41</v>
      </c>
      <c r="H104" t="s">
        <v>218</v>
      </c>
      <c r="I104" s="37" t="s">
        <v>233</v>
      </c>
      <c r="J104" s="9" t="s">
        <v>163</v>
      </c>
    </row>
    <row r="105" spans="1:11" x14ac:dyDescent="0.25">
      <c r="A105" s="9">
        <v>11</v>
      </c>
      <c r="B105" s="9" t="s">
        <v>23</v>
      </c>
      <c r="C105" s="9" t="s">
        <v>140</v>
      </c>
      <c r="E105" s="35">
        <v>28</v>
      </c>
      <c r="F105" s="35">
        <v>24</v>
      </c>
      <c r="G105" s="36">
        <v>41</v>
      </c>
      <c r="H105" t="s">
        <v>239</v>
      </c>
      <c r="I105" s="8" t="s">
        <v>249</v>
      </c>
      <c r="J105" s="9" t="s">
        <v>163</v>
      </c>
    </row>
    <row r="106" spans="1:11" x14ac:dyDescent="0.25">
      <c r="A106" s="9">
        <v>12</v>
      </c>
      <c r="B106" s="9" t="s">
        <v>65</v>
      </c>
      <c r="C106" s="9" t="s">
        <v>156</v>
      </c>
      <c r="E106" s="35">
        <v>21</v>
      </c>
      <c r="F106" s="35">
        <v>24</v>
      </c>
      <c r="G106" s="36">
        <v>19</v>
      </c>
      <c r="H106" t="s">
        <v>252</v>
      </c>
      <c r="I106" s="8" t="s">
        <v>265</v>
      </c>
      <c r="J106" s="9" t="s">
        <v>163</v>
      </c>
    </row>
    <row r="107" spans="1:11" x14ac:dyDescent="0.25">
      <c r="A107" s="9">
        <v>13</v>
      </c>
      <c r="B107" s="9" t="s">
        <v>65</v>
      </c>
      <c r="C107" s="9" t="s">
        <v>171</v>
      </c>
      <c r="E107" s="35">
        <v>3</v>
      </c>
      <c r="F107" s="35">
        <v>14</v>
      </c>
      <c r="G107" s="36">
        <v>20</v>
      </c>
      <c r="H107" t="s">
        <v>259</v>
      </c>
      <c r="I107" s="8" t="s">
        <v>282</v>
      </c>
      <c r="J107" s="9" t="s">
        <v>163</v>
      </c>
    </row>
    <row r="108" spans="1:11" x14ac:dyDescent="0.25">
      <c r="A108" s="9">
        <v>14</v>
      </c>
      <c r="B108" s="9" t="s">
        <v>23</v>
      </c>
      <c r="C108" s="9" t="s">
        <v>68</v>
      </c>
      <c r="E108" s="35">
        <v>20</v>
      </c>
      <c r="F108" s="35">
        <v>10</v>
      </c>
      <c r="G108" s="36">
        <v>66</v>
      </c>
      <c r="H108" t="s">
        <v>364</v>
      </c>
      <c r="I108" s="8" t="s">
        <v>293</v>
      </c>
      <c r="J108" s="9" t="s">
        <v>163</v>
      </c>
      <c r="K108" t="s">
        <v>340</v>
      </c>
    </row>
    <row r="109" spans="1:11" x14ac:dyDescent="0.25">
      <c r="A109" t="s">
        <v>93</v>
      </c>
      <c r="B109" s="9" t="s">
        <v>65</v>
      </c>
      <c r="C109" s="9" t="s">
        <v>289</v>
      </c>
      <c r="E109" s="35">
        <v>3</v>
      </c>
      <c r="F109" s="35">
        <v>4</v>
      </c>
      <c r="G109" s="36">
        <v>25</v>
      </c>
      <c r="H109" t="s">
        <v>298</v>
      </c>
      <c r="I109" s="8" t="s">
        <v>310</v>
      </c>
      <c r="J109" s="9" t="s">
        <v>163</v>
      </c>
    </row>
    <row r="110" spans="1:11" x14ac:dyDescent="0.25">
      <c r="A110" t="s">
        <v>94</v>
      </c>
      <c r="B110" s="9" t="s">
        <v>311</v>
      </c>
    </row>
    <row r="111" spans="1:11" x14ac:dyDescent="0.25">
      <c r="A111" t="s">
        <v>95</v>
      </c>
      <c r="B111" s="9" t="s">
        <v>311</v>
      </c>
    </row>
    <row r="112" spans="1:11" x14ac:dyDescent="0.25">
      <c r="E112" s="35">
        <f>AVERAGE(E95:E111)</f>
        <v>20.399999999999999</v>
      </c>
      <c r="F112" s="35">
        <f>AVERAGE(F95:F111)</f>
        <v>16.866666666666667</v>
      </c>
    </row>
    <row r="113" spans="1:12" x14ac:dyDescent="0.25">
      <c r="A113" s="6" t="s">
        <v>2</v>
      </c>
      <c r="B113" s="6" t="s">
        <v>3</v>
      </c>
      <c r="C113" s="6" t="s">
        <v>4</v>
      </c>
      <c r="D113" s="7" t="s">
        <v>5</v>
      </c>
      <c r="E113" s="7" t="s">
        <v>6</v>
      </c>
      <c r="F113" s="7" t="s">
        <v>7</v>
      </c>
      <c r="G113" s="7" t="s">
        <v>8</v>
      </c>
      <c r="H113" s="7" t="s">
        <v>9</v>
      </c>
      <c r="I113" s="7" t="s">
        <v>10</v>
      </c>
      <c r="J113" s="7" t="s">
        <v>7</v>
      </c>
      <c r="K113" s="7" t="s">
        <v>8</v>
      </c>
      <c r="L113" s="7" t="s">
        <v>11</v>
      </c>
    </row>
    <row r="114" spans="1:12" x14ac:dyDescent="0.25">
      <c r="A114" s="8">
        <v>4</v>
      </c>
      <c r="B114" s="8">
        <v>3</v>
      </c>
      <c r="C114" s="8">
        <v>5</v>
      </c>
      <c r="D114">
        <v>3</v>
      </c>
      <c r="E114">
        <v>2.7</v>
      </c>
      <c r="F114">
        <v>2.7</v>
      </c>
      <c r="G114">
        <v>3</v>
      </c>
      <c r="H114">
        <v>4.9000000000000004</v>
      </c>
      <c r="I114">
        <v>4.9000000000000004</v>
      </c>
      <c r="J114">
        <v>4.8</v>
      </c>
      <c r="K114">
        <v>4.9000000000000004</v>
      </c>
      <c r="L114">
        <f>SUM(A114:K114)</f>
        <v>42.899999999999991</v>
      </c>
    </row>
    <row r="115" spans="1:12" x14ac:dyDescent="0.25">
      <c r="A115" s="6" t="s">
        <v>500</v>
      </c>
      <c r="B115" s="7"/>
      <c r="C115" s="7" t="s">
        <v>501</v>
      </c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25">
      <c r="A116" s="8" t="s">
        <v>12</v>
      </c>
      <c r="B116" s="8" t="s">
        <v>13</v>
      </c>
      <c r="C116" s="8" t="s">
        <v>14</v>
      </c>
      <c r="D116" s="8"/>
      <c r="E116" s="8" t="s">
        <v>15</v>
      </c>
      <c r="F116" s="8" t="s">
        <v>16</v>
      </c>
      <c r="G116" s="8" t="s">
        <v>17</v>
      </c>
      <c r="H116" s="8" t="s">
        <v>18</v>
      </c>
      <c r="I116" s="8" t="s">
        <v>19</v>
      </c>
      <c r="J116" s="8" t="s">
        <v>22</v>
      </c>
      <c r="K116" s="10"/>
      <c r="L116" s="10"/>
    </row>
    <row r="117" spans="1:12" x14ac:dyDescent="0.25">
      <c r="A117" s="9">
        <v>1</v>
      </c>
      <c r="B117" t="s">
        <v>23</v>
      </c>
      <c r="C117" s="9" t="s">
        <v>345</v>
      </c>
      <c r="E117" s="35">
        <v>25</v>
      </c>
      <c r="F117" s="35">
        <v>24</v>
      </c>
      <c r="G117" s="36">
        <v>38</v>
      </c>
      <c r="H117" t="s">
        <v>63</v>
      </c>
      <c r="I117" s="38" t="s">
        <v>64</v>
      </c>
      <c r="J117" t="s">
        <v>63</v>
      </c>
    </row>
    <row r="118" spans="1:12" x14ac:dyDescent="0.25">
      <c r="A118" s="9">
        <v>2</v>
      </c>
      <c r="B118" s="9" t="s">
        <v>65</v>
      </c>
      <c r="C118" s="9" t="s">
        <v>354</v>
      </c>
      <c r="E118" s="35">
        <v>10</v>
      </c>
      <c r="F118" s="35">
        <v>14</v>
      </c>
      <c r="G118" s="36">
        <v>67</v>
      </c>
      <c r="H118" t="s">
        <v>64</v>
      </c>
      <c r="I118" s="37" t="s">
        <v>87</v>
      </c>
      <c r="J118" t="s">
        <v>63</v>
      </c>
    </row>
    <row r="119" spans="1:12" x14ac:dyDescent="0.25">
      <c r="A119" s="9">
        <v>3</v>
      </c>
      <c r="B119" s="9" t="s">
        <v>23</v>
      </c>
      <c r="C119" s="9" t="s">
        <v>83</v>
      </c>
      <c r="E119" s="35">
        <v>16</v>
      </c>
      <c r="F119" s="35">
        <v>0</v>
      </c>
      <c r="G119" s="36">
        <v>68</v>
      </c>
      <c r="H119" t="s">
        <v>87</v>
      </c>
      <c r="I119" s="37" t="s">
        <v>116</v>
      </c>
      <c r="J119" s="9" t="s">
        <v>63</v>
      </c>
    </row>
    <row r="120" spans="1:12" x14ac:dyDescent="0.25">
      <c r="A120" s="9">
        <v>4</v>
      </c>
      <c r="B120" s="9" t="s">
        <v>23</v>
      </c>
      <c r="C120" s="9" t="s">
        <v>126</v>
      </c>
      <c r="E120" s="35">
        <v>28</v>
      </c>
      <c r="F120" s="35">
        <v>7</v>
      </c>
      <c r="G120" s="36">
        <v>80</v>
      </c>
      <c r="H120" t="s">
        <v>112</v>
      </c>
      <c r="I120" s="40" t="s">
        <v>131</v>
      </c>
      <c r="J120" s="39" t="s">
        <v>63</v>
      </c>
    </row>
    <row r="121" spans="1:12" x14ac:dyDescent="0.25">
      <c r="A121" s="9">
        <v>5</v>
      </c>
      <c r="B121" s="9" t="s">
        <v>23</v>
      </c>
      <c r="C121" s="9" t="s">
        <v>73</v>
      </c>
      <c r="E121" s="35">
        <v>20</v>
      </c>
      <c r="F121" s="35">
        <v>8</v>
      </c>
      <c r="G121" s="36">
        <v>66</v>
      </c>
      <c r="H121" t="s">
        <v>131</v>
      </c>
      <c r="I121" s="37" t="s">
        <v>147</v>
      </c>
      <c r="J121" s="9" t="s">
        <v>64</v>
      </c>
    </row>
    <row r="122" spans="1:12" x14ac:dyDescent="0.25">
      <c r="A122" s="9">
        <v>6</v>
      </c>
      <c r="B122" s="9" t="s">
        <v>23</v>
      </c>
      <c r="C122" s="9" t="s">
        <v>99</v>
      </c>
      <c r="E122" s="35">
        <v>36</v>
      </c>
      <c r="F122" s="35">
        <v>25</v>
      </c>
      <c r="G122" s="36">
        <v>62</v>
      </c>
      <c r="H122" t="s">
        <v>147</v>
      </c>
      <c r="I122" s="37" t="s">
        <v>164</v>
      </c>
      <c r="J122" s="9" t="s">
        <v>89</v>
      </c>
    </row>
    <row r="123" spans="1:12" x14ac:dyDescent="0.25">
      <c r="A123" s="9">
        <v>7</v>
      </c>
      <c r="B123" s="9" t="s">
        <v>65</v>
      </c>
      <c r="C123" s="9" t="s">
        <v>71</v>
      </c>
      <c r="E123" s="35">
        <v>6</v>
      </c>
      <c r="F123" s="35">
        <v>24</v>
      </c>
      <c r="G123" s="36">
        <v>38</v>
      </c>
      <c r="H123" t="s">
        <v>231</v>
      </c>
      <c r="I123" s="37" t="s">
        <v>180</v>
      </c>
      <c r="J123" s="9" t="s">
        <v>116</v>
      </c>
    </row>
    <row r="124" spans="1:12" x14ac:dyDescent="0.25">
      <c r="A124" s="9">
        <v>8</v>
      </c>
      <c r="B124" s="9" t="s">
        <v>65</v>
      </c>
      <c r="C124" s="9" t="s">
        <v>85</v>
      </c>
      <c r="E124" s="35">
        <v>14</v>
      </c>
      <c r="F124" s="35">
        <v>34</v>
      </c>
      <c r="G124" s="36">
        <v>33</v>
      </c>
      <c r="H124" t="s">
        <v>180</v>
      </c>
      <c r="I124" s="37" t="s">
        <v>194</v>
      </c>
      <c r="J124" s="9" t="s">
        <v>116</v>
      </c>
    </row>
    <row r="125" spans="1:12" x14ac:dyDescent="0.25">
      <c r="A125" s="9">
        <v>9</v>
      </c>
      <c r="B125" s="9" t="s">
        <v>65</v>
      </c>
      <c r="C125" s="9" t="s">
        <v>104</v>
      </c>
      <c r="E125" s="35">
        <v>17</v>
      </c>
      <c r="F125" s="35">
        <v>25</v>
      </c>
      <c r="G125" s="36">
        <v>66</v>
      </c>
      <c r="H125" t="s">
        <v>194</v>
      </c>
      <c r="I125" s="37" t="s">
        <v>218</v>
      </c>
      <c r="J125" s="9" t="s">
        <v>116</v>
      </c>
    </row>
    <row r="126" spans="1:12" x14ac:dyDescent="0.25">
      <c r="A126" s="9">
        <v>10</v>
      </c>
      <c r="B126" s="9" t="s">
        <v>65</v>
      </c>
      <c r="C126" s="9" t="s">
        <v>86</v>
      </c>
      <c r="E126" s="35">
        <v>7</v>
      </c>
      <c r="F126" s="35">
        <v>28</v>
      </c>
      <c r="G126" s="36">
        <v>33</v>
      </c>
      <c r="H126" t="s">
        <v>211</v>
      </c>
      <c r="I126" s="37" t="s">
        <v>226</v>
      </c>
      <c r="J126" s="9" t="s">
        <v>116</v>
      </c>
    </row>
    <row r="127" spans="1:12" x14ac:dyDescent="0.25">
      <c r="A127" s="9">
        <v>11</v>
      </c>
      <c r="B127" s="9" t="s">
        <v>65</v>
      </c>
      <c r="C127" s="9" t="s">
        <v>101</v>
      </c>
      <c r="E127" s="35">
        <v>10</v>
      </c>
      <c r="F127" s="35">
        <v>18</v>
      </c>
      <c r="G127" s="36">
        <v>54</v>
      </c>
      <c r="H127" t="s">
        <v>356</v>
      </c>
      <c r="I127" s="8" t="s">
        <v>246</v>
      </c>
      <c r="J127" s="9" t="s">
        <v>116</v>
      </c>
    </row>
    <row r="128" spans="1:12" x14ac:dyDescent="0.25">
      <c r="A128" s="9">
        <v>12</v>
      </c>
      <c r="B128" s="9" t="s">
        <v>177</v>
      </c>
      <c r="C128" s="9" t="s">
        <v>97</v>
      </c>
      <c r="E128" s="35">
        <v>3</v>
      </c>
      <c r="F128" s="35">
        <v>6</v>
      </c>
      <c r="G128" s="36">
        <v>29</v>
      </c>
      <c r="H128" t="s">
        <v>246</v>
      </c>
      <c r="I128" s="8" t="s">
        <v>363</v>
      </c>
      <c r="J128" s="9" t="s">
        <v>136</v>
      </c>
    </row>
    <row r="129" spans="1:12" x14ac:dyDescent="0.25">
      <c r="A129" s="9">
        <v>13</v>
      </c>
      <c r="B129" s="9" t="s">
        <v>23</v>
      </c>
      <c r="C129" s="9" t="s">
        <v>118</v>
      </c>
      <c r="E129" s="35">
        <v>20</v>
      </c>
      <c r="F129" s="35">
        <v>17</v>
      </c>
      <c r="G129" s="36">
        <v>37</v>
      </c>
      <c r="H129" t="s">
        <v>266</v>
      </c>
      <c r="I129" s="8" t="s">
        <v>285</v>
      </c>
      <c r="J129" s="9" t="s">
        <v>146</v>
      </c>
    </row>
    <row r="130" spans="1:12" x14ac:dyDescent="0.25">
      <c r="A130" s="9">
        <v>14</v>
      </c>
      <c r="B130" s="9" t="s">
        <v>23</v>
      </c>
      <c r="C130" s="9" t="s">
        <v>96</v>
      </c>
      <c r="E130" s="35">
        <v>41</v>
      </c>
      <c r="F130" s="35">
        <v>9</v>
      </c>
      <c r="G130" s="36">
        <v>73</v>
      </c>
      <c r="H130" t="s">
        <v>364</v>
      </c>
      <c r="I130" s="8" t="s">
        <v>366</v>
      </c>
      <c r="J130" s="9" t="s">
        <v>163</v>
      </c>
    </row>
    <row r="131" spans="1:12" x14ac:dyDescent="0.25">
      <c r="A131" t="s">
        <v>93</v>
      </c>
      <c r="B131" s="9" t="s">
        <v>311</v>
      </c>
      <c r="C131" s="9"/>
      <c r="E131" s="35"/>
      <c r="F131" s="35"/>
      <c r="G131" s="36"/>
      <c r="I131" s="8"/>
      <c r="J131" s="9"/>
    </row>
    <row r="132" spans="1:12" x14ac:dyDescent="0.25">
      <c r="A132" t="s">
        <v>94</v>
      </c>
      <c r="B132" s="9" t="s">
        <v>311</v>
      </c>
      <c r="C132" s="9"/>
      <c r="E132" s="35"/>
      <c r="F132" s="35"/>
      <c r="G132" s="36"/>
      <c r="I132" s="8"/>
      <c r="J132" s="9"/>
    </row>
    <row r="133" spans="1:12" x14ac:dyDescent="0.25">
      <c r="A133" t="s">
        <v>95</v>
      </c>
      <c r="B133" s="9" t="s">
        <v>311</v>
      </c>
      <c r="C133" s="9"/>
      <c r="E133" s="35"/>
      <c r="F133" s="35"/>
      <c r="G133" s="36"/>
      <c r="I133" s="8"/>
      <c r="J133" s="9"/>
    </row>
    <row r="134" spans="1:12" x14ac:dyDescent="0.25">
      <c r="E134" s="35">
        <f>AVERAGE(E117:E133)</f>
        <v>18.071428571428573</v>
      </c>
      <c r="F134" s="35">
        <f>AVERAGE(F117:F133)</f>
        <v>17.071428571428573</v>
      </c>
    </row>
    <row r="135" spans="1:12" x14ac:dyDescent="0.25">
      <c r="A135" s="6" t="s">
        <v>2</v>
      </c>
      <c r="B135" s="6" t="s">
        <v>3</v>
      </c>
      <c r="C135" s="6" t="s">
        <v>4</v>
      </c>
      <c r="D135" s="7" t="s">
        <v>5</v>
      </c>
      <c r="E135" s="7" t="s">
        <v>6</v>
      </c>
      <c r="F135" s="7" t="s">
        <v>7</v>
      </c>
      <c r="G135" s="7" t="s">
        <v>8</v>
      </c>
      <c r="H135" s="7" t="s">
        <v>9</v>
      </c>
      <c r="I135" s="7" t="s">
        <v>10</v>
      </c>
      <c r="J135" s="7" t="s">
        <v>7</v>
      </c>
      <c r="K135" s="7" t="s">
        <v>8</v>
      </c>
      <c r="L135" s="7" t="s">
        <v>11</v>
      </c>
    </row>
    <row r="136" spans="1:12" x14ac:dyDescent="0.25">
      <c r="A136" s="8">
        <v>3.5</v>
      </c>
      <c r="B136" s="8">
        <v>2.5</v>
      </c>
      <c r="C136" s="8">
        <v>5</v>
      </c>
      <c r="D136" s="9">
        <v>2.6</v>
      </c>
      <c r="E136" s="9">
        <v>2.2999999999999998</v>
      </c>
      <c r="F136" s="9">
        <v>2.2999999999999998</v>
      </c>
      <c r="G136" s="9">
        <v>2.7</v>
      </c>
      <c r="H136" s="9">
        <v>4.9000000000000004</v>
      </c>
      <c r="I136" s="9">
        <v>5</v>
      </c>
      <c r="J136" s="9">
        <v>5</v>
      </c>
      <c r="K136" s="9">
        <v>4.9000000000000004</v>
      </c>
      <c r="L136">
        <f>SUM(A136:K136)</f>
        <v>40.699999999999996</v>
      </c>
    </row>
    <row r="137" spans="1:12" x14ac:dyDescent="0.25">
      <c r="A137" s="6" t="s">
        <v>510</v>
      </c>
      <c r="B137" s="7"/>
      <c r="C137" s="7" t="s">
        <v>511</v>
      </c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25">
      <c r="A138" s="8" t="s">
        <v>12</v>
      </c>
      <c r="B138" s="8" t="s">
        <v>13</v>
      </c>
      <c r="C138" s="8" t="s">
        <v>14</v>
      </c>
      <c r="D138" s="8"/>
      <c r="E138" s="8" t="s">
        <v>15</v>
      </c>
      <c r="F138" s="8" t="s">
        <v>16</v>
      </c>
      <c r="G138" s="8" t="s">
        <v>17</v>
      </c>
      <c r="H138" s="8" t="s">
        <v>18</v>
      </c>
      <c r="I138" s="8" t="s">
        <v>19</v>
      </c>
      <c r="J138" s="8" t="s">
        <v>22</v>
      </c>
      <c r="K138" s="10"/>
      <c r="L138" s="10"/>
    </row>
    <row r="139" spans="1:12" x14ac:dyDescent="0.25">
      <c r="A139" s="9">
        <v>1</v>
      </c>
      <c r="B139" t="s">
        <v>23</v>
      </c>
      <c r="C139" s="9" t="s">
        <v>434</v>
      </c>
      <c r="E139" s="35">
        <v>28</v>
      </c>
      <c r="F139" s="35">
        <v>14</v>
      </c>
      <c r="G139" s="36">
        <v>58</v>
      </c>
      <c r="H139" t="s">
        <v>63</v>
      </c>
      <c r="I139" s="38" t="s">
        <v>64</v>
      </c>
      <c r="J139" t="s">
        <v>64</v>
      </c>
    </row>
    <row r="140" spans="1:12" x14ac:dyDescent="0.25">
      <c r="A140" s="9">
        <v>2</v>
      </c>
      <c r="B140" s="9" t="s">
        <v>23</v>
      </c>
      <c r="C140" s="9" t="s">
        <v>99</v>
      </c>
      <c r="E140" s="35">
        <v>16</v>
      </c>
      <c r="F140" s="35">
        <v>6</v>
      </c>
      <c r="G140" s="36">
        <v>47</v>
      </c>
      <c r="H140" t="s">
        <v>64</v>
      </c>
      <c r="I140" s="37" t="s">
        <v>89</v>
      </c>
      <c r="J140" t="s">
        <v>89</v>
      </c>
    </row>
    <row r="141" spans="1:12" x14ac:dyDescent="0.25">
      <c r="A141" s="9">
        <v>3</v>
      </c>
      <c r="B141" s="9" t="s">
        <v>65</v>
      </c>
      <c r="C141" s="9" t="s">
        <v>71</v>
      </c>
      <c r="E141" s="35">
        <v>13</v>
      </c>
      <c r="F141" s="35">
        <v>26</v>
      </c>
      <c r="G141" s="36">
        <v>26</v>
      </c>
      <c r="H141" t="s">
        <v>87</v>
      </c>
      <c r="I141" s="37" t="s">
        <v>116</v>
      </c>
      <c r="J141" s="9" t="s">
        <v>116</v>
      </c>
    </row>
    <row r="142" spans="1:12" x14ac:dyDescent="0.25">
      <c r="A142" s="9">
        <v>4</v>
      </c>
      <c r="B142" s="9" t="s">
        <v>65</v>
      </c>
      <c r="C142" s="9" t="s">
        <v>349</v>
      </c>
      <c r="E142" s="35">
        <v>3</v>
      </c>
      <c r="F142" s="35">
        <v>24</v>
      </c>
      <c r="G142" s="36">
        <v>30</v>
      </c>
      <c r="H142" t="s">
        <v>114</v>
      </c>
      <c r="I142" s="40" t="s">
        <v>136</v>
      </c>
      <c r="J142" s="39" t="s">
        <v>116</v>
      </c>
    </row>
    <row r="143" spans="1:12" x14ac:dyDescent="0.25">
      <c r="A143" s="9">
        <v>5</v>
      </c>
      <c r="B143" s="9" t="s">
        <v>23</v>
      </c>
      <c r="C143" s="9" t="s">
        <v>440</v>
      </c>
      <c r="E143" s="35">
        <v>17</v>
      </c>
      <c r="F143" s="35">
        <v>7</v>
      </c>
      <c r="G143" s="36">
        <v>35</v>
      </c>
      <c r="H143" t="s">
        <v>132</v>
      </c>
      <c r="I143" s="37" t="s">
        <v>146</v>
      </c>
      <c r="J143" s="9" t="s">
        <v>116</v>
      </c>
    </row>
    <row r="144" spans="1:12" x14ac:dyDescent="0.25">
      <c r="A144" s="9">
        <v>6</v>
      </c>
      <c r="B144" s="9" t="s">
        <v>23</v>
      </c>
      <c r="C144" s="9" t="s">
        <v>160</v>
      </c>
      <c r="E144" s="35">
        <v>13</v>
      </c>
      <c r="F144" s="35">
        <v>10</v>
      </c>
      <c r="G144" s="36">
        <v>51</v>
      </c>
      <c r="H144" t="s">
        <v>146</v>
      </c>
      <c r="I144" s="37" t="s">
        <v>163</v>
      </c>
      <c r="J144" s="9" t="s">
        <v>116</v>
      </c>
    </row>
    <row r="145" spans="1:12" x14ac:dyDescent="0.25">
      <c r="A145" s="9">
        <v>7</v>
      </c>
      <c r="B145" s="9" t="s">
        <v>23</v>
      </c>
      <c r="C145" s="9" t="s">
        <v>91</v>
      </c>
      <c r="E145" s="35">
        <v>25</v>
      </c>
      <c r="F145" s="35">
        <v>21</v>
      </c>
      <c r="G145" s="36">
        <v>60</v>
      </c>
      <c r="H145" t="s">
        <v>231</v>
      </c>
      <c r="I145" s="37" t="s">
        <v>180</v>
      </c>
      <c r="J145" s="9" t="s">
        <v>116</v>
      </c>
    </row>
    <row r="146" spans="1:12" x14ac:dyDescent="0.25">
      <c r="A146" s="9">
        <v>8</v>
      </c>
      <c r="B146" s="9" t="s">
        <v>65</v>
      </c>
      <c r="C146" s="9" t="s">
        <v>97</v>
      </c>
      <c r="E146" s="35">
        <v>0</v>
      </c>
      <c r="F146" s="35">
        <v>35</v>
      </c>
      <c r="G146" s="36">
        <v>18</v>
      </c>
      <c r="H146" t="s">
        <v>185</v>
      </c>
      <c r="I146" s="37" t="s">
        <v>194</v>
      </c>
      <c r="J146" s="9" t="s">
        <v>136</v>
      </c>
    </row>
    <row r="147" spans="1:12" x14ac:dyDescent="0.25">
      <c r="A147" s="9">
        <v>9</v>
      </c>
      <c r="B147" s="9" t="s">
        <v>65</v>
      </c>
      <c r="C147" s="9" t="s">
        <v>118</v>
      </c>
      <c r="E147" s="35">
        <v>3</v>
      </c>
      <c r="F147" s="35">
        <v>10</v>
      </c>
      <c r="G147" s="36">
        <v>26</v>
      </c>
      <c r="H147" t="s">
        <v>193</v>
      </c>
      <c r="I147" s="37" t="s">
        <v>218</v>
      </c>
      <c r="J147" s="9" t="s">
        <v>144</v>
      </c>
    </row>
    <row r="148" spans="1:12" x14ac:dyDescent="0.25">
      <c r="A148" s="9">
        <v>10</v>
      </c>
      <c r="B148" s="9" t="s">
        <v>23</v>
      </c>
      <c r="C148" s="9" t="s">
        <v>96</v>
      </c>
      <c r="E148" s="35">
        <v>20</v>
      </c>
      <c r="F148" s="35">
        <v>10</v>
      </c>
      <c r="G148" s="36">
        <v>64</v>
      </c>
      <c r="H148" t="s">
        <v>212</v>
      </c>
      <c r="I148" s="37" t="s">
        <v>230</v>
      </c>
      <c r="J148" s="9" t="s">
        <v>161</v>
      </c>
    </row>
    <row r="149" spans="1:12" x14ac:dyDescent="0.25">
      <c r="A149" s="9">
        <v>11</v>
      </c>
      <c r="B149" s="9" t="s">
        <v>65</v>
      </c>
      <c r="C149" s="9" t="s">
        <v>337</v>
      </c>
      <c r="E149" s="35">
        <v>10</v>
      </c>
      <c r="F149" s="35">
        <v>30</v>
      </c>
      <c r="G149" s="36">
        <v>34</v>
      </c>
      <c r="H149" t="s">
        <v>233</v>
      </c>
      <c r="I149" s="8" t="s">
        <v>244</v>
      </c>
      <c r="J149" s="9" t="s">
        <v>161</v>
      </c>
    </row>
    <row r="150" spans="1:12" x14ac:dyDescent="0.25">
      <c r="A150" s="9">
        <v>12</v>
      </c>
      <c r="B150" s="9" t="s">
        <v>65</v>
      </c>
      <c r="C150" s="9" t="s">
        <v>90</v>
      </c>
      <c r="E150" s="35">
        <v>17</v>
      </c>
      <c r="F150" s="35">
        <v>25</v>
      </c>
      <c r="G150" s="36">
        <v>67</v>
      </c>
      <c r="H150" t="s">
        <v>247</v>
      </c>
      <c r="I150" s="8" t="s">
        <v>259</v>
      </c>
      <c r="J150" s="9" t="s">
        <v>161</v>
      </c>
    </row>
    <row r="151" spans="1:12" x14ac:dyDescent="0.25">
      <c r="A151" s="9">
        <v>13</v>
      </c>
      <c r="B151" s="9" t="s">
        <v>65</v>
      </c>
      <c r="C151" s="9" t="s">
        <v>338</v>
      </c>
      <c r="E151" s="35">
        <v>24</v>
      </c>
      <c r="F151" s="35">
        <v>29</v>
      </c>
      <c r="G151" s="36">
        <v>81</v>
      </c>
      <c r="H151" t="s">
        <v>261</v>
      </c>
      <c r="I151" s="8" t="s">
        <v>285</v>
      </c>
      <c r="J151" s="9" t="s">
        <v>161</v>
      </c>
    </row>
    <row r="152" spans="1:12" x14ac:dyDescent="0.25">
      <c r="A152" s="9">
        <v>14</v>
      </c>
      <c r="B152" s="9" t="s">
        <v>65</v>
      </c>
      <c r="C152" s="9" t="s">
        <v>435</v>
      </c>
      <c r="E152" s="35">
        <v>3</v>
      </c>
      <c r="F152" s="35">
        <v>17</v>
      </c>
      <c r="G152" s="36">
        <v>24</v>
      </c>
      <c r="H152" t="s">
        <v>284</v>
      </c>
      <c r="I152" s="8" t="s">
        <v>304</v>
      </c>
      <c r="J152" s="9" t="s">
        <v>161</v>
      </c>
    </row>
    <row r="153" spans="1:12" x14ac:dyDescent="0.25">
      <c r="A153" t="s">
        <v>93</v>
      </c>
      <c r="B153" s="9" t="s">
        <v>311</v>
      </c>
      <c r="C153" s="9"/>
      <c r="E153" s="35"/>
      <c r="F153" s="35"/>
      <c r="G153" s="36"/>
      <c r="I153" s="8"/>
      <c r="J153" s="9"/>
    </row>
    <row r="154" spans="1:12" x14ac:dyDescent="0.25">
      <c r="A154" t="s">
        <v>94</v>
      </c>
      <c r="B154" s="9" t="s">
        <v>311</v>
      </c>
      <c r="C154" s="9"/>
      <c r="E154" s="35"/>
      <c r="F154" s="35"/>
      <c r="G154" s="36"/>
      <c r="I154" s="8"/>
      <c r="J154" s="9"/>
    </row>
    <row r="155" spans="1:12" x14ac:dyDescent="0.25">
      <c r="A155" t="s">
        <v>95</v>
      </c>
      <c r="B155" s="9" t="s">
        <v>311</v>
      </c>
      <c r="C155" s="9"/>
      <c r="E155" s="35"/>
      <c r="F155" s="35"/>
      <c r="G155" s="36"/>
      <c r="I155" s="8"/>
      <c r="J155" s="9"/>
    </row>
    <row r="156" spans="1:12" x14ac:dyDescent="0.25">
      <c r="E156" s="35">
        <f>AVERAGE(E139:E155)</f>
        <v>13.714285714285714</v>
      </c>
      <c r="F156" s="35">
        <f>AVERAGE(F139:F155)</f>
        <v>18.857142857142858</v>
      </c>
    </row>
    <row r="157" spans="1:12" x14ac:dyDescent="0.25">
      <c r="A157" s="6" t="s">
        <v>2</v>
      </c>
      <c r="B157" s="6" t="s">
        <v>3</v>
      </c>
      <c r="C157" s="6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7" t="s">
        <v>9</v>
      </c>
      <c r="I157" s="7" t="s">
        <v>10</v>
      </c>
      <c r="J157" s="7" t="s">
        <v>7</v>
      </c>
      <c r="K157" s="7" t="s">
        <v>8</v>
      </c>
      <c r="L157" s="7" t="s">
        <v>11</v>
      </c>
    </row>
    <row r="158" spans="1:12" x14ac:dyDescent="0.25">
      <c r="A158" s="8">
        <v>3</v>
      </c>
      <c r="B158" s="8">
        <v>2</v>
      </c>
      <c r="C158" s="8">
        <v>4.5</v>
      </c>
      <c r="D158">
        <v>2</v>
      </c>
      <c r="E158">
        <v>1.7</v>
      </c>
      <c r="F158">
        <v>1.7</v>
      </c>
      <c r="G158">
        <v>2.1</v>
      </c>
      <c r="H158">
        <v>4.4000000000000004</v>
      </c>
      <c r="I158">
        <v>4.5</v>
      </c>
      <c r="J158">
        <v>4.5</v>
      </c>
      <c r="K158">
        <v>4.5</v>
      </c>
      <c r="L158">
        <f>SUM(A158:K158)</f>
        <v>34.9</v>
      </c>
    </row>
    <row r="159" spans="1:12" x14ac:dyDescent="0.25">
      <c r="A159" s="6" t="s">
        <v>519</v>
      </c>
      <c r="B159" s="7"/>
      <c r="C159" s="7" t="s">
        <v>520</v>
      </c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A160" s="8" t="s">
        <v>12</v>
      </c>
      <c r="B160" s="8" t="s">
        <v>13</v>
      </c>
      <c r="C160" s="8" t="s">
        <v>14</v>
      </c>
      <c r="D160" s="8"/>
      <c r="E160" s="8" t="s">
        <v>15</v>
      </c>
      <c r="F160" s="8" t="s">
        <v>16</v>
      </c>
      <c r="G160" s="8" t="s">
        <v>17</v>
      </c>
      <c r="H160" s="8" t="s">
        <v>18</v>
      </c>
      <c r="I160" s="8" t="s">
        <v>19</v>
      </c>
      <c r="J160" s="8" t="s">
        <v>22</v>
      </c>
      <c r="K160" s="10"/>
      <c r="L160" s="10"/>
    </row>
    <row r="161" spans="1:11" x14ac:dyDescent="0.25">
      <c r="A161" s="9">
        <v>1</v>
      </c>
      <c r="B161" t="s">
        <v>65</v>
      </c>
      <c r="C161" s="9" t="s">
        <v>460</v>
      </c>
      <c r="E161" s="35">
        <v>6</v>
      </c>
      <c r="F161" s="35">
        <v>30</v>
      </c>
      <c r="G161" s="36">
        <v>22</v>
      </c>
      <c r="H161" t="s">
        <v>63</v>
      </c>
      <c r="I161" s="38" t="s">
        <v>67</v>
      </c>
      <c r="J161" t="s">
        <v>63</v>
      </c>
    </row>
    <row r="162" spans="1:11" x14ac:dyDescent="0.25">
      <c r="A162" s="9">
        <v>2</v>
      </c>
      <c r="B162" s="9" t="s">
        <v>65</v>
      </c>
      <c r="C162" s="9" t="s">
        <v>105</v>
      </c>
      <c r="E162" s="35">
        <v>9</v>
      </c>
      <c r="F162" s="35">
        <v>12</v>
      </c>
      <c r="G162" s="36">
        <v>25</v>
      </c>
      <c r="H162" t="s">
        <v>67</v>
      </c>
      <c r="I162" s="37" t="s">
        <v>92</v>
      </c>
      <c r="J162" t="s">
        <v>63</v>
      </c>
    </row>
    <row r="163" spans="1:11" x14ac:dyDescent="0.25">
      <c r="A163" s="9">
        <v>3</v>
      </c>
      <c r="B163" s="9" t="s">
        <v>65</v>
      </c>
      <c r="C163" s="9" t="s">
        <v>209</v>
      </c>
      <c r="E163" s="35">
        <v>17</v>
      </c>
      <c r="F163" s="35">
        <v>35</v>
      </c>
      <c r="G163" s="36">
        <v>28</v>
      </c>
      <c r="H163" t="s">
        <v>87</v>
      </c>
      <c r="I163" s="37" t="s">
        <v>119</v>
      </c>
      <c r="J163" s="9" t="s">
        <v>63</v>
      </c>
    </row>
    <row r="164" spans="1:11" x14ac:dyDescent="0.25">
      <c r="A164" s="9">
        <v>4</v>
      </c>
      <c r="B164" s="9" t="s">
        <v>65</v>
      </c>
      <c r="C164" s="9" t="s">
        <v>341</v>
      </c>
      <c r="E164" s="35">
        <v>10</v>
      </c>
      <c r="F164" s="35">
        <v>14</v>
      </c>
      <c r="G164" s="36">
        <v>32</v>
      </c>
      <c r="H164" t="s">
        <v>112</v>
      </c>
      <c r="I164" s="40" t="s">
        <v>139</v>
      </c>
      <c r="J164" s="39" t="s">
        <v>63</v>
      </c>
    </row>
    <row r="165" spans="1:11" x14ac:dyDescent="0.25">
      <c r="A165" s="9">
        <v>5</v>
      </c>
      <c r="B165" s="9" t="s">
        <v>23</v>
      </c>
      <c r="C165" s="9" t="s">
        <v>97</v>
      </c>
      <c r="E165" s="35">
        <v>8</v>
      </c>
      <c r="F165" s="35">
        <v>3</v>
      </c>
      <c r="G165" s="36">
        <v>20</v>
      </c>
      <c r="H165" t="s">
        <v>136</v>
      </c>
      <c r="I165" s="37" t="s">
        <v>149</v>
      </c>
      <c r="J165" s="9" t="s">
        <v>64</v>
      </c>
    </row>
    <row r="166" spans="1:11" x14ac:dyDescent="0.25">
      <c r="A166" s="9">
        <v>6</v>
      </c>
      <c r="B166" s="9" t="s">
        <v>65</v>
      </c>
      <c r="C166" s="9" t="s">
        <v>118</v>
      </c>
      <c r="E166" s="35">
        <v>0</v>
      </c>
      <c r="F166" s="35">
        <v>21</v>
      </c>
      <c r="G166" s="36">
        <v>27</v>
      </c>
      <c r="H166" t="s">
        <v>155</v>
      </c>
      <c r="I166" s="37" t="s">
        <v>165</v>
      </c>
      <c r="J166" s="9" t="s">
        <v>87</v>
      </c>
    </row>
    <row r="167" spans="1:11" x14ac:dyDescent="0.25">
      <c r="A167" s="9">
        <v>7</v>
      </c>
      <c r="B167" s="9" t="s">
        <v>23</v>
      </c>
      <c r="C167" s="9" t="s">
        <v>96</v>
      </c>
      <c r="E167" s="35">
        <v>27</v>
      </c>
      <c r="F167" s="35">
        <v>16</v>
      </c>
      <c r="G167" s="36">
        <v>36</v>
      </c>
      <c r="H167" t="s">
        <v>161</v>
      </c>
      <c r="I167" s="37" t="s">
        <v>176</v>
      </c>
      <c r="J167" s="9" t="s">
        <v>116</v>
      </c>
    </row>
    <row r="168" spans="1:11" x14ac:dyDescent="0.25">
      <c r="A168" s="9">
        <v>8</v>
      </c>
      <c r="B168" s="9" t="s">
        <v>65</v>
      </c>
      <c r="C168" s="9" t="s">
        <v>69</v>
      </c>
      <c r="E168" s="35">
        <v>11</v>
      </c>
      <c r="F168" s="35">
        <v>39</v>
      </c>
      <c r="G168" s="36">
        <v>12</v>
      </c>
      <c r="H168" t="s">
        <v>186</v>
      </c>
      <c r="I168" s="37" t="s">
        <v>196</v>
      </c>
      <c r="J168" s="9" t="s">
        <v>116</v>
      </c>
    </row>
    <row r="169" spans="1:11" x14ac:dyDescent="0.25">
      <c r="A169" s="9">
        <v>9</v>
      </c>
      <c r="B169" s="9" t="s">
        <v>65</v>
      </c>
      <c r="C169" s="9" t="s">
        <v>75</v>
      </c>
      <c r="E169" s="35">
        <v>5</v>
      </c>
      <c r="F169" s="35">
        <v>34</v>
      </c>
      <c r="G169" s="36">
        <v>28</v>
      </c>
      <c r="H169" t="s">
        <v>193</v>
      </c>
      <c r="I169" s="37" t="s">
        <v>212</v>
      </c>
      <c r="J169" s="9" t="s">
        <v>116</v>
      </c>
    </row>
    <row r="170" spans="1:11" x14ac:dyDescent="0.25">
      <c r="A170" s="9">
        <v>10</v>
      </c>
      <c r="B170" s="9" t="s">
        <v>65</v>
      </c>
      <c r="C170" s="9" t="s">
        <v>109</v>
      </c>
      <c r="E170" s="35">
        <v>7</v>
      </c>
      <c r="F170" s="35">
        <v>32</v>
      </c>
      <c r="G170" s="36">
        <v>29</v>
      </c>
      <c r="H170" t="s">
        <v>218</v>
      </c>
      <c r="I170" s="37" t="s">
        <v>228</v>
      </c>
      <c r="J170" s="9" t="s">
        <v>116</v>
      </c>
    </row>
    <row r="171" spans="1:11" x14ac:dyDescent="0.25">
      <c r="A171" s="9">
        <v>11</v>
      </c>
      <c r="B171" s="9" t="s">
        <v>65</v>
      </c>
      <c r="C171" s="9" t="s">
        <v>81</v>
      </c>
      <c r="E171" s="35">
        <v>5</v>
      </c>
      <c r="F171" s="35">
        <v>16</v>
      </c>
      <c r="G171" s="36">
        <v>16</v>
      </c>
      <c r="H171" t="s">
        <v>241</v>
      </c>
      <c r="I171" s="8" t="s">
        <v>247</v>
      </c>
      <c r="J171" s="9" t="s">
        <v>116</v>
      </c>
      <c r="K171" t="s">
        <v>443</v>
      </c>
    </row>
    <row r="172" spans="1:11" x14ac:dyDescent="0.25">
      <c r="A172" s="9">
        <v>12</v>
      </c>
      <c r="B172" s="9" t="s">
        <v>65</v>
      </c>
      <c r="C172" s="9" t="s">
        <v>73</v>
      </c>
      <c r="E172" s="35">
        <v>0</v>
      </c>
      <c r="F172" s="35">
        <v>7</v>
      </c>
      <c r="G172" s="36">
        <v>25</v>
      </c>
      <c r="H172" t="s">
        <v>359</v>
      </c>
      <c r="I172" s="8" t="s">
        <v>260</v>
      </c>
      <c r="J172" s="9" t="s">
        <v>136</v>
      </c>
    </row>
    <row r="173" spans="1:11" x14ac:dyDescent="0.25">
      <c r="A173" s="9">
        <v>13</v>
      </c>
      <c r="B173" s="9" t="s">
        <v>65</v>
      </c>
      <c r="C173" s="9" t="s">
        <v>99</v>
      </c>
      <c r="E173" s="35">
        <v>10</v>
      </c>
      <c r="F173" s="35">
        <v>21</v>
      </c>
      <c r="G173" s="36">
        <v>29</v>
      </c>
      <c r="H173" t="s">
        <v>363</v>
      </c>
      <c r="I173" s="8" t="s">
        <v>288</v>
      </c>
      <c r="J173" s="9" t="s">
        <v>144</v>
      </c>
    </row>
    <row r="174" spans="1:11" x14ac:dyDescent="0.25">
      <c r="A174" s="9">
        <v>14</v>
      </c>
      <c r="B174" s="9" t="s">
        <v>65</v>
      </c>
      <c r="C174" s="9" t="s">
        <v>71</v>
      </c>
      <c r="E174" s="35">
        <v>8</v>
      </c>
      <c r="F174" s="35">
        <v>31</v>
      </c>
      <c r="G174" s="36">
        <v>27</v>
      </c>
      <c r="H174" t="s">
        <v>282</v>
      </c>
      <c r="I174" s="8" t="s">
        <v>294</v>
      </c>
      <c r="J174" s="9" t="s">
        <v>231</v>
      </c>
    </row>
    <row r="175" spans="1:11" x14ac:dyDescent="0.25">
      <c r="A175" t="s">
        <v>93</v>
      </c>
      <c r="B175" s="9" t="s">
        <v>311</v>
      </c>
      <c r="C175" s="9"/>
      <c r="E175" s="35"/>
      <c r="F175" s="35"/>
      <c r="G175" s="36"/>
      <c r="I175" s="8"/>
      <c r="J175" s="9"/>
    </row>
    <row r="176" spans="1:11" x14ac:dyDescent="0.25">
      <c r="A176" t="s">
        <v>94</v>
      </c>
      <c r="B176" s="9" t="s">
        <v>311</v>
      </c>
      <c r="C176" s="9"/>
      <c r="E176" s="35"/>
      <c r="F176" s="35"/>
      <c r="G176" s="36"/>
      <c r="I176" s="8"/>
      <c r="J176" s="9"/>
    </row>
    <row r="177" spans="1:10" x14ac:dyDescent="0.25">
      <c r="A177" t="s">
        <v>95</v>
      </c>
      <c r="B177" s="9" t="s">
        <v>311</v>
      </c>
      <c r="C177" s="9"/>
      <c r="E177" s="35"/>
      <c r="F177" s="35"/>
      <c r="G177" s="36"/>
      <c r="I177" s="8"/>
      <c r="J177" s="9"/>
    </row>
    <row r="178" spans="1:10" x14ac:dyDescent="0.25">
      <c r="E178" s="35">
        <f>AVERAGE(E161:E177)</f>
        <v>8.7857142857142865</v>
      </c>
      <c r="F178" s="35">
        <f>AVERAGE(F161:F177)</f>
        <v>22.214285714285715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E178"/>
  <sheetViews>
    <sheetView topLeftCell="H17" zoomScale="75" zoomScaleNormal="75" workbookViewId="0">
      <selection activeCell="U43" sqref="U43:AC43"/>
    </sheetView>
  </sheetViews>
  <sheetFormatPr defaultRowHeight="15" x14ac:dyDescent="0.25"/>
  <sheetData>
    <row r="1" spans="1:31" ht="61.5" x14ac:dyDescent="0.9">
      <c r="A1" s="26" t="s">
        <v>38</v>
      </c>
      <c r="E1" s="15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6" t="s">
        <v>38</v>
      </c>
      <c r="AE1" s="15"/>
    </row>
    <row r="2" spans="1:31" ht="61.5" x14ac:dyDescent="0.9">
      <c r="A2" s="12" t="s">
        <v>39</v>
      </c>
      <c r="E2" s="15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2" t="s">
        <v>39</v>
      </c>
      <c r="AE2" s="15"/>
    </row>
    <row r="3" spans="1:31" x14ac:dyDescent="0.25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7</v>
      </c>
      <c r="K3" s="7" t="s">
        <v>8</v>
      </c>
      <c r="L3" s="7" t="s">
        <v>11</v>
      </c>
      <c r="T3" s="6" t="s">
        <v>2</v>
      </c>
      <c r="U3" s="6" t="s">
        <v>3</v>
      </c>
      <c r="V3" s="6" t="s">
        <v>4</v>
      </c>
      <c r="W3" s="7" t="s">
        <v>5</v>
      </c>
      <c r="X3" s="7" t="s">
        <v>6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11</v>
      </c>
    </row>
    <row r="4" spans="1:31" x14ac:dyDescent="0.25">
      <c r="A4" s="8">
        <v>2.5</v>
      </c>
      <c r="B4" s="8">
        <v>4</v>
      </c>
      <c r="C4" s="8">
        <v>1</v>
      </c>
      <c r="D4">
        <v>3</v>
      </c>
      <c r="E4">
        <v>6.5</v>
      </c>
      <c r="F4">
        <v>3</v>
      </c>
      <c r="G4">
        <v>4.5</v>
      </c>
      <c r="H4">
        <v>1</v>
      </c>
      <c r="I4">
        <v>1</v>
      </c>
      <c r="J4">
        <v>1</v>
      </c>
      <c r="K4">
        <v>1</v>
      </c>
      <c r="L4">
        <v>28.5</v>
      </c>
      <c r="T4" s="8">
        <v>3.5</v>
      </c>
      <c r="U4" s="8">
        <v>4</v>
      </c>
      <c r="V4" s="8">
        <v>3</v>
      </c>
      <c r="W4">
        <v>3.4</v>
      </c>
      <c r="X4">
        <v>6.1</v>
      </c>
      <c r="Y4">
        <v>3.1</v>
      </c>
      <c r="Z4">
        <v>4.0999999999999996</v>
      </c>
      <c r="AA4">
        <v>3.1</v>
      </c>
      <c r="AB4">
        <v>3.1</v>
      </c>
      <c r="AC4">
        <v>3.1</v>
      </c>
      <c r="AD4">
        <v>3.1</v>
      </c>
      <c r="AE4">
        <f>SUM(T4:AD4)</f>
        <v>39.600000000000009</v>
      </c>
    </row>
    <row r="5" spans="1:31" x14ac:dyDescent="0.25">
      <c r="A5" s="6" t="s">
        <v>20</v>
      </c>
      <c r="B5" s="7"/>
      <c r="C5" s="7" t="s">
        <v>21</v>
      </c>
      <c r="D5" s="7"/>
      <c r="E5" s="7"/>
      <c r="F5" s="7"/>
      <c r="G5" s="7"/>
      <c r="H5" s="7"/>
      <c r="I5" s="7"/>
      <c r="J5" s="7"/>
      <c r="K5" s="7"/>
      <c r="L5" s="7"/>
      <c r="T5" s="6" t="s">
        <v>521</v>
      </c>
      <c r="U5" s="7"/>
      <c r="V5" s="7" t="s">
        <v>522</v>
      </c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8" t="s">
        <v>12</v>
      </c>
      <c r="B6" s="8" t="s">
        <v>13</v>
      </c>
      <c r="C6" s="8" t="s">
        <v>14</v>
      </c>
      <c r="D6" s="8"/>
      <c r="E6" s="8" t="s">
        <v>15</v>
      </c>
      <c r="F6" s="8" t="s">
        <v>16</v>
      </c>
      <c r="G6" s="8" t="s">
        <v>17</v>
      </c>
      <c r="H6" s="8" t="s">
        <v>18</v>
      </c>
      <c r="I6" s="8" t="s">
        <v>19</v>
      </c>
      <c r="J6" s="8" t="s">
        <v>22</v>
      </c>
      <c r="K6" s="10"/>
      <c r="L6" s="10"/>
      <c r="T6" s="8" t="s">
        <v>12</v>
      </c>
      <c r="U6" s="8" t="s">
        <v>13</v>
      </c>
      <c r="V6" s="8" t="s">
        <v>14</v>
      </c>
      <c r="W6" s="8"/>
      <c r="X6" s="8" t="s">
        <v>15</v>
      </c>
      <c r="Y6" s="8" t="s">
        <v>16</v>
      </c>
      <c r="Z6" s="8" t="s">
        <v>17</v>
      </c>
      <c r="AA6" s="8" t="s">
        <v>18</v>
      </c>
      <c r="AB6" s="8" t="s">
        <v>19</v>
      </c>
      <c r="AC6" s="8" t="s">
        <v>22</v>
      </c>
      <c r="AD6" s="10"/>
      <c r="AE6" s="10"/>
    </row>
    <row r="7" spans="1:31" x14ac:dyDescent="0.25">
      <c r="A7" s="9">
        <v>1</v>
      </c>
      <c r="B7" t="s">
        <v>65</v>
      </c>
      <c r="C7" s="9" t="s">
        <v>74</v>
      </c>
      <c r="E7" s="35">
        <v>9</v>
      </c>
      <c r="F7" s="35">
        <v>31</v>
      </c>
      <c r="G7" s="36">
        <v>21</v>
      </c>
      <c r="H7" t="s">
        <v>63</v>
      </c>
      <c r="I7" s="8" t="s">
        <v>67</v>
      </c>
      <c r="J7" t="s">
        <v>67</v>
      </c>
      <c r="T7" s="9">
        <v>1</v>
      </c>
      <c r="U7" t="s">
        <v>65</v>
      </c>
      <c r="V7" s="9" t="s">
        <v>342</v>
      </c>
      <c r="X7" s="35">
        <v>14</v>
      </c>
      <c r="Y7" s="35">
        <v>31</v>
      </c>
      <c r="Z7" s="36">
        <v>15</v>
      </c>
      <c r="AA7" s="90" t="s">
        <v>63</v>
      </c>
      <c r="AB7" s="38" t="s">
        <v>67</v>
      </c>
      <c r="AC7" t="s">
        <v>67</v>
      </c>
    </row>
    <row r="8" spans="1:31" x14ac:dyDescent="0.25">
      <c r="A8" s="9">
        <v>2</v>
      </c>
      <c r="B8" s="9" t="s">
        <v>23</v>
      </c>
      <c r="C8" s="9" t="s">
        <v>100</v>
      </c>
      <c r="E8" s="35">
        <v>37</v>
      </c>
      <c r="F8" s="35">
        <v>20</v>
      </c>
      <c r="G8" s="36">
        <v>42</v>
      </c>
      <c r="H8" t="s">
        <v>64</v>
      </c>
      <c r="I8" s="8" t="s">
        <v>87</v>
      </c>
      <c r="J8" t="s">
        <v>87</v>
      </c>
      <c r="T8" s="9">
        <v>2</v>
      </c>
      <c r="U8" s="9" t="s">
        <v>65</v>
      </c>
      <c r="V8" s="9" t="s">
        <v>158</v>
      </c>
      <c r="X8" s="35">
        <v>13</v>
      </c>
      <c r="Y8" s="35">
        <v>24</v>
      </c>
      <c r="Z8" s="36">
        <v>27</v>
      </c>
      <c r="AA8" s="90" t="s">
        <v>64</v>
      </c>
      <c r="AB8" s="37" t="s">
        <v>92</v>
      </c>
      <c r="AC8" t="s">
        <v>92</v>
      </c>
    </row>
    <row r="9" spans="1:31" x14ac:dyDescent="0.25">
      <c r="A9" s="9">
        <v>3</v>
      </c>
      <c r="B9" s="9" t="s">
        <v>23</v>
      </c>
      <c r="C9" s="9" t="s">
        <v>120</v>
      </c>
      <c r="E9" s="35">
        <v>56</v>
      </c>
      <c r="F9" s="35">
        <v>35</v>
      </c>
      <c r="G9" s="36">
        <v>42</v>
      </c>
      <c r="H9" t="s">
        <v>87</v>
      </c>
      <c r="I9" s="8" t="s">
        <v>116</v>
      </c>
      <c r="J9" t="s">
        <v>116</v>
      </c>
      <c r="T9" s="9">
        <v>3</v>
      </c>
      <c r="U9" s="9" t="s">
        <v>65</v>
      </c>
      <c r="V9" s="9" t="s">
        <v>352</v>
      </c>
      <c r="X9" s="35">
        <v>3</v>
      </c>
      <c r="Y9" s="35">
        <v>6</v>
      </c>
      <c r="Z9" s="36">
        <v>17</v>
      </c>
      <c r="AA9" s="90" t="s">
        <v>87</v>
      </c>
      <c r="AB9" s="37" t="s">
        <v>119</v>
      </c>
      <c r="AC9" s="9" t="s">
        <v>119</v>
      </c>
    </row>
    <row r="10" spans="1:31" x14ac:dyDescent="0.25">
      <c r="A10" s="9">
        <v>4</v>
      </c>
      <c r="B10" s="9" t="s">
        <v>23</v>
      </c>
      <c r="C10" s="9" t="s">
        <v>138</v>
      </c>
      <c r="E10" s="35">
        <v>22</v>
      </c>
      <c r="F10" s="35">
        <v>21</v>
      </c>
      <c r="G10" s="36">
        <v>64</v>
      </c>
      <c r="H10" t="s">
        <v>119</v>
      </c>
      <c r="I10" s="8" t="s">
        <v>131</v>
      </c>
      <c r="J10" t="s">
        <v>116</v>
      </c>
      <c r="T10" s="9">
        <v>4</v>
      </c>
      <c r="U10" s="9" t="s">
        <v>65</v>
      </c>
      <c r="V10" s="9" t="s">
        <v>461</v>
      </c>
      <c r="X10" s="35">
        <v>17</v>
      </c>
      <c r="Y10" s="35">
        <v>21</v>
      </c>
      <c r="Z10" s="36">
        <v>69</v>
      </c>
      <c r="AA10" t="s">
        <v>116</v>
      </c>
      <c r="AB10" s="40" t="s">
        <v>139</v>
      </c>
      <c r="AC10" s="39" t="s">
        <v>119</v>
      </c>
    </row>
    <row r="11" spans="1:31" x14ac:dyDescent="0.25">
      <c r="A11" s="9">
        <v>5</v>
      </c>
      <c r="B11" s="9" t="s">
        <v>65</v>
      </c>
      <c r="C11" s="9" t="s">
        <v>145</v>
      </c>
      <c r="E11" s="35">
        <v>27</v>
      </c>
      <c r="F11" s="35">
        <v>48</v>
      </c>
      <c r="G11" s="36">
        <v>40</v>
      </c>
      <c r="H11" t="s">
        <v>132</v>
      </c>
      <c r="I11" s="37" t="s">
        <v>146</v>
      </c>
      <c r="J11" s="9" t="s">
        <v>116</v>
      </c>
      <c r="T11" s="9">
        <v>5</v>
      </c>
      <c r="U11" s="9" t="s">
        <v>65</v>
      </c>
      <c r="V11" s="9" t="s">
        <v>548</v>
      </c>
      <c r="X11" s="35">
        <v>29</v>
      </c>
      <c r="Y11" s="35">
        <v>50</v>
      </c>
      <c r="Z11" s="36">
        <v>56</v>
      </c>
      <c r="AA11" t="s">
        <v>136</v>
      </c>
      <c r="AB11" s="37" t="s">
        <v>155</v>
      </c>
      <c r="AC11" s="9" t="s">
        <v>119</v>
      </c>
    </row>
    <row r="12" spans="1:31" x14ac:dyDescent="0.25">
      <c r="A12" s="9">
        <v>6</v>
      </c>
      <c r="B12" s="9" t="s">
        <v>23</v>
      </c>
      <c r="C12" s="9" t="s">
        <v>172</v>
      </c>
      <c r="E12" s="35">
        <v>21</v>
      </c>
      <c r="F12" s="35">
        <v>14</v>
      </c>
      <c r="G12" s="36">
        <v>74</v>
      </c>
      <c r="H12" t="s">
        <v>149</v>
      </c>
      <c r="I12" s="37" t="s">
        <v>163</v>
      </c>
      <c r="J12" s="9" t="s">
        <v>116</v>
      </c>
      <c r="T12" s="9">
        <v>6</v>
      </c>
      <c r="U12" s="9" t="s">
        <v>23</v>
      </c>
      <c r="V12" s="9" t="s">
        <v>554</v>
      </c>
      <c r="X12" s="35">
        <v>20</v>
      </c>
      <c r="Y12" s="35">
        <v>6</v>
      </c>
      <c r="Z12" s="36">
        <v>65</v>
      </c>
      <c r="AA12" t="s">
        <v>146</v>
      </c>
      <c r="AB12" s="37" t="s">
        <v>165</v>
      </c>
      <c r="AC12" s="9" t="s">
        <v>119</v>
      </c>
    </row>
    <row r="13" spans="1:31" x14ac:dyDescent="0.25">
      <c r="A13" s="9">
        <v>7</v>
      </c>
      <c r="B13" s="9" t="s">
        <v>23</v>
      </c>
      <c r="C13" s="9" t="s">
        <v>81</v>
      </c>
      <c r="E13" s="35">
        <v>35</v>
      </c>
      <c r="F13" s="35">
        <v>21</v>
      </c>
      <c r="G13" s="36">
        <v>48</v>
      </c>
      <c r="H13" t="s">
        <v>165</v>
      </c>
      <c r="I13" s="37" t="s">
        <v>180</v>
      </c>
      <c r="J13" s="9" t="s">
        <v>116</v>
      </c>
      <c r="T13" s="9">
        <v>7</v>
      </c>
      <c r="U13" s="9" t="s">
        <v>65</v>
      </c>
      <c r="V13" s="9" t="s">
        <v>81</v>
      </c>
      <c r="X13" s="35">
        <v>25</v>
      </c>
      <c r="Y13" s="35">
        <v>36</v>
      </c>
      <c r="Z13" s="36">
        <v>15</v>
      </c>
      <c r="AA13" t="s">
        <v>163</v>
      </c>
      <c r="AB13" s="37" t="s">
        <v>183</v>
      </c>
      <c r="AC13" s="9" t="s">
        <v>119</v>
      </c>
    </row>
    <row r="14" spans="1:31" x14ac:dyDescent="0.25">
      <c r="A14" s="9">
        <v>8</v>
      </c>
      <c r="B14" s="9" t="s">
        <v>65</v>
      </c>
      <c r="C14" s="9" t="s">
        <v>203</v>
      </c>
      <c r="E14" s="35">
        <v>31</v>
      </c>
      <c r="F14" s="35">
        <v>55</v>
      </c>
      <c r="G14" s="36">
        <v>49</v>
      </c>
      <c r="H14" t="s">
        <v>176</v>
      </c>
      <c r="I14" s="37" t="s">
        <v>194</v>
      </c>
      <c r="J14" s="9" t="s">
        <v>136</v>
      </c>
      <c r="T14" s="9">
        <v>8</v>
      </c>
      <c r="U14" s="9" t="s">
        <v>65</v>
      </c>
      <c r="V14" s="9" t="s">
        <v>458</v>
      </c>
      <c r="X14" s="35">
        <v>21</v>
      </c>
      <c r="Y14" s="35">
        <v>32</v>
      </c>
      <c r="Z14" s="36">
        <v>31</v>
      </c>
      <c r="AA14" s="90" t="s">
        <v>186</v>
      </c>
      <c r="AB14" s="37" t="s">
        <v>202</v>
      </c>
      <c r="AC14" s="9" t="s">
        <v>139</v>
      </c>
    </row>
    <row r="15" spans="1:31" x14ac:dyDescent="0.25">
      <c r="A15" s="9">
        <v>9</v>
      </c>
      <c r="B15" s="9" t="s">
        <v>65</v>
      </c>
      <c r="C15" s="9" t="s">
        <v>219</v>
      </c>
      <c r="E15" s="35">
        <v>31</v>
      </c>
      <c r="F15" s="35">
        <v>34</v>
      </c>
      <c r="G15" s="36">
        <v>66</v>
      </c>
      <c r="H15" t="s">
        <v>193</v>
      </c>
      <c r="I15" s="37" t="s">
        <v>218</v>
      </c>
      <c r="J15" t="s">
        <v>144</v>
      </c>
      <c r="T15" s="9">
        <v>9</v>
      </c>
      <c r="U15" s="9" t="s">
        <v>65</v>
      </c>
      <c r="V15" s="9" t="s">
        <v>245</v>
      </c>
      <c r="X15" s="35">
        <v>28</v>
      </c>
      <c r="Y15" s="35">
        <v>53</v>
      </c>
      <c r="Z15" s="36">
        <v>19</v>
      </c>
      <c r="AA15" s="90" t="s">
        <v>194</v>
      </c>
      <c r="AB15" s="37" t="s">
        <v>214</v>
      </c>
      <c r="AC15" s="9" t="s">
        <v>155</v>
      </c>
    </row>
    <row r="16" spans="1:31" x14ac:dyDescent="0.25">
      <c r="A16" s="9">
        <v>10</v>
      </c>
      <c r="B16" s="9" t="s">
        <v>23</v>
      </c>
      <c r="C16" s="9" t="s">
        <v>204</v>
      </c>
      <c r="E16" s="35">
        <v>21</v>
      </c>
      <c r="F16" s="35">
        <v>10</v>
      </c>
      <c r="G16" s="36">
        <v>41</v>
      </c>
      <c r="H16" t="s">
        <v>218</v>
      </c>
      <c r="I16" s="37" t="s">
        <v>230</v>
      </c>
      <c r="J16" t="s">
        <v>161</v>
      </c>
      <c r="T16" s="9">
        <v>10</v>
      </c>
      <c r="U16" s="9" t="s">
        <v>23</v>
      </c>
      <c r="V16" s="9" t="s">
        <v>188</v>
      </c>
      <c r="X16" s="35">
        <v>30</v>
      </c>
      <c r="Y16" s="35">
        <v>16</v>
      </c>
      <c r="Z16" s="36">
        <v>23</v>
      </c>
      <c r="AA16" s="90" t="s">
        <v>211</v>
      </c>
      <c r="AB16" s="37" t="s">
        <v>228</v>
      </c>
      <c r="AC16" s="9" t="s">
        <v>165</v>
      </c>
    </row>
    <row r="17" spans="1:31" x14ac:dyDescent="0.25">
      <c r="A17" s="9">
        <v>11</v>
      </c>
      <c r="B17" s="9" t="s">
        <v>65</v>
      </c>
      <c r="C17" s="9" t="s">
        <v>86</v>
      </c>
      <c r="E17" s="35">
        <v>14</v>
      </c>
      <c r="F17" s="35">
        <v>49</v>
      </c>
      <c r="G17" s="36">
        <v>20</v>
      </c>
      <c r="H17" t="s">
        <v>229</v>
      </c>
      <c r="I17" s="37" t="s">
        <v>244</v>
      </c>
      <c r="J17" t="s">
        <v>161</v>
      </c>
      <c r="T17" s="9">
        <v>11</v>
      </c>
      <c r="U17" s="9" t="s">
        <v>23</v>
      </c>
      <c r="V17" s="9" t="s">
        <v>69</v>
      </c>
      <c r="X17" s="35">
        <v>31</v>
      </c>
      <c r="Y17" s="35">
        <v>17</v>
      </c>
      <c r="Z17" s="36">
        <v>27</v>
      </c>
      <c r="AA17" s="90" t="s">
        <v>233</v>
      </c>
      <c r="AB17" s="8" t="s">
        <v>255</v>
      </c>
      <c r="AC17" s="9" t="s">
        <v>165</v>
      </c>
      <c r="AD17" t="s">
        <v>443</v>
      </c>
    </row>
    <row r="18" spans="1:31" x14ac:dyDescent="0.25">
      <c r="A18" s="9">
        <v>12</v>
      </c>
      <c r="B18" s="9" t="s">
        <v>65</v>
      </c>
      <c r="C18" s="9" t="s">
        <v>85</v>
      </c>
      <c r="E18" s="35">
        <v>24</v>
      </c>
      <c r="F18" s="35">
        <v>44</v>
      </c>
      <c r="G18" s="36">
        <v>18</v>
      </c>
      <c r="H18" t="s">
        <v>250</v>
      </c>
      <c r="I18" s="8" t="s">
        <v>259</v>
      </c>
      <c r="J18" t="s">
        <v>161</v>
      </c>
      <c r="T18" s="9">
        <v>12</v>
      </c>
      <c r="U18" s="9" t="s">
        <v>65</v>
      </c>
      <c r="V18" s="9" t="s">
        <v>569</v>
      </c>
      <c r="X18" s="35">
        <v>22</v>
      </c>
      <c r="Y18" s="35">
        <v>36</v>
      </c>
      <c r="Z18" s="36">
        <v>27</v>
      </c>
      <c r="AA18" t="s">
        <v>249</v>
      </c>
      <c r="AB18" s="8" t="s">
        <v>261</v>
      </c>
      <c r="AC18" s="9" t="s">
        <v>165</v>
      </c>
    </row>
    <row r="19" spans="1:31" x14ac:dyDescent="0.25">
      <c r="A19" s="9">
        <v>13</v>
      </c>
      <c r="B19" s="9" t="s">
        <v>65</v>
      </c>
      <c r="C19" s="9" t="s">
        <v>97</v>
      </c>
      <c r="E19" s="35">
        <v>24</v>
      </c>
      <c r="F19" s="35">
        <v>59</v>
      </c>
      <c r="G19" s="36">
        <v>19</v>
      </c>
      <c r="H19" t="s">
        <v>266</v>
      </c>
      <c r="I19" s="8" t="s">
        <v>285</v>
      </c>
      <c r="J19" t="s">
        <v>161</v>
      </c>
      <c r="T19" s="9">
        <v>13</v>
      </c>
      <c r="U19" s="9" t="s">
        <v>65</v>
      </c>
      <c r="V19" s="9" t="s">
        <v>71</v>
      </c>
      <c r="X19" s="35">
        <v>18</v>
      </c>
      <c r="Y19" s="35">
        <v>31</v>
      </c>
      <c r="Z19" s="36">
        <v>45</v>
      </c>
      <c r="AA19" s="90" t="s">
        <v>263</v>
      </c>
      <c r="AB19" s="8" t="s">
        <v>275</v>
      </c>
      <c r="AC19" s="9" t="s">
        <v>165</v>
      </c>
    </row>
    <row r="20" spans="1:31" x14ac:dyDescent="0.25">
      <c r="A20" s="9">
        <v>14</v>
      </c>
      <c r="B20" s="9" t="s">
        <v>177</v>
      </c>
      <c r="C20" s="9" t="s">
        <v>126</v>
      </c>
      <c r="E20" s="35">
        <v>17</v>
      </c>
      <c r="F20" s="35">
        <v>21</v>
      </c>
      <c r="G20" s="36">
        <v>47</v>
      </c>
      <c r="H20" t="s">
        <v>274</v>
      </c>
      <c r="I20" s="8" t="s">
        <v>304</v>
      </c>
      <c r="J20" t="s">
        <v>161</v>
      </c>
      <c r="T20" s="9">
        <v>14</v>
      </c>
      <c r="U20" s="9" t="s">
        <v>65</v>
      </c>
      <c r="V20" s="9" t="s">
        <v>79</v>
      </c>
      <c r="X20" s="35">
        <v>17</v>
      </c>
      <c r="Y20" s="35">
        <v>21</v>
      </c>
      <c r="Z20" s="36">
        <v>29</v>
      </c>
      <c r="AA20" s="90" t="s">
        <v>364</v>
      </c>
      <c r="AB20" s="8" t="s">
        <v>301</v>
      </c>
      <c r="AC20" s="9" t="s">
        <v>165</v>
      </c>
    </row>
    <row r="21" spans="1:31" x14ac:dyDescent="0.25">
      <c r="A21" t="s">
        <v>93</v>
      </c>
      <c r="B21" s="9" t="s">
        <v>311</v>
      </c>
      <c r="E21" s="35"/>
      <c r="F21" s="35"/>
      <c r="T21" t="s">
        <v>93</v>
      </c>
      <c r="U21" s="9" t="s">
        <v>311</v>
      </c>
      <c r="V21" s="9"/>
      <c r="X21" s="35"/>
      <c r="Y21" s="35"/>
      <c r="Z21" s="36"/>
      <c r="AB21" s="8"/>
      <c r="AC21" s="9"/>
    </row>
    <row r="22" spans="1:31" x14ac:dyDescent="0.25">
      <c r="A22" t="s">
        <v>94</v>
      </c>
      <c r="B22" s="9" t="s">
        <v>311</v>
      </c>
      <c r="T22" t="s">
        <v>94</v>
      </c>
      <c r="U22" s="9" t="s">
        <v>311</v>
      </c>
      <c r="V22" s="9"/>
      <c r="X22" s="35"/>
      <c r="Y22" s="35"/>
      <c r="Z22" s="36"/>
      <c r="AB22" s="8"/>
      <c r="AC22" s="9"/>
    </row>
    <row r="23" spans="1:31" x14ac:dyDescent="0.25">
      <c r="A23" t="s">
        <v>95</v>
      </c>
      <c r="B23" s="9" t="s">
        <v>311</v>
      </c>
      <c r="T23" t="s">
        <v>95</v>
      </c>
      <c r="U23" s="9" t="s">
        <v>311</v>
      </c>
      <c r="V23" s="9"/>
      <c r="X23" s="35"/>
      <c r="Y23" s="35"/>
      <c r="Z23" s="36"/>
      <c r="AB23" s="8"/>
      <c r="AC23" s="9"/>
    </row>
    <row r="24" spans="1:31" x14ac:dyDescent="0.25">
      <c r="E24" s="35">
        <f>AVERAGE(E7:E23)</f>
        <v>26.357142857142858</v>
      </c>
      <c r="F24" s="35">
        <f>AVERAGE(F7:F23)</f>
        <v>33</v>
      </c>
      <c r="X24" s="35">
        <f>AVERAGE(X7:X23)</f>
        <v>20.571428571428573</v>
      </c>
      <c r="Y24" s="35">
        <f>AVERAGE(Y7:Y23)</f>
        <v>27.142857142857142</v>
      </c>
    </row>
    <row r="25" spans="1:31" x14ac:dyDescent="0.25">
      <c r="A25" s="6" t="s">
        <v>2</v>
      </c>
      <c r="B25" s="6" t="s">
        <v>3</v>
      </c>
      <c r="C25" s="6" t="s">
        <v>4</v>
      </c>
      <c r="D25" s="7" t="s">
        <v>5</v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7</v>
      </c>
      <c r="K25" s="7" t="s">
        <v>8</v>
      </c>
      <c r="L25" s="7" t="s">
        <v>11</v>
      </c>
      <c r="T25" s="6" t="s">
        <v>2</v>
      </c>
      <c r="U25" s="6" t="s">
        <v>3</v>
      </c>
      <c r="V25" s="6" t="s">
        <v>4</v>
      </c>
      <c r="W25" s="7" t="s">
        <v>5</v>
      </c>
      <c r="X25" s="7" t="s">
        <v>6</v>
      </c>
      <c r="Y25" s="7" t="s">
        <v>7</v>
      </c>
      <c r="Z25" s="7" t="s">
        <v>8</v>
      </c>
      <c r="AA25" s="7" t="s">
        <v>9</v>
      </c>
      <c r="AB25" s="7" t="s">
        <v>10</v>
      </c>
      <c r="AC25" s="7" t="s">
        <v>7</v>
      </c>
      <c r="AD25" s="7" t="s">
        <v>8</v>
      </c>
      <c r="AE25" s="7" t="s">
        <v>11</v>
      </c>
    </row>
    <row r="26" spans="1:31" x14ac:dyDescent="0.25">
      <c r="A26" s="8">
        <v>3.5</v>
      </c>
      <c r="B26" s="8">
        <v>5</v>
      </c>
      <c r="C26" s="8">
        <v>2</v>
      </c>
      <c r="D26">
        <v>4</v>
      </c>
      <c r="E26">
        <v>7.1</v>
      </c>
      <c r="F26">
        <v>4</v>
      </c>
      <c r="G26">
        <v>5</v>
      </c>
      <c r="H26">
        <v>2</v>
      </c>
      <c r="I26">
        <v>2</v>
      </c>
      <c r="J26">
        <v>2</v>
      </c>
      <c r="K26">
        <v>2</v>
      </c>
      <c r="L26">
        <v>38.6</v>
      </c>
      <c r="T26" s="8">
        <v>4</v>
      </c>
      <c r="U26" s="8">
        <v>4.5</v>
      </c>
      <c r="V26" s="8">
        <v>3.5</v>
      </c>
      <c r="W26" s="9">
        <v>3.5</v>
      </c>
      <c r="X26" s="9">
        <v>6.6</v>
      </c>
      <c r="Y26" s="9">
        <v>3.6</v>
      </c>
      <c r="Z26" s="9">
        <v>4.5999999999999996</v>
      </c>
      <c r="AA26" s="9">
        <v>3.7</v>
      </c>
      <c r="AB26" s="9">
        <v>3.9</v>
      </c>
      <c r="AC26" s="9">
        <v>3.6</v>
      </c>
      <c r="AD26" s="9">
        <v>3.6</v>
      </c>
      <c r="AE26">
        <f>SUM(T26:AD26)</f>
        <v>45.100000000000009</v>
      </c>
    </row>
    <row r="27" spans="1:31" x14ac:dyDescent="0.25">
      <c r="A27" s="6" t="s">
        <v>324</v>
      </c>
      <c r="B27" s="7"/>
      <c r="C27" s="7" t="s">
        <v>325</v>
      </c>
      <c r="D27" s="7"/>
      <c r="E27" s="7"/>
      <c r="F27" s="7"/>
      <c r="G27" s="7"/>
      <c r="H27" s="7"/>
      <c r="I27" s="7"/>
      <c r="J27" s="7"/>
      <c r="K27" s="7"/>
      <c r="L27" s="7"/>
      <c r="T27" s="6" t="s">
        <v>587</v>
      </c>
      <c r="U27" s="7"/>
      <c r="V27" s="7" t="s">
        <v>588</v>
      </c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8" t="s">
        <v>12</v>
      </c>
      <c r="B28" s="8" t="s">
        <v>13</v>
      </c>
      <c r="C28" s="8" t="s">
        <v>14</v>
      </c>
      <c r="D28" s="8"/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22</v>
      </c>
      <c r="K28" s="10"/>
      <c r="L28" s="10"/>
      <c r="T28" s="8" t="s">
        <v>12</v>
      </c>
      <c r="U28" s="8" t="s">
        <v>13</v>
      </c>
      <c r="V28" s="8" t="s">
        <v>14</v>
      </c>
      <c r="W28" s="8"/>
      <c r="X28" s="8" t="s">
        <v>15</v>
      </c>
      <c r="Y28" s="8" t="s">
        <v>16</v>
      </c>
      <c r="Z28" s="8" t="s">
        <v>17</v>
      </c>
      <c r="AA28" s="8" t="s">
        <v>18</v>
      </c>
      <c r="AB28" s="8" t="s">
        <v>19</v>
      </c>
      <c r="AC28" s="8" t="s">
        <v>22</v>
      </c>
      <c r="AD28" s="10"/>
      <c r="AE28" s="10"/>
    </row>
    <row r="29" spans="1:31" x14ac:dyDescent="0.25">
      <c r="A29" s="9">
        <v>1</v>
      </c>
      <c r="B29" t="s">
        <v>23</v>
      </c>
      <c r="C29" s="9" t="s">
        <v>62</v>
      </c>
      <c r="E29" s="35">
        <v>18</v>
      </c>
      <c r="F29" s="35">
        <v>7</v>
      </c>
      <c r="G29" s="36">
        <v>72</v>
      </c>
      <c r="H29" t="s">
        <v>63</v>
      </c>
      <c r="I29" s="38" t="s">
        <v>64</v>
      </c>
      <c r="J29" t="s">
        <v>63</v>
      </c>
      <c r="T29" s="9">
        <v>1</v>
      </c>
      <c r="U29" t="s">
        <v>23</v>
      </c>
      <c r="V29" s="9" t="s">
        <v>91</v>
      </c>
      <c r="X29" s="35">
        <v>56</v>
      </c>
      <c r="Y29" s="35">
        <v>28</v>
      </c>
      <c r="Z29" s="36">
        <v>58</v>
      </c>
      <c r="AA29" t="s">
        <v>63</v>
      </c>
      <c r="AB29" s="38" t="s">
        <v>64</v>
      </c>
      <c r="AC29" t="s">
        <v>63</v>
      </c>
    </row>
    <row r="30" spans="1:31" x14ac:dyDescent="0.25">
      <c r="A30" s="9">
        <v>2</v>
      </c>
      <c r="B30" s="9" t="s">
        <v>23</v>
      </c>
      <c r="C30" s="9" t="s">
        <v>111</v>
      </c>
      <c r="E30" s="35">
        <v>37</v>
      </c>
      <c r="F30" s="35">
        <v>27</v>
      </c>
      <c r="G30" s="36">
        <v>57</v>
      </c>
      <c r="H30" t="s">
        <v>64</v>
      </c>
      <c r="I30" s="37" t="s">
        <v>89</v>
      </c>
      <c r="J30" t="s">
        <v>63</v>
      </c>
      <c r="T30" s="9">
        <v>2</v>
      </c>
      <c r="U30" s="9" t="s">
        <v>65</v>
      </c>
      <c r="V30" s="9" t="s">
        <v>562</v>
      </c>
      <c r="X30" s="35">
        <v>21</v>
      </c>
      <c r="Y30" s="35">
        <v>35</v>
      </c>
      <c r="Z30" s="36">
        <v>62</v>
      </c>
      <c r="AA30" t="s">
        <v>67</v>
      </c>
      <c r="AB30" s="37" t="s">
        <v>87</v>
      </c>
      <c r="AC30" t="s">
        <v>63</v>
      </c>
    </row>
    <row r="31" spans="1:31" x14ac:dyDescent="0.25">
      <c r="A31" s="9">
        <v>3</v>
      </c>
      <c r="B31" s="9" t="s">
        <v>65</v>
      </c>
      <c r="C31" s="9" t="s">
        <v>337</v>
      </c>
      <c r="E31" s="35">
        <v>34</v>
      </c>
      <c r="F31" s="35">
        <v>54</v>
      </c>
      <c r="G31" s="36">
        <v>34</v>
      </c>
      <c r="H31" t="s">
        <v>92</v>
      </c>
      <c r="I31" s="37" t="s">
        <v>116</v>
      </c>
      <c r="J31" s="9" t="s">
        <v>63</v>
      </c>
      <c r="T31" s="9">
        <v>3</v>
      </c>
      <c r="U31" s="9" t="s">
        <v>23</v>
      </c>
      <c r="V31" s="9" t="s">
        <v>106</v>
      </c>
      <c r="X31" s="35">
        <v>25</v>
      </c>
      <c r="Y31" s="35">
        <v>14</v>
      </c>
      <c r="Z31" s="36">
        <v>43</v>
      </c>
      <c r="AA31" t="s">
        <v>87</v>
      </c>
      <c r="AB31" s="37" t="s">
        <v>116</v>
      </c>
      <c r="AC31" s="9" t="s">
        <v>63</v>
      </c>
    </row>
    <row r="32" spans="1:31" x14ac:dyDescent="0.25">
      <c r="A32" s="9">
        <v>4</v>
      </c>
      <c r="B32" s="9" t="s">
        <v>65</v>
      </c>
      <c r="C32" s="9" t="s">
        <v>72</v>
      </c>
      <c r="E32" s="35">
        <v>34</v>
      </c>
      <c r="F32" s="35">
        <v>35</v>
      </c>
      <c r="G32" s="36">
        <v>66</v>
      </c>
      <c r="H32" t="s">
        <v>119</v>
      </c>
      <c r="I32" s="40" t="s">
        <v>136</v>
      </c>
      <c r="J32" s="39" t="s">
        <v>63</v>
      </c>
      <c r="T32" s="9">
        <v>4</v>
      </c>
      <c r="U32" s="9" t="s">
        <v>65</v>
      </c>
      <c r="V32" s="9" t="s">
        <v>431</v>
      </c>
      <c r="X32" s="35">
        <v>20</v>
      </c>
      <c r="Y32" s="35">
        <v>23</v>
      </c>
      <c r="Z32" s="36">
        <v>70</v>
      </c>
      <c r="AA32" t="s">
        <v>119</v>
      </c>
      <c r="AB32" s="40" t="s">
        <v>136</v>
      </c>
      <c r="AC32" s="39" t="s">
        <v>63</v>
      </c>
    </row>
    <row r="33" spans="1:30" x14ac:dyDescent="0.25">
      <c r="A33" s="9">
        <v>5</v>
      </c>
      <c r="B33" s="9" t="s">
        <v>23</v>
      </c>
      <c r="C33" s="9" t="s">
        <v>203</v>
      </c>
      <c r="E33" s="35">
        <v>38</v>
      </c>
      <c r="F33" s="35">
        <v>17</v>
      </c>
      <c r="G33" s="36">
        <v>46</v>
      </c>
      <c r="H33" t="s">
        <v>132</v>
      </c>
      <c r="I33" s="37" t="s">
        <v>146</v>
      </c>
      <c r="J33" s="9" t="s">
        <v>64</v>
      </c>
      <c r="T33" s="9">
        <v>5</v>
      </c>
      <c r="U33" s="9" t="s">
        <v>23</v>
      </c>
      <c r="V33" s="9" t="s">
        <v>458</v>
      </c>
      <c r="X33" s="35">
        <v>31</v>
      </c>
      <c r="Y33" s="35">
        <v>17</v>
      </c>
      <c r="Z33" s="36">
        <v>65</v>
      </c>
      <c r="AA33" t="s">
        <v>133</v>
      </c>
      <c r="AB33" s="37" t="s">
        <v>146</v>
      </c>
      <c r="AC33" s="9" t="s">
        <v>64</v>
      </c>
    </row>
    <row r="34" spans="1:30" x14ac:dyDescent="0.25">
      <c r="A34" s="9">
        <v>6</v>
      </c>
      <c r="B34" s="9" t="s">
        <v>23</v>
      </c>
      <c r="C34" s="9" t="s">
        <v>219</v>
      </c>
      <c r="E34" s="35">
        <v>41</v>
      </c>
      <c r="F34" s="35">
        <v>24</v>
      </c>
      <c r="G34" s="36">
        <v>50</v>
      </c>
      <c r="H34" t="s">
        <v>146</v>
      </c>
      <c r="I34" s="37" t="s">
        <v>163</v>
      </c>
      <c r="J34" s="9" t="s">
        <v>89</v>
      </c>
      <c r="T34" s="9">
        <v>6</v>
      </c>
      <c r="U34" s="9" t="s">
        <v>123</v>
      </c>
      <c r="V34" s="9" t="s">
        <v>245</v>
      </c>
      <c r="X34" s="35">
        <v>50</v>
      </c>
      <c r="Y34" s="35">
        <v>43</v>
      </c>
      <c r="Z34" s="36">
        <v>52</v>
      </c>
      <c r="AA34" t="s">
        <v>146</v>
      </c>
      <c r="AB34" s="37" t="s">
        <v>163</v>
      </c>
      <c r="AC34" s="9" t="s">
        <v>89</v>
      </c>
    </row>
    <row r="35" spans="1:30" x14ac:dyDescent="0.25">
      <c r="A35" s="9">
        <v>7</v>
      </c>
      <c r="B35" s="9" t="s">
        <v>23</v>
      </c>
      <c r="C35" s="9" t="s">
        <v>204</v>
      </c>
      <c r="E35" s="35">
        <v>22</v>
      </c>
      <c r="F35" s="35">
        <v>16</v>
      </c>
      <c r="G35" s="36">
        <v>48</v>
      </c>
      <c r="H35" t="s">
        <v>163</v>
      </c>
      <c r="I35" s="37" t="s">
        <v>180</v>
      </c>
      <c r="J35" s="9" t="s">
        <v>114</v>
      </c>
      <c r="T35" s="9">
        <v>7</v>
      </c>
      <c r="U35" s="9" t="s">
        <v>23</v>
      </c>
      <c r="V35" s="9" t="s">
        <v>188</v>
      </c>
      <c r="X35" s="35">
        <v>53</v>
      </c>
      <c r="Y35" s="35">
        <v>31</v>
      </c>
      <c r="Z35" s="36">
        <v>61</v>
      </c>
      <c r="AA35" s="90" t="s">
        <v>163</v>
      </c>
      <c r="AB35" s="37" t="s">
        <v>180</v>
      </c>
      <c r="AC35" s="9" t="s">
        <v>114</v>
      </c>
    </row>
    <row r="36" spans="1:30" x14ac:dyDescent="0.25">
      <c r="A36" s="9">
        <v>8</v>
      </c>
      <c r="B36" s="9" t="s">
        <v>65</v>
      </c>
      <c r="C36" s="9" t="s">
        <v>347</v>
      </c>
      <c r="E36" s="35">
        <v>31</v>
      </c>
      <c r="F36" s="35">
        <v>38</v>
      </c>
      <c r="G36" s="36">
        <v>18</v>
      </c>
      <c r="H36" t="s">
        <v>180</v>
      </c>
      <c r="I36" s="37" t="s">
        <v>194</v>
      </c>
      <c r="J36" s="9" t="s">
        <v>114</v>
      </c>
      <c r="T36" s="9">
        <v>8</v>
      </c>
      <c r="U36" s="9" t="s">
        <v>23</v>
      </c>
      <c r="V36" s="9" t="s">
        <v>551</v>
      </c>
      <c r="X36" s="35">
        <v>27</v>
      </c>
      <c r="Y36" s="35">
        <v>20</v>
      </c>
      <c r="Z36" s="36">
        <v>49</v>
      </c>
      <c r="AA36" s="90" t="s">
        <v>178</v>
      </c>
      <c r="AB36" s="37" t="s">
        <v>198</v>
      </c>
      <c r="AC36" s="9" t="s">
        <v>114</v>
      </c>
    </row>
    <row r="37" spans="1:30" x14ac:dyDescent="0.25">
      <c r="A37" s="9">
        <v>9</v>
      </c>
      <c r="B37" s="9" t="s">
        <v>65</v>
      </c>
      <c r="C37" s="9" t="s">
        <v>118</v>
      </c>
      <c r="E37" s="35">
        <v>34</v>
      </c>
      <c r="F37" s="35">
        <v>36</v>
      </c>
      <c r="G37" s="36">
        <v>25</v>
      </c>
      <c r="H37" t="s">
        <v>198</v>
      </c>
      <c r="I37" s="37" t="s">
        <v>218</v>
      </c>
      <c r="J37" s="9" t="s">
        <v>114</v>
      </c>
      <c r="T37" s="9">
        <v>9</v>
      </c>
      <c r="U37" s="9" t="s">
        <v>23</v>
      </c>
      <c r="V37" s="9" t="s">
        <v>330</v>
      </c>
      <c r="X37" s="35">
        <v>34</v>
      </c>
      <c r="Y37" s="35">
        <v>12</v>
      </c>
      <c r="Z37" s="36">
        <v>70</v>
      </c>
      <c r="AA37" s="90" t="s">
        <v>490</v>
      </c>
      <c r="AB37" s="37" t="s">
        <v>213</v>
      </c>
      <c r="AC37" s="114" t="s">
        <v>114</v>
      </c>
    </row>
    <row r="38" spans="1:30" x14ac:dyDescent="0.25">
      <c r="A38" s="9">
        <v>10</v>
      </c>
      <c r="B38" s="9" t="s">
        <v>65</v>
      </c>
      <c r="C38" s="9" t="s">
        <v>187</v>
      </c>
      <c r="E38" s="35">
        <v>24</v>
      </c>
      <c r="F38" s="35">
        <v>51</v>
      </c>
      <c r="G38" s="36">
        <v>45</v>
      </c>
      <c r="H38" t="s">
        <v>210</v>
      </c>
      <c r="I38" s="37" t="s">
        <v>226</v>
      </c>
      <c r="J38" s="9" t="s">
        <v>114</v>
      </c>
      <c r="T38" s="9">
        <v>10</v>
      </c>
      <c r="U38" s="9" t="s">
        <v>23</v>
      </c>
      <c r="V38" s="9" t="s">
        <v>305</v>
      </c>
      <c r="X38" s="35">
        <v>21</v>
      </c>
      <c r="Y38" s="35">
        <v>15</v>
      </c>
      <c r="Z38" s="36">
        <v>85</v>
      </c>
      <c r="AA38" s="90" t="s">
        <v>570</v>
      </c>
      <c r="AB38" s="37" t="s">
        <v>241</v>
      </c>
      <c r="AC38" s="9" t="s">
        <v>114</v>
      </c>
    </row>
    <row r="39" spans="1:30" x14ac:dyDescent="0.25">
      <c r="A39" s="9">
        <v>11</v>
      </c>
      <c r="B39" s="9" t="s">
        <v>65</v>
      </c>
      <c r="C39" s="9" t="s">
        <v>68</v>
      </c>
      <c r="E39" s="35">
        <v>24</v>
      </c>
      <c r="F39" s="35">
        <v>39</v>
      </c>
      <c r="G39" s="36">
        <v>29</v>
      </c>
      <c r="H39" t="s">
        <v>230</v>
      </c>
      <c r="I39" s="8" t="s">
        <v>246</v>
      </c>
      <c r="J39" s="9" t="s">
        <v>114</v>
      </c>
      <c r="T39" s="9">
        <v>11</v>
      </c>
      <c r="U39" s="9" t="s">
        <v>23</v>
      </c>
      <c r="V39" s="9" t="s">
        <v>90</v>
      </c>
      <c r="X39" s="35">
        <v>57</v>
      </c>
      <c r="Y39" s="35">
        <v>39</v>
      </c>
      <c r="Z39" s="36">
        <v>54</v>
      </c>
      <c r="AA39" s="90" t="s">
        <v>226</v>
      </c>
      <c r="AB39" s="8" t="s">
        <v>256</v>
      </c>
      <c r="AC39" s="9" t="s">
        <v>114</v>
      </c>
      <c r="AD39" t="s">
        <v>443</v>
      </c>
    </row>
    <row r="40" spans="1:30" x14ac:dyDescent="0.25">
      <c r="A40" s="9">
        <v>12</v>
      </c>
      <c r="B40" s="9" t="s">
        <v>23</v>
      </c>
      <c r="C40" s="9" t="s">
        <v>74</v>
      </c>
      <c r="E40" s="35">
        <v>22</v>
      </c>
      <c r="F40" s="35">
        <v>21</v>
      </c>
      <c r="G40" s="36">
        <v>33</v>
      </c>
      <c r="H40" t="s">
        <v>246</v>
      </c>
      <c r="I40" s="8" t="s">
        <v>259</v>
      </c>
      <c r="J40" s="9" t="s">
        <v>133</v>
      </c>
      <c r="T40" s="9">
        <v>12</v>
      </c>
      <c r="U40" s="9" t="s">
        <v>600</v>
      </c>
      <c r="V40" s="9" t="s">
        <v>342</v>
      </c>
      <c r="X40" s="35">
        <v>52</v>
      </c>
      <c r="Y40" s="35">
        <v>60</v>
      </c>
      <c r="Z40" s="36">
        <v>52</v>
      </c>
      <c r="AA40" s="90" t="s">
        <v>246</v>
      </c>
      <c r="AB40" s="8" t="s">
        <v>266</v>
      </c>
      <c r="AC40" s="9" t="s">
        <v>131</v>
      </c>
    </row>
    <row r="41" spans="1:30" x14ac:dyDescent="0.25">
      <c r="A41" s="9">
        <v>13</v>
      </c>
      <c r="B41" s="9" t="s">
        <v>23</v>
      </c>
      <c r="C41" s="9" t="s">
        <v>100</v>
      </c>
      <c r="E41" s="35">
        <v>28</v>
      </c>
      <c r="F41" s="35">
        <v>17</v>
      </c>
      <c r="G41" s="36">
        <v>57</v>
      </c>
      <c r="H41" t="s">
        <v>363</v>
      </c>
      <c r="I41" s="8" t="s">
        <v>274</v>
      </c>
      <c r="J41" s="9" t="s">
        <v>150</v>
      </c>
      <c r="T41" s="9">
        <v>13</v>
      </c>
      <c r="U41" s="9" t="s">
        <v>23</v>
      </c>
      <c r="V41" s="9" t="s">
        <v>158</v>
      </c>
      <c r="X41" s="35">
        <v>31</v>
      </c>
      <c r="Y41" s="35">
        <v>17</v>
      </c>
      <c r="Z41" s="36">
        <v>64</v>
      </c>
      <c r="AA41" s="90" t="s">
        <v>363</v>
      </c>
      <c r="AB41" s="8" t="s">
        <v>284</v>
      </c>
      <c r="AC41" s="9" t="s">
        <v>147</v>
      </c>
    </row>
    <row r="42" spans="1:30" x14ac:dyDescent="0.25">
      <c r="A42" s="9">
        <v>14</v>
      </c>
      <c r="B42" s="9" t="s">
        <v>65</v>
      </c>
      <c r="C42" s="9" t="s">
        <v>120</v>
      </c>
      <c r="E42" s="35">
        <v>10</v>
      </c>
      <c r="F42" s="35">
        <v>17</v>
      </c>
      <c r="G42" s="36">
        <v>38</v>
      </c>
      <c r="H42" t="s">
        <v>282</v>
      </c>
      <c r="I42" s="8" t="s">
        <v>366</v>
      </c>
      <c r="J42" s="9" t="s">
        <v>164</v>
      </c>
      <c r="T42" s="9">
        <v>14</v>
      </c>
      <c r="U42" s="9" t="s">
        <v>23</v>
      </c>
      <c r="V42" s="9" t="s">
        <v>352</v>
      </c>
      <c r="X42" s="35">
        <v>44</v>
      </c>
      <c r="Y42" s="35">
        <v>27</v>
      </c>
      <c r="Z42" s="36">
        <v>50</v>
      </c>
      <c r="AA42" s="90" t="s">
        <v>282</v>
      </c>
      <c r="AB42" s="8" t="s">
        <v>365</v>
      </c>
      <c r="AC42" s="9" t="s">
        <v>164</v>
      </c>
      <c r="AD42" t="s">
        <v>340</v>
      </c>
    </row>
    <row r="43" spans="1:30" x14ac:dyDescent="0.25">
      <c r="A43" t="s">
        <v>93</v>
      </c>
      <c r="B43" s="9" t="s">
        <v>311</v>
      </c>
      <c r="E43" s="35"/>
      <c r="F43" s="35"/>
      <c r="T43" t="s">
        <v>93</v>
      </c>
      <c r="U43" s="9" t="s">
        <v>65</v>
      </c>
      <c r="V43" s="9" t="s">
        <v>458</v>
      </c>
      <c r="X43" s="35">
        <v>24</v>
      </c>
      <c r="Y43" s="35">
        <v>28</v>
      </c>
      <c r="Z43" s="36">
        <v>65</v>
      </c>
      <c r="AA43" s="90" t="s">
        <v>292</v>
      </c>
      <c r="AB43" s="8" t="s">
        <v>314</v>
      </c>
      <c r="AC43" s="9" t="s">
        <v>180</v>
      </c>
    </row>
    <row r="44" spans="1:30" x14ac:dyDescent="0.25">
      <c r="A44" t="s">
        <v>94</v>
      </c>
      <c r="B44" s="9" t="s">
        <v>311</v>
      </c>
      <c r="T44" t="s">
        <v>94</v>
      </c>
      <c r="U44" s="9" t="s">
        <v>311</v>
      </c>
      <c r="V44" s="9"/>
      <c r="X44" s="35"/>
      <c r="Y44" s="35"/>
      <c r="Z44" s="36"/>
      <c r="AB44" s="8"/>
      <c r="AC44" s="9"/>
    </row>
    <row r="45" spans="1:30" x14ac:dyDescent="0.25">
      <c r="A45" t="s">
        <v>95</v>
      </c>
      <c r="B45" s="9" t="s">
        <v>311</v>
      </c>
      <c r="T45" t="s">
        <v>95</v>
      </c>
      <c r="U45" s="9" t="s">
        <v>311</v>
      </c>
      <c r="V45" s="9"/>
      <c r="X45" s="35"/>
      <c r="Y45" s="35"/>
      <c r="Z45" s="36"/>
      <c r="AB45" s="8"/>
      <c r="AC45" s="9"/>
    </row>
    <row r="46" spans="1:30" x14ac:dyDescent="0.25">
      <c r="E46" s="35">
        <f>AVERAGE(E29:E45)</f>
        <v>28.357142857142858</v>
      </c>
      <c r="F46" s="35">
        <f>AVERAGE(F29:F45)</f>
        <v>28.5</v>
      </c>
      <c r="X46" s="35">
        <f>AVERAGE(X29:X45)</f>
        <v>36.4</v>
      </c>
      <c r="Y46" s="35">
        <f>AVERAGE(Y29:Y45)</f>
        <v>27.266666666666666</v>
      </c>
    </row>
    <row r="47" spans="1:30" x14ac:dyDescent="0.25">
      <c r="A47" s="6" t="s">
        <v>2</v>
      </c>
      <c r="B47" s="6" t="s">
        <v>3</v>
      </c>
      <c r="C47" s="6" t="s">
        <v>4</v>
      </c>
      <c r="D47" s="7" t="s">
        <v>5</v>
      </c>
      <c r="E47" s="7" t="s">
        <v>6</v>
      </c>
      <c r="F47" s="7" t="s">
        <v>7</v>
      </c>
      <c r="G47" s="7" t="s">
        <v>8</v>
      </c>
      <c r="H47" s="7" t="s">
        <v>9</v>
      </c>
      <c r="I47" s="7" t="s">
        <v>10</v>
      </c>
      <c r="J47" s="7" t="s">
        <v>7</v>
      </c>
      <c r="K47" s="7" t="s">
        <v>8</v>
      </c>
      <c r="L47" s="7" t="s">
        <v>11</v>
      </c>
    </row>
    <row r="48" spans="1:30" x14ac:dyDescent="0.25">
      <c r="A48" s="8">
        <v>3</v>
      </c>
      <c r="B48" s="8">
        <v>4</v>
      </c>
      <c r="C48" s="8">
        <v>2</v>
      </c>
      <c r="D48">
        <v>3.1</v>
      </c>
      <c r="E48">
        <v>6.1</v>
      </c>
      <c r="F48">
        <v>3.2</v>
      </c>
      <c r="G48">
        <v>4.2</v>
      </c>
      <c r="H48">
        <v>2.2000000000000002</v>
      </c>
      <c r="I48">
        <v>2.2000000000000002</v>
      </c>
      <c r="J48">
        <v>2.2000000000000002</v>
      </c>
      <c r="K48">
        <v>2.2000000000000002</v>
      </c>
      <c r="L48">
        <v>34.4</v>
      </c>
    </row>
    <row r="49" spans="1:12" x14ac:dyDescent="0.25">
      <c r="A49" s="6" t="s">
        <v>425</v>
      </c>
      <c r="B49" s="7"/>
      <c r="C49" s="7" t="s">
        <v>426</v>
      </c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8" t="s">
        <v>12</v>
      </c>
      <c r="B50" s="8" t="s">
        <v>13</v>
      </c>
      <c r="C50" s="8" t="s">
        <v>14</v>
      </c>
      <c r="D50" s="8"/>
      <c r="E50" s="8" t="s">
        <v>15</v>
      </c>
      <c r="F50" s="8" t="s">
        <v>16</v>
      </c>
      <c r="G50" s="8" t="s">
        <v>17</v>
      </c>
      <c r="H50" s="8" t="s">
        <v>18</v>
      </c>
      <c r="I50" s="8" t="s">
        <v>19</v>
      </c>
      <c r="J50" s="8" t="s">
        <v>22</v>
      </c>
      <c r="K50" s="10"/>
      <c r="L50" s="10"/>
    </row>
    <row r="51" spans="1:12" x14ac:dyDescent="0.25">
      <c r="A51" s="9">
        <v>1</v>
      </c>
      <c r="B51" t="s">
        <v>65</v>
      </c>
      <c r="C51" s="9" t="s">
        <v>203</v>
      </c>
      <c r="E51" s="35">
        <v>21</v>
      </c>
      <c r="F51" s="35">
        <v>38</v>
      </c>
      <c r="G51" s="36">
        <v>56</v>
      </c>
      <c r="H51" t="s">
        <v>63</v>
      </c>
      <c r="I51" s="38" t="s">
        <v>67</v>
      </c>
      <c r="J51" t="s">
        <v>67</v>
      </c>
    </row>
    <row r="52" spans="1:12" x14ac:dyDescent="0.25">
      <c r="A52" s="9">
        <v>2</v>
      </c>
      <c r="B52" s="9" t="s">
        <v>65</v>
      </c>
      <c r="C52" s="9" t="s">
        <v>219</v>
      </c>
      <c r="E52" s="35">
        <v>24</v>
      </c>
      <c r="F52" s="35">
        <v>27</v>
      </c>
      <c r="G52" s="36">
        <v>30</v>
      </c>
      <c r="H52" t="s">
        <v>67</v>
      </c>
      <c r="I52" s="37" t="s">
        <v>92</v>
      </c>
      <c r="J52" t="s">
        <v>92</v>
      </c>
    </row>
    <row r="53" spans="1:12" x14ac:dyDescent="0.25">
      <c r="A53" s="9">
        <v>3</v>
      </c>
      <c r="B53" s="9" t="s">
        <v>65</v>
      </c>
      <c r="C53" s="9" t="s">
        <v>204</v>
      </c>
      <c r="E53" s="35">
        <v>17</v>
      </c>
      <c r="F53" s="35">
        <v>21</v>
      </c>
      <c r="G53" s="36">
        <v>28</v>
      </c>
      <c r="H53" t="s">
        <v>87</v>
      </c>
      <c r="I53" s="37" t="s">
        <v>119</v>
      </c>
      <c r="J53" s="9" t="s">
        <v>119</v>
      </c>
    </row>
    <row r="54" spans="1:12" x14ac:dyDescent="0.25">
      <c r="A54" s="9">
        <v>4</v>
      </c>
      <c r="B54" s="9" t="s">
        <v>65</v>
      </c>
      <c r="C54" s="9" t="s">
        <v>69</v>
      </c>
      <c r="E54" s="35">
        <v>28</v>
      </c>
      <c r="F54" s="35">
        <v>45</v>
      </c>
      <c r="G54" s="36">
        <v>10</v>
      </c>
      <c r="H54" t="s">
        <v>114</v>
      </c>
      <c r="I54" s="40" t="s">
        <v>139</v>
      </c>
      <c r="J54" s="39" t="s">
        <v>119</v>
      </c>
    </row>
    <row r="55" spans="1:12" x14ac:dyDescent="0.25">
      <c r="A55" s="9">
        <v>5</v>
      </c>
      <c r="B55" s="9" t="s">
        <v>65</v>
      </c>
      <c r="C55" s="9" t="s">
        <v>109</v>
      </c>
      <c r="E55" s="35">
        <v>20</v>
      </c>
      <c r="F55" s="35">
        <v>42</v>
      </c>
      <c r="G55" s="36">
        <v>35</v>
      </c>
      <c r="H55" t="s">
        <v>131</v>
      </c>
      <c r="I55" s="37" t="s">
        <v>155</v>
      </c>
      <c r="J55" s="9" t="s">
        <v>119</v>
      </c>
    </row>
    <row r="56" spans="1:12" x14ac:dyDescent="0.25">
      <c r="A56" s="9">
        <v>6</v>
      </c>
      <c r="B56" s="9" t="s">
        <v>65</v>
      </c>
      <c r="C56" s="9" t="s">
        <v>71</v>
      </c>
      <c r="E56" s="35">
        <v>23</v>
      </c>
      <c r="F56" s="35">
        <v>24</v>
      </c>
      <c r="G56" s="36">
        <v>47</v>
      </c>
      <c r="H56" t="s">
        <v>146</v>
      </c>
      <c r="I56" s="37" t="s">
        <v>167</v>
      </c>
      <c r="J56" s="9" t="s">
        <v>119</v>
      </c>
    </row>
    <row r="57" spans="1:12" x14ac:dyDescent="0.25">
      <c r="A57" s="9">
        <v>7</v>
      </c>
      <c r="B57" s="9" t="s">
        <v>23</v>
      </c>
      <c r="C57" s="9" t="s">
        <v>105</v>
      </c>
      <c r="E57" s="35">
        <v>31</v>
      </c>
      <c r="F57" s="35">
        <v>17</v>
      </c>
      <c r="G57" s="36">
        <v>37</v>
      </c>
      <c r="H57" t="s">
        <v>231</v>
      </c>
      <c r="I57" s="37" t="s">
        <v>183</v>
      </c>
      <c r="J57" s="41" t="s">
        <v>119</v>
      </c>
    </row>
    <row r="58" spans="1:12" x14ac:dyDescent="0.25">
      <c r="A58" s="9">
        <v>8</v>
      </c>
      <c r="B58" s="9" t="s">
        <v>65</v>
      </c>
      <c r="C58" s="9" t="s">
        <v>74</v>
      </c>
      <c r="E58" s="35">
        <v>7</v>
      </c>
      <c r="F58" s="35">
        <v>25</v>
      </c>
      <c r="G58" s="36">
        <v>17</v>
      </c>
      <c r="H58" t="s">
        <v>178</v>
      </c>
      <c r="I58" s="37" t="s">
        <v>202</v>
      </c>
      <c r="J58" s="9" t="s">
        <v>139</v>
      </c>
    </row>
    <row r="59" spans="1:12" x14ac:dyDescent="0.25">
      <c r="A59" s="9">
        <v>9</v>
      </c>
      <c r="B59" s="9" t="s">
        <v>23</v>
      </c>
      <c r="C59" s="9" t="s">
        <v>100</v>
      </c>
      <c r="E59" s="35">
        <v>32</v>
      </c>
      <c r="F59" s="35">
        <v>31</v>
      </c>
      <c r="G59" s="36">
        <v>41</v>
      </c>
      <c r="H59" t="s">
        <v>194</v>
      </c>
      <c r="I59" s="37" t="s">
        <v>212</v>
      </c>
      <c r="J59" s="9" t="s">
        <v>149</v>
      </c>
    </row>
    <row r="60" spans="1:12" x14ac:dyDescent="0.25">
      <c r="A60" s="9">
        <v>10</v>
      </c>
      <c r="B60" s="9" t="s">
        <v>65</v>
      </c>
      <c r="C60" s="9" t="s">
        <v>120</v>
      </c>
      <c r="E60" s="35">
        <v>24</v>
      </c>
      <c r="F60" s="35">
        <v>45</v>
      </c>
      <c r="G60" s="36">
        <v>47</v>
      </c>
      <c r="H60" t="s">
        <v>217</v>
      </c>
      <c r="I60" s="37" t="s">
        <v>228</v>
      </c>
      <c r="J60" s="9" t="s">
        <v>165</v>
      </c>
    </row>
    <row r="61" spans="1:12" x14ac:dyDescent="0.25">
      <c r="A61" s="9">
        <v>11</v>
      </c>
      <c r="B61" s="9" t="s">
        <v>65</v>
      </c>
      <c r="C61" s="9" t="s">
        <v>434</v>
      </c>
      <c r="E61" s="35">
        <v>20</v>
      </c>
      <c r="F61" s="35">
        <v>27</v>
      </c>
      <c r="G61" s="36">
        <v>59</v>
      </c>
      <c r="H61" t="s">
        <v>239</v>
      </c>
      <c r="I61" s="8" t="s">
        <v>247</v>
      </c>
      <c r="J61" s="9" t="s">
        <v>165</v>
      </c>
    </row>
    <row r="62" spans="1:12" x14ac:dyDescent="0.25">
      <c r="A62" s="9">
        <v>12</v>
      </c>
      <c r="B62" s="9" t="s">
        <v>65</v>
      </c>
      <c r="C62" s="9" t="s">
        <v>162</v>
      </c>
      <c r="E62" s="35">
        <v>24</v>
      </c>
      <c r="F62" s="35">
        <v>37</v>
      </c>
      <c r="G62" s="36">
        <v>37</v>
      </c>
      <c r="H62" t="s">
        <v>246</v>
      </c>
      <c r="I62" s="8" t="s">
        <v>260</v>
      </c>
      <c r="J62" s="9" t="s">
        <v>165</v>
      </c>
    </row>
    <row r="63" spans="1:12" x14ac:dyDescent="0.25">
      <c r="A63" s="9">
        <v>13</v>
      </c>
      <c r="B63" s="9" t="s">
        <v>23</v>
      </c>
      <c r="C63" s="9" t="s">
        <v>343</v>
      </c>
      <c r="E63" s="35">
        <v>20</v>
      </c>
      <c r="F63" s="35">
        <v>17</v>
      </c>
      <c r="G63" s="36">
        <v>18</v>
      </c>
      <c r="H63" t="s">
        <v>265</v>
      </c>
      <c r="I63" s="8" t="s">
        <v>275</v>
      </c>
      <c r="J63" s="9" t="s">
        <v>165</v>
      </c>
    </row>
    <row r="64" spans="1:12" x14ac:dyDescent="0.25">
      <c r="A64" s="9">
        <v>14</v>
      </c>
      <c r="B64" s="9" t="s">
        <v>23</v>
      </c>
      <c r="C64" s="9" t="s">
        <v>104</v>
      </c>
      <c r="E64" s="35">
        <v>24</v>
      </c>
      <c r="F64" s="35">
        <v>17</v>
      </c>
      <c r="G64" s="36">
        <v>45</v>
      </c>
      <c r="H64" t="s">
        <v>285</v>
      </c>
      <c r="I64" s="8" t="s">
        <v>296</v>
      </c>
      <c r="J64" s="9" t="s">
        <v>165</v>
      </c>
    </row>
    <row r="65" spans="1:12" x14ac:dyDescent="0.25">
      <c r="A65" t="s">
        <v>93</v>
      </c>
      <c r="B65" s="9" t="s">
        <v>311</v>
      </c>
      <c r="C65" s="9"/>
      <c r="E65" s="35"/>
      <c r="F65" s="35"/>
      <c r="G65" s="36"/>
      <c r="I65" s="8"/>
      <c r="J65" s="9"/>
    </row>
    <row r="66" spans="1:12" x14ac:dyDescent="0.25">
      <c r="A66" t="s">
        <v>94</v>
      </c>
      <c r="B66" s="9" t="s">
        <v>311</v>
      </c>
    </row>
    <row r="67" spans="1:12" x14ac:dyDescent="0.25">
      <c r="A67" t="s">
        <v>95</v>
      </c>
      <c r="B67" s="9" t="s">
        <v>311</v>
      </c>
    </row>
    <row r="68" spans="1:12" x14ac:dyDescent="0.25">
      <c r="E68" s="35">
        <f>AVERAGE(E51:E67)</f>
        <v>22.5</v>
      </c>
      <c r="F68" s="35">
        <f>AVERAGE(F51:F67)</f>
        <v>29.5</v>
      </c>
    </row>
    <row r="69" spans="1:12" x14ac:dyDescent="0.25">
      <c r="A69" s="6" t="s">
        <v>2</v>
      </c>
      <c r="B69" s="6" t="s">
        <v>3</v>
      </c>
      <c r="C69" s="6" t="s">
        <v>4</v>
      </c>
      <c r="D69" s="7" t="s">
        <v>5</v>
      </c>
      <c r="E69" s="7" t="s">
        <v>6</v>
      </c>
      <c r="F69" s="7" t="s">
        <v>7</v>
      </c>
      <c r="G69" s="7" t="s">
        <v>8</v>
      </c>
      <c r="H69" s="7" t="s">
        <v>9</v>
      </c>
      <c r="I69" s="7" t="s">
        <v>10</v>
      </c>
      <c r="J69" s="7" t="s">
        <v>7</v>
      </c>
      <c r="K69" s="7" t="s">
        <v>8</v>
      </c>
      <c r="L69" s="7" t="s">
        <v>11</v>
      </c>
    </row>
    <row r="70" spans="1:12" x14ac:dyDescent="0.25">
      <c r="A70" s="8">
        <v>3.5</v>
      </c>
      <c r="B70" s="8">
        <v>4</v>
      </c>
      <c r="C70" s="8">
        <v>3</v>
      </c>
      <c r="D70" s="9">
        <v>2.8</v>
      </c>
      <c r="E70" s="9">
        <v>5.8</v>
      </c>
      <c r="F70" s="9">
        <v>2.9</v>
      </c>
      <c r="G70" s="9">
        <v>3.9</v>
      </c>
      <c r="H70" s="9">
        <v>3</v>
      </c>
      <c r="I70" s="9">
        <v>3</v>
      </c>
      <c r="J70" s="9">
        <v>2.9</v>
      </c>
      <c r="K70" s="9">
        <v>3</v>
      </c>
      <c r="L70">
        <f>SUM(A70:K70)</f>
        <v>37.799999999999997</v>
      </c>
    </row>
    <row r="71" spans="1:12" x14ac:dyDescent="0.25">
      <c r="A71" s="6" t="s">
        <v>457</v>
      </c>
      <c r="B71" s="7"/>
      <c r="C71" s="7" t="s">
        <v>454</v>
      </c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5">
      <c r="A72" s="8" t="s">
        <v>12</v>
      </c>
      <c r="B72" s="8" t="s">
        <v>13</v>
      </c>
      <c r="C72" s="8" t="s">
        <v>14</v>
      </c>
      <c r="D72" s="8"/>
      <c r="E72" s="8" t="s">
        <v>15</v>
      </c>
      <c r="F72" s="8" t="s">
        <v>16</v>
      </c>
      <c r="G72" s="8" t="s">
        <v>17</v>
      </c>
      <c r="H72" s="8" t="s">
        <v>18</v>
      </c>
      <c r="I72" s="8" t="s">
        <v>19</v>
      </c>
      <c r="J72" s="8" t="s">
        <v>22</v>
      </c>
      <c r="K72" s="10"/>
      <c r="L72" s="10"/>
    </row>
    <row r="73" spans="1:12" x14ac:dyDescent="0.25">
      <c r="A73" s="9">
        <v>1</v>
      </c>
      <c r="B73" t="s">
        <v>23</v>
      </c>
      <c r="C73" s="9" t="s">
        <v>328</v>
      </c>
      <c r="E73" s="35">
        <v>30</v>
      </c>
      <c r="F73" s="35">
        <v>17</v>
      </c>
      <c r="G73" s="36">
        <v>69</v>
      </c>
      <c r="H73" t="s">
        <v>63</v>
      </c>
      <c r="I73" s="38" t="s">
        <v>64</v>
      </c>
      <c r="J73" t="s">
        <v>63</v>
      </c>
    </row>
    <row r="74" spans="1:12" x14ac:dyDescent="0.25">
      <c r="A74" s="9">
        <v>2</v>
      </c>
      <c r="B74" s="9" t="s">
        <v>65</v>
      </c>
      <c r="C74" s="9" t="s">
        <v>350</v>
      </c>
      <c r="E74" s="35">
        <v>27</v>
      </c>
      <c r="F74" s="35">
        <v>38</v>
      </c>
      <c r="G74" s="36">
        <v>24</v>
      </c>
      <c r="H74" t="s">
        <v>64</v>
      </c>
      <c r="I74" s="37" t="s">
        <v>87</v>
      </c>
      <c r="J74" t="s">
        <v>63</v>
      </c>
    </row>
    <row r="75" spans="1:12" x14ac:dyDescent="0.25">
      <c r="A75" s="9">
        <v>3</v>
      </c>
      <c r="B75" s="9" t="s">
        <v>23</v>
      </c>
      <c r="C75" s="9" t="s">
        <v>464</v>
      </c>
      <c r="E75" s="35">
        <v>11</v>
      </c>
      <c r="F75" s="35">
        <v>7</v>
      </c>
      <c r="G75" s="36">
        <v>63</v>
      </c>
      <c r="H75" t="s">
        <v>87</v>
      </c>
      <c r="I75" s="37" t="s">
        <v>116</v>
      </c>
      <c r="J75" s="9" t="s">
        <v>63</v>
      </c>
    </row>
    <row r="76" spans="1:12" x14ac:dyDescent="0.25">
      <c r="A76" s="9">
        <v>4</v>
      </c>
      <c r="B76" s="9" t="s">
        <v>65</v>
      </c>
      <c r="C76" s="9" t="s">
        <v>91</v>
      </c>
      <c r="E76" s="35">
        <v>30</v>
      </c>
      <c r="F76" s="35">
        <v>49</v>
      </c>
      <c r="G76" s="36">
        <v>20</v>
      </c>
      <c r="H76" t="s">
        <v>116</v>
      </c>
      <c r="I76" s="40" t="s">
        <v>136</v>
      </c>
      <c r="J76" s="39" t="s">
        <v>63</v>
      </c>
    </row>
    <row r="77" spans="1:12" x14ac:dyDescent="0.25">
      <c r="A77" s="9">
        <v>5</v>
      </c>
      <c r="B77" s="9" t="s">
        <v>65</v>
      </c>
      <c r="C77" s="9" t="s">
        <v>74</v>
      </c>
      <c r="E77" s="35">
        <v>21</v>
      </c>
      <c r="F77" s="35">
        <v>32</v>
      </c>
      <c r="G77" s="36">
        <v>39</v>
      </c>
      <c r="H77" t="s">
        <v>133</v>
      </c>
      <c r="I77" s="37" t="s">
        <v>144</v>
      </c>
      <c r="J77" s="9" t="s">
        <v>67</v>
      </c>
    </row>
    <row r="78" spans="1:12" x14ac:dyDescent="0.25">
      <c r="A78" s="9">
        <v>6</v>
      </c>
      <c r="B78" s="9" t="s">
        <v>23</v>
      </c>
      <c r="C78" s="9" t="s">
        <v>100</v>
      </c>
      <c r="E78" s="35">
        <v>33</v>
      </c>
      <c r="F78" s="35">
        <v>20</v>
      </c>
      <c r="G78" s="36">
        <v>38</v>
      </c>
      <c r="H78" t="s">
        <v>147</v>
      </c>
      <c r="I78" s="37" t="s">
        <v>161</v>
      </c>
      <c r="J78" s="9" t="s">
        <v>87</v>
      </c>
    </row>
    <row r="79" spans="1:12" x14ac:dyDescent="0.25">
      <c r="A79" s="9">
        <v>7</v>
      </c>
      <c r="B79" s="9" t="s">
        <v>65</v>
      </c>
      <c r="C79" s="9" t="s">
        <v>120</v>
      </c>
      <c r="E79" s="35">
        <v>30</v>
      </c>
      <c r="F79" s="35">
        <v>48</v>
      </c>
      <c r="G79" s="36">
        <v>29</v>
      </c>
      <c r="H79" t="s">
        <v>163</v>
      </c>
      <c r="I79" s="37" t="s">
        <v>178</v>
      </c>
      <c r="J79" s="9" t="s">
        <v>112</v>
      </c>
    </row>
    <row r="80" spans="1:12" x14ac:dyDescent="0.25">
      <c r="A80" s="9">
        <v>8</v>
      </c>
      <c r="B80" s="9" t="s">
        <v>65</v>
      </c>
      <c r="C80" s="9" t="s">
        <v>169</v>
      </c>
      <c r="E80" s="35">
        <v>28</v>
      </c>
      <c r="F80" s="35">
        <v>43</v>
      </c>
      <c r="G80" s="36">
        <v>47</v>
      </c>
      <c r="H80" t="s">
        <v>186</v>
      </c>
      <c r="I80" s="37" t="s">
        <v>199</v>
      </c>
      <c r="J80" s="9" t="s">
        <v>112</v>
      </c>
    </row>
    <row r="81" spans="1:12" x14ac:dyDescent="0.25">
      <c r="A81" s="9">
        <v>9</v>
      </c>
      <c r="B81" s="9" t="s">
        <v>65</v>
      </c>
      <c r="C81" s="9" t="s">
        <v>78</v>
      </c>
      <c r="E81" s="35">
        <v>17</v>
      </c>
      <c r="F81" s="35">
        <v>30</v>
      </c>
      <c r="G81" s="36">
        <v>34</v>
      </c>
      <c r="H81" t="s">
        <v>193</v>
      </c>
      <c r="I81" s="37" t="s">
        <v>217</v>
      </c>
      <c r="J81" s="9" t="s">
        <v>112</v>
      </c>
    </row>
    <row r="82" spans="1:12" x14ac:dyDescent="0.25">
      <c r="A82" s="9">
        <v>10</v>
      </c>
      <c r="B82" s="9" t="s">
        <v>65</v>
      </c>
      <c r="C82" s="9" t="s">
        <v>90</v>
      </c>
      <c r="E82" s="35">
        <v>27</v>
      </c>
      <c r="F82" s="35">
        <v>31</v>
      </c>
      <c r="G82" s="36">
        <v>25</v>
      </c>
      <c r="H82" t="s">
        <v>210</v>
      </c>
      <c r="I82" s="37" t="s">
        <v>235</v>
      </c>
      <c r="J82" s="9" t="s">
        <v>112</v>
      </c>
    </row>
    <row r="83" spans="1:12" x14ac:dyDescent="0.25">
      <c r="A83" s="9">
        <v>11</v>
      </c>
      <c r="B83" s="9" t="s">
        <v>65</v>
      </c>
      <c r="C83" s="9" t="s">
        <v>251</v>
      </c>
      <c r="E83" s="35">
        <v>14</v>
      </c>
      <c r="F83" s="35">
        <v>35</v>
      </c>
      <c r="G83" s="36">
        <v>24</v>
      </c>
      <c r="H83" t="s">
        <v>233</v>
      </c>
      <c r="I83" s="8" t="s">
        <v>255</v>
      </c>
      <c r="J83" s="9" t="s">
        <v>112</v>
      </c>
    </row>
    <row r="84" spans="1:12" x14ac:dyDescent="0.25">
      <c r="A84" s="9">
        <v>12</v>
      </c>
      <c r="B84" s="9" t="s">
        <v>23</v>
      </c>
      <c r="C84" s="9" t="s">
        <v>203</v>
      </c>
      <c r="E84" s="35">
        <v>16</v>
      </c>
      <c r="F84" s="35">
        <v>10</v>
      </c>
      <c r="G84" s="36">
        <v>46</v>
      </c>
      <c r="H84" t="s">
        <v>249</v>
      </c>
      <c r="I84" s="8" t="s">
        <v>361</v>
      </c>
      <c r="J84" s="9" t="s">
        <v>136</v>
      </c>
    </row>
    <row r="85" spans="1:12" x14ac:dyDescent="0.25">
      <c r="A85" s="9">
        <v>13</v>
      </c>
      <c r="B85" s="9" t="s">
        <v>65</v>
      </c>
      <c r="C85" s="9" t="s">
        <v>219</v>
      </c>
      <c r="E85" s="35">
        <v>21</v>
      </c>
      <c r="F85" s="35">
        <v>31</v>
      </c>
      <c r="G85" s="36">
        <v>24</v>
      </c>
      <c r="H85" t="s">
        <v>263</v>
      </c>
      <c r="I85" s="8" t="s">
        <v>277</v>
      </c>
      <c r="J85" s="9" t="s">
        <v>144</v>
      </c>
    </row>
    <row r="86" spans="1:12" x14ac:dyDescent="0.25">
      <c r="A86" s="9">
        <v>14</v>
      </c>
      <c r="B86" s="9" t="s">
        <v>65</v>
      </c>
      <c r="C86" s="9" t="s">
        <v>204</v>
      </c>
      <c r="E86" s="35">
        <v>21</v>
      </c>
      <c r="F86" s="35">
        <v>42</v>
      </c>
      <c r="G86" s="36">
        <v>50</v>
      </c>
      <c r="H86" t="s">
        <v>283</v>
      </c>
      <c r="I86" s="8" t="s">
        <v>296</v>
      </c>
      <c r="J86" s="9" t="s">
        <v>231</v>
      </c>
    </row>
    <row r="87" spans="1:12" x14ac:dyDescent="0.25">
      <c r="A87" t="s">
        <v>93</v>
      </c>
      <c r="B87" s="9" t="s">
        <v>311</v>
      </c>
      <c r="E87" s="35"/>
      <c r="F87" s="35"/>
    </row>
    <row r="88" spans="1:12" x14ac:dyDescent="0.25">
      <c r="A88" t="s">
        <v>94</v>
      </c>
      <c r="B88" s="9" t="s">
        <v>311</v>
      </c>
    </row>
    <row r="89" spans="1:12" x14ac:dyDescent="0.25">
      <c r="A89" t="s">
        <v>95</v>
      </c>
      <c r="B89" s="9" t="s">
        <v>311</v>
      </c>
    </row>
    <row r="90" spans="1:12" x14ac:dyDescent="0.25">
      <c r="E90" s="35">
        <f>AVERAGE(E73:E89)</f>
        <v>23.285714285714285</v>
      </c>
      <c r="F90" s="35">
        <f>AVERAGE(F73:F89)</f>
        <v>30.928571428571427</v>
      </c>
    </row>
    <row r="91" spans="1:12" x14ac:dyDescent="0.25">
      <c r="A91" s="6" t="s">
        <v>2</v>
      </c>
      <c r="B91" s="6" t="s">
        <v>3</v>
      </c>
      <c r="C91" s="6" t="s">
        <v>4</v>
      </c>
      <c r="D91" s="7" t="s">
        <v>5</v>
      </c>
      <c r="E91" s="7" t="s">
        <v>6</v>
      </c>
      <c r="F91" s="7" t="s">
        <v>7</v>
      </c>
      <c r="G91" s="7" t="s">
        <v>8</v>
      </c>
      <c r="H91" s="7" t="s">
        <v>9</v>
      </c>
      <c r="I91" s="7" t="s">
        <v>10</v>
      </c>
      <c r="J91" s="7" t="s">
        <v>7</v>
      </c>
      <c r="K91" s="7" t="s">
        <v>8</v>
      </c>
      <c r="L91" s="7" t="s">
        <v>11</v>
      </c>
    </row>
    <row r="92" spans="1:12" x14ac:dyDescent="0.25">
      <c r="A92" s="8">
        <v>3</v>
      </c>
      <c r="B92" s="8">
        <v>3.5</v>
      </c>
      <c r="C92" s="8">
        <v>2</v>
      </c>
      <c r="D92">
        <v>2.7</v>
      </c>
      <c r="E92">
        <v>5.7</v>
      </c>
      <c r="F92">
        <v>2.7</v>
      </c>
      <c r="G92">
        <v>3.7</v>
      </c>
      <c r="H92">
        <v>1.9</v>
      </c>
      <c r="I92">
        <v>1.9</v>
      </c>
      <c r="J92">
        <v>1.9</v>
      </c>
      <c r="K92">
        <v>1.9</v>
      </c>
      <c r="L92">
        <f>SUM(A92:K92)</f>
        <v>30.899999999999991</v>
      </c>
    </row>
    <row r="93" spans="1:12" x14ac:dyDescent="0.25">
      <c r="A93" s="6" t="s">
        <v>473</v>
      </c>
      <c r="B93" s="7"/>
      <c r="C93" s="7" t="s">
        <v>474</v>
      </c>
      <c r="D93" s="7"/>
      <c r="E93" s="7"/>
      <c r="F93" s="7"/>
      <c r="G93" s="7"/>
      <c r="H93" s="7"/>
      <c r="I93" s="7"/>
      <c r="J93" s="7"/>
      <c r="K93" s="7"/>
      <c r="L93" s="7"/>
    </row>
    <row r="94" spans="1:12" x14ac:dyDescent="0.25">
      <c r="A94" s="8" t="s">
        <v>12</v>
      </c>
      <c r="B94" s="8" t="s">
        <v>13</v>
      </c>
      <c r="C94" s="8" t="s">
        <v>14</v>
      </c>
      <c r="D94" s="8"/>
      <c r="E94" s="8" t="s">
        <v>15</v>
      </c>
      <c r="F94" s="8" t="s">
        <v>16</v>
      </c>
      <c r="G94" s="8" t="s">
        <v>17</v>
      </c>
      <c r="H94" s="8" t="s">
        <v>18</v>
      </c>
      <c r="I94" s="8" t="s">
        <v>19</v>
      </c>
      <c r="J94" s="8" t="s">
        <v>22</v>
      </c>
      <c r="K94" s="10"/>
      <c r="L94" s="10"/>
    </row>
    <row r="95" spans="1:12" x14ac:dyDescent="0.25">
      <c r="A95" s="9">
        <v>1</v>
      </c>
      <c r="B95" t="s">
        <v>65</v>
      </c>
      <c r="C95" s="9" t="s">
        <v>458</v>
      </c>
      <c r="E95" s="35">
        <v>27</v>
      </c>
      <c r="F95" s="35">
        <v>34</v>
      </c>
      <c r="G95" s="36">
        <v>18</v>
      </c>
      <c r="H95" t="s">
        <v>63</v>
      </c>
      <c r="I95" s="38" t="s">
        <v>67</v>
      </c>
      <c r="J95" t="s">
        <v>67</v>
      </c>
    </row>
    <row r="96" spans="1:12" x14ac:dyDescent="0.25">
      <c r="A96" s="9">
        <v>2</v>
      </c>
      <c r="B96" s="9" t="s">
        <v>23</v>
      </c>
      <c r="C96" s="9" t="s">
        <v>219</v>
      </c>
      <c r="E96" s="35">
        <v>38</v>
      </c>
      <c r="F96" s="35">
        <v>34</v>
      </c>
      <c r="G96" s="36">
        <v>19</v>
      </c>
      <c r="H96" t="s">
        <v>64</v>
      </c>
      <c r="I96" s="37" t="s">
        <v>87</v>
      </c>
      <c r="J96" t="s">
        <v>87</v>
      </c>
    </row>
    <row r="97" spans="1:10" x14ac:dyDescent="0.25">
      <c r="A97" s="9">
        <v>3</v>
      </c>
      <c r="B97" s="9" t="s">
        <v>175</v>
      </c>
      <c r="C97" s="9" t="s">
        <v>204</v>
      </c>
      <c r="E97" s="35">
        <v>31</v>
      </c>
      <c r="F97" s="35">
        <v>27</v>
      </c>
      <c r="G97" s="36">
        <v>36</v>
      </c>
      <c r="H97" t="s">
        <v>92</v>
      </c>
      <c r="I97" s="37" t="s">
        <v>116</v>
      </c>
      <c r="J97" s="9" t="s">
        <v>116</v>
      </c>
    </row>
    <row r="98" spans="1:10" x14ac:dyDescent="0.25">
      <c r="A98" s="9">
        <v>4</v>
      </c>
      <c r="B98" s="9" t="s">
        <v>23</v>
      </c>
      <c r="C98" s="9" t="s">
        <v>86</v>
      </c>
      <c r="E98" s="35">
        <v>31</v>
      </c>
      <c r="F98" s="35">
        <v>27</v>
      </c>
      <c r="G98" s="36">
        <v>22</v>
      </c>
      <c r="H98" t="s">
        <v>116</v>
      </c>
      <c r="I98" s="40" t="s">
        <v>131</v>
      </c>
      <c r="J98" s="39" t="s">
        <v>116</v>
      </c>
    </row>
    <row r="99" spans="1:10" x14ac:dyDescent="0.25">
      <c r="A99" s="9">
        <v>5</v>
      </c>
      <c r="B99" s="9" t="s">
        <v>23</v>
      </c>
      <c r="C99" s="9" t="s">
        <v>85</v>
      </c>
      <c r="E99" s="35">
        <v>29</v>
      </c>
      <c r="F99" s="35">
        <v>28</v>
      </c>
      <c r="G99" s="36">
        <v>31</v>
      </c>
      <c r="H99" t="s">
        <v>136</v>
      </c>
      <c r="I99" s="37" t="s">
        <v>147</v>
      </c>
      <c r="J99" s="9" t="s">
        <v>116</v>
      </c>
    </row>
    <row r="100" spans="1:10" x14ac:dyDescent="0.25">
      <c r="A100" s="9">
        <v>6</v>
      </c>
      <c r="B100" s="9" t="s">
        <v>65</v>
      </c>
      <c r="C100" s="9" t="s">
        <v>97</v>
      </c>
      <c r="E100" s="35">
        <v>12</v>
      </c>
      <c r="F100" s="35">
        <v>42</v>
      </c>
      <c r="G100" s="36">
        <v>19</v>
      </c>
      <c r="H100" t="s">
        <v>147</v>
      </c>
      <c r="I100" s="37" t="s">
        <v>163</v>
      </c>
      <c r="J100" s="9" t="s">
        <v>116</v>
      </c>
    </row>
    <row r="101" spans="1:10" x14ac:dyDescent="0.25">
      <c r="A101" s="9">
        <v>7</v>
      </c>
      <c r="B101" s="9" t="s">
        <v>65</v>
      </c>
      <c r="C101" s="9" t="s">
        <v>126</v>
      </c>
      <c r="E101" s="35">
        <v>13</v>
      </c>
      <c r="F101" s="35">
        <v>17</v>
      </c>
      <c r="G101" s="36">
        <v>32</v>
      </c>
      <c r="H101" t="s">
        <v>163</v>
      </c>
      <c r="I101" s="37" t="s">
        <v>185</v>
      </c>
      <c r="J101" s="9" t="s">
        <v>116</v>
      </c>
    </row>
    <row r="102" spans="1:10" x14ac:dyDescent="0.25">
      <c r="A102" s="9">
        <v>8</v>
      </c>
      <c r="B102" s="9" t="s">
        <v>65</v>
      </c>
      <c r="C102" s="9" t="s">
        <v>74</v>
      </c>
      <c r="E102" s="35">
        <v>13</v>
      </c>
      <c r="F102" s="35">
        <v>22</v>
      </c>
      <c r="G102" s="36">
        <v>26</v>
      </c>
      <c r="H102" t="s">
        <v>192</v>
      </c>
      <c r="I102" s="37" t="s">
        <v>193</v>
      </c>
      <c r="J102" s="9" t="s">
        <v>136</v>
      </c>
    </row>
    <row r="103" spans="1:10" x14ac:dyDescent="0.25">
      <c r="A103" s="9">
        <v>9</v>
      </c>
      <c r="B103" s="9" t="s">
        <v>23</v>
      </c>
      <c r="C103" s="9" t="s">
        <v>100</v>
      </c>
      <c r="E103" s="35">
        <v>26</v>
      </c>
      <c r="F103" s="35">
        <v>19</v>
      </c>
      <c r="G103" s="36">
        <v>29</v>
      </c>
      <c r="H103" t="s">
        <v>199</v>
      </c>
      <c r="I103" s="37" t="s">
        <v>218</v>
      </c>
      <c r="J103" s="9" t="s">
        <v>146</v>
      </c>
    </row>
    <row r="104" spans="1:10" x14ac:dyDescent="0.25">
      <c r="A104" s="9">
        <v>10</v>
      </c>
      <c r="B104" s="9" t="s">
        <v>65</v>
      </c>
      <c r="C104" s="9" t="s">
        <v>120</v>
      </c>
      <c r="E104" s="35">
        <v>19</v>
      </c>
      <c r="F104" s="35">
        <v>32</v>
      </c>
      <c r="G104" s="36">
        <v>12</v>
      </c>
      <c r="H104" t="s">
        <v>213</v>
      </c>
      <c r="I104" s="37" t="s">
        <v>226</v>
      </c>
      <c r="J104" s="9" t="s">
        <v>161</v>
      </c>
    </row>
    <row r="105" spans="1:10" x14ac:dyDescent="0.25">
      <c r="A105" s="9">
        <v>11</v>
      </c>
      <c r="B105" s="9" t="s">
        <v>23</v>
      </c>
      <c r="C105" s="9" t="s">
        <v>138</v>
      </c>
      <c r="E105" s="35">
        <v>35</v>
      </c>
      <c r="F105" s="35">
        <v>21</v>
      </c>
      <c r="G105" s="36">
        <v>54</v>
      </c>
      <c r="H105" t="s">
        <v>239</v>
      </c>
      <c r="I105" s="8" t="s">
        <v>244</v>
      </c>
      <c r="J105" s="9" t="s">
        <v>161</v>
      </c>
    </row>
    <row r="106" spans="1:10" x14ac:dyDescent="0.25">
      <c r="A106" s="9">
        <v>12</v>
      </c>
      <c r="B106" s="9" t="s">
        <v>456</v>
      </c>
      <c r="C106" s="9" t="s">
        <v>145</v>
      </c>
      <c r="E106" s="35">
        <v>23</v>
      </c>
      <c r="F106" s="35">
        <v>28</v>
      </c>
      <c r="G106" s="36">
        <v>13</v>
      </c>
      <c r="H106" t="s">
        <v>256</v>
      </c>
      <c r="I106" s="8" t="s">
        <v>259</v>
      </c>
      <c r="J106" s="9" t="s">
        <v>161</v>
      </c>
    </row>
    <row r="107" spans="1:10" x14ac:dyDescent="0.25">
      <c r="A107" s="9">
        <v>13</v>
      </c>
      <c r="B107" s="9" t="s">
        <v>23</v>
      </c>
      <c r="C107" s="9" t="s">
        <v>172</v>
      </c>
      <c r="E107" s="35">
        <v>17</v>
      </c>
      <c r="F107" s="35">
        <v>16</v>
      </c>
      <c r="G107" s="36">
        <v>33</v>
      </c>
      <c r="H107" t="s">
        <v>259</v>
      </c>
      <c r="I107" s="8" t="s">
        <v>274</v>
      </c>
      <c r="J107" s="9" t="s">
        <v>161</v>
      </c>
    </row>
    <row r="108" spans="1:10" x14ac:dyDescent="0.25">
      <c r="A108" s="9">
        <v>14</v>
      </c>
      <c r="B108" s="9" t="s">
        <v>65</v>
      </c>
      <c r="C108" s="9" t="s">
        <v>81</v>
      </c>
      <c r="E108" s="35">
        <v>13</v>
      </c>
      <c r="F108" s="35">
        <v>43</v>
      </c>
      <c r="G108" s="36">
        <v>12</v>
      </c>
      <c r="H108" t="s">
        <v>282</v>
      </c>
      <c r="I108" s="8" t="s">
        <v>366</v>
      </c>
      <c r="J108" s="9" t="s">
        <v>161</v>
      </c>
    </row>
    <row r="109" spans="1:10" x14ac:dyDescent="0.25">
      <c r="A109" t="s">
        <v>93</v>
      </c>
      <c r="B109" s="9" t="s">
        <v>311</v>
      </c>
      <c r="E109" s="35"/>
      <c r="F109" s="35"/>
    </row>
    <row r="110" spans="1:10" x14ac:dyDescent="0.25">
      <c r="A110" t="s">
        <v>94</v>
      </c>
      <c r="B110" s="9" t="s">
        <v>311</v>
      </c>
    </row>
    <row r="111" spans="1:10" x14ac:dyDescent="0.25">
      <c r="A111" t="s">
        <v>95</v>
      </c>
      <c r="B111" s="9" t="s">
        <v>311</v>
      </c>
    </row>
    <row r="112" spans="1:10" x14ac:dyDescent="0.25">
      <c r="E112" s="35">
        <f>AVERAGE(E95:E111)</f>
        <v>23.357142857142858</v>
      </c>
      <c r="F112" s="35">
        <f>AVERAGE(F95:F111)</f>
        <v>27.857142857142858</v>
      </c>
    </row>
    <row r="113" spans="1:12" x14ac:dyDescent="0.25">
      <c r="A113" s="6" t="s">
        <v>2</v>
      </c>
      <c r="B113" s="6" t="s">
        <v>3</v>
      </c>
      <c r="C113" s="6" t="s">
        <v>4</v>
      </c>
      <c r="D113" s="7" t="s">
        <v>5</v>
      </c>
      <c r="E113" s="7" t="s">
        <v>6</v>
      </c>
      <c r="F113" s="7" t="s">
        <v>7</v>
      </c>
      <c r="G113" s="7" t="s">
        <v>8</v>
      </c>
      <c r="H113" s="7" t="s">
        <v>9</v>
      </c>
      <c r="I113" s="7" t="s">
        <v>10</v>
      </c>
      <c r="J113" s="7" t="s">
        <v>7</v>
      </c>
      <c r="K113" s="7" t="s">
        <v>8</v>
      </c>
      <c r="L113" s="7" t="s">
        <v>11</v>
      </c>
    </row>
    <row r="114" spans="1:12" x14ac:dyDescent="0.25">
      <c r="A114" s="8">
        <v>3.5</v>
      </c>
      <c r="B114" s="8">
        <v>4</v>
      </c>
      <c r="C114" s="8">
        <v>3</v>
      </c>
      <c r="D114">
        <v>3</v>
      </c>
      <c r="E114">
        <v>6.1</v>
      </c>
      <c r="F114">
        <v>3.1</v>
      </c>
      <c r="G114">
        <v>4.0999999999999996</v>
      </c>
      <c r="H114">
        <v>2.8</v>
      </c>
      <c r="I114">
        <v>2.8</v>
      </c>
      <c r="J114">
        <v>2.8</v>
      </c>
      <c r="K114">
        <v>2.8</v>
      </c>
      <c r="L114">
        <f>SUM(A114:K114)</f>
        <v>38</v>
      </c>
    </row>
    <row r="115" spans="1:12" x14ac:dyDescent="0.25">
      <c r="A115" s="6" t="s">
        <v>500</v>
      </c>
      <c r="B115" s="7"/>
      <c r="C115" s="7" t="s">
        <v>501</v>
      </c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25">
      <c r="A116" s="8" t="s">
        <v>12</v>
      </c>
      <c r="B116" s="8" t="s">
        <v>13</v>
      </c>
      <c r="C116" s="8" t="s">
        <v>14</v>
      </c>
      <c r="D116" s="8"/>
      <c r="E116" s="8" t="s">
        <v>15</v>
      </c>
      <c r="F116" s="8" t="s">
        <v>16</v>
      </c>
      <c r="G116" s="8" t="s">
        <v>17</v>
      </c>
      <c r="H116" s="8" t="s">
        <v>18</v>
      </c>
      <c r="I116" s="8" t="s">
        <v>19</v>
      </c>
      <c r="J116" s="8" t="s">
        <v>22</v>
      </c>
      <c r="K116" s="10"/>
      <c r="L116" s="10"/>
    </row>
    <row r="117" spans="1:12" x14ac:dyDescent="0.25">
      <c r="A117" s="9">
        <v>1</v>
      </c>
      <c r="B117" t="s">
        <v>23</v>
      </c>
      <c r="C117" s="9" t="s">
        <v>347</v>
      </c>
      <c r="E117" s="35">
        <v>31</v>
      </c>
      <c r="F117" s="35">
        <v>27</v>
      </c>
      <c r="G117" s="36">
        <v>14</v>
      </c>
      <c r="H117" t="s">
        <v>63</v>
      </c>
      <c r="I117" s="38" t="s">
        <v>64</v>
      </c>
      <c r="J117" t="s">
        <v>63</v>
      </c>
    </row>
    <row r="118" spans="1:12" x14ac:dyDescent="0.25">
      <c r="A118" s="9">
        <v>2</v>
      </c>
      <c r="B118" s="9" t="s">
        <v>65</v>
      </c>
      <c r="C118" s="9" t="s">
        <v>118</v>
      </c>
      <c r="E118" s="35">
        <v>17</v>
      </c>
      <c r="F118" s="35">
        <v>31</v>
      </c>
      <c r="G118" s="36">
        <v>33</v>
      </c>
      <c r="H118" t="s">
        <v>67</v>
      </c>
      <c r="I118" s="37" t="s">
        <v>87</v>
      </c>
      <c r="J118" t="s">
        <v>63</v>
      </c>
    </row>
    <row r="119" spans="1:12" x14ac:dyDescent="0.25">
      <c r="A119" s="9">
        <v>3</v>
      </c>
      <c r="B119" s="9" t="s">
        <v>65</v>
      </c>
      <c r="C119" s="9" t="s">
        <v>187</v>
      </c>
      <c r="E119" s="35">
        <v>10</v>
      </c>
      <c r="F119" s="35">
        <v>24</v>
      </c>
      <c r="G119" s="36">
        <v>49</v>
      </c>
      <c r="H119" t="s">
        <v>92</v>
      </c>
      <c r="I119" s="37" t="s">
        <v>112</v>
      </c>
      <c r="J119" s="9" t="s">
        <v>63</v>
      </c>
    </row>
    <row r="120" spans="1:12" x14ac:dyDescent="0.25">
      <c r="A120" s="9">
        <v>4</v>
      </c>
      <c r="B120" s="9" t="s">
        <v>23</v>
      </c>
      <c r="C120" s="9" t="s">
        <v>68</v>
      </c>
      <c r="E120" s="35">
        <v>41</v>
      </c>
      <c r="F120" s="35">
        <v>26</v>
      </c>
      <c r="G120" s="36">
        <v>69</v>
      </c>
      <c r="H120" t="s">
        <v>112</v>
      </c>
      <c r="I120" s="40" t="s">
        <v>136</v>
      </c>
      <c r="J120" s="39" t="s">
        <v>63</v>
      </c>
    </row>
    <row r="121" spans="1:12" x14ac:dyDescent="0.25">
      <c r="A121" s="9">
        <v>5</v>
      </c>
      <c r="B121" s="9" t="s">
        <v>65</v>
      </c>
      <c r="C121" s="9" t="s">
        <v>74</v>
      </c>
      <c r="E121" s="35">
        <v>22</v>
      </c>
      <c r="F121" s="35">
        <v>39</v>
      </c>
      <c r="G121" s="36">
        <v>54</v>
      </c>
      <c r="H121" t="s">
        <v>132</v>
      </c>
      <c r="I121" s="37" t="s">
        <v>144</v>
      </c>
      <c r="J121" s="9" t="s">
        <v>67</v>
      </c>
    </row>
    <row r="122" spans="1:12" x14ac:dyDescent="0.25">
      <c r="A122" s="9">
        <v>6</v>
      </c>
      <c r="B122" s="9" t="s">
        <v>23</v>
      </c>
      <c r="C122" s="9" t="s">
        <v>100</v>
      </c>
      <c r="E122" s="35">
        <v>26</v>
      </c>
      <c r="F122" s="35">
        <v>16</v>
      </c>
      <c r="G122" s="36">
        <v>62</v>
      </c>
      <c r="H122" t="s">
        <v>147</v>
      </c>
      <c r="I122" s="37" t="s">
        <v>161</v>
      </c>
      <c r="J122" s="9" t="s">
        <v>87</v>
      </c>
    </row>
    <row r="123" spans="1:12" x14ac:dyDescent="0.25">
      <c r="A123" s="9">
        <v>7</v>
      </c>
      <c r="B123" s="9" t="s">
        <v>65</v>
      </c>
      <c r="C123" s="9" t="s">
        <v>120</v>
      </c>
      <c r="E123" s="35">
        <v>10</v>
      </c>
      <c r="F123" s="35">
        <v>31</v>
      </c>
      <c r="G123" s="36">
        <v>33</v>
      </c>
      <c r="H123" t="s">
        <v>161</v>
      </c>
      <c r="I123" s="37" t="s">
        <v>178</v>
      </c>
      <c r="J123" s="9" t="s">
        <v>112</v>
      </c>
    </row>
    <row r="124" spans="1:12" x14ac:dyDescent="0.25">
      <c r="A124" s="9">
        <v>8</v>
      </c>
      <c r="B124" s="9" t="s">
        <v>65</v>
      </c>
      <c r="C124" s="9" t="s">
        <v>62</v>
      </c>
      <c r="E124" s="35">
        <v>16</v>
      </c>
      <c r="F124" s="35">
        <v>23</v>
      </c>
      <c r="G124" s="36">
        <v>34</v>
      </c>
      <c r="H124" t="s">
        <v>183</v>
      </c>
      <c r="I124" s="37" t="s">
        <v>199</v>
      </c>
      <c r="J124" s="9" t="s">
        <v>112</v>
      </c>
    </row>
    <row r="125" spans="1:12" x14ac:dyDescent="0.25">
      <c r="A125" s="9">
        <v>9</v>
      </c>
      <c r="B125" s="9" t="s">
        <v>23</v>
      </c>
      <c r="C125" s="9" t="s">
        <v>111</v>
      </c>
      <c r="E125" s="35">
        <v>39</v>
      </c>
      <c r="F125" s="35">
        <v>17</v>
      </c>
      <c r="G125" s="36">
        <v>84</v>
      </c>
      <c r="H125" t="s">
        <v>196</v>
      </c>
      <c r="I125" s="37" t="s">
        <v>210</v>
      </c>
      <c r="J125" s="9" t="s">
        <v>112</v>
      </c>
    </row>
    <row r="126" spans="1:12" x14ac:dyDescent="0.25">
      <c r="A126" s="9">
        <v>10</v>
      </c>
      <c r="B126" s="9" t="s">
        <v>65</v>
      </c>
      <c r="C126" s="9" t="s">
        <v>337</v>
      </c>
      <c r="E126" s="35">
        <v>10</v>
      </c>
      <c r="F126" s="35">
        <v>27</v>
      </c>
      <c r="G126" s="36">
        <v>23</v>
      </c>
      <c r="H126" t="s">
        <v>210</v>
      </c>
      <c r="I126" s="37" t="s">
        <v>356</v>
      </c>
      <c r="J126" s="9" t="s">
        <v>112</v>
      </c>
    </row>
    <row r="127" spans="1:12" x14ac:dyDescent="0.25">
      <c r="A127" s="9">
        <v>11</v>
      </c>
      <c r="B127" s="9" t="s">
        <v>23</v>
      </c>
      <c r="C127" s="9" t="s">
        <v>72</v>
      </c>
      <c r="E127" s="35">
        <v>18</v>
      </c>
      <c r="F127" s="35">
        <v>10</v>
      </c>
      <c r="G127" s="36">
        <v>46</v>
      </c>
      <c r="H127" t="s">
        <v>226</v>
      </c>
      <c r="I127" s="8" t="s">
        <v>246</v>
      </c>
      <c r="J127" s="9" t="s">
        <v>112</v>
      </c>
    </row>
    <row r="128" spans="1:12" x14ac:dyDescent="0.25">
      <c r="A128" s="9">
        <v>12</v>
      </c>
      <c r="B128" s="9" t="s">
        <v>65</v>
      </c>
      <c r="C128" s="9" t="s">
        <v>203</v>
      </c>
      <c r="E128" s="35">
        <v>13</v>
      </c>
      <c r="F128" s="35">
        <v>34</v>
      </c>
      <c r="G128" s="36">
        <v>46</v>
      </c>
      <c r="H128" t="s">
        <v>244</v>
      </c>
      <c r="I128" s="8" t="s">
        <v>363</v>
      </c>
      <c r="J128" s="9" t="s">
        <v>132</v>
      </c>
    </row>
    <row r="129" spans="1:12" x14ac:dyDescent="0.25">
      <c r="A129" s="9">
        <v>13</v>
      </c>
      <c r="B129" s="9" t="s">
        <v>23</v>
      </c>
      <c r="C129" s="9" t="s">
        <v>219</v>
      </c>
      <c r="E129" s="35">
        <v>38</v>
      </c>
      <c r="F129" s="35">
        <v>27</v>
      </c>
      <c r="G129" s="36">
        <v>49</v>
      </c>
      <c r="H129" t="s">
        <v>263</v>
      </c>
      <c r="I129" s="8" t="s">
        <v>285</v>
      </c>
      <c r="J129" s="9" t="s">
        <v>144</v>
      </c>
    </row>
    <row r="130" spans="1:12" x14ac:dyDescent="0.25">
      <c r="A130" s="9">
        <v>14</v>
      </c>
      <c r="B130" s="9" t="s">
        <v>23</v>
      </c>
      <c r="C130" s="9" t="s">
        <v>204</v>
      </c>
      <c r="E130" s="35">
        <v>63</v>
      </c>
      <c r="F130" s="35">
        <v>39</v>
      </c>
      <c r="G130" s="36">
        <v>62</v>
      </c>
      <c r="H130" t="s">
        <v>275</v>
      </c>
      <c r="I130" s="8" t="s">
        <v>366</v>
      </c>
      <c r="J130" s="9" t="s">
        <v>161</v>
      </c>
    </row>
    <row r="131" spans="1:12" x14ac:dyDescent="0.25">
      <c r="A131" t="s">
        <v>93</v>
      </c>
      <c r="B131" s="9" t="s">
        <v>311</v>
      </c>
      <c r="C131" s="9"/>
      <c r="E131" s="35"/>
      <c r="F131" s="35"/>
      <c r="G131" s="36"/>
      <c r="I131" s="8"/>
      <c r="J131" s="9"/>
    </row>
    <row r="132" spans="1:12" x14ac:dyDescent="0.25">
      <c r="A132" t="s">
        <v>94</v>
      </c>
      <c r="B132" s="9" t="s">
        <v>311</v>
      </c>
      <c r="C132" s="9"/>
      <c r="E132" s="35"/>
      <c r="F132" s="35"/>
      <c r="G132" s="36"/>
      <c r="I132" s="8"/>
      <c r="J132" s="9"/>
    </row>
    <row r="133" spans="1:12" x14ac:dyDescent="0.25">
      <c r="A133" t="s">
        <v>95</v>
      </c>
      <c r="B133" s="9" t="s">
        <v>311</v>
      </c>
      <c r="C133" s="9"/>
      <c r="E133" s="35"/>
      <c r="F133" s="35"/>
      <c r="G133" s="36"/>
      <c r="I133" s="8"/>
      <c r="J133" s="9"/>
    </row>
    <row r="134" spans="1:12" x14ac:dyDescent="0.25">
      <c r="E134" s="35">
        <f>AVERAGE(E117:E133)</f>
        <v>25.285714285714285</v>
      </c>
      <c r="F134" s="35">
        <f>AVERAGE(F117:F133)</f>
        <v>26.5</v>
      </c>
    </row>
    <row r="135" spans="1:12" x14ac:dyDescent="0.25">
      <c r="A135" s="6" t="s">
        <v>2</v>
      </c>
      <c r="B135" s="6" t="s">
        <v>3</v>
      </c>
      <c r="C135" s="6" t="s">
        <v>4</v>
      </c>
      <c r="D135" s="7" t="s">
        <v>5</v>
      </c>
      <c r="E135" s="7" t="s">
        <v>6</v>
      </c>
      <c r="F135" s="7" t="s">
        <v>7</v>
      </c>
      <c r="G135" s="7" t="s">
        <v>8</v>
      </c>
      <c r="H135" s="7" t="s">
        <v>9</v>
      </c>
      <c r="I135" s="7" t="s">
        <v>10</v>
      </c>
      <c r="J135" s="7" t="s">
        <v>7</v>
      </c>
      <c r="K135" s="7" t="s">
        <v>8</v>
      </c>
      <c r="L135" s="7" t="s">
        <v>11</v>
      </c>
    </row>
    <row r="136" spans="1:12" x14ac:dyDescent="0.25">
      <c r="A136" s="8">
        <v>3.5</v>
      </c>
      <c r="B136" s="8">
        <v>4.5</v>
      </c>
      <c r="C136" s="8">
        <v>3</v>
      </c>
      <c r="D136" s="9">
        <v>3.4</v>
      </c>
      <c r="E136" s="9">
        <v>6.5</v>
      </c>
      <c r="F136" s="9">
        <v>3.5</v>
      </c>
      <c r="G136" s="9">
        <v>4.5</v>
      </c>
      <c r="H136" s="9">
        <v>3</v>
      </c>
      <c r="I136" s="9">
        <v>3.1</v>
      </c>
      <c r="J136" s="9">
        <v>3</v>
      </c>
      <c r="K136" s="9">
        <v>3</v>
      </c>
      <c r="L136">
        <f>SUM(A136:K136)</f>
        <v>41</v>
      </c>
    </row>
    <row r="137" spans="1:12" x14ac:dyDescent="0.25">
      <c r="A137" s="6" t="s">
        <v>510</v>
      </c>
      <c r="B137" s="7"/>
      <c r="C137" s="7" t="s">
        <v>511</v>
      </c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25">
      <c r="A138" s="8" t="s">
        <v>12</v>
      </c>
      <c r="B138" s="8" t="s">
        <v>13</v>
      </c>
      <c r="C138" s="8" t="s">
        <v>14</v>
      </c>
      <c r="D138" s="8"/>
      <c r="E138" s="8" t="s">
        <v>15</v>
      </c>
      <c r="F138" s="8" t="s">
        <v>16</v>
      </c>
      <c r="G138" s="8" t="s">
        <v>17</v>
      </c>
      <c r="H138" s="8" t="s">
        <v>18</v>
      </c>
      <c r="I138" s="8" t="s">
        <v>19</v>
      </c>
      <c r="J138" s="8" t="s">
        <v>22</v>
      </c>
      <c r="K138" s="10"/>
      <c r="L138" s="10"/>
    </row>
    <row r="139" spans="1:12" x14ac:dyDescent="0.25">
      <c r="A139" s="9">
        <v>1</v>
      </c>
      <c r="B139" t="s">
        <v>23</v>
      </c>
      <c r="C139" s="9" t="s">
        <v>220</v>
      </c>
      <c r="E139" s="35">
        <v>36</v>
      </c>
      <c r="F139" s="35">
        <v>29</v>
      </c>
      <c r="G139" s="36">
        <v>57</v>
      </c>
      <c r="H139" t="s">
        <v>63</v>
      </c>
      <c r="I139" s="38" t="s">
        <v>64</v>
      </c>
      <c r="J139" t="s">
        <v>64</v>
      </c>
    </row>
    <row r="140" spans="1:12" x14ac:dyDescent="0.25">
      <c r="A140" s="9">
        <v>2</v>
      </c>
      <c r="B140" s="9" t="s">
        <v>65</v>
      </c>
      <c r="C140" s="9" t="s">
        <v>100</v>
      </c>
      <c r="E140" s="35">
        <v>24</v>
      </c>
      <c r="F140" s="35">
        <v>31</v>
      </c>
      <c r="G140" s="36">
        <v>67</v>
      </c>
      <c r="H140" t="s">
        <v>67</v>
      </c>
      <c r="I140" s="37" t="s">
        <v>87</v>
      </c>
      <c r="J140" t="s">
        <v>87</v>
      </c>
    </row>
    <row r="141" spans="1:12" x14ac:dyDescent="0.25">
      <c r="A141" s="9">
        <v>3</v>
      </c>
      <c r="B141" s="9" t="s">
        <v>65</v>
      </c>
      <c r="C141" s="9" t="s">
        <v>120</v>
      </c>
      <c r="E141" s="35">
        <v>24</v>
      </c>
      <c r="F141" s="35">
        <v>49</v>
      </c>
      <c r="G141" s="36">
        <v>28</v>
      </c>
      <c r="H141" t="s">
        <v>89</v>
      </c>
      <c r="I141" s="37" t="s">
        <v>112</v>
      </c>
      <c r="J141" s="9" t="s">
        <v>112</v>
      </c>
    </row>
    <row r="142" spans="1:12" x14ac:dyDescent="0.25">
      <c r="A142" s="9">
        <v>4</v>
      </c>
      <c r="B142" s="9" t="s">
        <v>65</v>
      </c>
      <c r="C142" s="9" t="s">
        <v>71</v>
      </c>
      <c r="E142" s="35">
        <v>24</v>
      </c>
      <c r="F142" s="35">
        <v>27</v>
      </c>
      <c r="G142" s="36">
        <v>24</v>
      </c>
      <c r="H142" t="s">
        <v>116</v>
      </c>
      <c r="I142" s="40" t="s">
        <v>132</v>
      </c>
      <c r="J142" s="39" t="s">
        <v>112</v>
      </c>
    </row>
    <row r="143" spans="1:12" x14ac:dyDescent="0.25">
      <c r="A143" s="9">
        <v>5</v>
      </c>
      <c r="B143" s="9" t="s">
        <v>23</v>
      </c>
      <c r="C143" s="9" t="s">
        <v>105</v>
      </c>
      <c r="E143" s="35">
        <v>7</v>
      </c>
      <c r="F143" s="35">
        <v>0</v>
      </c>
      <c r="G143" s="36">
        <v>74</v>
      </c>
      <c r="H143" t="s">
        <v>136</v>
      </c>
      <c r="I143" s="37" t="s">
        <v>144</v>
      </c>
      <c r="J143" s="9" t="s">
        <v>112</v>
      </c>
    </row>
    <row r="144" spans="1:12" x14ac:dyDescent="0.25">
      <c r="A144" s="9">
        <v>6</v>
      </c>
      <c r="B144" s="9" t="s">
        <v>65</v>
      </c>
      <c r="C144" s="9" t="s">
        <v>69</v>
      </c>
      <c r="E144" s="35">
        <v>13</v>
      </c>
      <c r="F144" s="35">
        <v>41</v>
      </c>
      <c r="G144" s="36">
        <v>17</v>
      </c>
      <c r="H144" t="s">
        <v>150</v>
      </c>
      <c r="I144" s="37" t="s">
        <v>231</v>
      </c>
      <c r="J144" s="9" t="s">
        <v>112</v>
      </c>
    </row>
    <row r="145" spans="1:12" x14ac:dyDescent="0.25">
      <c r="A145" s="9">
        <v>7</v>
      </c>
      <c r="B145" s="9" t="s">
        <v>65</v>
      </c>
      <c r="C145" s="9" t="s">
        <v>109</v>
      </c>
      <c r="E145" s="35">
        <v>21</v>
      </c>
      <c r="F145" s="35">
        <v>49</v>
      </c>
      <c r="G145" s="36">
        <v>40</v>
      </c>
      <c r="H145" t="s">
        <v>163</v>
      </c>
      <c r="I145" s="37" t="s">
        <v>176</v>
      </c>
      <c r="J145" s="9" t="s">
        <v>112</v>
      </c>
    </row>
    <row r="146" spans="1:12" x14ac:dyDescent="0.25">
      <c r="A146" s="9">
        <v>8</v>
      </c>
      <c r="B146" s="9" t="s">
        <v>65</v>
      </c>
      <c r="C146" s="9" t="s">
        <v>514</v>
      </c>
      <c r="E146" s="35">
        <v>20</v>
      </c>
      <c r="F146" s="35">
        <v>24</v>
      </c>
      <c r="G146" s="36">
        <v>41</v>
      </c>
      <c r="H146" t="s">
        <v>180</v>
      </c>
      <c r="I146" s="37" t="s">
        <v>196</v>
      </c>
      <c r="J146" s="9" t="s">
        <v>132</v>
      </c>
    </row>
    <row r="147" spans="1:12" x14ac:dyDescent="0.25">
      <c r="A147" s="9">
        <v>9</v>
      </c>
      <c r="B147" s="9" t="s">
        <v>65</v>
      </c>
      <c r="C147" s="9" t="s">
        <v>219</v>
      </c>
      <c r="E147" s="35">
        <v>14</v>
      </c>
      <c r="F147" s="35">
        <v>28</v>
      </c>
      <c r="G147" s="36">
        <v>52</v>
      </c>
      <c r="H147" t="s">
        <v>199</v>
      </c>
      <c r="I147" s="37" t="s">
        <v>212</v>
      </c>
      <c r="J147" s="9" t="s">
        <v>149</v>
      </c>
    </row>
    <row r="148" spans="1:12" x14ac:dyDescent="0.25">
      <c r="A148" s="9">
        <v>10</v>
      </c>
      <c r="B148" s="9" t="s">
        <v>23</v>
      </c>
      <c r="C148" s="9" t="s">
        <v>204</v>
      </c>
      <c r="E148" s="35">
        <v>24</v>
      </c>
      <c r="F148" s="35">
        <v>13</v>
      </c>
      <c r="G148" s="36">
        <v>66</v>
      </c>
      <c r="H148" t="s">
        <v>217</v>
      </c>
      <c r="I148" s="37" t="s">
        <v>235</v>
      </c>
      <c r="J148" s="9" t="s">
        <v>231</v>
      </c>
    </row>
    <row r="149" spans="1:12" x14ac:dyDescent="0.25">
      <c r="A149" s="9">
        <v>11</v>
      </c>
      <c r="B149" s="9" t="s">
        <v>65</v>
      </c>
      <c r="C149" s="9" t="s">
        <v>343</v>
      </c>
      <c r="E149" s="35">
        <v>17</v>
      </c>
      <c r="F149" s="35">
        <v>32</v>
      </c>
      <c r="G149" s="36">
        <v>25</v>
      </c>
      <c r="H149" t="s">
        <v>226</v>
      </c>
      <c r="I149" s="8" t="s">
        <v>255</v>
      </c>
      <c r="J149" s="9" t="s">
        <v>231</v>
      </c>
    </row>
    <row r="150" spans="1:12" x14ac:dyDescent="0.25">
      <c r="A150" s="9">
        <v>12</v>
      </c>
      <c r="B150" s="9" t="s">
        <v>23</v>
      </c>
      <c r="C150" s="9" t="s">
        <v>104</v>
      </c>
      <c r="E150" s="35">
        <v>29</v>
      </c>
      <c r="F150" s="35">
        <v>9</v>
      </c>
      <c r="G150" s="36">
        <v>49</v>
      </c>
      <c r="H150" t="s">
        <v>244</v>
      </c>
      <c r="I150" s="8" t="s">
        <v>361</v>
      </c>
      <c r="J150" s="9" t="s">
        <v>231</v>
      </c>
    </row>
    <row r="151" spans="1:12" x14ac:dyDescent="0.25">
      <c r="A151" s="9">
        <v>13</v>
      </c>
      <c r="B151" s="9" t="s">
        <v>23</v>
      </c>
      <c r="C151" s="9" t="s">
        <v>434</v>
      </c>
      <c r="E151" s="35">
        <v>22</v>
      </c>
      <c r="F151" s="35">
        <v>14</v>
      </c>
      <c r="G151" s="36">
        <v>48</v>
      </c>
      <c r="H151" t="s">
        <v>260</v>
      </c>
      <c r="I151" s="8" t="s">
        <v>364</v>
      </c>
      <c r="J151" s="9" t="s">
        <v>231</v>
      </c>
    </row>
    <row r="152" spans="1:12" x14ac:dyDescent="0.25">
      <c r="A152" s="9">
        <v>14</v>
      </c>
      <c r="B152" s="9" t="s">
        <v>65</v>
      </c>
      <c r="C152" s="9" t="s">
        <v>162</v>
      </c>
      <c r="E152" s="35">
        <v>20</v>
      </c>
      <c r="F152" s="35">
        <v>37</v>
      </c>
      <c r="G152" s="36">
        <v>46</v>
      </c>
      <c r="H152" t="s">
        <v>282</v>
      </c>
      <c r="I152" s="8" t="s">
        <v>303</v>
      </c>
      <c r="J152" s="9" t="s">
        <v>231</v>
      </c>
    </row>
    <row r="153" spans="1:12" x14ac:dyDescent="0.25">
      <c r="A153" t="s">
        <v>93</v>
      </c>
      <c r="B153" s="9" t="s">
        <v>311</v>
      </c>
      <c r="C153" s="9"/>
      <c r="E153" s="35"/>
      <c r="F153" s="35"/>
      <c r="G153" s="36"/>
      <c r="I153" s="8"/>
      <c r="J153" s="9"/>
    </row>
    <row r="154" spans="1:12" x14ac:dyDescent="0.25">
      <c r="A154" t="s">
        <v>94</v>
      </c>
      <c r="B154" s="9" t="s">
        <v>311</v>
      </c>
      <c r="C154" s="9"/>
      <c r="E154" s="35"/>
      <c r="F154" s="35"/>
      <c r="G154" s="36"/>
      <c r="I154" s="8"/>
      <c r="J154" s="9"/>
    </row>
    <row r="155" spans="1:12" x14ac:dyDescent="0.25">
      <c r="A155" t="s">
        <v>95</v>
      </c>
      <c r="B155" s="9" t="s">
        <v>311</v>
      </c>
      <c r="C155" s="9"/>
      <c r="E155" s="35"/>
      <c r="F155" s="35"/>
      <c r="G155" s="36"/>
      <c r="I155" s="8"/>
      <c r="J155" s="9"/>
    </row>
    <row r="156" spans="1:12" x14ac:dyDescent="0.25">
      <c r="E156" s="35">
        <f>AVERAGE(E139:E155)</f>
        <v>21.071428571428573</v>
      </c>
      <c r="F156" s="35">
        <f>AVERAGE(F139:F155)</f>
        <v>27.357142857142858</v>
      </c>
    </row>
    <row r="157" spans="1:12" x14ac:dyDescent="0.25">
      <c r="A157" s="6" t="s">
        <v>2</v>
      </c>
      <c r="B157" s="6" t="s">
        <v>3</v>
      </c>
      <c r="C157" s="6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7" t="s">
        <v>9</v>
      </c>
      <c r="I157" s="7" t="s">
        <v>10</v>
      </c>
      <c r="J157" s="7" t="s">
        <v>7</v>
      </c>
      <c r="K157" s="7" t="s">
        <v>8</v>
      </c>
      <c r="L157" s="7" t="s">
        <v>11</v>
      </c>
    </row>
    <row r="158" spans="1:12" x14ac:dyDescent="0.25">
      <c r="A158" s="8">
        <v>4</v>
      </c>
      <c r="B158" s="8">
        <v>4.5</v>
      </c>
      <c r="C158" s="8">
        <v>3.5</v>
      </c>
      <c r="D158">
        <v>3.4</v>
      </c>
      <c r="E158">
        <v>6.5</v>
      </c>
      <c r="F158">
        <v>3.5</v>
      </c>
      <c r="G158">
        <v>4.5</v>
      </c>
      <c r="H158">
        <v>3.4</v>
      </c>
      <c r="I158">
        <v>3.5</v>
      </c>
      <c r="J158">
        <v>3.4</v>
      </c>
      <c r="K158">
        <v>3.4</v>
      </c>
      <c r="L158">
        <f>SUM(A158:K158)</f>
        <v>43.599999999999994</v>
      </c>
    </row>
    <row r="159" spans="1:12" x14ac:dyDescent="0.25">
      <c r="A159" s="6" t="s">
        <v>519</v>
      </c>
      <c r="B159" s="7"/>
      <c r="C159" s="7" t="s">
        <v>520</v>
      </c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A160" s="8" t="s">
        <v>12</v>
      </c>
      <c r="B160" s="8" t="s">
        <v>13</v>
      </c>
      <c r="C160" s="8" t="s">
        <v>14</v>
      </c>
      <c r="D160" s="8"/>
      <c r="E160" s="8" t="s">
        <v>15</v>
      </c>
      <c r="F160" s="8" t="s">
        <v>16</v>
      </c>
      <c r="G160" s="8" t="s">
        <v>17</v>
      </c>
      <c r="H160" s="8" t="s">
        <v>18</v>
      </c>
      <c r="I160" s="8" t="s">
        <v>19</v>
      </c>
      <c r="J160" s="8" t="s">
        <v>22</v>
      </c>
      <c r="K160" s="10"/>
      <c r="L160" s="10"/>
    </row>
    <row r="161" spans="1:11" x14ac:dyDescent="0.25">
      <c r="A161" s="9">
        <v>1</v>
      </c>
      <c r="B161" t="s">
        <v>65</v>
      </c>
      <c r="C161" s="9" t="s">
        <v>78</v>
      </c>
      <c r="E161" s="35">
        <v>30</v>
      </c>
      <c r="F161" s="35">
        <v>38</v>
      </c>
      <c r="G161" s="36">
        <v>50</v>
      </c>
      <c r="H161" t="s">
        <v>63</v>
      </c>
      <c r="I161" s="38" t="s">
        <v>67</v>
      </c>
      <c r="J161" t="s">
        <v>63</v>
      </c>
    </row>
    <row r="162" spans="1:11" x14ac:dyDescent="0.25">
      <c r="A162" s="9">
        <v>2</v>
      </c>
      <c r="B162" s="9" t="s">
        <v>65</v>
      </c>
      <c r="C162" s="9" t="s">
        <v>90</v>
      </c>
      <c r="E162" s="35">
        <v>24</v>
      </c>
      <c r="F162" s="35">
        <v>34</v>
      </c>
      <c r="G162" s="36">
        <v>52</v>
      </c>
      <c r="H162" t="s">
        <v>67</v>
      </c>
      <c r="I162" s="37" t="s">
        <v>92</v>
      </c>
      <c r="J162" t="s">
        <v>63</v>
      </c>
    </row>
    <row r="163" spans="1:11" x14ac:dyDescent="0.25">
      <c r="A163" s="9">
        <v>3</v>
      </c>
      <c r="B163" s="9" t="s">
        <v>65</v>
      </c>
      <c r="C163" s="9" t="s">
        <v>251</v>
      </c>
      <c r="E163" s="35">
        <v>10</v>
      </c>
      <c r="F163" s="35">
        <v>31</v>
      </c>
      <c r="G163" s="36">
        <v>46</v>
      </c>
      <c r="H163" t="s">
        <v>92</v>
      </c>
      <c r="I163" s="37" t="s">
        <v>119</v>
      </c>
      <c r="J163" s="9" t="s">
        <v>63</v>
      </c>
    </row>
    <row r="164" spans="1:11" x14ac:dyDescent="0.25">
      <c r="A164" s="9">
        <v>4</v>
      </c>
      <c r="B164" s="9" t="s">
        <v>23</v>
      </c>
      <c r="C164" s="9" t="s">
        <v>169</v>
      </c>
      <c r="E164" s="35">
        <v>24</v>
      </c>
      <c r="F164" s="35">
        <v>18</v>
      </c>
      <c r="G164" s="36">
        <v>70</v>
      </c>
      <c r="H164" t="s">
        <v>119</v>
      </c>
      <c r="I164" s="40" t="s">
        <v>132</v>
      </c>
      <c r="J164" s="39" t="s">
        <v>63</v>
      </c>
    </row>
    <row r="165" spans="1:11" x14ac:dyDescent="0.25">
      <c r="A165" s="9">
        <v>5</v>
      </c>
      <c r="B165" s="9" t="s">
        <v>65</v>
      </c>
      <c r="C165" s="9" t="s">
        <v>76</v>
      </c>
      <c r="E165" s="35">
        <v>17</v>
      </c>
      <c r="F165" s="35">
        <v>21</v>
      </c>
      <c r="G165" s="36">
        <v>44</v>
      </c>
      <c r="H165" t="s">
        <v>131</v>
      </c>
      <c r="I165" s="37" t="s">
        <v>149</v>
      </c>
      <c r="J165" s="9" t="s">
        <v>67</v>
      </c>
    </row>
    <row r="166" spans="1:11" x14ac:dyDescent="0.25">
      <c r="A166" s="9">
        <v>6</v>
      </c>
      <c r="B166" s="9" t="s">
        <v>23</v>
      </c>
      <c r="C166" s="9" t="s">
        <v>219</v>
      </c>
      <c r="E166" s="35">
        <v>43</v>
      </c>
      <c r="F166" s="35">
        <v>25</v>
      </c>
      <c r="G166" s="36">
        <v>47</v>
      </c>
      <c r="H166" t="s">
        <v>146</v>
      </c>
      <c r="I166" s="37" t="s">
        <v>231</v>
      </c>
      <c r="J166" s="9" t="s">
        <v>87</v>
      </c>
    </row>
    <row r="167" spans="1:11" x14ac:dyDescent="0.25">
      <c r="A167" s="9">
        <v>7</v>
      </c>
      <c r="B167" s="9" t="s">
        <v>23</v>
      </c>
      <c r="C167" s="9" t="s">
        <v>204</v>
      </c>
      <c r="E167" s="35">
        <v>28</v>
      </c>
      <c r="F167" s="35">
        <v>24</v>
      </c>
      <c r="G167" s="36">
        <v>47</v>
      </c>
      <c r="H167" t="s">
        <v>161</v>
      </c>
      <c r="I167" s="37" t="s">
        <v>178</v>
      </c>
      <c r="J167" s="9" t="s">
        <v>116</v>
      </c>
    </row>
    <row r="168" spans="1:11" x14ac:dyDescent="0.25">
      <c r="A168" s="9">
        <v>8</v>
      </c>
      <c r="B168" s="9" t="s">
        <v>23</v>
      </c>
      <c r="C168" s="9" t="s">
        <v>350</v>
      </c>
      <c r="E168" s="35">
        <v>21</v>
      </c>
      <c r="F168" s="35">
        <v>10</v>
      </c>
      <c r="G168" s="36">
        <v>44</v>
      </c>
      <c r="H168" t="s">
        <v>186</v>
      </c>
      <c r="I168" s="37" t="s">
        <v>193</v>
      </c>
      <c r="J168" s="9" t="s">
        <v>116</v>
      </c>
    </row>
    <row r="169" spans="1:11" x14ac:dyDescent="0.25">
      <c r="A169" s="9">
        <v>9</v>
      </c>
      <c r="B169" s="9" t="s">
        <v>23</v>
      </c>
      <c r="C169" s="9" t="s">
        <v>464</v>
      </c>
      <c r="E169" s="35">
        <v>34</v>
      </c>
      <c r="F169" s="35">
        <v>5</v>
      </c>
      <c r="G169" s="36">
        <v>72</v>
      </c>
      <c r="H169" t="s">
        <v>196</v>
      </c>
      <c r="I169" s="37" t="s">
        <v>218</v>
      </c>
      <c r="J169" s="9" t="s">
        <v>116</v>
      </c>
    </row>
    <row r="170" spans="1:11" x14ac:dyDescent="0.25">
      <c r="A170" s="9">
        <v>10</v>
      </c>
      <c r="B170" s="9" t="s">
        <v>65</v>
      </c>
      <c r="C170" s="9" t="s">
        <v>91</v>
      </c>
      <c r="E170" s="35">
        <v>17</v>
      </c>
      <c r="F170" s="35">
        <v>23</v>
      </c>
      <c r="G170" s="36">
        <v>65</v>
      </c>
      <c r="H170" t="s">
        <v>210</v>
      </c>
      <c r="I170" s="37" t="s">
        <v>226</v>
      </c>
      <c r="J170" s="9" t="s">
        <v>116</v>
      </c>
    </row>
    <row r="171" spans="1:11" x14ac:dyDescent="0.25">
      <c r="A171" s="9">
        <v>11</v>
      </c>
      <c r="B171" s="9" t="s">
        <v>23</v>
      </c>
      <c r="C171" s="9" t="s">
        <v>328</v>
      </c>
      <c r="E171" s="35">
        <v>19</v>
      </c>
      <c r="F171" s="35">
        <v>6</v>
      </c>
      <c r="G171" s="36">
        <v>50</v>
      </c>
      <c r="H171" t="s">
        <v>230</v>
      </c>
      <c r="I171" s="8" t="s">
        <v>244</v>
      </c>
      <c r="J171" s="9" t="s">
        <v>116</v>
      </c>
      <c r="K171" t="s">
        <v>443</v>
      </c>
    </row>
    <row r="172" spans="1:11" x14ac:dyDescent="0.25">
      <c r="A172" s="9">
        <v>12</v>
      </c>
      <c r="B172" s="9" t="s">
        <v>65</v>
      </c>
      <c r="C172" s="9" t="s">
        <v>140</v>
      </c>
      <c r="E172" s="35">
        <v>28</v>
      </c>
      <c r="F172" s="35">
        <v>48</v>
      </c>
      <c r="G172" s="36">
        <v>36</v>
      </c>
      <c r="H172" t="s">
        <v>250</v>
      </c>
      <c r="I172" s="8" t="s">
        <v>259</v>
      </c>
      <c r="J172" s="9" t="s">
        <v>136</v>
      </c>
    </row>
    <row r="173" spans="1:11" x14ac:dyDescent="0.25">
      <c r="A173" s="9">
        <v>13</v>
      </c>
      <c r="B173" s="9" t="s">
        <v>23</v>
      </c>
      <c r="C173" s="9" t="s">
        <v>100</v>
      </c>
      <c r="E173" s="35">
        <v>26</v>
      </c>
      <c r="F173" s="35">
        <v>24</v>
      </c>
      <c r="G173" s="36">
        <v>62</v>
      </c>
      <c r="H173" t="s">
        <v>363</v>
      </c>
      <c r="I173" s="8" t="s">
        <v>274</v>
      </c>
      <c r="J173" s="9" t="s">
        <v>146</v>
      </c>
    </row>
    <row r="174" spans="1:11" x14ac:dyDescent="0.25">
      <c r="A174" s="9">
        <v>14</v>
      </c>
      <c r="B174" s="9" t="s">
        <v>65</v>
      </c>
      <c r="C174" s="9" t="s">
        <v>120</v>
      </c>
      <c r="E174" s="35">
        <v>21</v>
      </c>
      <c r="F174" s="35">
        <v>28</v>
      </c>
      <c r="G174" s="36">
        <v>32</v>
      </c>
      <c r="H174" t="s">
        <v>284</v>
      </c>
      <c r="I174" s="8" t="s">
        <v>366</v>
      </c>
      <c r="J174" s="9" t="s">
        <v>161</v>
      </c>
    </row>
    <row r="175" spans="1:11" x14ac:dyDescent="0.25">
      <c r="A175" t="s">
        <v>93</v>
      </c>
      <c r="B175" s="9" t="s">
        <v>311</v>
      </c>
      <c r="C175" s="9"/>
      <c r="E175" s="35"/>
      <c r="F175" s="35"/>
      <c r="G175" s="36"/>
      <c r="I175" s="8"/>
      <c r="J175" s="9"/>
    </row>
    <row r="176" spans="1:11" x14ac:dyDescent="0.25">
      <c r="A176" t="s">
        <v>94</v>
      </c>
      <c r="B176" s="9" t="s">
        <v>311</v>
      </c>
      <c r="C176" s="9"/>
      <c r="E176" s="35"/>
      <c r="F176" s="35"/>
      <c r="G176" s="36"/>
      <c r="I176" s="8"/>
      <c r="J176" s="9"/>
    </row>
    <row r="177" spans="1:10" x14ac:dyDescent="0.25">
      <c r="A177" t="s">
        <v>95</v>
      </c>
      <c r="B177" s="9" t="s">
        <v>311</v>
      </c>
      <c r="C177" s="9"/>
      <c r="E177" s="35"/>
      <c r="F177" s="35"/>
      <c r="G177" s="36"/>
      <c r="I177" s="8"/>
      <c r="J177" s="9"/>
    </row>
    <row r="178" spans="1:10" x14ac:dyDescent="0.25">
      <c r="E178" s="35">
        <f>AVERAGE(E161:E177)</f>
        <v>24.428571428571427</v>
      </c>
      <c r="F178" s="35">
        <f>AVERAGE(F161:F177)</f>
        <v>23.928571428571427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GEC</vt:lpstr>
      <vt:lpstr>HL</vt:lpstr>
      <vt:lpstr>ND</vt:lpstr>
      <vt:lpstr>NH</vt:lpstr>
      <vt:lpstr>NM</vt:lpstr>
      <vt:lpstr>PEB</vt:lpstr>
      <vt:lpstr>TEG</vt:lpstr>
      <vt:lpstr>TIG</vt:lpstr>
      <vt:lpstr>BL</vt:lpstr>
      <vt:lpstr>IND</vt:lpstr>
      <vt:lpstr>ML</vt:lpstr>
      <vt:lpstr>TER</vt:lpstr>
      <vt:lpstr>HC</vt:lpstr>
      <vt:lpstr>LL</vt:lpstr>
      <vt:lpstr>SG</vt:lpstr>
      <vt:lpstr>WEL</vt:lpstr>
      <vt:lpstr>NL</vt:lpstr>
      <vt:lpstr>OAS</vt:lpstr>
      <vt:lpstr>PL</vt:lpstr>
      <vt:lpstr>TIT</vt:lpstr>
      <vt:lpstr>HYL</vt:lpstr>
      <vt:lpstr>YI</vt:lpstr>
      <vt:lpstr>ZL1</vt:lpstr>
      <vt:lpstr>ZL2</vt:lpstr>
      <vt:lpstr>Records</vt:lpstr>
      <vt:lpstr>Champions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Lynn</dc:creator>
  <cp:lastModifiedBy>Zachary Lynn</cp:lastModifiedBy>
  <dcterms:created xsi:type="dcterms:W3CDTF">2020-01-11T18:23:37Z</dcterms:created>
  <dcterms:modified xsi:type="dcterms:W3CDTF">2020-09-26T15:51:23Z</dcterms:modified>
</cp:coreProperties>
</file>