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busis/Desktop/"/>
    </mc:Choice>
  </mc:AlternateContent>
  <xr:revisionPtr revIDLastSave="0" documentId="13_ncr:1_{F5D25589-F1B1-CC4F-A966-FE81D2426EF0}" xr6:coauthVersionLast="47" xr6:coauthVersionMax="47" xr10:uidLastSave="{00000000-0000-0000-0000-000000000000}"/>
  <bookViews>
    <workbookView xWindow="0" yWindow="0" windowWidth="28800" windowHeight="18000" xr2:uid="{4942FEB8-F284-164D-8FFC-366B37BAC6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3" i="1"/>
  <c r="J24" i="1"/>
</calcChain>
</file>

<file path=xl/sharedStrings.xml><?xml version="1.0" encoding="utf-8"?>
<sst xmlns="http://schemas.openxmlformats.org/spreadsheetml/2006/main" count="227" uniqueCount="132">
  <si>
    <t xml:space="preserve">   Model ID</t>
  </si>
  <si>
    <t>Source</t>
  </si>
  <si>
    <t xml:space="preserve">Template </t>
  </si>
  <si>
    <t>MolProb</t>
  </si>
  <si>
    <t>Sequence Identity</t>
  </si>
  <si>
    <t>Sequence Coverage</t>
  </si>
  <si>
    <t>Ramachandran Favoured</t>
  </si>
  <si>
    <t>QMeanDisCo Global</t>
  </si>
  <si>
    <t>QMeanBrane</t>
  </si>
  <si>
    <t>Score</t>
  </si>
  <si>
    <t>Conformation</t>
  </si>
  <si>
    <t>SM1</t>
  </si>
  <si>
    <t>Swiss Model</t>
  </si>
  <si>
    <t>6S4M</t>
  </si>
  <si>
    <t>18.16%</t>
  </si>
  <si>
    <t>96.40%</t>
  </si>
  <si>
    <t>0.57</t>
  </si>
  <si>
    <t>Expected Range</t>
  </si>
  <si>
    <t>&lt; -100000</t>
  </si>
  <si>
    <t>Unknown</t>
  </si>
  <si>
    <t>SM2</t>
  </si>
  <si>
    <t>2GFP</t>
  </si>
  <si>
    <t>17.33%</t>
  </si>
  <si>
    <t>78.98%</t>
  </si>
  <si>
    <t>0.46</t>
  </si>
  <si>
    <t>&gt; -100000</t>
  </si>
  <si>
    <t>P1</t>
  </si>
  <si>
    <t>Phyre2</t>
  </si>
  <si>
    <t>6 combined</t>
  </si>
  <si>
    <t>-</t>
  </si>
  <si>
    <t>91.45%</t>
  </si>
  <si>
    <t>0.53</t>
  </si>
  <si>
    <t>P2</t>
  </si>
  <si>
    <t>c6t1zA</t>
  </si>
  <si>
    <t>93.68%</t>
  </si>
  <si>
    <t>0.5</t>
  </si>
  <si>
    <t>P3</t>
  </si>
  <si>
    <t>c3wdoA</t>
  </si>
  <si>
    <t>89.87%</t>
  </si>
  <si>
    <t>0.44</t>
  </si>
  <si>
    <t>P4</t>
  </si>
  <si>
    <t>c4zp0A</t>
  </si>
  <si>
    <t>94.69%</t>
  </si>
  <si>
    <t>0.47</t>
  </si>
  <si>
    <t>P5</t>
  </si>
  <si>
    <t>c6s4mA</t>
  </si>
  <si>
    <t>95.93%</t>
  </si>
  <si>
    <t>P6</t>
  </si>
  <si>
    <t>c6s7vA</t>
  </si>
  <si>
    <t>90.05%</t>
  </si>
  <si>
    <t>0.43</t>
  </si>
  <si>
    <t>P7</t>
  </si>
  <si>
    <t>c6e9oA</t>
  </si>
  <si>
    <t>92.04%</t>
  </si>
  <si>
    <t>0.42</t>
  </si>
  <si>
    <t>P8</t>
  </si>
  <si>
    <t>c6e8jA</t>
  </si>
  <si>
    <t>90.69%</t>
  </si>
  <si>
    <t>0.45</t>
  </si>
  <si>
    <t>P9</t>
  </si>
  <si>
    <t>c2gfpA</t>
  </si>
  <si>
    <t>70.14%</t>
  </si>
  <si>
    <t>0.39</t>
  </si>
  <si>
    <t>P10</t>
  </si>
  <si>
    <t>c6kklA</t>
  </si>
  <si>
    <t>94.78%</t>
  </si>
  <si>
    <t>0.48</t>
  </si>
  <si>
    <t>P11</t>
  </si>
  <si>
    <t>d1pw4a</t>
  </si>
  <si>
    <t>82.63%</t>
  </si>
  <si>
    <t>0.41</t>
  </si>
  <si>
    <t>P12</t>
  </si>
  <si>
    <t>c7ckrA</t>
  </si>
  <si>
    <t>88.03%</t>
  </si>
  <si>
    <t>P13</t>
  </si>
  <si>
    <t>d1pv7a</t>
  </si>
  <si>
    <t>61.26%</t>
  </si>
  <si>
    <t>IT1</t>
  </si>
  <si>
    <t>I-Tasser</t>
  </si>
  <si>
    <t>3emlA</t>
  </si>
  <si>
    <t>85.71%</t>
  </si>
  <si>
    <t>Temp1</t>
  </si>
  <si>
    <t>96.12%</t>
  </si>
  <si>
    <t>Outward Open</t>
  </si>
  <si>
    <t>Temp2</t>
  </si>
  <si>
    <t>Occluded</t>
  </si>
  <si>
    <t>Temp3</t>
  </si>
  <si>
    <t>3O7Q</t>
  </si>
  <si>
    <t>15.77%</t>
  </si>
  <si>
    <t>91.57%</t>
  </si>
  <si>
    <t>0.52</t>
  </si>
  <si>
    <t>Inward Open</t>
  </si>
  <si>
    <t>Temp4</t>
  </si>
  <si>
    <t>6E9N</t>
  </si>
  <si>
    <t>15.25%</t>
  </si>
  <si>
    <t>95.47%</t>
  </si>
  <si>
    <t>Temp5</t>
  </si>
  <si>
    <t>AlphaFold</t>
  </si>
  <si>
    <t>0.77</t>
  </si>
  <si>
    <t>99.74%</t>
  </si>
  <si>
    <t>97.93%</t>
  </si>
  <si>
    <t>0.63</t>
  </si>
  <si>
    <t>&lt;- 100000</t>
  </si>
  <si>
    <t>Temp6</t>
  </si>
  <si>
    <t>1PV7</t>
  </si>
  <si>
    <t>15.28%</t>
  </si>
  <si>
    <t>92.76%</t>
  </si>
  <si>
    <t>&lt;-200000</t>
  </si>
  <si>
    <t>Temp7</t>
  </si>
  <si>
    <t>1PW4</t>
  </si>
  <si>
    <t>14.86%</t>
  </si>
  <si>
    <t>91.69%</t>
  </si>
  <si>
    <t>3.06</t>
  </si>
  <si>
    <t>3.52</t>
  </si>
  <si>
    <t>2.97</t>
  </si>
  <si>
    <t>3.57</t>
  </si>
  <si>
    <t>1.66</t>
  </si>
  <si>
    <t>3.01</t>
  </si>
  <si>
    <t>2.81</t>
  </si>
  <si>
    <t>3.16</t>
  </si>
  <si>
    <t>3.04</t>
  </si>
  <si>
    <t>3.08</t>
  </si>
  <si>
    <t>3.89</t>
  </si>
  <si>
    <t>3.49</t>
  </si>
  <si>
    <t>3.22</t>
  </si>
  <si>
    <t>3.54</t>
  </si>
  <si>
    <t>2.78</t>
  </si>
  <si>
    <t>1.82</t>
  </si>
  <si>
    <t>2.28</t>
  </si>
  <si>
    <t>1.75</t>
  </si>
  <si>
    <t>1.39</t>
  </si>
  <si>
    <t>1.79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</si>
</sst>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6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9" fontId="1" fillId="0" borderId="1" xfId="0" applyNumberFormat="1" applyFont="1" applyBorder="1" applyAlignment="1">
      <alignment horizontal="justify" vertical="center" wrapText="1"/>
    </xf>
    <xf numFmtId="9" fontId="1" fillId="0" borderId="2" xfId="0" applyNumberFormat="1" applyFont="1" applyBorder="1" applyAlignment="1">
      <alignment horizontal="justify" vertical="center" wrapText="1"/>
    </xf>
    <xf numFmtId="49" fontId="0" fillId="0" borderId="0" xfId="0" applyNumberFormat="1"/>
    <xf numFmtId="49" fontId="1" fillId="0" borderId="4" xfId="0" applyNumberFormat="1" applyFont="1" applyBorder="1" applyAlignment="1">
      <alignment horizontal="justify" vertical="center" wrapText="1"/>
    </xf>
    <xf numFmtId="49" fontId="1" fillId="0" borderId="1" xfId="0" applyNumberFormat="1" applyFont="1" applyBorder="1" applyAlignment="1">
      <alignment horizontal="justify" vertical="center" wrapText="1"/>
    </xf>
    <xf numFmtId="49" fontId="1" fillId="0" borderId="2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9678-B78B-F046-9CCB-CB658AEDF542}">
  <dimension ref="A1:L27"/>
  <sheetViews>
    <sheetView tabSelected="1" zoomScale="226" zoomScaleNormal="158" workbookViewId="0">
      <selection activeCell="D27" sqref="D27"/>
    </sheetView>
  </sheetViews>
  <sheetFormatPr baseColWidth="10" defaultRowHeight="16" x14ac:dyDescent="0.2"/>
  <cols>
    <col min="12" max="12" width="10.83203125" style="10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" t="s">
        <v>8</v>
      </c>
      <c r="K1" s="6" t="s">
        <v>10</v>
      </c>
    </row>
    <row r="2" spans="1:11" ht="17" thickBot="1" x14ac:dyDescent="0.25">
      <c r="A2" s="7"/>
      <c r="B2" s="7"/>
      <c r="C2" s="7"/>
      <c r="D2" s="7"/>
      <c r="E2" s="7"/>
      <c r="F2" s="7"/>
      <c r="G2" s="7"/>
      <c r="H2" s="7"/>
      <c r="I2" s="7"/>
      <c r="J2" s="2" t="s">
        <v>9</v>
      </c>
      <c r="K2" s="7"/>
    </row>
    <row r="3" spans="1:11" ht="17" thickBot="1" x14ac:dyDescent="0.25">
      <c r="A3" s="3" t="s">
        <v>11</v>
      </c>
      <c r="B3" s="2" t="s">
        <v>12</v>
      </c>
      <c r="C3" s="2" t="s">
        <v>13</v>
      </c>
      <c r="D3" s="11" t="s">
        <v>116</v>
      </c>
      <c r="E3" s="2" t="s">
        <v>14</v>
      </c>
      <c r="F3" s="4">
        <v>0.92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</row>
    <row r="4" spans="1:11" x14ac:dyDescent="0.2">
      <c r="A4" s="6" t="s">
        <v>20</v>
      </c>
      <c r="B4" s="6" t="s">
        <v>12</v>
      </c>
      <c r="C4" s="6" t="s">
        <v>21</v>
      </c>
      <c r="D4" s="12" t="s">
        <v>112</v>
      </c>
      <c r="E4" s="6" t="s">
        <v>22</v>
      </c>
      <c r="F4" s="8">
        <v>0.91</v>
      </c>
      <c r="G4" s="6" t="s">
        <v>23</v>
      </c>
      <c r="H4" s="6" t="s">
        <v>24</v>
      </c>
      <c r="I4" s="6" t="s">
        <v>17</v>
      </c>
      <c r="J4" s="6" t="s">
        <v>25</v>
      </c>
      <c r="K4" s="6" t="s">
        <v>19</v>
      </c>
    </row>
    <row r="5" spans="1:11" ht="17" thickBot="1" x14ac:dyDescent="0.25">
      <c r="A5" s="7"/>
      <c r="B5" s="7"/>
      <c r="C5" s="7"/>
      <c r="D5" s="13"/>
      <c r="E5" s="7"/>
      <c r="F5" s="9"/>
      <c r="G5" s="7"/>
      <c r="H5" s="7"/>
      <c r="I5" s="7"/>
      <c r="J5" s="7"/>
      <c r="K5" s="7"/>
    </row>
    <row r="6" spans="1:11" ht="17" thickBot="1" x14ac:dyDescent="0.25">
      <c r="A6" s="3" t="s">
        <v>26</v>
      </c>
      <c r="B6" s="2" t="s">
        <v>27</v>
      </c>
      <c r="C6" s="2" t="s">
        <v>28</v>
      </c>
      <c r="D6" s="11" t="s">
        <v>113</v>
      </c>
      <c r="E6" s="2" t="s">
        <v>29</v>
      </c>
      <c r="F6" s="2" t="s">
        <v>29</v>
      </c>
      <c r="G6" s="2" t="s">
        <v>30</v>
      </c>
      <c r="H6" s="2" t="s">
        <v>31</v>
      </c>
      <c r="I6" s="2" t="s">
        <v>17</v>
      </c>
      <c r="J6" s="2" t="s">
        <v>18</v>
      </c>
      <c r="K6" s="2" t="s">
        <v>19</v>
      </c>
    </row>
    <row r="7" spans="1:11" ht="17" thickBot="1" x14ac:dyDescent="0.25">
      <c r="A7" s="3" t="s">
        <v>32</v>
      </c>
      <c r="B7" s="2" t="s">
        <v>27</v>
      </c>
      <c r="C7" s="2" t="s">
        <v>33</v>
      </c>
      <c r="D7" s="11" t="s">
        <v>114</v>
      </c>
      <c r="E7" s="4">
        <v>0.14000000000000001</v>
      </c>
      <c r="F7" s="4">
        <v>0.98</v>
      </c>
      <c r="G7" s="2" t="s">
        <v>34</v>
      </c>
      <c r="H7" s="2" t="s">
        <v>35</v>
      </c>
      <c r="I7" s="2" t="s">
        <v>17</v>
      </c>
      <c r="J7" s="2" t="s">
        <v>18</v>
      </c>
      <c r="K7" s="2" t="s">
        <v>19</v>
      </c>
    </row>
    <row r="8" spans="1:11" ht="17" thickBot="1" x14ac:dyDescent="0.25">
      <c r="A8" s="3" t="s">
        <v>36</v>
      </c>
      <c r="B8" s="2" t="s">
        <v>27</v>
      </c>
      <c r="C8" s="2" t="s">
        <v>37</v>
      </c>
      <c r="D8" s="11" t="s">
        <v>115</v>
      </c>
      <c r="E8" s="4">
        <v>0.16</v>
      </c>
      <c r="F8" s="4">
        <v>0.98</v>
      </c>
      <c r="G8" s="2" t="s">
        <v>38</v>
      </c>
      <c r="H8" s="2" t="s">
        <v>39</v>
      </c>
      <c r="I8" s="2" t="s">
        <v>17</v>
      </c>
      <c r="J8" s="2" t="s">
        <v>18</v>
      </c>
      <c r="K8" s="2" t="s">
        <v>19</v>
      </c>
    </row>
    <row r="9" spans="1:11" ht="17" thickBot="1" x14ac:dyDescent="0.25">
      <c r="A9" s="3" t="s">
        <v>40</v>
      </c>
      <c r="B9" s="2" t="s">
        <v>27</v>
      </c>
      <c r="C9" s="2" t="s">
        <v>41</v>
      </c>
      <c r="D9" s="11" t="s">
        <v>117</v>
      </c>
      <c r="E9" s="4">
        <v>0.12</v>
      </c>
      <c r="F9" s="4">
        <v>0.97</v>
      </c>
      <c r="G9" s="2" t="s">
        <v>42</v>
      </c>
      <c r="H9" s="2" t="s">
        <v>43</v>
      </c>
      <c r="I9" s="2" t="s">
        <v>17</v>
      </c>
      <c r="J9" s="2">
        <f xml:space="preserve"> -100000</f>
        <v>-100000</v>
      </c>
      <c r="K9" s="2" t="s">
        <v>19</v>
      </c>
    </row>
    <row r="10" spans="1:11" ht="17" thickBot="1" x14ac:dyDescent="0.25">
      <c r="A10" s="3" t="s">
        <v>44</v>
      </c>
      <c r="B10" s="2" t="s">
        <v>27</v>
      </c>
      <c r="C10" s="2" t="s">
        <v>45</v>
      </c>
      <c r="D10" s="11" t="s">
        <v>118</v>
      </c>
      <c r="E10" s="4">
        <v>0.17</v>
      </c>
      <c r="F10" s="4">
        <v>0.95</v>
      </c>
      <c r="G10" s="2" t="s">
        <v>46</v>
      </c>
      <c r="H10" s="2" t="s">
        <v>35</v>
      </c>
      <c r="I10" s="2" t="s">
        <v>17</v>
      </c>
      <c r="J10" s="2" t="s">
        <v>18</v>
      </c>
      <c r="K10" s="2" t="s">
        <v>19</v>
      </c>
    </row>
    <row r="11" spans="1:11" ht="17" thickBot="1" x14ac:dyDescent="0.25">
      <c r="A11" s="3" t="s">
        <v>47</v>
      </c>
      <c r="B11" s="2" t="s">
        <v>27</v>
      </c>
      <c r="C11" s="2" t="s">
        <v>48</v>
      </c>
      <c r="D11" s="11" t="s">
        <v>119</v>
      </c>
      <c r="E11" s="4">
        <v>0.14000000000000001</v>
      </c>
      <c r="F11" s="4">
        <v>0.96</v>
      </c>
      <c r="G11" s="2" t="s">
        <v>49</v>
      </c>
      <c r="H11" s="2" t="s">
        <v>50</v>
      </c>
      <c r="I11" s="2" t="s">
        <v>17</v>
      </c>
      <c r="J11" s="2" t="s">
        <v>18</v>
      </c>
      <c r="K11" s="2" t="s">
        <v>19</v>
      </c>
    </row>
    <row r="12" spans="1:11" ht="17" thickBot="1" x14ac:dyDescent="0.25">
      <c r="A12" s="3" t="s">
        <v>51</v>
      </c>
      <c r="B12" s="2" t="s">
        <v>27</v>
      </c>
      <c r="C12" s="2" t="s">
        <v>52</v>
      </c>
      <c r="D12" s="11" t="s">
        <v>120</v>
      </c>
      <c r="E12" s="4">
        <v>0.14000000000000001</v>
      </c>
      <c r="F12" s="4">
        <v>0.97</v>
      </c>
      <c r="G12" s="2" t="s">
        <v>53</v>
      </c>
      <c r="H12" s="2" t="s">
        <v>54</v>
      </c>
      <c r="I12" s="2" t="s">
        <v>17</v>
      </c>
      <c r="J12" s="2" t="s">
        <v>18</v>
      </c>
      <c r="K12" s="2" t="s">
        <v>19</v>
      </c>
    </row>
    <row r="13" spans="1:11" ht="17" thickBot="1" x14ac:dyDescent="0.25">
      <c r="A13" s="3" t="s">
        <v>55</v>
      </c>
      <c r="B13" s="2" t="s">
        <v>27</v>
      </c>
      <c r="C13" s="2" t="s">
        <v>56</v>
      </c>
      <c r="D13" s="11" t="s">
        <v>121</v>
      </c>
      <c r="E13" s="4">
        <v>0.15</v>
      </c>
      <c r="F13" s="4">
        <v>0.98</v>
      </c>
      <c r="G13" s="2" t="s">
        <v>57</v>
      </c>
      <c r="H13" s="2" t="s">
        <v>58</v>
      </c>
      <c r="I13" s="2" t="s">
        <v>17</v>
      </c>
      <c r="J13" s="2">
        <f xml:space="preserve"> -100000</f>
        <v>-100000</v>
      </c>
      <c r="K13" s="2" t="s">
        <v>19</v>
      </c>
    </row>
    <row r="14" spans="1:11" ht="17" thickBot="1" x14ac:dyDescent="0.25">
      <c r="A14" s="3" t="s">
        <v>59</v>
      </c>
      <c r="B14" s="2" t="s">
        <v>27</v>
      </c>
      <c r="C14" s="2" t="s">
        <v>60</v>
      </c>
      <c r="D14" s="11" t="s">
        <v>122</v>
      </c>
      <c r="E14" s="4">
        <v>0.15</v>
      </c>
      <c r="F14" s="4">
        <v>0.94</v>
      </c>
      <c r="G14" s="2" t="s">
        <v>61</v>
      </c>
      <c r="H14" s="2" t="s">
        <v>62</v>
      </c>
      <c r="I14" s="2" t="s">
        <v>17</v>
      </c>
      <c r="J14" s="2" t="s">
        <v>25</v>
      </c>
      <c r="K14" s="2" t="s">
        <v>19</v>
      </c>
    </row>
    <row r="15" spans="1:11" ht="17" thickBot="1" x14ac:dyDescent="0.25">
      <c r="A15" s="3" t="s">
        <v>63</v>
      </c>
      <c r="B15" s="2" t="s">
        <v>27</v>
      </c>
      <c r="C15" s="2" t="s">
        <v>64</v>
      </c>
      <c r="D15" s="11" t="s">
        <v>112</v>
      </c>
      <c r="E15" s="4">
        <v>0.14000000000000001</v>
      </c>
      <c r="F15" s="4">
        <v>0.97</v>
      </c>
      <c r="G15" s="2" t="s">
        <v>65</v>
      </c>
      <c r="H15" s="2" t="s">
        <v>66</v>
      </c>
      <c r="I15" s="2" t="s">
        <v>17</v>
      </c>
      <c r="J15" s="2" t="s">
        <v>18</v>
      </c>
      <c r="K15" s="2" t="s">
        <v>19</v>
      </c>
    </row>
    <row r="16" spans="1:11" ht="17" thickBot="1" x14ac:dyDescent="0.25">
      <c r="A16" s="3" t="s">
        <v>67</v>
      </c>
      <c r="B16" s="2" t="s">
        <v>27</v>
      </c>
      <c r="C16" s="2" t="s">
        <v>68</v>
      </c>
      <c r="D16" s="11" t="s">
        <v>123</v>
      </c>
      <c r="E16" s="4">
        <v>0.16</v>
      </c>
      <c r="F16" s="4">
        <v>0.99</v>
      </c>
      <c r="G16" s="2" t="s">
        <v>69</v>
      </c>
      <c r="H16" s="2" t="s">
        <v>70</v>
      </c>
      <c r="I16" s="2" t="s">
        <v>17</v>
      </c>
      <c r="J16" s="2" t="s">
        <v>18</v>
      </c>
      <c r="K16" s="2" t="s">
        <v>19</v>
      </c>
    </row>
    <row r="17" spans="1:11" ht="17" thickBot="1" x14ac:dyDescent="0.25">
      <c r="A17" s="3" t="s">
        <v>71</v>
      </c>
      <c r="B17" s="2" t="s">
        <v>27</v>
      </c>
      <c r="C17" s="2" t="s">
        <v>72</v>
      </c>
      <c r="D17" s="11" t="s">
        <v>124</v>
      </c>
      <c r="E17" s="4">
        <v>0.09</v>
      </c>
      <c r="F17" s="4">
        <v>0.97</v>
      </c>
      <c r="G17" s="2" t="s">
        <v>73</v>
      </c>
      <c r="H17" s="2" t="s">
        <v>39</v>
      </c>
      <c r="I17" s="2" t="s">
        <v>17</v>
      </c>
      <c r="J17" s="2" t="s">
        <v>18</v>
      </c>
      <c r="K17" s="2" t="s">
        <v>19</v>
      </c>
    </row>
    <row r="18" spans="1:11" ht="17" thickBot="1" x14ac:dyDescent="0.25">
      <c r="A18" s="3" t="s">
        <v>74</v>
      </c>
      <c r="B18" s="2" t="s">
        <v>27</v>
      </c>
      <c r="C18" s="2" t="s">
        <v>75</v>
      </c>
      <c r="D18" s="11" t="s">
        <v>125</v>
      </c>
      <c r="E18" s="4">
        <v>0.14000000000000001</v>
      </c>
      <c r="F18" s="4">
        <v>0.99</v>
      </c>
      <c r="G18" s="2" t="s">
        <v>76</v>
      </c>
      <c r="H18" s="2" t="s">
        <v>62</v>
      </c>
      <c r="I18" s="2" t="s">
        <v>17</v>
      </c>
      <c r="J18" s="2" t="s">
        <v>18</v>
      </c>
      <c r="K18" s="2" t="s">
        <v>19</v>
      </c>
    </row>
    <row r="19" spans="1:11" x14ac:dyDescent="0.2">
      <c r="A19" s="6" t="s">
        <v>77</v>
      </c>
      <c r="B19" s="6" t="s">
        <v>78</v>
      </c>
      <c r="C19" s="5" t="s">
        <v>79</v>
      </c>
      <c r="D19" s="12" t="s">
        <v>126</v>
      </c>
      <c r="E19" s="8">
        <v>0.19</v>
      </c>
      <c r="F19" s="8">
        <v>0.92</v>
      </c>
      <c r="G19" s="6" t="s">
        <v>80</v>
      </c>
      <c r="H19" s="6" t="s">
        <v>16</v>
      </c>
      <c r="I19" s="6" t="s">
        <v>17</v>
      </c>
      <c r="J19" s="6" t="s">
        <v>25</v>
      </c>
      <c r="K19" s="6" t="s">
        <v>19</v>
      </c>
    </row>
    <row r="20" spans="1:11" ht="17" thickBot="1" x14ac:dyDescent="0.25">
      <c r="A20" s="7"/>
      <c r="B20" s="7"/>
      <c r="C20" s="2"/>
      <c r="D20" s="13"/>
      <c r="E20" s="9"/>
      <c r="F20" s="9"/>
      <c r="G20" s="7"/>
      <c r="H20" s="7"/>
      <c r="I20" s="7"/>
      <c r="J20" s="7"/>
      <c r="K20" s="7"/>
    </row>
    <row r="21" spans="1:11" ht="17" thickBot="1" x14ac:dyDescent="0.25">
      <c r="A21" s="3" t="s">
        <v>81</v>
      </c>
      <c r="B21" s="2" t="s">
        <v>12</v>
      </c>
      <c r="C21" s="2" t="s">
        <v>13</v>
      </c>
      <c r="D21" s="11" t="s">
        <v>127</v>
      </c>
      <c r="E21" s="2" t="s">
        <v>14</v>
      </c>
      <c r="F21" s="4">
        <v>0.92</v>
      </c>
      <c r="G21" s="2" t="s">
        <v>82</v>
      </c>
      <c r="H21" s="2" t="s">
        <v>16</v>
      </c>
      <c r="I21" s="2" t="s">
        <v>17</v>
      </c>
      <c r="J21" s="2" t="s">
        <v>18</v>
      </c>
      <c r="K21" s="2" t="s">
        <v>83</v>
      </c>
    </row>
    <row r="22" spans="1:11" ht="17" thickBot="1" x14ac:dyDescent="0.25">
      <c r="A22" s="3" t="s">
        <v>84</v>
      </c>
      <c r="B22" s="2" t="s">
        <v>12</v>
      </c>
      <c r="C22" s="2" t="s">
        <v>21</v>
      </c>
      <c r="D22" s="11" t="s">
        <v>112</v>
      </c>
      <c r="E22" s="2" t="s">
        <v>22</v>
      </c>
      <c r="F22" s="4">
        <v>0.91</v>
      </c>
      <c r="G22" s="2" t="s">
        <v>23</v>
      </c>
      <c r="H22" s="2" t="s">
        <v>24</v>
      </c>
      <c r="I22" s="2" t="s">
        <v>17</v>
      </c>
      <c r="J22" s="2" t="s">
        <v>25</v>
      </c>
      <c r="K22" s="2" t="s">
        <v>85</v>
      </c>
    </row>
    <row r="23" spans="1:11" ht="17" thickBot="1" x14ac:dyDescent="0.25">
      <c r="A23" s="3" t="s">
        <v>86</v>
      </c>
      <c r="B23" s="2" t="s">
        <v>12</v>
      </c>
      <c r="C23" s="2" t="s">
        <v>87</v>
      </c>
      <c r="D23" s="11" t="s">
        <v>128</v>
      </c>
      <c r="E23" s="2" t="s">
        <v>88</v>
      </c>
      <c r="F23" s="4">
        <v>0.91</v>
      </c>
      <c r="G23" s="2" t="s">
        <v>89</v>
      </c>
      <c r="H23" s="2" t="s">
        <v>90</v>
      </c>
      <c r="I23" s="2" t="s">
        <v>17</v>
      </c>
      <c r="J23" s="2" t="s">
        <v>18</v>
      </c>
      <c r="K23" s="2" t="s">
        <v>91</v>
      </c>
    </row>
    <row r="24" spans="1:11" ht="17" thickBot="1" x14ac:dyDescent="0.25">
      <c r="A24" s="3" t="s">
        <v>92</v>
      </c>
      <c r="B24" s="2" t="s">
        <v>12</v>
      </c>
      <c r="C24" s="2" t="s">
        <v>93</v>
      </c>
      <c r="D24" s="11" t="s">
        <v>129</v>
      </c>
      <c r="E24" s="2" t="s">
        <v>94</v>
      </c>
      <c r="F24" s="4">
        <v>0.91</v>
      </c>
      <c r="G24" s="2" t="s">
        <v>95</v>
      </c>
      <c r="H24" s="2" t="s">
        <v>66</v>
      </c>
      <c r="I24" s="2" t="s">
        <v>17</v>
      </c>
      <c r="J24" s="2">
        <f xml:space="preserve"> -100000</f>
        <v>-100000</v>
      </c>
      <c r="K24" s="2" t="s">
        <v>91</v>
      </c>
    </row>
    <row r="25" spans="1:11" ht="17" thickBot="1" x14ac:dyDescent="0.25">
      <c r="A25" s="3" t="s">
        <v>96</v>
      </c>
      <c r="B25" s="2" t="s">
        <v>12</v>
      </c>
      <c r="C25" s="2" t="s">
        <v>97</v>
      </c>
      <c r="D25" s="11" t="s">
        <v>98</v>
      </c>
      <c r="E25" s="2" t="s">
        <v>99</v>
      </c>
      <c r="F25" s="2">
        <v>1</v>
      </c>
      <c r="G25" s="2" t="s">
        <v>100</v>
      </c>
      <c r="H25" s="2" t="s">
        <v>101</v>
      </c>
      <c r="I25" s="2" t="s">
        <v>17</v>
      </c>
      <c r="J25" s="2" t="s">
        <v>102</v>
      </c>
      <c r="K25" s="2" t="s">
        <v>19</v>
      </c>
    </row>
    <row r="26" spans="1:11" ht="17" thickBot="1" x14ac:dyDescent="0.25">
      <c r="A26" s="3" t="s">
        <v>103</v>
      </c>
      <c r="B26" s="2" t="s">
        <v>12</v>
      </c>
      <c r="C26" s="2" t="s">
        <v>104</v>
      </c>
      <c r="D26" s="11" t="s">
        <v>130</v>
      </c>
      <c r="E26" s="2" t="s">
        <v>105</v>
      </c>
      <c r="F26" s="4">
        <v>0.93</v>
      </c>
      <c r="G26" s="2" t="s">
        <v>106</v>
      </c>
      <c r="H26" s="2" t="s">
        <v>35</v>
      </c>
      <c r="I26" s="2" t="s">
        <v>17</v>
      </c>
      <c r="J26" s="2" t="s">
        <v>107</v>
      </c>
      <c r="K26" s="2" t="s">
        <v>91</v>
      </c>
    </row>
    <row r="27" spans="1:11" ht="17" thickBot="1" x14ac:dyDescent="0.25">
      <c r="A27" s="3" t="s">
        <v>108</v>
      </c>
      <c r="B27" s="2" t="s">
        <v>12</v>
      </c>
      <c r="C27" s="2" t="s">
        <v>109</v>
      </c>
      <c r="D27" s="11" t="s">
        <v>131</v>
      </c>
      <c r="E27" s="2" t="s">
        <v>110</v>
      </c>
      <c r="F27" s="4">
        <v>0.9</v>
      </c>
      <c r="G27" s="2" t="s">
        <v>111</v>
      </c>
      <c r="H27" s="2" t="s">
        <v>58</v>
      </c>
      <c r="I27" s="2" t="s">
        <v>17</v>
      </c>
      <c r="J27" s="2" t="s">
        <v>102</v>
      </c>
      <c r="K27" s="2" t="s">
        <v>91</v>
      </c>
    </row>
  </sheetData>
  <mergeCells count="31">
    <mergeCell ref="G1:G2"/>
    <mergeCell ref="H1:H2"/>
    <mergeCell ref="I1:I2"/>
    <mergeCell ref="K1:K2"/>
    <mergeCell ref="A4:A5"/>
    <mergeCell ref="B4:B5"/>
    <mergeCell ref="C4:C5"/>
    <mergeCell ref="D4:D5"/>
    <mergeCell ref="E4:E5"/>
    <mergeCell ref="F4:F5"/>
    <mergeCell ref="A1:A2"/>
    <mergeCell ref="B1:B2"/>
    <mergeCell ref="C1:C2"/>
    <mergeCell ref="D1:D2"/>
    <mergeCell ref="E1:E2"/>
    <mergeCell ref="F1:F2"/>
    <mergeCell ref="A19:A20"/>
    <mergeCell ref="B19:B20"/>
    <mergeCell ref="D19:D20"/>
    <mergeCell ref="E19:E20"/>
    <mergeCell ref="F19:F20"/>
    <mergeCell ref="G4:G5"/>
    <mergeCell ref="H4:H5"/>
    <mergeCell ref="I4:I5"/>
    <mergeCell ref="J4:J5"/>
    <mergeCell ref="K4:K5"/>
    <mergeCell ref="G19:G20"/>
    <mergeCell ref="H19:H20"/>
    <mergeCell ref="I19:I20"/>
    <mergeCell ref="J19:J20"/>
    <mergeCell ref="K19:K20"/>
  </mergeCells>
  <pageMargins left="0.7" right="0.7" top="0.75" bottom="0.75" header="0.3" footer="0.3"/>
  <ignoredErrors>
    <ignoredError sqref="D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 Büşra Işık</dc:creator>
  <cp:lastModifiedBy>Esra Büşra Işık</cp:lastModifiedBy>
  <dcterms:created xsi:type="dcterms:W3CDTF">2023-01-02T22:15:12Z</dcterms:created>
  <dcterms:modified xsi:type="dcterms:W3CDTF">2023-01-03T04:46:04Z</dcterms:modified>
</cp:coreProperties>
</file>