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lesc.sharepoint.com/sites/instructors/Shared Documents/General/"/>
    </mc:Choice>
  </mc:AlternateContent>
  <xr:revisionPtr revIDLastSave="123" documentId="13_ncr:1_{9031534A-C323-5746-8EA2-042158F0E954}" xr6:coauthVersionLast="47" xr6:coauthVersionMax="47" xr10:uidLastSave="{C7AF6F6B-53BA-7C49-8D71-3A24FE39EDA1}"/>
  <bookViews>
    <workbookView xWindow="0" yWindow="0" windowWidth="28800" windowHeight="18000" xr2:uid="{00000000-000D-0000-FFFF-FFFF00000000}"/>
  </bookViews>
  <sheets>
    <sheet name="Schedule" sheetId="1" r:id="rId1"/>
    <sheet name="Validation Data" sheetId="2" r:id="rId2"/>
  </sheets>
  <externalReferences>
    <externalReference r:id="rId3"/>
  </externalReferences>
  <definedNames>
    <definedName name="Carpentry">'Validation Data'!$A$20:$A$24</definedName>
    <definedName name="cp">'Validation Data'!$D$2:$D$6</definedName>
    <definedName name="Curriculum">'Validation Data'!$A$1:$E$6</definedName>
    <definedName name="dc">'Validation Data'!$B$2:$B$6</definedName>
    <definedName name="dc_astronomy">'Validation Data'!$H$2:$H$3</definedName>
    <definedName name="dc_ecology">'Validation Data'!$I$2:$I$3</definedName>
    <definedName name="dc_genomics">'Validation Data'!$J$2:$J$3</definedName>
    <definedName name="dc_geospatial">'Validation Data'!$L$2:$L$3</definedName>
    <definedName name="dc_socsci">'Validation Data'!$K$2:$K$3</definedName>
    <definedName name="ds">'Validation Data'!$A$2:$A$6</definedName>
    <definedName name="Flavor">'Validation Data'!$H$1:$N$3</definedName>
    <definedName name="pilot">'Validation Data'!$E$2:$E$6</definedName>
    <definedName name="swc">'Validation Data'!$C$2:$C$6</definedName>
    <definedName name="swc_gapminder">'Validation Data'!$N$2:$N$3</definedName>
    <definedName name="swc_inflammation">'Validation Data'!$M$2:$M$3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1" l="1"/>
  <c r="Y3" i="1"/>
  <c r="O52" i="1" l="1"/>
  <c r="Y52" i="1" s="1"/>
  <c r="O46" i="1"/>
  <c r="Y46" i="1" s="1"/>
  <c r="O47" i="1"/>
  <c r="Y47" i="1" s="1"/>
  <c r="O48" i="1"/>
  <c r="Y48" i="1" s="1"/>
  <c r="O49" i="1"/>
  <c r="O50" i="1"/>
  <c r="Y50" i="1" s="1"/>
  <c r="O51" i="1"/>
  <c r="Y51" i="1" s="1"/>
  <c r="Y49" i="1"/>
</calcChain>
</file>

<file path=xl/sharedStrings.xml><?xml version="1.0" encoding="utf-8"?>
<sst xmlns="http://schemas.openxmlformats.org/spreadsheetml/2006/main" count="295" uniqueCount="110">
  <si>
    <t>Week of</t>
  </si>
  <si>
    <t>Holiday and conflicts</t>
  </si>
  <si>
    <t>title</t>
  </si>
  <si>
    <t>startdate</t>
  </si>
  <si>
    <t>enddate</t>
  </si>
  <si>
    <t>lead_instructor</t>
  </si>
  <si>
    <t>supporting_instructor1</t>
  </si>
  <si>
    <t>supporting_instructor2</t>
  </si>
  <si>
    <t>helper1</t>
  </si>
  <si>
    <t>helper2</t>
  </si>
  <si>
    <t>helper3</t>
  </si>
  <si>
    <t>Comments</t>
  </si>
  <si>
    <t>starttime</t>
  </si>
  <si>
    <t>endtime</t>
  </si>
  <si>
    <t>slug</t>
  </si>
  <si>
    <t>carpentry</t>
  </si>
  <si>
    <t>curriculum</t>
  </si>
  <si>
    <t>flavor</t>
  </si>
  <si>
    <t>host</t>
  </si>
  <si>
    <t>venue</t>
  </si>
  <si>
    <t>address</t>
  </si>
  <si>
    <t>country</t>
  </si>
  <si>
    <t>eventbrite</t>
  </si>
  <si>
    <t>ready</t>
  </si>
  <si>
    <t>repository</t>
  </si>
  <si>
    <t>GPU programming</t>
  </si>
  <si>
    <t>Introduction to Deep Learning</t>
  </si>
  <si>
    <t>Code Refinery</t>
  </si>
  <si>
    <t>Hanno Spreeuw</t>
  </si>
  <si>
    <t>Spring holiday</t>
  </si>
  <si>
    <t>Astronomy</t>
  </si>
  <si>
    <t>R packages</t>
  </si>
  <si>
    <t>Pablo Rodríguez-Sánchez</t>
  </si>
  <si>
    <t>Lieke de Boer</t>
  </si>
  <si>
    <t>Barbara Vreede</t>
  </si>
  <si>
    <t>Containers</t>
  </si>
  <si>
    <t>Good Friday</t>
  </si>
  <si>
    <t>Easter</t>
  </si>
  <si>
    <t>Kings Day</t>
  </si>
  <si>
    <t>May Holidays</t>
  </si>
  <si>
    <t>tentative workshop</t>
  </si>
  <si>
    <t>ds</t>
  </si>
  <si>
    <t>dc</t>
  </si>
  <si>
    <t>swc</t>
  </si>
  <si>
    <t>cp</t>
  </si>
  <si>
    <t>pilot</t>
  </si>
  <si>
    <t>dc-astronomy</t>
  </si>
  <si>
    <t>dc-ecology</t>
  </si>
  <si>
    <t>dc-genomics</t>
  </si>
  <si>
    <t>dc-socsci</t>
  </si>
  <si>
    <t>dc-geospatial</t>
  </si>
  <si>
    <t>swc-inflammation</t>
  </si>
  <si>
    <t>swc-gapminder</t>
  </si>
  <si>
    <t>Lead Instructor</t>
  </si>
  <si>
    <t>Supporting Instructor 1</t>
  </si>
  <si>
    <t>Supporting Instructor 2</t>
  </si>
  <si>
    <t>Helper 1</t>
  </si>
  <si>
    <t>Helper 2</t>
  </si>
  <si>
    <t>Helper 3</t>
  </si>
  <si>
    <t>ds-parallel</t>
  </si>
  <si>
    <t>python</t>
  </si>
  <si>
    <t>Alessio Sclocco</t>
  </si>
  <si>
    <t>ds-gpu</t>
  </si>
  <si>
    <t>R</t>
  </si>
  <si>
    <t>ds-dl-intro</t>
  </si>
  <si>
    <t>Ben van Werkhoven</t>
  </si>
  <si>
    <t>ds-docker</t>
  </si>
  <si>
    <t>Carlos Martinez Ortiz</t>
  </si>
  <si>
    <t>ds-cr</t>
  </si>
  <si>
    <t>Cunliang Geng</t>
  </si>
  <si>
    <t>Dafne van Kuppevelt</t>
  </si>
  <si>
    <t>Djura Smits</t>
  </si>
  <si>
    <t>Faruk Diblen</t>
  </si>
  <si>
    <t>Francesco Nattino</t>
  </si>
  <si>
    <t>Inti Pelupessy</t>
  </si>
  <si>
    <t>Jaro Camphuijsen</t>
  </si>
  <si>
    <t>Jesus Garcia González</t>
  </si>
  <si>
    <t>Johan Hidding</t>
  </si>
  <si>
    <t>Leon Oostrum</t>
  </si>
  <si>
    <t>Mateusz Kuzak</t>
  </si>
  <si>
    <t>Ou Ku</t>
  </si>
  <si>
    <t>Peter Kalverla</t>
  </si>
  <si>
    <t>Pushpanjali Pawar</t>
  </si>
  <si>
    <t>Robin Richardson</t>
  </si>
  <si>
    <t>Sarah Alidoost</t>
  </si>
  <si>
    <t>Sven van den Burg</t>
  </si>
  <si>
    <t>Thijs van Lankeveld</t>
  </si>
  <si>
    <t>Victor Azizi</t>
  </si>
  <si>
    <t>Yang Liu</t>
  </si>
  <si>
    <t>9:00</t>
  </si>
  <si>
    <t>13:00</t>
  </si>
  <si>
    <t>online</t>
  </si>
  <si>
    <t>yes</t>
  </si>
  <si>
    <t>2021-03-08-swc-nlesc</t>
  </si>
  <si>
    <t>Column1</t>
  </si>
  <si>
    <t>Software Carpentry with Python</t>
  </si>
  <si>
    <t>2022-01-10</t>
  </si>
  <si>
    <t>2022-01-12</t>
  </si>
  <si>
    <t>2022-01-25</t>
  </si>
  <si>
    <t>2022-01-27</t>
  </si>
  <si>
    <t>2022-02-07</t>
  </si>
  <si>
    <t>2022-02-08</t>
  </si>
  <si>
    <t>2022-02-14</t>
  </si>
  <si>
    <t>2022-02-17</t>
  </si>
  <si>
    <t>2022-03-08</t>
  </si>
  <si>
    <t>2022-03-09</t>
  </si>
  <si>
    <t>2022-03-22</t>
  </si>
  <si>
    <t>2022-03-24</t>
  </si>
  <si>
    <t>2022-04-06</t>
  </si>
  <si>
    <t>2022-04-07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</si>
</sst>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444444"/>
      <name val="Calibri"/>
      <family val="2"/>
      <charset val="1"/>
    </font>
    <font>
      <sz val="11"/>
      <color rgb="FF000000"/>
      <name val="Calibri"/>
      <family val="2"/>
    </font>
    <font>
      <sz val="11"/>
      <color theme="1"/>
      <name val="Calibri (Body)"/>
    </font>
    <font>
      <u/>
      <sz val="11"/>
      <color rgb="FF0563C1"/>
      <name val="Calibri"/>
      <family val="2"/>
    </font>
    <font>
      <sz val="11"/>
      <name val="Calibri"/>
      <family val="2"/>
    </font>
    <font>
      <sz val="8"/>
      <name val="Calibri"/>
      <family val="2"/>
      <scheme val="minor"/>
    </font>
    <font>
      <sz val="15"/>
      <color theme="1"/>
      <name val="Apple Color Emoji"/>
    </font>
    <font>
      <sz val="11"/>
      <color theme="1"/>
      <name val="Calibri"/>
      <family val="2"/>
    </font>
    <font>
      <sz val="11"/>
      <color theme="1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4">
    <xf numFmtId="0" fontId="0" fillId="0" borderId="0" xfId="0"/>
    <xf numFmtId="0" fontId="6" fillId="0" borderId="0" xfId="0" applyFont="1"/>
    <xf numFmtId="16" fontId="0" fillId="0" borderId="0" xfId="0" applyNumberFormat="1"/>
    <xf numFmtId="49" fontId="0" fillId="0" borderId="0" xfId="0" applyNumberFormat="1"/>
    <xf numFmtId="0" fontId="8" fillId="0" borderId="0" xfId="0" applyFont="1"/>
    <xf numFmtId="0" fontId="1" fillId="0" borderId="0" xfId="1" applyFill="1" applyProtection="1"/>
    <xf numFmtId="0" fontId="2" fillId="0" borderId="0" xfId="0" applyFont="1" applyAlignment="1">
      <alignment wrapText="1"/>
    </xf>
    <xf numFmtId="0" fontId="3" fillId="0" borderId="0" xfId="0" applyFont="1"/>
    <xf numFmtId="0" fontId="1" fillId="0" borderId="0" xfId="1" applyFill="1"/>
    <xf numFmtId="0" fontId="5" fillId="0" borderId="0" xfId="1" applyFont="1" applyFill="1"/>
    <xf numFmtId="0" fontId="10" fillId="0" borderId="0" xfId="0" applyFont="1" applyAlignment="1">
      <alignment wrapText="1"/>
    </xf>
    <xf numFmtId="0" fontId="0" fillId="0" borderId="0" xfId="1" applyFont="1" applyFill="1" applyProtection="1"/>
    <xf numFmtId="0" fontId="0" fillId="0" borderId="0" xfId="1" applyFont="1" applyFill="1"/>
    <xf numFmtId="0" fontId="9" fillId="0" borderId="0" xfId="1" applyFont="1" applyFill="1"/>
    <xf numFmtId="0" fontId="0" fillId="2" borderId="0" xfId="0" applyFill="1"/>
    <xf numFmtId="16" fontId="0" fillId="3" borderId="0" xfId="0" applyNumberFormat="1" applyFill="1"/>
    <xf numFmtId="0" fontId="0" fillId="3" borderId="0" xfId="0" applyFill="1"/>
    <xf numFmtId="0" fontId="4" fillId="3" borderId="0" xfId="1" applyFont="1" applyFill="1" applyProtection="1"/>
    <xf numFmtId="49" fontId="0" fillId="3" borderId="0" xfId="0" applyNumberFormat="1" applyFill="1"/>
    <xf numFmtId="0" fontId="1" fillId="3" borderId="0" xfId="1" applyFill="1" applyProtection="1"/>
    <xf numFmtId="0" fontId="0" fillId="3" borderId="0" xfId="1" applyFont="1" applyFill="1" applyProtection="1"/>
    <xf numFmtId="0" fontId="0" fillId="0" borderId="0" xfId="0" applyFill="1"/>
    <xf numFmtId="49" fontId="0" fillId="0" borderId="0" xfId="1" applyNumberFormat="1" applyFont="1" applyFill="1"/>
    <xf numFmtId="49" fontId="0" fillId="0" borderId="0" xfId="0" applyNumberFormat="1" applyFill="1"/>
  </cellXfs>
  <cellStyles count="2">
    <cellStyle name="Hyperlink" xfId="1" builtinId="8"/>
    <cellStyle name="Normal" xfId="0" builtinId="0"/>
  </cellStyles>
  <dxfs count="30">
    <dxf>
      <numFmt numFmtId="30" formatCode="@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30" formatCode="@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1"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numFmt numFmtId="30" formatCode="@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30" formatCode="@"/>
      <fill>
        <patternFill patternType="none">
          <fgColor indexed="64"/>
          <bgColor auto="1"/>
        </patternFill>
      </fill>
    </dxf>
    <dxf>
      <numFmt numFmtId="30" formatCode="@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164" formatCode="dd\-mmm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Medium9"/>
  <colors>
    <mruColors>
      <color rgb="FFFFC9E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igital%20Skills%20Workshops%20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hedule"/>
      <sheetName val="Validation Data"/>
    </sheetNames>
    <sheetDataSet>
      <sheetData sheetId="0"/>
      <sheetData sheetId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D49F5EA-C04F-4A7D-AF12-32CBEE1D3604}" name="Table1" displayName="Table1" ref="A1:Z52" totalsRowShown="0" headerRowDxfId="27" dataDxfId="26">
  <autoFilter ref="A1:Z52" xr:uid="{9D49F5EA-C04F-4A7D-AF12-32CBEE1D3604}"/>
  <tableColumns count="26">
    <tableColumn id="2" xr3:uid="{31ED57F0-08D0-4B39-8085-DB721F2CA194}" name="Week of" dataDxfId="25"/>
    <tableColumn id="3" xr3:uid="{046F89F5-1EFE-42BB-8CBD-6E9445BCB193}" name="Holiday and conflicts" dataDxfId="24"/>
    <tableColumn id="8" xr3:uid="{CA527620-8818-4A04-9155-518555BCB1EA}" name="title" dataDxfId="3"/>
    <tableColumn id="4" xr3:uid="{4F673A18-16CF-434B-98FB-8B9732970A9D}" name="startdate" dataDxfId="2">
      <calculatedColumnFormula>LEFT(#REF!,10)</calculatedColumnFormula>
    </tableColumn>
    <tableColumn id="5" xr3:uid="{40A075FB-8096-4DB1-BF39-7234C74CFDCF}" name="enddate" dataDxfId="0"/>
    <tableColumn id="10" xr3:uid="{0A508EFE-4109-4606-BB19-315EB501E274}" name="lead_instructor" dataDxfId="1"/>
    <tableColumn id="11" xr3:uid="{7D1AA6B2-A370-4E96-B30E-4EA8B743034B}" name="supporting_instructor1" dataDxfId="23"/>
    <tableColumn id="12" xr3:uid="{F0E2AC5D-8806-4353-B124-0B48DA7B11EA}" name="supporting_instructor2" dataDxfId="22"/>
    <tableColumn id="13" xr3:uid="{70DDD074-33B8-49EA-AF94-6BA000F8013C}" name="helper1" dataDxfId="21"/>
    <tableColumn id="14" xr3:uid="{BB43C387-FAFF-4DA0-928E-3C95D1CE2957}" name="helper2" dataDxfId="20"/>
    <tableColumn id="15" xr3:uid="{EC9756CD-666D-44FA-9312-0F4D8701DD81}" name="helper3" dataDxfId="19"/>
    <tableColumn id="23" xr3:uid="{461ED2E0-A3DF-41CB-92E0-A4DCA3BC9ED6}" name="Comments" dataDxfId="18"/>
    <tableColumn id="6" xr3:uid="{98451601-1ECB-4C6B-9478-91ABF4FB04D0}" name="starttime" dataDxfId="17"/>
    <tableColumn id="7" xr3:uid="{B34968E8-53EF-40B6-A349-9E0BC6407F77}" name="endtime" dataDxfId="16"/>
    <tableColumn id="24" xr3:uid="{7F8833F9-F100-2E4E-A711-C78FE6C566DE}" name="slug" dataDxfId="15">
      <calculatedColumnFormula>_xlfn.TEXTJOIN("-", TRUE, Table1[[#This Row],[startdate]], Table1[[#This Row],[curriculum]], Table1[[#This Row],[flavor]], Table1[[#This Row],[host]])</calculatedColumnFormula>
    </tableColumn>
    <tableColumn id="16" xr3:uid="{0AD5F170-0BCD-457D-A8B2-FDB70BCB7E4E}" name="carpentry" dataDxfId="14"/>
    <tableColumn id="17" xr3:uid="{A0EF77B2-4729-4E12-8E39-47BA96E4B435}" name="curriculum" dataDxfId="13"/>
    <tableColumn id="18" xr3:uid="{0D868A6F-DBFB-48C7-8410-1E5BB5C8F0F0}" name="flavor" dataDxfId="12"/>
    <tableColumn id="19" xr3:uid="{D8BAFA93-D480-48FA-908B-0C153663D169}" name="host" dataDxfId="11"/>
    <tableColumn id="20" xr3:uid="{A785A2E5-9541-4367-8FC5-939DEBB7BBC9}" name="venue" dataDxfId="10"/>
    <tableColumn id="21" xr3:uid="{ABCA8351-9FE8-44D3-B755-D8323EB59496}" name="address" dataDxfId="9"/>
    <tableColumn id="22" xr3:uid="{38057589-3894-4A27-851C-4CA96861394C}" name="country" dataDxfId="8"/>
    <tableColumn id="26" xr3:uid="{313E781C-A81E-A24B-BA89-66CDC0577AE5}" name="eventbrite" dataDxfId="7"/>
    <tableColumn id="1" xr3:uid="{FC1C6B11-AA2B-C048-8EE5-C5E41FB39B2D}" name="ready" dataDxfId="6"/>
    <tableColumn id="25" xr3:uid="{B66BA83E-B5CE-E34C-9152-38647FD62FF3}" name="repository" dataDxfId="5">
      <calculatedColumnFormula>IF(Table1[[#This Row],[slug]]&lt;&gt;"",_xlfn.TEXTJOIN("/", TRUE, "https://github.com/esciencecenter-digital-skills", Table1[[#This Row],[slug]]),"")</calculatedColumnFormula>
    </tableColumn>
    <tableColumn id="9" xr3:uid="{22D4375A-A794-6B47-B643-C95EC659CE88}" name="Column1" dataDxfId="4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75ADA21-D77E-654C-9BC3-1FA254143D6A}" name="Table2" displayName="Table2" ref="A19:A24" totalsRowShown="0">
  <autoFilter ref="A19:A24" xr:uid="{79C09195-E699-344D-B9F2-F2851BCBE86E}"/>
  <tableColumns count="1">
    <tableColumn id="1" xr3:uid="{3862CC52-EABC-D343-A983-F5323B59C02B}" name="carpentr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52"/>
  <sheetViews>
    <sheetView tabSelected="1" topLeftCell="G1" zoomScale="109" zoomScaleNormal="110" workbookViewId="0">
      <pane ySplit="1" topLeftCell="A2" activePane="bottomLeft" state="frozen"/>
      <selection activeCell="B2" sqref="B2"/>
      <selection pane="bottomLeft" activeCell="D20" sqref="D20"/>
    </sheetView>
  </sheetViews>
  <sheetFormatPr baseColWidth="10" defaultColWidth="8.83203125" defaultRowHeight="15" x14ac:dyDescent="0.2"/>
  <cols>
    <col min="1" max="1" width="15.6640625" style="2" customWidth="1"/>
    <col min="2" max="2" width="31.33203125" customWidth="1"/>
    <col min="3" max="3" width="37.33203125" customWidth="1"/>
    <col min="4" max="4" width="10.83203125" style="3" customWidth="1"/>
    <col min="5" max="5" width="11.33203125" style="3" customWidth="1"/>
    <col min="6" max="6" width="23.6640625" customWidth="1"/>
    <col min="7" max="7" width="24" customWidth="1"/>
    <col min="8" max="8" width="23" customWidth="1"/>
    <col min="9" max="9" width="16.83203125" customWidth="1"/>
    <col min="10" max="10" width="17.1640625" customWidth="1"/>
    <col min="11" max="11" width="15.6640625" customWidth="1"/>
    <col min="12" max="12" width="19.6640625" customWidth="1"/>
    <col min="13" max="13" width="12.5" style="3" customWidth="1"/>
    <col min="14" max="14" width="17.33203125" style="3" customWidth="1"/>
    <col min="15" max="15" width="32.1640625" customWidth="1"/>
    <col min="16" max="16" width="16.33203125" customWidth="1"/>
    <col min="17" max="17" width="13.1640625" customWidth="1"/>
    <col min="23" max="23" width="18.5" customWidth="1"/>
    <col min="24" max="24" width="11.83203125" customWidth="1"/>
    <col min="25" max="25" width="69.1640625" customWidth="1"/>
    <col min="28" max="28" width="9.6640625" bestFit="1" customWidth="1"/>
    <col min="29" max="29" width="31.33203125" customWidth="1"/>
    <col min="31" max="31" width="14.6640625" customWidth="1"/>
    <col min="32" max="32" width="10.33203125" bestFit="1" customWidth="1"/>
    <col min="33" max="33" width="10.1640625" bestFit="1" customWidth="1"/>
    <col min="34" max="34" width="15.5" style="3" customWidth="1"/>
    <col min="35" max="35" width="62.33203125" customWidth="1"/>
    <col min="36" max="36" width="165.5" customWidth="1"/>
  </cols>
  <sheetData>
    <row r="1" spans="1:34" x14ac:dyDescent="0.2">
      <c r="A1" t="s">
        <v>0</v>
      </c>
      <c r="B1" t="s">
        <v>1</v>
      </c>
      <c r="C1" t="s">
        <v>2</v>
      </c>
      <c r="D1" s="3" t="s">
        <v>3</v>
      </c>
      <c r="E1" s="3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s="3" t="s">
        <v>12</v>
      </c>
      <c r="N1" s="3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s="3" t="s">
        <v>22</v>
      </c>
      <c r="X1" t="s">
        <v>23</v>
      </c>
      <c r="Y1" t="s">
        <v>24</v>
      </c>
      <c r="Z1" s="21" t="s">
        <v>94</v>
      </c>
      <c r="AH1"/>
    </row>
    <row r="2" spans="1:34" ht="30" x14ac:dyDescent="0.55000000000000004">
      <c r="O2" s="4"/>
      <c r="W2" s="3"/>
      <c r="Z2" s="21"/>
      <c r="AH2"/>
    </row>
    <row r="3" spans="1:34" s="16" customFormat="1" x14ac:dyDescent="0.2">
      <c r="A3" s="15">
        <v>44206</v>
      </c>
      <c r="C3" s="17" t="s">
        <v>95</v>
      </c>
      <c r="D3" s="18" t="s">
        <v>96</v>
      </c>
      <c r="E3" s="18" t="s">
        <v>97</v>
      </c>
      <c r="F3" s="16" t="s">
        <v>77</v>
      </c>
      <c r="G3" s="16" t="s">
        <v>71</v>
      </c>
      <c r="I3" s="16" t="s">
        <v>69</v>
      </c>
      <c r="J3" s="16" t="s">
        <v>73</v>
      </c>
      <c r="K3" s="16" t="s">
        <v>80</v>
      </c>
      <c r="M3" s="18" t="s">
        <v>89</v>
      </c>
      <c r="N3" s="18" t="s">
        <v>90</v>
      </c>
      <c r="O3" s="19" t="str">
        <f>_xlfn.TEXTJOIN("-", TRUE, Table1[[#This Row],[startdate]], Table1[[#This Row],[curriculum]], Table1[[#This Row],[flavor]], Table1[[#This Row],[host]])</f>
        <v>2022-01-10-ds-parallel</v>
      </c>
      <c r="P3" s="16" t="s">
        <v>41</v>
      </c>
      <c r="Q3" s="16" t="s">
        <v>59</v>
      </c>
      <c r="T3" s="16" t="s">
        <v>91</v>
      </c>
      <c r="U3" s="16" t="s">
        <v>91</v>
      </c>
      <c r="W3" s="18"/>
      <c r="X3" s="16" t="s">
        <v>92</v>
      </c>
      <c r="Y3" s="16" t="str">
        <f>IF([1]!Table1[[#This Row],[slug]]&lt;&gt;"",_xlfn.TEXTJOIN("/", TRUE, "https://github.com/esciencecenter-digital-skills", [1]!Table1[[#This Row],[slug]]),"")</f>
        <v>https://github.com/esciencecenter-digital-skills/2021-03-08-swc-gapminder-python-nlesc</v>
      </c>
      <c r="Z3" s="21" t="s">
        <v>93</v>
      </c>
    </row>
    <row r="4" spans="1:34" x14ac:dyDescent="0.2">
      <c r="A4" s="2">
        <v>44578</v>
      </c>
      <c r="W4" s="3"/>
      <c r="Z4" s="21"/>
      <c r="AH4"/>
    </row>
    <row r="5" spans="1:34" s="16" customFormat="1" x14ac:dyDescent="0.2">
      <c r="A5" s="15">
        <v>44585</v>
      </c>
      <c r="C5" s="20" t="s">
        <v>26</v>
      </c>
      <c r="D5" s="18" t="s">
        <v>98</v>
      </c>
      <c r="E5" s="18" t="s">
        <v>99</v>
      </c>
      <c r="F5" s="16" t="s">
        <v>85</v>
      </c>
      <c r="G5" s="16" t="s">
        <v>71</v>
      </c>
      <c r="M5" s="18"/>
      <c r="N5" s="18"/>
      <c r="O5" s="19"/>
      <c r="W5" s="18"/>
      <c r="Z5" s="21"/>
    </row>
    <row r="6" spans="1:34" x14ac:dyDescent="0.2">
      <c r="A6" s="2">
        <v>44592</v>
      </c>
      <c r="C6" s="11"/>
      <c r="O6" s="5"/>
      <c r="W6" s="3"/>
      <c r="Z6" s="21"/>
      <c r="AH6"/>
    </row>
    <row r="7" spans="1:34" s="16" customFormat="1" x14ac:dyDescent="0.2">
      <c r="A7" s="15">
        <v>44599</v>
      </c>
      <c r="C7" s="16" t="s">
        <v>25</v>
      </c>
      <c r="D7" s="18" t="s">
        <v>100</v>
      </c>
      <c r="E7" s="18" t="s">
        <v>101</v>
      </c>
      <c r="F7" s="16" t="s">
        <v>28</v>
      </c>
      <c r="G7" s="16" t="s">
        <v>61</v>
      </c>
      <c r="H7" s="16" t="s">
        <v>77</v>
      </c>
      <c r="M7" s="18"/>
      <c r="N7" s="18"/>
      <c r="W7" s="18"/>
      <c r="Z7" s="21"/>
    </row>
    <row r="8" spans="1:34" s="16" customFormat="1" x14ac:dyDescent="0.2">
      <c r="A8" s="15">
        <v>44606</v>
      </c>
      <c r="C8" s="20" t="s">
        <v>27</v>
      </c>
      <c r="D8" s="18" t="s">
        <v>102</v>
      </c>
      <c r="E8" s="18" t="s">
        <v>103</v>
      </c>
      <c r="F8" s="16" t="s">
        <v>85</v>
      </c>
      <c r="G8" s="16" t="s">
        <v>78</v>
      </c>
      <c r="H8" s="16" t="s">
        <v>28</v>
      </c>
      <c r="M8" s="18"/>
      <c r="N8" s="18"/>
      <c r="O8" s="19"/>
      <c r="W8" s="18"/>
      <c r="Z8" s="21"/>
    </row>
    <row r="9" spans="1:34" x14ac:dyDescent="0.2">
      <c r="A9" s="2">
        <v>44613</v>
      </c>
      <c r="B9" s="14" t="s">
        <v>29</v>
      </c>
      <c r="C9" s="11"/>
      <c r="O9" s="5"/>
      <c r="W9" s="3"/>
      <c r="Z9" s="21"/>
      <c r="AH9"/>
    </row>
    <row r="10" spans="1:34" x14ac:dyDescent="0.2">
      <c r="A10" s="2">
        <v>44620</v>
      </c>
      <c r="B10" s="14" t="s">
        <v>29</v>
      </c>
      <c r="W10" s="3"/>
      <c r="Z10" s="21"/>
      <c r="AH10"/>
    </row>
    <row r="11" spans="1:34" s="16" customFormat="1" x14ac:dyDescent="0.2">
      <c r="A11" s="15">
        <v>44627</v>
      </c>
      <c r="C11" s="16" t="s">
        <v>30</v>
      </c>
      <c r="D11" s="18" t="s">
        <v>104</v>
      </c>
      <c r="E11" s="18" t="s">
        <v>105</v>
      </c>
      <c r="F11" s="16" t="s">
        <v>78</v>
      </c>
      <c r="G11" s="16" t="s">
        <v>28</v>
      </c>
      <c r="H11" s="16" t="s">
        <v>77</v>
      </c>
      <c r="M11" s="18"/>
      <c r="N11" s="18"/>
      <c r="W11" s="18"/>
      <c r="Z11" s="21"/>
    </row>
    <row r="12" spans="1:34" x14ac:dyDescent="0.2">
      <c r="A12" s="2">
        <v>44634</v>
      </c>
      <c r="W12" s="3"/>
      <c r="Z12" s="21"/>
      <c r="AH12"/>
    </row>
    <row r="13" spans="1:34" s="16" customFormat="1" x14ac:dyDescent="0.2">
      <c r="A13" s="15">
        <v>44641</v>
      </c>
      <c r="C13" s="16" t="s">
        <v>31</v>
      </c>
      <c r="D13" s="18" t="s">
        <v>106</v>
      </c>
      <c r="E13" s="18" t="s">
        <v>107</v>
      </c>
      <c r="F13" s="16" t="s">
        <v>32</v>
      </c>
      <c r="G13" s="16" t="s">
        <v>33</v>
      </c>
      <c r="H13" s="16" t="s">
        <v>34</v>
      </c>
      <c r="M13" s="18"/>
      <c r="N13" s="18"/>
      <c r="W13" s="18"/>
      <c r="Z13" s="21"/>
    </row>
    <row r="14" spans="1:34" x14ac:dyDescent="0.2">
      <c r="A14" s="2">
        <v>44648</v>
      </c>
      <c r="C14" s="10"/>
      <c r="O14" s="6"/>
      <c r="W14" s="3"/>
      <c r="Z14" s="21"/>
      <c r="AH14"/>
    </row>
    <row r="15" spans="1:34" s="16" customFormat="1" x14ac:dyDescent="0.2">
      <c r="A15" s="15">
        <v>44655</v>
      </c>
      <c r="C15" s="16" t="s">
        <v>35</v>
      </c>
      <c r="D15" s="18" t="s">
        <v>108</v>
      </c>
      <c r="E15" s="18" t="s">
        <v>109</v>
      </c>
      <c r="F15" s="16" t="s">
        <v>71</v>
      </c>
      <c r="G15" s="16" t="s">
        <v>69</v>
      </c>
      <c r="M15" s="18"/>
      <c r="N15" s="18"/>
      <c r="W15" s="18"/>
      <c r="Z15" s="21"/>
    </row>
    <row r="16" spans="1:34" x14ac:dyDescent="0.2">
      <c r="A16" s="2">
        <v>44662</v>
      </c>
      <c r="B16" s="14" t="s">
        <v>36</v>
      </c>
      <c r="W16" s="3"/>
      <c r="Z16" s="21"/>
      <c r="AH16"/>
    </row>
    <row r="17" spans="1:34" x14ac:dyDescent="0.2">
      <c r="A17" s="2">
        <v>44669</v>
      </c>
      <c r="B17" s="14" t="s">
        <v>37</v>
      </c>
      <c r="F17" s="7"/>
      <c r="J17" s="7"/>
      <c r="K17" s="7"/>
      <c r="W17" s="3"/>
      <c r="Z17" s="21"/>
      <c r="AH17"/>
    </row>
    <row r="18" spans="1:34" x14ac:dyDescent="0.2">
      <c r="A18" s="2">
        <v>44676</v>
      </c>
      <c r="B18" s="14" t="s">
        <v>38</v>
      </c>
      <c r="C18" s="11"/>
      <c r="O18" s="5"/>
      <c r="W18" s="3"/>
      <c r="Z18" s="21"/>
      <c r="AH18"/>
    </row>
    <row r="19" spans="1:34" x14ac:dyDescent="0.2">
      <c r="A19" s="2">
        <v>44683</v>
      </c>
      <c r="B19" s="14" t="s">
        <v>39</v>
      </c>
      <c r="W19" s="3"/>
      <c r="Z19" s="21"/>
      <c r="AH19"/>
    </row>
    <row r="20" spans="1:34" x14ac:dyDescent="0.2">
      <c r="A20" s="2">
        <v>44690</v>
      </c>
      <c r="C20" s="11" t="s">
        <v>40</v>
      </c>
      <c r="O20" s="5"/>
      <c r="W20" s="3"/>
      <c r="Z20" s="21"/>
      <c r="AH20"/>
    </row>
    <row r="21" spans="1:34" x14ac:dyDescent="0.2">
      <c r="W21" s="3"/>
      <c r="Z21" s="21"/>
      <c r="AH21"/>
    </row>
    <row r="22" spans="1:34" x14ac:dyDescent="0.2">
      <c r="W22" s="3"/>
      <c r="Z22" s="21"/>
      <c r="AH22"/>
    </row>
    <row r="23" spans="1:34" x14ac:dyDescent="0.2">
      <c r="W23" s="3"/>
      <c r="Z23" s="21"/>
      <c r="AH23"/>
    </row>
    <row r="24" spans="1:34" x14ac:dyDescent="0.2">
      <c r="W24" s="3"/>
      <c r="Z24" s="21"/>
      <c r="AH24"/>
    </row>
    <row r="25" spans="1:34" x14ac:dyDescent="0.2">
      <c r="W25" s="3"/>
      <c r="Z25" s="21"/>
      <c r="AH25"/>
    </row>
    <row r="26" spans="1:34" x14ac:dyDescent="0.2">
      <c r="W26" s="3"/>
      <c r="Z26" s="21"/>
      <c r="AH26"/>
    </row>
    <row r="27" spans="1:34" x14ac:dyDescent="0.2">
      <c r="W27" s="3"/>
      <c r="Z27" s="21"/>
      <c r="AH27"/>
    </row>
    <row r="28" spans="1:34" x14ac:dyDescent="0.2">
      <c r="W28" s="3"/>
      <c r="Z28" s="21"/>
      <c r="AH28"/>
    </row>
    <row r="29" spans="1:34" x14ac:dyDescent="0.2">
      <c r="W29" s="3"/>
      <c r="Z29" s="21"/>
      <c r="AH29"/>
    </row>
    <row r="30" spans="1:34" x14ac:dyDescent="0.2">
      <c r="C30" s="12"/>
      <c r="D30" s="22"/>
      <c r="F30" s="3"/>
      <c r="G30" s="3"/>
      <c r="O30" s="8"/>
      <c r="W30" s="3"/>
      <c r="Z30" s="21"/>
      <c r="AH30"/>
    </row>
    <row r="31" spans="1:34" x14ac:dyDescent="0.2">
      <c r="C31" s="12"/>
      <c r="D31" s="22"/>
      <c r="F31" s="23"/>
      <c r="G31" s="23"/>
      <c r="O31" s="8"/>
      <c r="W31" s="3"/>
      <c r="Z31" s="21"/>
      <c r="AH31"/>
    </row>
    <row r="32" spans="1:34" x14ac:dyDescent="0.2">
      <c r="F32" s="23"/>
      <c r="G32" s="23"/>
      <c r="W32" s="3"/>
      <c r="Z32" s="21"/>
      <c r="AH32"/>
    </row>
    <row r="33" spans="3:34" x14ac:dyDescent="0.2">
      <c r="F33" s="23"/>
      <c r="G33" s="23"/>
      <c r="W33" s="3"/>
      <c r="Z33" s="21"/>
      <c r="AH33"/>
    </row>
    <row r="34" spans="3:34" x14ac:dyDescent="0.2">
      <c r="F34" s="23"/>
      <c r="G34" s="23"/>
      <c r="W34" s="3"/>
      <c r="Z34" s="21"/>
      <c r="AH34"/>
    </row>
    <row r="35" spans="3:34" x14ac:dyDescent="0.2">
      <c r="C35" s="12"/>
      <c r="D35" s="22"/>
      <c r="F35" s="23"/>
      <c r="G35" s="23"/>
      <c r="O35" s="8"/>
      <c r="W35" s="3"/>
      <c r="Z35" s="21"/>
      <c r="AH35"/>
    </row>
    <row r="36" spans="3:34" x14ac:dyDescent="0.2">
      <c r="C36" s="12"/>
      <c r="F36" s="23"/>
      <c r="G36" s="23"/>
      <c r="O36" s="8"/>
      <c r="W36" s="3"/>
      <c r="Z36" s="21"/>
      <c r="AH36"/>
    </row>
    <row r="37" spans="3:34" x14ac:dyDescent="0.2">
      <c r="F37" s="23"/>
      <c r="G37" s="23"/>
      <c r="W37" s="3"/>
      <c r="Z37" s="21"/>
      <c r="AH37"/>
    </row>
    <row r="38" spans="3:34" x14ac:dyDescent="0.2">
      <c r="F38" s="23"/>
      <c r="G38" s="23"/>
      <c r="W38" s="3"/>
      <c r="Z38" s="21"/>
      <c r="AH38"/>
    </row>
    <row r="39" spans="3:34" x14ac:dyDescent="0.2">
      <c r="C39" s="13"/>
      <c r="F39" s="23"/>
      <c r="G39" s="23"/>
      <c r="O39" s="9"/>
      <c r="W39" s="3"/>
      <c r="Z39" s="21"/>
      <c r="AH39"/>
    </row>
    <row r="40" spans="3:34" x14ac:dyDescent="0.2">
      <c r="F40" s="23"/>
      <c r="G40" s="23"/>
      <c r="W40" s="3"/>
      <c r="Z40" s="21"/>
      <c r="AH40"/>
    </row>
    <row r="41" spans="3:34" x14ac:dyDescent="0.2">
      <c r="F41" s="23"/>
      <c r="G41" s="23"/>
      <c r="W41" s="3"/>
      <c r="Z41" s="21"/>
      <c r="AH41"/>
    </row>
    <row r="42" spans="3:34" x14ac:dyDescent="0.2">
      <c r="F42" s="23"/>
      <c r="G42" s="23"/>
      <c r="W42" s="3"/>
      <c r="Z42" s="21"/>
      <c r="AH42"/>
    </row>
    <row r="43" spans="3:34" x14ac:dyDescent="0.2">
      <c r="C43" s="12"/>
      <c r="F43" s="23"/>
      <c r="G43" s="23"/>
      <c r="O43" s="8"/>
      <c r="W43" s="3"/>
      <c r="Z43" s="21"/>
      <c r="AH43"/>
    </row>
    <row r="44" spans="3:34" x14ac:dyDescent="0.2">
      <c r="F44" s="21"/>
      <c r="G44" s="21"/>
      <c r="W44" s="3"/>
      <c r="Z44" s="21"/>
      <c r="AH44"/>
    </row>
    <row r="45" spans="3:34" x14ac:dyDescent="0.2">
      <c r="W45" s="3"/>
      <c r="Z45" s="21"/>
      <c r="AH45"/>
    </row>
    <row r="46" spans="3:34" x14ac:dyDescent="0.2">
      <c r="O46" t="str">
        <f>_xlfn.TEXTJOIN("-", TRUE, Table1[[#This Row],[startdate]], Table1[[#This Row],[curriculum]], Table1[[#This Row],[flavor]], Table1[[#This Row],[host]])</f>
        <v/>
      </c>
      <c r="W46" s="3"/>
      <c r="Y46" t="str">
        <f>IF(Table1[[#This Row],[slug]]&lt;&gt;"",_xlfn.TEXTJOIN("/", TRUE, "https://github.com/esciencecenter-digital-skills", Table1[[#This Row],[slug]]),"")</f>
        <v/>
      </c>
      <c r="Z46" s="21"/>
    </row>
    <row r="47" spans="3:34" x14ac:dyDescent="0.2">
      <c r="O47" t="str">
        <f>_xlfn.TEXTJOIN("-", TRUE, Table1[[#This Row],[startdate]], Table1[[#This Row],[curriculum]], Table1[[#This Row],[flavor]], Table1[[#This Row],[host]])</f>
        <v/>
      </c>
      <c r="W47" s="3"/>
      <c r="Y47" t="str">
        <f>IF(Table1[[#This Row],[slug]]&lt;&gt;"",_xlfn.TEXTJOIN("/", TRUE, "https://github.com/esciencecenter-digital-skills", Table1[[#This Row],[slug]]),"")</f>
        <v/>
      </c>
      <c r="Z47" s="21"/>
    </row>
    <row r="48" spans="3:34" x14ac:dyDescent="0.2">
      <c r="O48" t="str">
        <f>_xlfn.TEXTJOIN("-", TRUE, Table1[[#This Row],[startdate]], Table1[[#This Row],[curriculum]], Table1[[#This Row],[flavor]], Table1[[#This Row],[host]])</f>
        <v/>
      </c>
      <c r="W48" s="3"/>
      <c r="Y48" t="str">
        <f>IF(Table1[[#This Row],[slug]]&lt;&gt;"",_xlfn.TEXTJOIN("/", TRUE, "https://github.com/esciencecenter-digital-skills", Table1[[#This Row],[slug]]),"")</f>
        <v/>
      </c>
      <c r="Z48" s="21"/>
    </row>
    <row r="49" spans="15:26" x14ac:dyDescent="0.2">
      <c r="O49" t="str">
        <f>_xlfn.TEXTJOIN("-", TRUE, Table1[[#This Row],[startdate]], Table1[[#This Row],[curriculum]], Table1[[#This Row],[flavor]], Table1[[#This Row],[host]])</f>
        <v/>
      </c>
      <c r="W49" s="3"/>
      <c r="Y49" t="str">
        <f>IF(Table1[[#This Row],[slug]]&lt;&gt;"",_xlfn.TEXTJOIN("/", TRUE, "https://github.com/esciencecenter-digital-skills", Table1[[#This Row],[slug]]),"")</f>
        <v/>
      </c>
      <c r="Z49" s="21"/>
    </row>
    <row r="50" spans="15:26" x14ac:dyDescent="0.2">
      <c r="O50" t="str">
        <f>_xlfn.TEXTJOIN("-", TRUE, Table1[[#This Row],[startdate]], Table1[[#This Row],[curriculum]], Table1[[#This Row],[flavor]], Table1[[#This Row],[host]])</f>
        <v/>
      </c>
      <c r="W50" s="3"/>
      <c r="Y50" t="str">
        <f>IF(Table1[[#This Row],[slug]]&lt;&gt;"",_xlfn.TEXTJOIN("/", TRUE, "https://github.com/esciencecenter-digital-skills", Table1[[#This Row],[slug]]),"")</f>
        <v/>
      </c>
      <c r="Z50" s="21"/>
    </row>
    <row r="51" spans="15:26" x14ac:dyDescent="0.2">
      <c r="O51" t="str">
        <f>_xlfn.TEXTJOIN("-", TRUE, Table1[[#This Row],[startdate]], Table1[[#This Row],[curriculum]], Table1[[#This Row],[flavor]], Table1[[#This Row],[host]])</f>
        <v/>
      </c>
      <c r="W51" s="3"/>
      <c r="Y51" t="str">
        <f>IF(Table1[[#This Row],[slug]]&lt;&gt;"",_xlfn.TEXTJOIN("/", TRUE, "https://github.com/esciencecenter-digital-skills", Table1[[#This Row],[slug]]),"")</f>
        <v/>
      </c>
      <c r="Z51" s="21"/>
    </row>
    <row r="52" spans="15:26" x14ac:dyDescent="0.2">
      <c r="O52" t="str">
        <f>_xlfn.TEXTJOIN("-", TRUE, Table1[[#This Row],[startdate]], Table1[[#This Row],[curriculum]], Table1[[#This Row],[flavor]], Table1[[#This Row],[host]])</f>
        <v/>
      </c>
      <c r="W52" s="3"/>
      <c r="Y52" t="str">
        <f>IF(Table1[[#This Row],[slug]]&lt;&gt;"",_xlfn.TEXTJOIN("/", TRUE, "https://github.com/esciencecenter-digital-skills", Table1[[#This Row],[slug]]),"")</f>
        <v/>
      </c>
      <c r="Z52" s="21"/>
    </row>
  </sheetData>
  <phoneticPr fontId="7" type="noConversion"/>
  <conditionalFormatting sqref="X3">
    <cfRule type="containsText" dxfId="29" priority="4" operator="containsText" text="yes">
      <formula>NOT(ISERROR(SEARCH("yes",X3)))</formula>
    </cfRule>
    <cfRule type="containsText" dxfId="28" priority="2" operator="containsText" text="yes">
      <formula>NOT(ISERROR(SEARCH("yes",X3)))</formula>
    </cfRule>
  </conditionalFormatting>
  <dataValidations count="3">
    <dataValidation type="list" allowBlank="1" showInputMessage="1" showErrorMessage="1" sqref="Q3:Q43 Q45:Q52" xr:uid="{66AC3549-B4ED-B149-9AEF-06F082AD083C}">
      <formula1>INDIRECT(P3)</formula1>
    </dataValidation>
    <dataValidation type="list" allowBlank="1" showInputMessage="1" showErrorMessage="1" sqref="R3:R43 R45:R52" xr:uid="{D9DEE4F1-858F-0C4B-A69B-A7A32EA2032C}">
      <formula1>INDIRECT(SUBSTITUTE(Q3,"-","_"))</formula1>
    </dataValidation>
    <dataValidation type="list" allowBlank="1" showInputMessage="1" showErrorMessage="1" sqref="X53:Y1048576 P2:P52" xr:uid="{7B01172D-37DD-0049-B9D6-0478E5AFB2CB}">
      <formula1>Carpentry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EFF035C7-DF52-A948-B18A-E9C4D9BC54CF}">
          <x14:formula1>
            <xm:f>INDIRECT('Validation Data'!$A$1:$E$6)</xm:f>
          </x14:formula1>
          <xm:sqref>Q44</xm:sqref>
        </x14:dataValidation>
        <x14:dataValidation type="list" allowBlank="1" showInputMessage="1" showErrorMessage="1" xr:uid="{62BCAA79-D88B-FE4F-AE07-C75791015CC2}">
          <x14:formula1>
            <xm:f>'Validation Data'!$R$2:$R$27</xm:f>
          </x14:formula1>
          <xm:sqref>G53:H1048576 F2:G29 F44:G52</xm:sqref>
        </x14:dataValidation>
        <x14:dataValidation type="list" allowBlank="1" showInputMessage="1" showErrorMessage="1" xr:uid="{7774FEE5-A344-5C49-95AA-DA16E30B7EEE}">
          <x14:formula1>
            <xm:f>'Validation Data'!$T$2:$T$27</xm:f>
          </x14:formula1>
          <xm:sqref>I53:I1048576 H2:H52</xm:sqref>
        </x14:dataValidation>
        <x14:dataValidation type="list" allowBlank="1" showInputMessage="1" showErrorMessage="1" xr:uid="{ED93EBEC-9D0D-F34C-88C6-C214EB94B722}">
          <x14:formula1>
            <xm:f>'Validation Data'!$U$2:$U$27</xm:f>
          </x14:formula1>
          <xm:sqref>J53:J1048576 I2:I52</xm:sqref>
        </x14:dataValidation>
        <x14:dataValidation type="list" allowBlank="1" showInputMessage="1" showErrorMessage="1" xr:uid="{8D74D6C2-E677-6E4D-89FA-DF803A4C48FD}">
          <x14:formula1>
            <xm:f>'Validation Data'!$V$2:$V$27</xm:f>
          </x14:formula1>
          <xm:sqref>K53:K1048576 J2:J9</xm:sqref>
        </x14:dataValidation>
        <x14:dataValidation type="list" allowBlank="1" showInputMessage="1" showErrorMessage="1" xr:uid="{89F144AA-A50F-944C-9602-07FB7ED93E87}">
          <x14:formula1>
            <xm:f>'Validation Data'!$W$2:$W$27</xm:f>
          </x14:formula1>
          <xm:sqref>W53:X1048576 K2:K52</xm:sqref>
        </x14:dataValidation>
        <x14:dataValidation type="list" allowBlank="1" showInputMessage="1" showErrorMessage="1" xr:uid="{63C0B3BA-FC6D-4ED7-8E00-C12452D485B4}">
          <x14:formula1>
            <xm:f>'Validation Data'!$V$2:$V$28</xm:f>
          </x14:formula1>
          <xm:sqref>J10:J52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D6FC11-F0F6-480C-AE1E-F89B80304344}">
  <dimension ref="A1:W28"/>
  <sheetViews>
    <sheetView topLeftCell="C1" workbookViewId="0">
      <selection activeCell="W19" sqref="W19"/>
    </sheetView>
  </sheetViews>
  <sheetFormatPr baseColWidth="10" defaultColWidth="11.5" defaultRowHeight="15" x14ac:dyDescent="0.2"/>
  <cols>
    <col min="1" max="1" width="11" customWidth="1"/>
    <col min="8" max="8" width="17.6640625" customWidth="1"/>
    <col min="18" max="18" width="13.33203125" customWidth="1"/>
    <col min="19" max="19" width="19.1640625" customWidth="1"/>
    <col min="20" max="20" width="20.33203125" customWidth="1"/>
  </cols>
  <sheetData>
    <row r="1" spans="1:23" x14ac:dyDescent="0.2">
      <c r="A1" t="s">
        <v>41</v>
      </c>
      <c r="B1" t="s">
        <v>42</v>
      </c>
      <c r="C1" t="s">
        <v>43</v>
      </c>
      <c r="D1" t="s">
        <v>44</v>
      </c>
      <c r="E1" t="s">
        <v>45</v>
      </c>
      <c r="H1" s="1" t="s">
        <v>46</v>
      </c>
      <c r="I1" s="1" t="s">
        <v>47</v>
      </c>
      <c r="J1" s="1" t="s">
        <v>48</v>
      </c>
      <c r="K1" s="1" t="s">
        <v>49</v>
      </c>
      <c r="L1" s="1" t="s">
        <v>50</v>
      </c>
      <c r="M1" t="s">
        <v>51</v>
      </c>
      <c r="N1" t="s">
        <v>52</v>
      </c>
      <c r="R1" t="s">
        <v>53</v>
      </c>
      <c r="S1" t="s">
        <v>54</v>
      </c>
      <c r="T1" t="s">
        <v>55</v>
      </c>
      <c r="U1" t="s">
        <v>56</v>
      </c>
      <c r="V1" t="s">
        <v>57</v>
      </c>
      <c r="W1" t="s">
        <v>58</v>
      </c>
    </row>
    <row r="2" spans="1:23" x14ac:dyDescent="0.2">
      <c r="A2" t="s">
        <v>59</v>
      </c>
      <c r="B2" s="1" t="s">
        <v>46</v>
      </c>
      <c r="C2" t="s">
        <v>51</v>
      </c>
      <c r="F2" s="1"/>
      <c r="H2" t="s">
        <v>60</v>
      </c>
      <c r="I2" t="s">
        <v>60</v>
      </c>
      <c r="J2" t="s">
        <v>60</v>
      </c>
      <c r="K2" t="s">
        <v>60</v>
      </c>
      <c r="L2" t="s">
        <v>60</v>
      </c>
      <c r="M2" t="s">
        <v>60</v>
      </c>
      <c r="N2" t="s">
        <v>60</v>
      </c>
      <c r="R2" t="s">
        <v>61</v>
      </c>
      <c r="S2" t="s">
        <v>61</v>
      </c>
      <c r="T2" t="s">
        <v>61</v>
      </c>
      <c r="U2" t="s">
        <v>61</v>
      </c>
      <c r="V2" t="s">
        <v>61</v>
      </c>
      <c r="W2" t="s">
        <v>61</v>
      </c>
    </row>
    <row r="3" spans="1:23" x14ac:dyDescent="0.2">
      <c r="A3" t="s">
        <v>62</v>
      </c>
      <c r="B3" s="1" t="s">
        <v>47</v>
      </c>
      <c r="C3" t="s">
        <v>52</v>
      </c>
      <c r="H3" t="s">
        <v>63</v>
      </c>
      <c r="I3" t="s">
        <v>63</v>
      </c>
      <c r="J3" t="s">
        <v>63</v>
      </c>
      <c r="K3" t="s">
        <v>63</v>
      </c>
      <c r="L3" t="s">
        <v>63</v>
      </c>
      <c r="M3" t="s">
        <v>63</v>
      </c>
      <c r="N3" t="s">
        <v>63</v>
      </c>
      <c r="R3" t="s">
        <v>34</v>
      </c>
      <c r="S3" t="s">
        <v>34</v>
      </c>
      <c r="T3" t="s">
        <v>34</v>
      </c>
      <c r="U3" t="s">
        <v>34</v>
      </c>
      <c r="V3" t="s">
        <v>34</v>
      </c>
      <c r="W3" t="s">
        <v>34</v>
      </c>
    </row>
    <row r="4" spans="1:23" x14ac:dyDescent="0.2">
      <c r="A4" t="s">
        <v>64</v>
      </c>
      <c r="B4" s="1" t="s">
        <v>48</v>
      </c>
      <c r="R4" t="s">
        <v>65</v>
      </c>
      <c r="S4" t="s">
        <v>65</v>
      </c>
      <c r="T4" t="s">
        <v>65</v>
      </c>
      <c r="U4" t="s">
        <v>65</v>
      </c>
      <c r="V4" t="s">
        <v>65</v>
      </c>
      <c r="W4" t="s">
        <v>65</v>
      </c>
    </row>
    <row r="5" spans="1:23" x14ac:dyDescent="0.2">
      <c r="A5" t="s">
        <v>66</v>
      </c>
      <c r="B5" s="1" t="s">
        <v>49</v>
      </c>
      <c r="R5" t="s">
        <v>67</v>
      </c>
      <c r="S5" t="s">
        <v>67</v>
      </c>
      <c r="T5" t="s">
        <v>67</v>
      </c>
      <c r="U5" t="s">
        <v>67</v>
      </c>
      <c r="V5" t="s">
        <v>67</v>
      </c>
      <c r="W5" t="s">
        <v>67</v>
      </c>
    </row>
    <row r="6" spans="1:23" x14ac:dyDescent="0.2">
      <c r="A6" t="s">
        <v>68</v>
      </c>
      <c r="B6" s="1" t="s">
        <v>50</v>
      </c>
      <c r="R6" t="s">
        <v>69</v>
      </c>
      <c r="S6" t="s">
        <v>69</v>
      </c>
      <c r="T6" t="s">
        <v>69</v>
      </c>
      <c r="U6" t="s">
        <v>69</v>
      </c>
      <c r="V6" t="s">
        <v>69</v>
      </c>
      <c r="W6" t="s">
        <v>69</v>
      </c>
    </row>
    <row r="7" spans="1:23" x14ac:dyDescent="0.2">
      <c r="R7" t="s">
        <v>70</v>
      </c>
      <c r="S7" t="s">
        <v>70</v>
      </c>
      <c r="T7" t="s">
        <v>70</v>
      </c>
      <c r="U7" t="s">
        <v>70</v>
      </c>
      <c r="V7" t="s">
        <v>70</v>
      </c>
      <c r="W7" t="s">
        <v>70</v>
      </c>
    </row>
    <row r="8" spans="1:23" x14ac:dyDescent="0.2">
      <c r="R8" t="s">
        <v>71</v>
      </c>
      <c r="S8" t="s">
        <v>71</v>
      </c>
      <c r="T8" t="s">
        <v>71</v>
      </c>
      <c r="U8" t="s">
        <v>71</v>
      </c>
      <c r="V8" t="s">
        <v>71</v>
      </c>
      <c r="W8" t="s">
        <v>71</v>
      </c>
    </row>
    <row r="9" spans="1:23" x14ac:dyDescent="0.2">
      <c r="R9" t="s">
        <v>72</v>
      </c>
      <c r="S9" t="s">
        <v>72</v>
      </c>
      <c r="T9" t="s">
        <v>72</v>
      </c>
      <c r="U9" t="s">
        <v>72</v>
      </c>
      <c r="V9" t="s">
        <v>72</v>
      </c>
      <c r="W9" t="s">
        <v>72</v>
      </c>
    </row>
    <row r="10" spans="1:23" x14ac:dyDescent="0.2">
      <c r="R10" t="s">
        <v>73</v>
      </c>
      <c r="S10" t="s">
        <v>73</v>
      </c>
      <c r="T10" t="s">
        <v>73</v>
      </c>
      <c r="U10" t="s">
        <v>73</v>
      </c>
      <c r="V10" t="s">
        <v>73</v>
      </c>
      <c r="W10" t="s">
        <v>73</v>
      </c>
    </row>
    <row r="11" spans="1:23" x14ac:dyDescent="0.2">
      <c r="R11" t="s">
        <v>28</v>
      </c>
      <c r="S11" t="s">
        <v>28</v>
      </c>
      <c r="T11" t="s">
        <v>28</v>
      </c>
      <c r="U11" t="s">
        <v>28</v>
      </c>
      <c r="V11" t="s">
        <v>28</v>
      </c>
      <c r="W11" t="s">
        <v>28</v>
      </c>
    </row>
    <row r="12" spans="1:23" x14ac:dyDescent="0.2">
      <c r="R12" t="s">
        <v>74</v>
      </c>
      <c r="S12" t="s">
        <v>74</v>
      </c>
      <c r="T12" t="s">
        <v>74</v>
      </c>
      <c r="U12" t="s">
        <v>74</v>
      </c>
      <c r="V12" t="s">
        <v>74</v>
      </c>
      <c r="W12" t="s">
        <v>74</v>
      </c>
    </row>
    <row r="13" spans="1:23" x14ac:dyDescent="0.2">
      <c r="R13" t="s">
        <v>75</v>
      </c>
      <c r="S13" t="s">
        <v>75</v>
      </c>
      <c r="T13" t="s">
        <v>75</v>
      </c>
      <c r="U13" t="s">
        <v>75</v>
      </c>
      <c r="V13" t="s">
        <v>75</v>
      </c>
      <c r="W13" t="s">
        <v>75</v>
      </c>
    </row>
    <row r="14" spans="1:23" x14ac:dyDescent="0.2">
      <c r="R14" t="s">
        <v>76</v>
      </c>
      <c r="S14" t="s">
        <v>76</v>
      </c>
      <c r="T14" t="s">
        <v>76</v>
      </c>
      <c r="U14" t="s">
        <v>76</v>
      </c>
      <c r="V14" t="s">
        <v>76</v>
      </c>
      <c r="W14" t="s">
        <v>76</v>
      </c>
    </row>
    <row r="15" spans="1:23" x14ac:dyDescent="0.2">
      <c r="R15" t="s">
        <v>77</v>
      </c>
      <c r="S15" t="s">
        <v>77</v>
      </c>
      <c r="T15" t="s">
        <v>77</v>
      </c>
      <c r="U15" t="s">
        <v>77</v>
      </c>
      <c r="V15" t="s">
        <v>77</v>
      </c>
      <c r="W15" t="s">
        <v>77</v>
      </c>
    </row>
    <row r="16" spans="1:23" x14ac:dyDescent="0.2">
      <c r="R16" t="s">
        <v>78</v>
      </c>
      <c r="S16" t="s">
        <v>78</v>
      </c>
      <c r="T16" t="s">
        <v>78</v>
      </c>
      <c r="U16" t="s">
        <v>78</v>
      </c>
      <c r="V16" t="s">
        <v>78</v>
      </c>
      <c r="W16" t="s">
        <v>78</v>
      </c>
    </row>
    <row r="17" spans="1:23" x14ac:dyDescent="0.2">
      <c r="R17" t="s">
        <v>33</v>
      </c>
      <c r="S17" t="s">
        <v>33</v>
      </c>
      <c r="T17" t="s">
        <v>33</v>
      </c>
      <c r="U17" t="s">
        <v>33</v>
      </c>
      <c r="V17" t="s">
        <v>33</v>
      </c>
      <c r="W17" t="s">
        <v>33</v>
      </c>
    </row>
    <row r="18" spans="1:23" x14ac:dyDescent="0.2">
      <c r="R18" t="s">
        <v>79</v>
      </c>
      <c r="S18" t="s">
        <v>79</v>
      </c>
      <c r="T18" t="s">
        <v>79</v>
      </c>
      <c r="U18" t="s">
        <v>79</v>
      </c>
      <c r="V18" t="s">
        <v>79</v>
      </c>
      <c r="W18" t="s">
        <v>79</v>
      </c>
    </row>
    <row r="19" spans="1:23" x14ac:dyDescent="0.2">
      <c r="A19" t="s">
        <v>15</v>
      </c>
      <c r="R19" t="s">
        <v>80</v>
      </c>
      <c r="S19" t="s">
        <v>80</v>
      </c>
      <c r="T19" t="s">
        <v>80</v>
      </c>
      <c r="U19" t="s">
        <v>80</v>
      </c>
      <c r="V19" t="s">
        <v>80</v>
      </c>
      <c r="W19" t="s">
        <v>80</v>
      </c>
    </row>
    <row r="20" spans="1:23" x14ac:dyDescent="0.2">
      <c r="A20" t="s">
        <v>41</v>
      </c>
      <c r="R20" t="s">
        <v>32</v>
      </c>
      <c r="S20" t="s">
        <v>32</v>
      </c>
      <c r="T20" t="s">
        <v>32</v>
      </c>
      <c r="U20" t="s">
        <v>32</v>
      </c>
      <c r="V20" t="s">
        <v>32</v>
      </c>
      <c r="W20" t="s">
        <v>32</v>
      </c>
    </row>
    <row r="21" spans="1:23" x14ac:dyDescent="0.2">
      <c r="A21" t="s">
        <v>42</v>
      </c>
      <c r="R21" t="s">
        <v>81</v>
      </c>
      <c r="S21" t="s">
        <v>81</v>
      </c>
      <c r="T21" t="s">
        <v>81</v>
      </c>
      <c r="U21" t="s">
        <v>81</v>
      </c>
      <c r="V21" t="s">
        <v>81</v>
      </c>
      <c r="W21" t="s">
        <v>81</v>
      </c>
    </row>
    <row r="22" spans="1:23" x14ac:dyDescent="0.2">
      <c r="A22" t="s">
        <v>43</v>
      </c>
      <c r="R22" t="s">
        <v>82</v>
      </c>
      <c r="S22" t="s">
        <v>82</v>
      </c>
      <c r="T22" t="s">
        <v>82</v>
      </c>
      <c r="U22" t="s">
        <v>82</v>
      </c>
      <c r="V22" t="s">
        <v>82</v>
      </c>
      <c r="W22" t="s">
        <v>82</v>
      </c>
    </row>
    <row r="23" spans="1:23" x14ac:dyDescent="0.2">
      <c r="A23" t="s">
        <v>44</v>
      </c>
      <c r="R23" t="s">
        <v>83</v>
      </c>
      <c r="S23" t="s">
        <v>83</v>
      </c>
      <c r="T23" t="s">
        <v>83</v>
      </c>
      <c r="U23" t="s">
        <v>83</v>
      </c>
      <c r="V23" t="s">
        <v>83</v>
      </c>
      <c r="W23" t="s">
        <v>83</v>
      </c>
    </row>
    <row r="24" spans="1:23" x14ac:dyDescent="0.2">
      <c r="A24" t="s">
        <v>45</v>
      </c>
      <c r="R24" t="s">
        <v>84</v>
      </c>
      <c r="S24" t="s">
        <v>84</v>
      </c>
      <c r="T24" t="s">
        <v>84</v>
      </c>
      <c r="U24" t="s">
        <v>84</v>
      </c>
      <c r="V24" t="s">
        <v>84</v>
      </c>
      <c r="W24" t="s">
        <v>84</v>
      </c>
    </row>
    <row r="25" spans="1:23" x14ac:dyDescent="0.2">
      <c r="R25" t="s">
        <v>85</v>
      </c>
      <c r="S25" t="s">
        <v>85</v>
      </c>
      <c r="T25" t="s">
        <v>85</v>
      </c>
      <c r="U25" t="s">
        <v>85</v>
      </c>
      <c r="V25" t="s">
        <v>85</v>
      </c>
      <c r="W25" t="s">
        <v>85</v>
      </c>
    </row>
    <row r="26" spans="1:23" x14ac:dyDescent="0.2">
      <c r="R26" t="s">
        <v>86</v>
      </c>
      <c r="S26" t="s">
        <v>86</v>
      </c>
      <c r="T26" t="s">
        <v>86</v>
      </c>
      <c r="U26" t="s">
        <v>86</v>
      </c>
      <c r="V26" t="s">
        <v>86</v>
      </c>
      <c r="W26" t="s">
        <v>86</v>
      </c>
    </row>
    <row r="27" spans="1:23" x14ac:dyDescent="0.2">
      <c r="R27" t="s">
        <v>87</v>
      </c>
      <c r="S27" t="s">
        <v>87</v>
      </c>
      <c r="T27" t="s">
        <v>87</v>
      </c>
      <c r="U27" t="s">
        <v>87</v>
      </c>
      <c r="V27" t="s">
        <v>87</v>
      </c>
      <c r="W27" t="s">
        <v>87</v>
      </c>
    </row>
    <row r="28" spans="1:23" x14ac:dyDescent="0.2">
      <c r="R28" t="s">
        <v>88</v>
      </c>
      <c r="S28" t="s">
        <v>88</v>
      </c>
      <c r="T28" t="s">
        <v>88</v>
      </c>
      <c r="U28" t="s">
        <v>88</v>
      </c>
      <c r="V28" t="s">
        <v>88</v>
      </c>
      <c r="W28" t="s">
        <v>88</v>
      </c>
    </row>
  </sheetData>
  <sortState xmlns:xlrd2="http://schemas.microsoft.com/office/spreadsheetml/2017/richdata2" ref="R2:R28">
    <sortCondition ref="R2:R28"/>
  </sortState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C9242AECD975D4DA7B237C2E1E764BE" ma:contentTypeVersion="11" ma:contentTypeDescription="Create a new document." ma:contentTypeScope="" ma:versionID="c17cf1ac27542d444d37c94d4a806c41">
  <xsd:schema xmlns:xsd="http://www.w3.org/2001/XMLSchema" xmlns:xs="http://www.w3.org/2001/XMLSchema" xmlns:p="http://schemas.microsoft.com/office/2006/metadata/properties" xmlns:ns2="375943d0-1737-420d-abae-750e225a1f6c" xmlns:ns3="dbccc4ca-e175-4642-95d3-c6632d06f78c" targetNamespace="http://schemas.microsoft.com/office/2006/metadata/properties" ma:root="true" ma:fieldsID="a86557ffa725881dffa61df7e15aa77c" ns2:_="" ns3:_="">
    <xsd:import namespace="375943d0-1737-420d-abae-750e225a1f6c"/>
    <xsd:import namespace="dbccc4ca-e175-4642-95d3-c6632d06f78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75943d0-1737-420d-abae-750e225a1f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bccc4ca-e175-4642-95d3-c6632d06f78c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EE42FE6-4B63-425F-B6C7-33FA5199598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75943d0-1737-420d-abae-750e225a1f6c"/>
    <ds:schemaRef ds:uri="dbccc4ca-e175-4642-95d3-c6632d06f78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8C0E574-FBDB-44E9-A84B-01ACC8D8F634}">
  <ds:schemaRefs>
    <ds:schemaRef ds:uri="http://purl.org/dc/terms/"/>
    <ds:schemaRef ds:uri="http://schemas.microsoft.com/office/2006/metadata/properties"/>
    <ds:schemaRef ds:uri="375943d0-1737-420d-abae-750e225a1f6c"/>
    <ds:schemaRef ds:uri="http://purl.org/dc/elements/1.1/"/>
    <ds:schemaRef ds:uri="http://purl.org/dc/dcmitype/"/>
    <ds:schemaRef ds:uri="http://schemas.microsoft.com/office/2006/documentManagement/types"/>
    <ds:schemaRef ds:uri="http://schemas.openxmlformats.org/package/2006/metadata/core-properties"/>
    <ds:schemaRef ds:uri="http://schemas.microsoft.com/office/infopath/2007/PartnerControls"/>
    <ds:schemaRef ds:uri="dbccc4ca-e175-4642-95d3-c6632d06f78c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4EDBB668-EFC0-4007-8FDF-6AC14434B28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15</vt:i4>
      </vt:variant>
    </vt:vector>
  </HeadingPairs>
  <TitlesOfParts>
    <vt:vector size="17" baseType="lpstr">
      <vt:lpstr>Schedule</vt:lpstr>
      <vt:lpstr>Validation Data</vt:lpstr>
      <vt:lpstr>Carpentry</vt:lpstr>
      <vt:lpstr>cp</vt:lpstr>
      <vt:lpstr>Curriculum</vt:lpstr>
      <vt:lpstr>dc</vt:lpstr>
      <vt:lpstr>dc_astronomy</vt:lpstr>
      <vt:lpstr>dc_ecology</vt:lpstr>
      <vt:lpstr>dc_genomics</vt:lpstr>
      <vt:lpstr>dc_geospatial</vt:lpstr>
      <vt:lpstr>dc_socsci</vt:lpstr>
      <vt:lpstr>ds</vt:lpstr>
      <vt:lpstr>Flavor</vt:lpstr>
      <vt:lpstr>pilot</vt:lpstr>
      <vt:lpstr>swc</vt:lpstr>
      <vt:lpstr>swc_gapminder</vt:lpstr>
      <vt:lpstr>swc_inflammation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Lieke de Boer</cp:lastModifiedBy>
  <cp:revision/>
  <dcterms:created xsi:type="dcterms:W3CDTF">2021-02-04T11:46:35Z</dcterms:created>
  <dcterms:modified xsi:type="dcterms:W3CDTF">2021-12-14T15:30:19Z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0x0101008C9242AECD975D4DA7B237C2E1E764BE</vt:lpwstr>
  </property>
</Properties>
</file>