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-barnes\Git-Hub-Repos\website\"/>
    </mc:Choice>
  </mc:AlternateContent>
  <xr:revisionPtr revIDLastSave="0" documentId="13_ncr:1_{1FFBCDF5-9CBE-4C8F-8B5F-C25FA6BF7799}" xr6:coauthVersionLast="28" xr6:coauthVersionMax="28" xr10:uidLastSave="{00000000-0000-0000-0000-000000000000}"/>
  <bookViews>
    <workbookView xWindow="0" yWindow="0" windowWidth="28800" windowHeight="12210" activeTab="1" xr2:uid="{A0EEF4DC-3F45-4D9C-98A5-9C7AFECAF1FE}"/>
  </bookViews>
  <sheets>
    <sheet name="data" sheetId="1" r:id="rId1"/>
    <sheet name="table" sheetId="3" r:id="rId2"/>
    <sheet name="runtim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18" i="2"/>
  <c r="A29" i="1"/>
  <c r="A33" i="1"/>
  <c r="A40" i="1"/>
  <c r="A53" i="1"/>
  <c r="A56" i="1"/>
  <c r="A63" i="1"/>
  <c r="A76" i="1"/>
  <c r="A79" i="1"/>
  <c r="A86" i="1"/>
  <c r="A99" i="1"/>
  <c r="A104" i="1"/>
  <c r="A111" i="1"/>
  <c r="A125" i="1"/>
  <c r="A129" i="1"/>
  <c r="A136" i="1"/>
  <c r="A149" i="1"/>
  <c r="A152" i="1"/>
  <c r="A159" i="1"/>
  <c r="A173" i="1"/>
  <c r="A176" i="1"/>
  <c r="A183" i="1"/>
  <c r="A196" i="1"/>
  <c r="A201" i="1"/>
  <c r="A208" i="1"/>
  <c r="A217" i="1"/>
  <c r="A221" i="1"/>
  <c r="A228" i="1"/>
  <c r="A237" i="1"/>
  <c r="A240" i="1"/>
  <c r="A247" i="1"/>
  <c r="A256" i="1"/>
  <c r="A259" i="1"/>
  <c r="A266" i="1"/>
</calcChain>
</file>

<file path=xl/sharedStrings.xml><?xml version="1.0" encoding="utf-8"?>
<sst xmlns="http://schemas.openxmlformats.org/spreadsheetml/2006/main" count="2258" uniqueCount="266">
  <si>
    <t>City:</t>
  </si>
  <si>
    <t>Chicago</t>
  </si>
  <si>
    <t>Filter:</t>
  </si>
  <si>
    <t>none</t>
  </si>
  <si>
    <t>Start</t>
  </si>
  <si>
    <t>Info---</t>
  </si>
  <si>
    <t>Most</t>
  </si>
  <si>
    <t>popular</t>
  </si>
  <si>
    <t>start</t>
  </si>
  <si>
    <t>month:</t>
  </si>
  <si>
    <t>June</t>
  </si>
  <si>
    <t>(Trips:</t>
  </si>
  <si>
    <t>505164)</t>
  </si>
  <si>
    <t>Tuesday</t>
  </si>
  <si>
    <t>237586)</t>
  </si>
  <si>
    <t>time:</t>
  </si>
  <si>
    <t>PM</t>
  </si>
  <si>
    <t>186899)</t>
  </si>
  <si>
    <t>Total</t>
  </si>
  <si>
    <t>trip</t>
  </si>
  <si>
    <t>duration:</t>
  </si>
  <si>
    <t>405019hr</t>
  </si>
  <si>
    <t>24min</t>
  </si>
  <si>
    <t>52.0sec</t>
  </si>
  <si>
    <t>(Total</t>
  </si>
  <si>
    <t>Trips</t>
  </si>
  <si>
    <t>Taken:</t>
  </si>
  <si>
    <t>1551505)</t>
  </si>
  <si>
    <t>Average</t>
  </si>
  <si>
    <t>15min</t>
  </si>
  <si>
    <t>39.78sec</t>
  </si>
  <si>
    <t>station:</t>
  </si>
  <si>
    <t>Streeter</t>
  </si>
  <si>
    <t>Dr</t>
  </si>
  <si>
    <t>&amp;</t>
  </si>
  <si>
    <t>Grand</t>
  </si>
  <si>
    <t>Ave</t>
  </si>
  <si>
    <t>36686)</t>
  </si>
  <si>
    <t>end</t>
  </si>
  <si>
    <t>39537)</t>
  </si>
  <si>
    <t>trip:</t>
  </si>
  <si>
    <t>Lake</t>
  </si>
  <si>
    <t>Shore</t>
  </si>
  <si>
    <t>Monroe</t>
  </si>
  <si>
    <t>St</t>
  </si>
  <si>
    <t>to</t>
  </si>
  <si>
    <t>4647)</t>
  </si>
  <si>
    <t>Number</t>
  </si>
  <si>
    <t>of</t>
  </si>
  <si>
    <t>Customer</t>
  </si>
  <si>
    <t>type</t>
  </si>
  <si>
    <t>users:</t>
  </si>
  <si>
    <t>Users:</t>
  </si>
  <si>
    <t>Dependent</t>
  </si>
  <si>
    <t>Subscriber</t>
  </si>
  <si>
    <t>users</t>
  </si>
  <si>
    <t>Unknown</t>
  </si>
  <si>
    <t>gender:</t>
  </si>
  <si>
    <t>Female</t>
  </si>
  <si>
    <t>Nubmer</t>
  </si>
  <si>
    <t>Male</t>
  </si>
  <si>
    <t>Birth</t>
  </si>
  <si>
    <t>year</t>
  </si>
  <si>
    <t>youngest</t>
  </si>
  <si>
    <t>user:</t>
  </si>
  <si>
    <t>oldest</t>
  </si>
  <si>
    <t>frequent</t>
  </si>
  <si>
    <t>birth</t>
  </si>
  <si>
    <t>year:</t>
  </si>
  <si>
    <t>(Users:</t>
  </si>
  <si>
    <t>76489)</t>
  </si>
  <si>
    <t>Friday</t>
  </si>
  <si>
    <t>86078)</t>
  </si>
  <si>
    <t>58294)</t>
  </si>
  <si>
    <t>147739hr</t>
  </si>
  <si>
    <t>55min</t>
  </si>
  <si>
    <t>24.0sec</t>
  </si>
  <si>
    <t>17min</t>
  </si>
  <si>
    <t>32.85sec</t>
  </si>
  <si>
    <t>15678)</t>
  </si>
  <si>
    <t>16581)</t>
  </si>
  <si>
    <t>1858)</t>
  </si>
  <si>
    <t>23666)</t>
  </si>
  <si>
    <t>33995)</t>
  </si>
  <si>
    <t>53559hr</t>
  </si>
  <si>
    <t>53.0sec</t>
  </si>
  <si>
    <t>13min</t>
  </si>
  <si>
    <t>31.56sec</t>
  </si>
  <si>
    <t>Clinton</t>
  </si>
  <si>
    <t>Washington</t>
  </si>
  <si>
    <t>Blvd</t>
  </si>
  <si>
    <t>4684)</t>
  </si>
  <si>
    <t>4336)</t>
  </si>
  <si>
    <t>421)</t>
  </si>
  <si>
    <t>12519)</t>
  </si>
  <si>
    <t>June,</t>
  </si>
  <si>
    <t>9781)</t>
  </si>
  <si>
    <t>24466hr</t>
  </si>
  <si>
    <t>51min</t>
  </si>
  <si>
    <t>50.0sec</t>
  </si>
  <si>
    <t>3.27sec</t>
  </si>
  <si>
    <t>2519)</t>
  </si>
  <si>
    <t>2696)</t>
  </si>
  <si>
    <t>329)</t>
  </si>
  <si>
    <t>4065)</t>
  </si>
  <si>
    <t>New</t>
  </si>
  <si>
    <t>York</t>
  </si>
  <si>
    <t>1731594)</t>
  </si>
  <si>
    <t>Wednesday</t>
  </si>
  <si>
    <t>1179375)</t>
  </si>
  <si>
    <t>684107)</t>
  </si>
  <si>
    <t>1824207hr</t>
  </si>
  <si>
    <t>16min</t>
  </si>
  <si>
    <t>5.0sec</t>
  </si>
  <si>
    <t>6816254)</t>
  </si>
  <si>
    <t>3.45sec</t>
  </si>
  <si>
    <t>Pershing</t>
  </si>
  <si>
    <t>Square</t>
  </si>
  <si>
    <t>North</t>
  </si>
  <si>
    <t>71108)</t>
  </si>
  <si>
    <t>70048)</t>
  </si>
  <si>
    <t>E</t>
  </si>
  <si>
    <t>Avenue</t>
  </si>
  <si>
    <t>A</t>
  </si>
  <si>
    <t>Cooper</t>
  </si>
  <si>
    <t>3641)</t>
  </si>
  <si>
    <t>255099)</t>
  </si>
  <si>
    <t>Thursday</t>
  </si>
  <si>
    <t>325399)</t>
  </si>
  <si>
    <t>172178)</t>
  </si>
  <si>
    <t>516027hr</t>
  </si>
  <si>
    <t>46min</t>
  </si>
  <si>
    <t>54.0sec</t>
  </si>
  <si>
    <t>52.83sec</t>
  </si>
  <si>
    <t>16364)</t>
  </si>
  <si>
    <t>16089)</t>
  </si>
  <si>
    <t>Central</t>
  </si>
  <si>
    <t>Park</t>
  </si>
  <si>
    <t>S</t>
  </si>
  <si>
    <t>793)</t>
  </si>
  <si>
    <t>66012)</t>
  </si>
  <si>
    <t>128561)</t>
  </si>
  <si>
    <t>299707hr</t>
  </si>
  <si>
    <t>31min</t>
  </si>
  <si>
    <t>28.0sec</t>
  </si>
  <si>
    <t>14.85sec</t>
  </si>
  <si>
    <t>14756)</t>
  </si>
  <si>
    <t>14656)</t>
  </si>
  <si>
    <t>702)</t>
  </si>
  <si>
    <t>44150)</t>
  </si>
  <si>
    <t>34030)</t>
  </si>
  <si>
    <t>91903hr</t>
  </si>
  <si>
    <t>0min</t>
  </si>
  <si>
    <t>26.0sec</t>
  </si>
  <si>
    <t>56.75sec</t>
  </si>
  <si>
    <t>3562)</t>
  </si>
  <si>
    <t>3531)</t>
  </si>
  <si>
    <t>133)</t>
  </si>
  <si>
    <t>12390)</t>
  </si>
  <si>
    <t>398963)</t>
  </si>
  <si>
    <t>280594)</t>
  </si>
  <si>
    <t>AM</t>
  </si>
  <si>
    <t>191586)</t>
  </si>
  <si>
    <t>607874hr</t>
  </si>
  <si>
    <t>10min</t>
  </si>
  <si>
    <t>37.56sec</t>
  </si>
  <si>
    <t>1751452)</t>
  </si>
  <si>
    <t>20min</t>
  </si>
  <si>
    <t>49.45sec</t>
  </si>
  <si>
    <t>Columbus</t>
  </si>
  <si>
    <t>Circle</t>
  </si>
  <si>
    <t>/</t>
  </si>
  <si>
    <t>Union</t>
  </si>
  <si>
    <t>Station</t>
  </si>
  <si>
    <t>32755)</t>
  </si>
  <si>
    <t>34724)</t>
  </si>
  <si>
    <t>Jefferson</t>
  </si>
  <si>
    <t>14th</t>
  </si>
  <si>
    <t>SW</t>
  </si>
  <si>
    <t>4047)</t>
  </si>
  <si>
    <t>There</t>
  </si>
  <si>
    <t>is</t>
  </si>
  <si>
    <t>no</t>
  </si>
  <si>
    <t>gender</t>
  </si>
  <si>
    <t>information</t>
  </si>
  <si>
    <t>for</t>
  </si>
  <si>
    <t>this</t>
  </si>
  <si>
    <t>set</t>
  </si>
  <si>
    <t>data.</t>
  </si>
  <si>
    <t>68935)</t>
  </si>
  <si>
    <t>51481)</t>
  </si>
  <si>
    <t>150147hr</t>
  </si>
  <si>
    <t>21.37sec</t>
  </si>
  <si>
    <t>22min</t>
  </si>
  <si>
    <t>34.84sec</t>
  </si>
  <si>
    <t>7739)</t>
  </si>
  <si>
    <t>7861)</t>
  </si>
  <si>
    <t>1096)</t>
  </si>
  <si>
    <t>38483)</t>
  </si>
  <si>
    <t>78449hr</t>
  </si>
  <si>
    <t>18min</t>
  </si>
  <si>
    <t>44.07sec</t>
  </si>
  <si>
    <t>46.5sec</t>
  </si>
  <si>
    <t>6673)</t>
  </si>
  <si>
    <t>6843)</t>
  </si>
  <si>
    <t>Smithsonian-National</t>
  </si>
  <si>
    <t>Mall</t>
  </si>
  <si>
    <t>12th</t>
  </si>
  <si>
    <t>425)</t>
  </si>
  <si>
    <t>10228)</t>
  </si>
  <si>
    <t>22982hr</t>
  </si>
  <si>
    <t>4.72sec</t>
  </si>
  <si>
    <t>0.21sec</t>
  </si>
  <si>
    <t>1348)</t>
  </si>
  <si>
    <t>1524)</t>
  </si>
  <si>
    <t>161)</t>
  </si>
  <si>
    <t>Time</t>
  </si>
  <si>
    <t>User</t>
  </si>
  <si>
    <t>Trip</t>
  </si>
  <si>
    <t>Calculating</t>
  </si>
  <si>
    <t>the</t>
  </si>
  <si>
    <t>most</t>
  </si>
  <si>
    <t>month</t>
  </si>
  <si>
    <t>took</t>
  </si>
  <si>
    <t>seconds.</t>
  </si>
  <si>
    <t>day</t>
  </si>
  <si>
    <t>hour</t>
  </si>
  <si>
    <t>duration</t>
  </si>
  <si>
    <t>info</t>
  </si>
  <si>
    <t>station</t>
  </si>
  <si>
    <t>user</t>
  </si>
  <si>
    <t>counts</t>
  </si>
  <si>
    <t>City</t>
  </si>
  <si>
    <t>Month</t>
  </si>
  <si>
    <t>Day</t>
  </si>
  <si>
    <t>pop_month</t>
  </si>
  <si>
    <t>pop_day</t>
  </si>
  <si>
    <t>pop_hour</t>
  </si>
  <si>
    <t>av_dur</t>
  </si>
  <si>
    <t>pop_start_st</t>
  </si>
  <si>
    <t>pop_end_st</t>
  </si>
  <si>
    <t>pop_trip</t>
  </si>
  <si>
    <t>customer</t>
  </si>
  <si>
    <t>subscriber</t>
  </si>
  <si>
    <t>dependent</t>
  </si>
  <si>
    <t>unknown</t>
  </si>
  <si>
    <t>male</t>
  </si>
  <si>
    <t>female</t>
  </si>
  <si>
    <t>young_user</t>
  </si>
  <si>
    <t>old_user</t>
  </si>
  <si>
    <t>pop_birth_year</t>
  </si>
  <si>
    <t>pop_month_count</t>
  </si>
  <si>
    <t>pop_day_count</t>
  </si>
  <si>
    <t>pop_hour_count</t>
  </si>
  <si>
    <t>total_trips</t>
  </si>
  <si>
    <t>total_dur_hr</t>
  </si>
  <si>
    <t>total_dur_min</t>
  </si>
  <si>
    <t>total_dur_sec</t>
  </si>
  <si>
    <t>pop_start_st_count</t>
  </si>
  <si>
    <t>pop_end_st_count</t>
  </si>
  <si>
    <t>pop_trip_count</t>
  </si>
  <si>
    <t>user_count</t>
  </si>
  <si>
    <t>pop_birth_year_count</t>
  </si>
  <si>
    <t>LakeShoreDr&amp;MonroeSttoStreeterDr&amp;GrandAve</t>
  </si>
  <si>
    <t>StreeterDr&amp;GrandAve</t>
  </si>
  <si>
    <t>Dr&amp;GrandAve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</si>
</sst>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0" fillId="0" borderId="0" xfId="0" applyNumberFormat="1"/>
    <xf numFmtId="0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A203-28F5-466B-97C4-7443D00050FC}">
  <dimension ref="A1:X270"/>
  <sheetViews>
    <sheetView topLeftCell="A19" workbookViewId="0">
      <selection activeCell="A27" sqref="A27:XFD48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</row>
    <row r="2" spans="1:17" x14ac:dyDescent="0.25">
      <c r="A2" t="s">
        <v>2</v>
      </c>
      <c r="B2" t="s">
        <v>3</v>
      </c>
    </row>
    <row r="3" spans="1:17" x14ac:dyDescent="0.25">
      <c r="A3" t="s">
        <v>216</v>
      </c>
      <c r="B3" t="s">
        <v>4</v>
      </c>
      <c r="C3" t="s">
        <v>5</v>
      </c>
    </row>
    <row r="4" spans="1:17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  <row r="5" spans="1:17" x14ac:dyDescent="0.25">
      <c r="A5" t="s">
        <v>6</v>
      </c>
      <c r="B5" t="s">
        <v>7</v>
      </c>
      <c r="C5" t="s">
        <v>8</v>
      </c>
      <c r="D5" t="s">
        <v>9</v>
      </c>
      <c r="E5" t="s">
        <v>13</v>
      </c>
      <c r="F5" t="s">
        <v>11</v>
      </c>
      <c r="G5" t="s">
        <v>14</v>
      </c>
    </row>
    <row r="6" spans="1:17" x14ac:dyDescent="0.25">
      <c r="A6" t="s">
        <v>6</v>
      </c>
      <c r="B6" t="s">
        <v>7</v>
      </c>
      <c r="C6" t="s">
        <v>8</v>
      </c>
      <c r="D6" t="s">
        <v>15</v>
      </c>
      <c r="E6">
        <v>5</v>
      </c>
      <c r="F6" t="s">
        <v>16</v>
      </c>
      <c r="G6" t="s">
        <v>11</v>
      </c>
      <c r="H6" t="s">
        <v>17</v>
      </c>
    </row>
    <row r="8" spans="1:17" x14ac:dyDescent="0.25">
      <c r="A8" t="s">
        <v>218</v>
      </c>
      <c r="B8" t="s">
        <v>5</v>
      </c>
    </row>
    <row r="9" spans="1:17" x14ac:dyDescent="0.25">
      <c r="A9" t="s">
        <v>18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26</v>
      </c>
      <c r="J9" t="s">
        <v>27</v>
      </c>
    </row>
    <row r="10" spans="1:17" x14ac:dyDescent="0.25">
      <c r="A10" t="s">
        <v>28</v>
      </c>
      <c r="B10" t="s">
        <v>19</v>
      </c>
      <c r="C10" t="s">
        <v>20</v>
      </c>
      <c r="D10" t="s">
        <v>29</v>
      </c>
      <c r="E10" t="s">
        <v>30</v>
      </c>
    </row>
    <row r="11" spans="1:17" x14ac:dyDescent="0.25">
      <c r="A11" t="s">
        <v>6</v>
      </c>
      <c r="B11" t="s">
        <v>7</v>
      </c>
      <c r="C11" t="s">
        <v>8</v>
      </c>
      <c r="D11" t="s">
        <v>31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  <c r="J11" t="s">
        <v>11</v>
      </c>
      <c r="K11" t="s">
        <v>37</v>
      </c>
    </row>
    <row r="12" spans="1:17" x14ac:dyDescent="0.25">
      <c r="A12" t="s">
        <v>6</v>
      </c>
      <c r="B12" t="s">
        <v>7</v>
      </c>
      <c r="C12" t="s">
        <v>38</v>
      </c>
      <c r="D12" t="s">
        <v>31</v>
      </c>
      <c r="E12" t="s">
        <v>32</v>
      </c>
      <c r="F12" t="s">
        <v>33</v>
      </c>
      <c r="G12" t="s">
        <v>34</v>
      </c>
      <c r="H12" t="s">
        <v>35</v>
      </c>
      <c r="I12" t="s">
        <v>36</v>
      </c>
      <c r="J12" t="s">
        <v>11</v>
      </c>
      <c r="K12" t="s">
        <v>39</v>
      </c>
    </row>
    <row r="13" spans="1:17" x14ac:dyDescent="0.25">
      <c r="A13" t="s">
        <v>6</v>
      </c>
      <c r="B13" t="s">
        <v>7</v>
      </c>
      <c r="C13" t="s">
        <v>40</v>
      </c>
      <c r="D13" t="s">
        <v>41</v>
      </c>
      <c r="E13" t="s">
        <v>42</v>
      </c>
      <c r="F13" t="s">
        <v>33</v>
      </c>
      <c r="G13" t="s">
        <v>34</v>
      </c>
      <c r="H13" t="s">
        <v>43</v>
      </c>
      <c r="I13" t="s">
        <v>44</v>
      </c>
      <c r="J13" t="s">
        <v>45</v>
      </c>
      <c r="K13" t="s">
        <v>32</v>
      </c>
      <c r="L13" t="s">
        <v>33</v>
      </c>
      <c r="M13" t="s">
        <v>34</v>
      </c>
      <c r="N13" t="s">
        <v>35</v>
      </c>
      <c r="O13" t="s">
        <v>36</v>
      </c>
      <c r="P13" t="s">
        <v>11</v>
      </c>
      <c r="Q13" t="s">
        <v>46</v>
      </c>
    </row>
    <row r="15" spans="1:17" x14ac:dyDescent="0.25">
      <c r="A15" t="s">
        <v>217</v>
      </c>
      <c r="B15" t="s">
        <v>5</v>
      </c>
    </row>
    <row r="16" spans="1:17" x14ac:dyDescent="0.25">
      <c r="A16" t="s">
        <v>47</v>
      </c>
      <c r="B16" t="s">
        <v>48</v>
      </c>
      <c r="C16" t="s">
        <v>49</v>
      </c>
      <c r="D16" t="s">
        <v>50</v>
      </c>
      <c r="E16" t="s">
        <v>51</v>
      </c>
      <c r="F16">
        <v>317162</v>
      </c>
      <c r="G16" t="s">
        <v>24</v>
      </c>
      <c r="H16" t="s">
        <v>52</v>
      </c>
      <c r="I16" t="s">
        <v>27</v>
      </c>
    </row>
    <row r="17" spans="1:8" x14ac:dyDescent="0.25">
      <c r="A17" t="s">
        <v>47</v>
      </c>
      <c r="B17" t="s">
        <v>48</v>
      </c>
      <c r="C17" t="s">
        <v>53</v>
      </c>
      <c r="D17" t="s">
        <v>50</v>
      </c>
      <c r="E17" t="s">
        <v>51</v>
      </c>
      <c r="F17">
        <v>4</v>
      </c>
    </row>
    <row r="18" spans="1:8" x14ac:dyDescent="0.25">
      <c r="A18" t="s">
        <v>47</v>
      </c>
      <c r="B18" t="s">
        <v>48</v>
      </c>
      <c r="C18" t="s">
        <v>54</v>
      </c>
      <c r="D18" t="s">
        <v>50</v>
      </c>
      <c r="E18" t="s">
        <v>51</v>
      </c>
      <c r="F18">
        <v>1234339</v>
      </c>
    </row>
    <row r="19" spans="1:8" x14ac:dyDescent="0.25">
      <c r="A19" t="s">
        <v>47</v>
      </c>
      <c r="B19" t="s">
        <v>48</v>
      </c>
      <c r="C19" t="s">
        <v>55</v>
      </c>
      <c r="D19" t="s">
        <v>48</v>
      </c>
      <c r="E19" t="s">
        <v>56</v>
      </c>
      <c r="F19" t="s">
        <v>57</v>
      </c>
      <c r="G19">
        <v>316867</v>
      </c>
    </row>
    <row r="20" spans="1:8" x14ac:dyDescent="0.25">
      <c r="A20" t="s">
        <v>47</v>
      </c>
      <c r="B20" t="s">
        <v>48</v>
      </c>
      <c r="C20" t="s">
        <v>55</v>
      </c>
      <c r="D20" t="s">
        <v>48</v>
      </c>
      <c r="E20" t="s">
        <v>58</v>
      </c>
      <c r="F20" t="s">
        <v>57</v>
      </c>
      <c r="G20">
        <v>298784</v>
      </c>
    </row>
    <row r="21" spans="1:8" x14ac:dyDescent="0.25">
      <c r="A21" t="s">
        <v>59</v>
      </c>
      <c r="B21" t="s">
        <v>48</v>
      </c>
      <c r="C21" t="s">
        <v>55</v>
      </c>
      <c r="D21" t="s">
        <v>48</v>
      </c>
      <c r="E21" t="s">
        <v>60</v>
      </c>
      <c r="F21" t="s">
        <v>57</v>
      </c>
      <c r="G21">
        <v>935854</v>
      </c>
    </row>
    <row r="22" spans="1:8" x14ac:dyDescent="0.25">
      <c r="A22" t="s">
        <v>61</v>
      </c>
      <c r="B22" t="s">
        <v>62</v>
      </c>
      <c r="C22" t="s">
        <v>48</v>
      </c>
      <c r="D22" t="s">
        <v>63</v>
      </c>
      <c r="E22" t="s">
        <v>64</v>
      </c>
      <c r="F22">
        <v>2016</v>
      </c>
    </row>
    <row r="23" spans="1:8" x14ac:dyDescent="0.25">
      <c r="A23" t="s">
        <v>61</v>
      </c>
      <c r="B23" t="s">
        <v>62</v>
      </c>
      <c r="C23" t="s">
        <v>48</v>
      </c>
      <c r="D23" t="s">
        <v>65</v>
      </c>
      <c r="E23" t="s">
        <v>64</v>
      </c>
      <c r="F23">
        <v>1899</v>
      </c>
    </row>
    <row r="24" spans="1:8" x14ac:dyDescent="0.25">
      <c r="A24" t="s">
        <v>6</v>
      </c>
      <c r="B24" t="s">
        <v>66</v>
      </c>
      <c r="C24" t="s">
        <v>67</v>
      </c>
      <c r="D24" t="s">
        <v>68</v>
      </c>
      <c r="E24">
        <v>1989</v>
      </c>
      <c r="F24" t="s">
        <v>69</v>
      </c>
      <c r="G24" t="s">
        <v>70</v>
      </c>
    </row>
    <row r="27" spans="1:8" x14ac:dyDescent="0.25">
      <c r="A27" s="1" t="s">
        <v>0</v>
      </c>
      <c r="B27" s="1" t="s">
        <v>1</v>
      </c>
    </row>
    <row r="28" spans="1:8" x14ac:dyDescent="0.25">
      <c r="A28" t="s">
        <v>2</v>
      </c>
      <c r="B28" t="s">
        <v>10</v>
      </c>
    </row>
    <row r="29" spans="1:8" x14ac:dyDescent="0.25">
      <c r="A29" t="e">
        <f>---Trip</f>
        <v>#NAME?</v>
      </c>
      <c r="B29" t="s">
        <v>4</v>
      </c>
      <c r="C29" t="s">
        <v>5</v>
      </c>
    </row>
    <row r="30" spans="1:8" x14ac:dyDescent="0.25">
      <c r="A30" t="s">
        <v>6</v>
      </c>
      <c r="B30" t="s">
        <v>7</v>
      </c>
      <c r="C30" t="s">
        <v>8</v>
      </c>
      <c r="D30" t="s">
        <v>9</v>
      </c>
      <c r="E30" t="s">
        <v>71</v>
      </c>
      <c r="F30" t="s">
        <v>11</v>
      </c>
      <c r="G30" t="s">
        <v>72</v>
      </c>
    </row>
    <row r="31" spans="1:8" x14ac:dyDescent="0.25">
      <c r="A31" t="s">
        <v>6</v>
      </c>
      <c r="B31" t="s">
        <v>7</v>
      </c>
      <c r="C31" t="s">
        <v>8</v>
      </c>
      <c r="D31" t="s">
        <v>15</v>
      </c>
      <c r="E31">
        <v>5</v>
      </c>
      <c r="F31" t="s">
        <v>16</v>
      </c>
      <c r="G31" t="s">
        <v>11</v>
      </c>
      <c r="H31" t="s">
        <v>73</v>
      </c>
    </row>
    <row r="33" spans="1:17" x14ac:dyDescent="0.25">
      <c r="A33" t="e">
        <f>---Trip</f>
        <v>#NAME?</v>
      </c>
      <c r="B33" t="s">
        <v>5</v>
      </c>
    </row>
    <row r="34" spans="1:17" x14ac:dyDescent="0.25">
      <c r="A34" t="s">
        <v>18</v>
      </c>
      <c r="B34" t="s">
        <v>19</v>
      </c>
      <c r="C34" t="s">
        <v>20</v>
      </c>
      <c r="D34" t="s">
        <v>74</v>
      </c>
      <c r="E34" t="s">
        <v>75</v>
      </c>
      <c r="F34" t="s">
        <v>76</v>
      </c>
      <c r="G34" t="s">
        <v>24</v>
      </c>
      <c r="H34" t="s">
        <v>25</v>
      </c>
      <c r="I34" t="s">
        <v>26</v>
      </c>
      <c r="J34" t="s">
        <v>12</v>
      </c>
    </row>
    <row r="35" spans="1:17" x14ac:dyDescent="0.25">
      <c r="A35" t="s">
        <v>28</v>
      </c>
      <c r="B35" t="s">
        <v>19</v>
      </c>
      <c r="C35" t="s">
        <v>20</v>
      </c>
      <c r="D35" t="s">
        <v>77</v>
      </c>
      <c r="E35" t="s">
        <v>78</v>
      </c>
    </row>
    <row r="36" spans="1:17" x14ac:dyDescent="0.25">
      <c r="A36" t="s">
        <v>6</v>
      </c>
      <c r="B36" t="s">
        <v>7</v>
      </c>
      <c r="C36" t="s">
        <v>8</v>
      </c>
      <c r="D36" t="s">
        <v>31</v>
      </c>
      <c r="E36" t="s">
        <v>32</v>
      </c>
      <c r="F36" t="s">
        <v>33</v>
      </c>
      <c r="G36" t="s">
        <v>34</v>
      </c>
      <c r="H36" t="s">
        <v>35</v>
      </c>
      <c r="I36" t="s">
        <v>36</v>
      </c>
      <c r="J36" t="s">
        <v>11</v>
      </c>
      <c r="K36" t="s">
        <v>79</v>
      </c>
    </row>
    <row r="37" spans="1:17" x14ac:dyDescent="0.25">
      <c r="A37" t="s">
        <v>6</v>
      </c>
      <c r="B37" t="s">
        <v>7</v>
      </c>
      <c r="C37" t="s">
        <v>38</v>
      </c>
      <c r="D37" t="s">
        <v>31</v>
      </c>
      <c r="E37" t="s">
        <v>32</v>
      </c>
      <c r="F37" t="s">
        <v>33</v>
      </c>
      <c r="G37" t="s">
        <v>34</v>
      </c>
      <c r="H37" t="s">
        <v>35</v>
      </c>
      <c r="I37" t="s">
        <v>36</v>
      </c>
      <c r="J37" t="s">
        <v>11</v>
      </c>
      <c r="K37" t="s">
        <v>80</v>
      </c>
    </row>
    <row r="38" spans="1:17" x14ac:dyDescent="0.25">
      <c r="A38" t="s">
        <v>6</v>
      </c>
      <c r="B38" t="s">
        <v>7</v>
      </c>
      <c r="C38" t="s">
        <v>40</v>
      </c>
      <c r="D38" t="s">
        <v>41</v>
      </c>
      <c r="E38" t="s">
        <v>42</v>
      </c>
      <c r="F38" t="s">
        <v>33</v>
      </c>
      <c r="G38" t="s">
        <v>34</v>
      </c>
      <c r="H38" t="s">
        <v>43</v>
      </c>
      <c r="I38" t="s">
        <v>44</v>
      </c>
      <c r="J38" t="s">
        <v>45</v>
      </c>
      <c r="K38" t="s">
        <v>32</v>
      </c>
      <c r="L38" t="s">
        <v>33</v>
      </c>
      <c r="M38" t="s">
        <v>34</v>
      </c>
      <c r="N38" t="s">
        <v>35</v>
      </c>
      <c r="O38" t="s">
        <v>36</v>
      </c>
      <c r="P38" t="s">
        <v>11</v>
      </c>
      <c r="Q38" t="s">
        <v>81</v>
      </c>
    </row>
    <row r="40" spans="1:17" x14ac:dyDescent="0.25">
      <c r="A40" t="e">
        <f>---User</f>
        <v>#NAME?</v>
      </c>
      <c r="B40" t="s">
        <v>5</v>
      </c>
    </row>
    <row r="41" spans="1:17" x14ac:dyDescent="0.25">
      <c r="A41" t="s">
        <v>47</v>
      </c>
      <c r="B41" t="s">
        <v>48</v>
      </c>
      <c r="C41" t="s">
        <v>49</v>
      </c>
      <c r="D41" t="s">
        <v>50</v>
      </c>
      <c r="E41" t="s">
        <v>51</v>
      </c>
      <c r="F41">
        <v>132190</v>
      </c>
      <c r="G41" t="s">
        <v>24</v>
      </c>
      <c r="H41" t="s">
        <v>52</v>
      </c>
      <c r="I41" t="s">
        <v>12</v>
      </c>
    </row>
    <row r="42" spans="1:17" x14ac:dyDescent="0.25">
      <c r="A42" t="s">
        <v>47</v>
      </c>
      <c r="B42" t="s">
        <v>48</v>
      </c>
      <c r="C42" t="s">
        <v>54</v>
      </c>
      <c r="D42" t="s">
        <v>50</v>
      </c>
      <c r="E42" t="s">
        <v>51</v>
      </c>
      <c r="F42">
        <v>372974</v>
      </c>
    </row>
    <row r="43" spans="1:17" x14ac:dyDescent="0.25">
      <c r="A43" t="s">
        <v>47</v>
      </c>
      <c r="B43" t="s">
        <v>48</v>
      </c>
      <c r="C43" t="s">
        <v>55</v>
      </c>
      <c r="D43" t="s">
        <v>48</v>
      </c>
      <c r="E43" t="s">
        <v>56</v>
      </c>
      <c r="F43" t="s">
        <v>57</v>
      </c>
      <c r="G43">
        <v>132055</v>
      </c>
    </row>
    <row r="44" spans="1:17" x14ac:dyDescent="0.25">
      <c r="A44" t="s">
        <v>47</v>
      </c>
      <c r="B44" t="s">
        <v>48</v>
      </c>
      <c r="C44" t="s">
        <v>55</v>
      </c>
      <c r="D44" t="s">
        <v>48</v>
      </c>
      <c r="E44" t="s">
        <v>58</v>
      </c>
      <c r="F44" t="s">
        <v>57</v>
      </c>
      <c r="G44">
        <v>101086</v>
      </c>
    </row>
    <row r="45" spans="1:17" x14ac:dyDescent="0.25">
      <c r="A45" t="s">
        <v>59</v>
      </c>
      <c r="B45" t="s">
        <v>48</v>
      </c>
      <c r="C45" t="s">
        <v>55</v>
      </c>
      <c r="D45" t="s">
        <v>48</v>
      </c>
      <c r="E45" t="s">
        <v>60</v>
      </c>
      <c r="F45" t="s">
        <v>57</v>
      </c>
      <c r="G45">
        <v>272023</v>
      </c>
    </row>
    <row r="46" spans="1:17" x14ac:dyDescent="0.25">
      <c r="A46" t="s">
        <v>61</v>
      </c>
      <c r="B46" t="s">
        <v>62</v>
      </c>
      <c r="C46" t="s">
        <v>48</v>
      </c>
      <c r="D46" t="s">
        <v>63</v>
      </c>
      <c r="E46" t="s">
        <v>64</v>
      </c>
      <c r="F46">
        <v>2004</v>
      </c>
    </row>
    <row r="47" spans="1:17" x14ac:dyDescent="0.25">
      <c r="A47" t="s">
        <v>61</v>
      </c>
      <c r="B47" t="s">
        <v>62</v>
      </c>
      <c r="C47" t="s">
        <v>48</v>
      </c>
      <c r="D47" t="s">
        <v>65</v>
      </c>
      <c r="E47" t="s">
        <v>64</v>
      </c>
      <c r="F47">
        <v>1899</v>
      </c>
    </row>
    <row r="48" spans="1:17" x14ac:dyDescent="0.25">
      <c r="A48" t="s">
        <v>6</v>
      </c>
      <c r="B48" t="s">
        <v>66</v>
      </c>
      <c r="C48" t="s">
        <v>67</v>
      </c>
      <c r="D48" t="s">
        <v>68</v>
      </c>
      <c r="E48">
        <v>1989</v>
      </c>
      <c r="F48" t="s">
        <v>69</v>
      </c>
      <c r="G48" t="s">
        <v>82</v>
      </c>
    </row>
    <row r="51" spans="1:17" x14ac:dyDescent="0.25">
      <c r="A51" s="1" t="s">
        <v>0</v>
      </c>
      <c r="B51" s="1" t="s">
        <v>1</v>
      </c>
    </row>
    <row r="52" spans="1:17" x14ac:dyDescent="0.25">
      <c r="A52" t="s">
        <v>2</v>
      </c>
      <c r="B52" t="s">
        <v>13</v>
      </c>
    </row>
    <row r="53" spans="1:17" x14ac:dyDescent="0.25">
      <c r="A53" t="e">
        <f>---Trip</f>
        <v>#NAME?</v>
      </c>
      <c r="B53" t="s">
        <v>4</v>
      </c>
      <c r="C53" t="s">
        <v>5</v>
      </c>
    </row>
    <row r="54" spans="1:17" x14ac:dyDescent="0.25">
      <c r="A54" t="s">
        <v>6</v>
      </c>
      <c r="B54" t="s">
        <v>7</v>
      </c>
      <c r="C54" t="s">
        <v>8</v>
      </c>
      <c r="D54" t="s">
        <v>15</v>
      </c>
      <c r="E54">
        <v>5</v>
      </c>
      <c r="F54" t="s">
        <v>16</v>
      </c>
      <c r="G54" t="s">
        <v>11</v>
      </c>
      <c r="H54" t="s">
        <v>83</v>
      </c>
    </row>
    <row r="56" spans="1:17" x14ac:dyDescent="0.25">
      <c r="A56" t="e">
        <f>---Trip</f>
        <v>#NAME?</v>
      </c>
      <c r="B56" t="s">
        <v>5</v>
      </c>
    </row>
    <row r="57" spans="1:17" x14ac:dyDescent="0.25">
      <c r="A57" t="s">
        <v>18</v>
      </c>
      <c r="B57" t="s">
        <v>19</v>
      </c>
      <c r="C57" t="s">
        <v>20</v>
      </c>
      <c r="D57" t="s">
        <v>84</v>
      </c>
      <c r="E57" t="s">
        <v>75</v>
      </c>
      <c r="F57" t="s">
        <v>85</v>
      </c>
      <c r="G57" t="s">
        <v>24</v>
      </c>
      <c r="H57" t="s">
        <v>25</v>
      </c>
      <c r="I57" t="s">
        <v>26</v>
      </c>
      <c r="J57" t="s">
        <v>14</v>
      </c>
    </row>
    <row r="58" spans="1:17" x14ac:dyDescent="0.25">
      <c r="A58" t="s">
        <v>28</v>
      </c>
      <c r="B58" t="s">
        <v>19</v>
      </c>
      <c r="C58" t="s">
        <v>20</v>
      </c>
      <c r="D58" t="s">
        <v>86</v>
      </c>
      <c r="E58" t="s">
        <v>87</v>
      </c>
    </row>
    <row r="59" spans="1:17" x14ac:dyDescent="0.25">
      <c r="A59" t="s">
        <v>6</v>
      </c>
      <c r="B59" t="s">
        <v>7</v>
      </c>
      <c r="C59" t="s">
        <v>8</v>
      </c>
      <c r="D59" t="s">
        <v>31</v>
      </c>
      <c r="E59" t="s">
        <v>88</v>
      </c>
      <c r="F59" t="s">
        <v>44</v>
      </c>
      <c r="G59" t="s">
        <v>34</v>
      </c>
      <c r="H59" t="s">
        <v>89</v>
      </c>
      <c r="I59" t="s">
        <v>90</v>
      </c>
      <c r="J59" t="s">
        <v>11</v>
      </c>
      <c r="K59" t="s">
        <v>91</v>
      </c>
    </row>
    <row r="60" spans="1:17" x14ac:dyDescent="0.25">
      <c r="A60" t="s">
        <v>6</v>
      </c>
      <c r="B60" t="s">
        <v>7</v>
      </c>
      <c r="C60" t="s">
        <v>38</v>
      </c>
      <c r="D60" t="s">
        <v>31</v>
      </c>
      <c r="E60" t="s">
        <v>88</v>
      </c>
      <c r="F60" t="s">
        <v>44</v>
      </c>
      <c r="G60" t="s">
        <v>34</v>
      </c>
      <c r="H60" t="s">
        <v>89</v>
      </c>
      <c r="I60" t="s">
        <v>90</v>
      </c>
      <c r="J60" t="s">
        <v>11</v>
      </c>
      <c r="K60" t="s">
        <v>92</v>
      </c>
    </row>
    <row r="61" spans="1:17" x14ac:dyDescent="0.25">
      <c r="A61" t="s">
        <v>6</v>
      </c>
      <c r="B61" t="s">
        <v>7</v>
      </c>
      <c r="C61" t="s">
        <v>40</v>
      </c>
      <c r="D61" t="s">
        <v>41</v>
      </c>
      <c r="E61" t="s">
        <v>42</v>
      </c>
      <c r="F61" t="s">
        <v>33</v>
      </c>
      <c r="G61" t="s">
        <v>34</v>
      </c>
      <c r="H61" t="s">
        <v>43</v>
      </c>
      <c r="I61" t="s">
        <v>44</v>
      </c>
      <c r="J61" t="s">
        <v>45</v>
      </c>
      <c r="K61" t="s">
        <v>32</v>
      </c>
      <c r="L61" t="s">
        <v>33</v>
      </c>
      <c r="M61" t="s">
        <v>34</v>
      </c>
      <c r="N61" t="s">
        <v>35</v>
      </c>
      <c r="O61" t="s">
        <v>36</v>
      </c>
      <c r="P61" t="s">
        <v>11</v>
      </c>
      <c r="Q61" t="s">
        <v>93</v>
      </c>
    </row>
    <row r="63" spans="1:17" x14ac:dyDescent="0.25">
      <c r="A63" t="e">
        <f>---User</f>
        <v>#NAME?</v>
      </c>
      <c r="B63" t="s">
        <v>5</v>
      </c>
    </row>
    <row r="64" spans="1:17" x14ac:dyDescent="0.25">
      <c r="A64" t="s">
        <v>47</v>
      </c>
      <c r="B64" t="s">
        <v>48</v>
      </c>
      <c r="C64" t="s">
        <v>49</v>
      </c>
      <c r="D64" t="s">
        <v>50</v>
      </c>
      <c r="E64" t="s">
        <v>51</v>
      </c>
      <c r="F64">
        <v>26113</v>
      </c>
      <c r="G64" t="s">
        <v>24</v>
      </c>
      <c r="H64" t="s">
        <v>52</v>
      </c>
      <c r="I64" t="s">
        <v>14</v>
      </c>
    </row>
    <row r="65" spans="1:10" x14ac:dyDescent="0.25">
      <c r="A65" t="s">
        <v>47</v>
      </c>
      <c r="B65" t="s">
        <v>48</v>
      </c>
      <c r="C65" t="s">
        <v>54</v>
      </c>
      <c r="D65" t="s">
        <v>50</v>
      </c>
      <c r="E65" t="s">
        <v>51</v>
      </c>
      <c r="F65">
        <v>211473</v>
      </c>
    </row>
    <row r="66" spans="1:10" x14ac:dyDescent="0.25">
      <c r="A66" t="s">
        <v>47</v>
      </c>
      <c r="B66" t="s">
        <v>48</v>
      </c>
      <c r="C66" t="s">
        <v>55</v>
      </c>
      <c r="D66" t="s">
        <v>48</v>
      </c>
      <c r="E66" t="s">
        <v>56</v>
      </c>
      <c r="F66" t="s">
        <v>57</v>
      </c>
      <c r="G66">
        <v>26063</v>
      </c>
    </row>
    <row r="67" spans="1:10" x14ac:dyDescent="0.25">
      <c r="A67" t="s">
        <v>47</v>
      </c>
      <c r="B67" t="s">
        <v>48</v>
      </c>
      <c r="C67" t="s">
        <v>55</v>
      </c>
      <c r="D67" t="s">
        <v>48</v>
      </c>
      <c r="E67" t="s">
        <v>58</v>
      </c>
      <c r="F67" t="s">
        <v>57</v>
      </c>
      <c r="G67">
        <v>48352</v>
      </c>
    </row>
    <row r="68" spans="1:10" x14ac:dyDescent="0.25">
      <c r="A68" t="s">
        <v>59</v>
      </c>
      <c r="B68" t="s">
        <v>48</v>
      </c>
      <c r="C68" t="s">
        <v>55</v>
      </c>
      <c r="D68" t="s">
        <v>48</v>
      </c>
      <c r="E68" t="s">
        <v>60</v>
      </c>
      <c r="F68" t="s">
        <v>57</v>
      </c>
      <c r="G68">
        <v>163171</v>
      </c>
    </row>
    <row r="69" spans="1:10" x14ac:dyDescent="0.25">
      <c r="A69" t="s">
        <v>61</v>
      </c>
      <c r="B69" t="s">
        <v>62</v>
      </c>
      <c r="C69" t="s">
        <v>48</v>
      </c>
      <c r="D69" t="s">
        <v>63</v>
      </c>
      <c r="E69" t="s">
        <v>64</v>
      </c>
      <c r="F69">
        <v>2016</v>
      </c>
    </row>
    <row r="70" spans="1:10" x14ac:dyDescent="0.25">
      <c r="A70" t="s">
        <v>61</v>
      </c>
      <c r="B70" t="s">
        <v>62</v>
      </c>
      <c r="C70" t="s">
        <v>48</v>
      </c>
      <c r="D70" t="s">
        <v>65</v>
      </c>
      <c r="E70" t="s">
        <v>64</v>
      </c>
      <c r="F70">
        <v>1899</v>
      </c>
    </row>
    <row r="71" spans="1:10" x14ac:dyDescent="0.25">
      <c r="A71" t="s">
        <v>6</v>
      </c>
      <c r="B71" t="s">
        <v>66</v>
      </c>
      <c r="C71" t="s">
        <v>67</v>
      </c>
      <c r="D71" t="s">
        <v>68</v>
      </c>
      <c r="E71">
        <v>1989</v>
      </c>
      <c r="F71" t="s">
        <v>69</v>
      </c>
      <c r="G71" t="s">
        <v>94</v>
      </c>
    </row>
    <row r="74" spans="1:10" x14ac:dyDescent="0.25">
      <c r="A74" s="1" t="s">
        <v>0</v>
      </c>
      <c r="B74" s="1" t="s">
        <v>1</v>
      </c>
    </row>
    <row r="75" spans="1:10" x14ac:dyDescent="0.25">
      <c r="A75" t="s">
        <v>2</v>
      </c>
      <c r="B75" t="s">
        <v>95</v>
      </c>
      <c r="C75" t="s">
        <v>71</v>
      </c>
    </row>
    <row r="76" spans="1:10" x14ac:dyDescent="0.25">
      <c r="A76" t="e">
        <f>---Trip</f>
        <v>#NAME?</v>
      </c>
      <c r="B76" t="s">
        <v>4</v>
      </c>
      <c r="C76" t="s">
        <v>5</v>
      </c>
    </row>
    <row r="77" spans="1:10" x14ac:dyDescent="0.25">
      <c r="A77" t="s">
        <v>6</v>
      </c>
      <c r="B77" t="s">
        <v>7</v>
      </c>
      <c r="C77" t="s">
        <v>8</v>
      </c>
      <c r="D77" t="s">
        <v>15</v>
      </c>
      <c r="E77">
        <v>5</v>
      </c>
      <c r="F77" t="s">
        <v>16</v>
      </c>
      <c r="G77" t="s">
        <v>11</v>
      </c>
      <c r="H77" t="s">
        <v>96</v>
      </c>
    </row>
    <row r="79" spans="1:10" x14ac:dyDescent="0.25">
      <c r="A79" t="e">
        <f>---Trip</f>
        <v>#NAME?</v>
      </c>
      <c r="B79" t="s">
        <v>5</v>
      </c>
    </row>
    <row r="80" spans="1:10" x14ac:dyDescent="0.25">
      <c r="A80" t="s">
        <v>18</v>
      </c>
      <c r="B80" t="s">
        <v>19</v>
      </c>
      <c r="C80" t="s">
        <v>20</v>
      </c>
      <c r="D80" t="s">
        <v>97</v>
      </c>
      <c r="E80" t="s">
        <v>98</v>
      </c>
      <c r="F80" t="s">
        <v>99</v>
      </c>
      <c r="G80" t="s">
        <v>24</v>
      </c>
      <c r="H80" t="s">
        <v>25</v>
      </c>
      <c r="I80" t="s">
        <v>26</v>
      </c>
      <c r="J80" t="s">
        <v>72</v>
      </c>
    </row>
    <row r="81" spans="1:17" x14ac:dyDescent="0.25">
      <c r="A81" t="s">
        <v>28</v>
      </c>
      <c r="B81" t="s">
        <v>19</v>
      </c>
      <c r="C81" t="s">
        <v>20</v>
      </c>
      <c r="D81" t="s">
        <v>77</v>
      </c>
      <c r="E81" t="s">
        <v>100</v>
      </c>
    </row>
    <row r="82" spans="1:17" x14ac:dyDescent="0.25">
      <c r="A82" t="s">
        <v>6</v>
      </c>
      <c r="B82" t="s">
        <v>7</v>
      </c>
      <c r="C82" t="s">
        <v>8</v>
      </c>
      <c r="D82" t="s">
        <v>31</v>
      </c>
      <c r="E82" t="s">
        <v>32</v>
      </c>
      <c r="F82" t="s">
        <v>33</v>
      </c>
      <c r="G82" t="s">
        <v>34</v>
      </c>
      <c r="H82" t="s">
        <v>35</v>
      </c>
      <c r="I82" t="s">
        <v>36</v>
      </c>
      <c r="J82" t="s">
        <v>11</v>
      </c>
      <c r="K82" t="s">
        <v>101</v>
      </c>
    </row>
    <row r="83" spans="1:17" x14ac:dyDescent="0.25">
      <c r="A83" t="s">
        <v>6</v>
      </c>
      <c r="B83" t="s">
        <v>7</v>
      </c>
      <c r="C83" t="s">
        <v>38</v>
      </c>
      <c r="D83" t="s">
        <v>31</v>
      </c>
      <c r="E83" t="s">
        <v>32</v>
      </c>
      <c r="F83" t="s">
        <v>33</v>
      </c>
      <c r="G83" t="s">
        <v>34</v>
      </c>
      <c r="H83" t="s">
        <v>35</v>
      </c>
      <c r="I83" t="s">
        <v>36</v>
      </c>
      <c r="J83" t="s">
        <v>11</v>
      </c>
      <c r="K83" t="s">
        <v>102</v>
      </c>
    </row>
    <row r="84" spans="1:17" x14ac:dyDescent="0.25">
      <c r="A84" t="s">
        <v>6</v>
      </c>
      <c r="B84" t="s">
        <v>7</v>
      </c>
      <c r="C84" t="s">
        <v>40</v>
      </c>
      <c r="D84" t="s">
        <v>41</v>
      </c>
      <c r="E84" t="s">
        <v>42</v>
      </c>
      <c r="F84" t="s">
        <v>33</v>
      </c>
      <c r="G84" t="s">
        <v>34</v>
      </c>
      <c r="H84" t="s">
        <v>43</v>
      </c>
      <c r="I84" t="s">
        <v>44</v>
      </c>
      <c r="J84" t="s">
        <v>45</v>
      </c>
      <c r="K84" t="s">
        <v>32</v>
      </c>
      <c r="L84" t="s">
        <v>33</v>
      </c>
      <c r="M84" t="s">
        <v>34</v>
      </c>
      <c r="N84" t="s">
        <v>35</v>
      </c>
      <c r="O84" t="s">
        <v>36</v>
      </c>
      <c r="P84" t="s">
        <v>11</v>
      </c>
      <c r="Q84" t="s">
        <v>103</v>
      </c>
    </row>
    <row r="86" spans="1:17" x14ac:dyDescent="0.25">
      <c r="A86" t="e">
        <f>---User</f>
        <v>#NAME?</v>
      </c>
      <c r="B86" t="s">
        <v>5</v>
      </c>
    </row>
    <row r="87" spans="1:17" x14ac:dyDescent="0.25">
      <c r="A87" t="s">
        <v>47</v>
      </c>
      <c r="B87" t="s">
        <v>48</v>
      </c>
      <c r="C87" t="s">
        <v>49</v>
      </c>
      <c r="D87" t="s">
        <v>50</v>
      </c>
      <c r="E87" t="s">
        <v>51</v>
      </c>
      <c r="F87">
        <v>20390</v>
      </c>
      <c r="G87" t="s">
        <v>24</v>
      </c>
      <c r="H87" t="s">
        <v>52</v>
      </c>
      <c r="I87" t="s">
        <v>72</v>
      </c>
    </row>
    <row r="88" spans="1:17" x14ac:dyDescent="0.25">
      <c r="A88" t="s">
        <v>47</v>
      </c>
      <c r="B88" t="s">
        <v>48</v>
      </c>
      <c r="C88" t="s">
        <v>54</v>
      </c>
      <c r="D88" t="s">
        <v>50</v>
      </c>
      <c r="E88" t="s">
        <v>51</v>
      </c>
      <c r="F88">
        <v>65688</v>
      </c>
    </row>
    <row r="89" spans="1:17" x14ac:dyDescent="0.25">
      <c r="A89" t="s">
        <v>47</v>
      </c>
      <c r="B89" t="s">
        <v>48</v>
      </c>
      <c r="C89" t="s">
        <v>55</v>
      </c>
      <c r="D89" t="s">
        <v>48</v>
      </c>
      <c r="E89" t="s">
        <v>56</v>
      </c>
      <c r="F89" t="s">
        <v>57</v>
      </c>
      <c r="G89">
        <v>20372</v>
      </c>
    </row>
    <row r="90" spans="1:17" x14ac:dyDescent="0.25">
      <c r="A90" t="s">
        <v>47</v>
      </c>
      <c r="B90" t="s">
        <v>48</v>
      </c>
      <c r="C90" t="s">
        <v>55</v>
      </c>
      <c r="D90" t="s">
        <v>48</v>
      </c>
      <c r="E90" t="s">
        <v>58</v>
      </c>
      <c r="F90" t="s">
        <v>57</v>
      </c>
      <c r="G90">
        <v>16901</v>
      </c>
    </row>
    <row r="91" spans="1:17" x14ac:dyDescent="0.25">
      <c r="A91" t="s">
        <v>59</v>
      </c>
      <c r="B91" t="s">
        <v>48</v>
      </c>
      <c r="C91" t="s">
        <v>55</v>
      </c>
      <c r="D91" t="s">
        <v>48</v>
      </c>
      <c r="E91" t="s">
        <v>60</v>
      </c>
      <c r="F91" t="s">
        <v>57</v>
      </c>
      <c r="G91">
        <v>48805</v>
      </c>
    </row>
    <row r="92" spans="1:17" x14ac:dyDescent="0.25">
      <c r="A92" t="s">
        <v>61</v>
      </c>
      <c r="B92" t="s">
        <v>62</v>
      </c>
      <c r="C92" t="s">
        <v>48</v>
      </c>
      <c r="D92" t="s">
        <v>63</v>
      </c>
      <c r="E92" t="s">
        <v>64</v>
      </c>
      <c r="F92">
        <v>2003</v>
      </c>
    </row>
    <row r="93" spans="1:17" x14ac:dyDescent="0.25">
      <c r="A93" t="s">
        <v>61</v>
      </c>
      <c r="B93" t="s">
        <v>62</v>
      </c>
      <c r="C93" t="s">
        <v>48</v>
      </c>
      <c r="D93" t="s">
        <v>65</v>
      </c>
      <c r="E93" t="s">
        <v>64</v>
      </c>
      <c r="F93">
        <v>1899</v>
      </c>
    </row>
    <row r="94" spans="1:17" x14ac:dyDescent="0.25">
      <c r="A94" t="s">
        <v>6</v>
      </c>
      <c r="B94" t="s">
        <v>66</v>
      </c>
      <c r="C94" t="s">
        <v>67</v>
      </c>
      <c r="D94" t="s">
        <v>68</v>
      </c>
      <c r="E94">
        <v>1989</v>
      </c>
      <c r="F94" t="s">
        <v>69</v>
      </c>
      <c r="G94" t="s">
        <v>104</v>
      </c>
    </row>
    <row r="97" spans="1:18" x14ac:dyDescent="0.25">
      <c r="A97" s="1" t="s">
        <v>0</v>
      </c>
      <c r="B97" s="1" t="s">
        <v>105</v>
      </c>
      <c r="C97" s="1" t="s">
        <v>106</v>
      </c>
    </row>
    <row r="98" spans="1:18" x14ac:dyDescent="0.25">
      <c r="A98" t="s">
        <v>2</v>
      </c>
      <c r="B98" t="s">
        <v>3</v>
      </c>
    </row>
    <row r="99" spans="1:18" x14ac:dyDescent="0.25">
      <c r="A99" t="e">
        <f>---Trip</f>
        <v>#NAME?</v>
      </c>
      <c r="B99" t="s">
        <v>4</v>
      </c>
      <c r="C99" t="s">
        <v>5</v>
      </c>
    </row>
    <row r="100" spans="1:18" x14ac:dyDescent="0.25">
      <c r="A100" t="s">
        <v>6</v>
      </c>
      <c r="B100" t="s">
        <v>7</v>
      </c>
      <c r="C100" t="s">
        <v>8</v>
      </c>
      <c r="D100" t="s">
        <v>9</v>
      </c>
      <c r="E100" t="s">
        <v>10</v>
      </c>
      <c r="F100" t="s">
        <v>11</v>
      </c>
      <c r="G100" t="s">
        <v>107</v>
      </c>
    </row>
    <row r="101" spans="1:18" x14ac:dyDescent="0.25">
      <c r="A101" t="s">
        <v>6</v>
      </c>
      <c r="B101" t="s">
        <v>7</v>
      </c>
      <c r="C101" t="s">
        <v>8</v>
      </c>
      <c r="D101" t="s">
        <v>9</v>
      </c>
      <c r="E101" t="s">
        <v>108</v>
      </c>
      <c r="F101" t="s">
        <v>11</v>
      </c>
      <c r="G101" t="s">
        <v>109</v>
      </c>
    </row>
    <row r="102" spans="1:18" x14ac:dyDescent="0.25">
      <c r="A102" t="s">
        <v>6</v>
      </c>
      <c r="B102" t="s">
        <v>7</v>
      </c>
      <c r="C102" t="s">
        <v>8</v>
      </c>
      <c r="D102" t="s">
        <v>15</v>
      </c>
      <c r="E102">
        <v>5</v>
      </c>
      <c r="F102" t="s">
        <v>16</v>
      </c>
      <c r="G102" t="s">
        <v>11</v>
      </c>
      <c r="H102" t="s">
        <v>110</v>
      </c>
    </row>
    <row r="104" spans="1:18" x14ac:dyDescent="0.25">
      <c r="A104" t="e">
        <f>---Trip</f>
        <v>#NAME?</v>
      </c>
      <c r="B104" t="s">
        <v>5</v>
      </c>
    </row>
    <row r="105" spans="1:18" x14ac:dyDescent="0.25">
      <c r="A105" t="s">
        <v>18</v>
      </c>
      <c r="B105" t="s">
        <v>19</v>
      </c>
      <c r="C105" t="s">
        <v>20</v>
      </c>
      <c r="D105" t="s">
        <v>111</v>
      </c>
      <c r="E105" t="s">
        <v>112</v>
      </c>
      <c r="F105" t="s">
        <v>113</v>
      </c>
      <c r="G105" t="s">
        <v>24</v>
      </c>
      <c r="H105" t="s">
        <v>25</v>
      </c>
      <c r="I105" t="s">
        <v>26</v>
      </c>
      <c r="J105" t="s">
        <v>114</v>
      </c>
    </row>
    <row r="106" spans="1:18" x14ac:dyDescent="0.25">
      <c r="A106" t="s">
        <v>28</v>
      </c>
      <c r="B106" t="s">
        <v>19</v>
      </c>
      <c r="C106" t="s">
        <v>20</v>
      </c>
      <c r="D106" t="s">
        <v>112</v>
      </c>
      <c r="E106" t="s">
        <v>115</v>
      </c>
    </row>
    <row r="107" spans="1:18" x14ac:dyDescent="0.25">
      <c r="A107" t="s">
        <v>6</v>
      </c>
      <c r="B107" t="s">
        <v>7</v>
      </c>
      <c r="C107" t="s">
        <v>8</v>
      </c>
      <c r="D107" t="s">
        <v>31</v>
      </c>
      <c r="E107" t="s">
        <v>116</v>
      </c>
      <c r="F107" t="s">
        <v>117</v>
      </c>
      <c r="G107" t="s">
        <v>118</v>
      </c>
      <c r="H107" t="s">
        <v>11</v>
      </c>
      <c r="I107" t="s">
        <v>119</v>
      </c>
    </row>
    <row r="108" spans="1:18" x14ac:dyDescent="0.25">
      <c r="A108" t="s">
        <v>6</v>
      </c>
      <c r="B108" t="s">
        <v>7</v>
      </c>
      <c r="C108" t="s">
        <v>38</v>
      </c>
      <c r="D108" t="s">
        <v>31</v>
      </c>
      <c r="E108" t="s">
        <v>116</v>
      </c>
      <c r="F108" t="s">
        <v>117</v>
      </c>
      <c r="G108" t="s">
        <v>118</v>
      </c>
      <c r="H108" t="s">
        <v>11</v>
      </c>
      <c r="I108" t="s">
        <v>120</v>
      </c>
    </row>
    <row r="109" spans="1:18" x14ac:dyDescent="0.25">
      <c r="A109" t="s">
        <v>6</v>
      </c>
      <c r="B109" t="s">
        <v>7</v>
      </c>
      <c r="C109" t="s">
        <v>40</v>
      </c>
      <c r="D109" t="s">
        <v>121</v>
      </c>
      <c r="E109">
        <v>7</v>
      </c>
      <c r="F109" t="s">
        <v>44</v>
      </c>
      <c r="G109" t="s">
        <v>34</v>
      </c>
      <c r="H109" t="s">
        <v>122</v>
      </c>
      <c r="I109" t="s">
        <v>123</v>
      </c>
      <c r="J109" t="s">
        <v>45</v>
      </c>
      <c r="K109" t="s">
        <v>124</v>
      </c>
      <c r="L109" t="s">
        <v>117</v>
      </c>
      <c r="M109" t="s">
        <v>34</v>
      </c>
      <c r="N109" t="s">
        <v>121</v>
      </c>
      <c r="O109">
        <v>7</v>
      </c>
      <c r="P109" t="s">
        <v>44</v>
      </c>
      <c r="Q109" t="s">
        <v>11</v>
      </c>
      <c r="R109" t="s">
        <v>125</v>
      </c>
    </row>
    <row r="111" spans="1:18" x14ac:dyDescent="0.25">
      <c r="A111" t="e">
        <f>---User</f>
        <v>#NAME?</v>
      </c>
      <c r="B111" t="s">
        <v>5</v>
      </c>
    </row>
    <row r="112" spans="1:18" x14ac:dyDescent="0.25">
      <c r="A112" t="s">
        <v>47</v>
      </c>
      <c r="B112" t="s">
        <v>48</v>
      </c>
      <c r="C112" t="s">
        <v>56</v>
      </c>
      <c r="D112" t="s">
        <v>50</v>
      </c>
      <c r="E112" t="s">
        <v>51</v>
      </c>
      <c r="F112">
        <v>15909</v>
      </c>
      <c r="G112" t="s">
        <v>24</v>
      </c>
      <c r="H112" t="s">
        <v>52</v>
      </c>
      <c r="I112" t="s">
        <v>114</v>
      </c>
    </row>
    <row r="113" spans="1:8" x14ac:dyDescent="0.25">
      <c r="A113" t="s">
        <v>47</v>
      </c>
      <c r="B113" t="s">
        <v>48</v>
      </c>
      <c r="C113" t="s">
        <v>49</v>
      </c>
      <c r="D113" t="s">
        <v>50</v>
      </c>
      <c r="E113" t="s">
        <v>51</v>
      </c>
      <c r="F113">
        <v>685973</v>
      </c>
    </row>
    <row r="114" spans="1:8" x14ac:dyDescent="0.25">
      <c r="A114" t="s">
        <v>47</v>
      </c>
      <c r="B114" t="s">
        <v>48</v>
      </c>
      <c r="C114" t="s">
        <v>54</v>
      </c>
      <c r="D114" t="s">
        <v>50</v>
      </c>
      <c r="E114" t="s">
        <v>51</v>
      </c>
      <c r="F114">
        <v>6114372</v>
      </c>
    </row>
    <row r="115" spans="1:8" x14ac:dyDescent="0.25">
      <c r="A115" t="s">
        <v>47</v>
      </c>
      <c r="B115" t="s">
        <v>48</v>
      </c>
      <c r="C115" t="s">
        <v>55</v>
      </c>
      <c r="D115" t="s">
        <v>48</v>
      </c>
      <c r="E115" t="s">
        <v>56</v>
      </c>
      <c r="F115" t="s">
        <v>57</v>
      </c>
      <c r="G115">
        <v>668105</v>
      </c>
    </row>
    <row r="116" spans="1:8" x14ac:dyDescent="0.25">
      <c r="A116" t="s">
        <v>47</v>
      </c>
      <c r="B116" t="s">
        <v>48</v>
      </c>
      <c r="C116" t="s">
        <v>55</v>
      </c>
      <c r="D116" t="s">
        <v>48</v>
      </c>
      <c r="E116" t="s">
        <v>58</v>
      </c>
      <c r="F116" t="s">
        <v>57</v>
      </c>
      <c r="G116">
        <v>1506643</v>
      </c>
    </row>
    <row r="117" spans="1:8" x14ac:dyDescent="0.25">
      <c r="A117" t="s">
        <v>59</v>
      </c>
      <c r="B117" t="s">
        <v>48</v>
      </c>
      <c r="C117" t="s">
        <v>55</v>
      </c>
      <c r="D117" t="s">
        <v>48</v>
      </c>
      <c r="E117" t="s">
        <v>60</v>
      </c>
      <c r="F117" t="s">
        <v>57</v>
      </c>
      <c r="G117">
        <v>4641506</v>
      </c>
    </row>
    <row r="118" spans="1:8" x14ac:dyDescent="0.25">
      <c r="A118" t="s">
        <v>61</v>
      </c>
      <c r="B118" t="s">
        <v>62</v>
      </c>
      <c r="C118" t="s">
        <v>48</v>
      </c>
      <c r="D118" t="s">
        <v>63</v>
      </c>
      <c r="E118" t="s">
        <v>64</v>
      </c>
      <c r="F118">
        <v>2001</v>
      </c>
    </row>
    <row r="119" spans="1:8" x14ac:dyDescent="0.25">
      <c r="A119" t="s">
        <v>61</v>
      </c>
      <c r="B119" t="s">
        <v>62</v>
      </c>
      <c r="C119" t="s">
        <v>48</v>
      </c>
      <c r="D119" t="s">
        <v>65</v>
      </c>
      <c r="E119" t="s">
        <v>64</v>
      </c>
      <c r="F119">
        <v>1858</v>
      </c>
    </row>
    <row r="120" spans="1:8" x14ac:dyDescent="0.25">
      <c r="A120" t="s">
        <v>6</v>
      </c>
      <c r="B120" t="s">
        <v>66</v>
      </c>
      <c r="C120" t="s">
        <v>67</v>
      </c>
      <c r="D120" t="s">
        <v>68</v>
      </c>
      <c r="E120">
        <v>1989</v>
      </c>
      <c r="F120" t="s">
        <v>69</v>
      </c>
      <c r="G120" t="s">
        <v>126</v>
      </c>
    </row>
    <row r="123" spans="1:8" x14ac:dyDescent="0.25">
      <c r="A123" s="1" t="s">
        <v>0</v>
      </c>
      <c r="B123" s="1" t="s">
        <v>105</v>
      </c>
      <c r="C123" s="1" t="s">
        <v>106</v>
      </c>
    </row>
    <row r="124" spans="1:8" x14ac:dyDescent="0.25">
      <c r="A124" t="s">
        <v>2</v>
      </c>
      <c r="B124" t="s">
        <v>10</v>
      </c>
    </row>
    <row r="125" spans="1:8" x14ac:dyDescent="0.25">
      <c r="A125" t="e">
        <f>---Trip</f>
        <v>#NAME?</v>
      </c>
      <c r="B125" t="s">
        <v>4</v>
      </c>
      <c r="C125" t="s">
        <v>5</v>
      </c>
    </row>
    <row r="126" spans="1:8" x14ac:dyDescent="0.25">
      <c r="A126" t="s">
        <v>6</v>
      </c>
      <c r="B126" t="s">
        <v>7</v>
      </c>
      <c r="C126" t="s">
        <v>8</v>
      </c>
      <c r="D126" t="s">
        <v>9</v>
      </c>
      <c r="E126" t="s">
        <v>127</v>
      </c>
      <c r="F126" t="s">
        <v>11</v>
      </c>
      <c r="G126" t="s">
        <v>128</v>
      </c>
    </row>
    <row r="127" spans="1:8" x14ac:dyDescent="0.25">
      <c r="A127" t="s">
        <v>6</v>
      </c>
      <c r="B127" t="s">
        <v>7</v>
      </c>
      <c r="C127" t="s">
        <v>8</v>
      </c>
      <c r="D127" t="s">
        <v>15</v>
      </c>
      <c r="E127">
        <v>5</v>
      </c>
      <c r="F127" t="s">
        <v>16</v>
      </c>
      <c r="G127" t="s">
        <v>11</v>
      </c>
      <c r="H127" t="s">
        <v>129</v>
      </c>
    </row>
    <row r="129" spans="1:18" x14ac:dyDescent="0.25">
      <c r="A129" t="e">
        <f>---Trip</f>
        <v>#NAME?</v>
      </c>
      <c r="B129" t="s">
        <v>5</v>
      </c>
    </row>
    <row r="130" spans="1:18" x14ac:dyDescent="0.25">
      <c r="A130" t="s">
        <v>18</v>
      </c>
      <c r="B130" t="s">
        <v>19</v>
      </c>
      <c r="C130" t="s">
        <v>20</v>
      </c>
      <c r="D130" t="s">
        <v>130</v>
      </c>
      <c r="E130" t="s">
        <v>131</v>
      </c>
      <c r="F130" t="s">
        <v>132</v>
      </c>
      <c r="G130" t="s">
        <v>24</v>
      </c>
      <c r="H130" t="s">
        <v>25</v>
      </c>
      <c r="I130" t="s">
        <v>26</v>
      </c>
      <c r="J130" t="s">
        <v>107</v>
      </c>
    </row>
    <row r="131" spans="1:18" x14ac:dyDescent="0.25">
      <c r="A131" t="s">
        <v>28</v>
      </c>
      <c r="B131" t="s">
        <v>19</v>
      </c>
      <c r="C131" t="s">
        <v>20</v>
      </c>
      <c r="D131" t="s">
        <v>77</v>
      </c>
      <c r="E131" t="s">
        <v>133</v>
      </c>
    </row>
    <row r="132" spans="1:18" x14ac:dyDescent="0.25">
      <c r="A132" t="s">
        <v>6</v>
      </c>
      <c r="B132" t="s">
        <v>7</v>
      </c>
      <c r="C132" t="s">
        <v>8</v>
      </c>
      <c r="D132" t="s">
        <v>31</v>
      </c>
      <c r="E132" t="s">
        <v>116</v>
      </c>
      <c r="F132" t="s">
        <v>117</v>
      </c>
      <c r="G132" t="s">
        <v>118</v>
      </c>
      <c r="H132" t="s">
        <v>11</v>
      </c>
      <c r="I132" t="s">
        <v>134</v>
      </c>
    </row>
    <row r="133" spans="1:18" x14ac:dyDescent="0.25">
      <c r="A133" t="s">
        <v>6</v>
      </c>
      <c r="B133" t="s">
        <v>7</v>
      </c>
      <c r="C133" t="s">
        <v>38</v>
      </c>
      <c r="D133" t="s">
        <v>31</v>
      </c>
      <c r="E133" t="s">
        <v>116</v>
      </c>
      <c r="F133" t="s">
        <v>117</v>
      </c>
      <c r="G133" t="s">
        <v>118</v>
      </c>
      <c r="H133" t="s">
        <v>11</v>
      </c>
      <c r="I133" t="s">
        <v>135</v>
      </c>
    </row>
    <row r="134" spans="1:18" x14ac:dyDescent="0.25">
      <c r="A134" t="s">
        <v>6</v>
      </c>
      <c r="B134" t="s">
        <v>7</v>
      </c>
      <c r="C134" t="s">
        <v>40</v>
      </c>
      <c r="D134" t="s">
        <v>136</v>
      </c>
      <c r="E134" t="s">
        <v>137</v>
      </c>
      <c r="F134" t="s">
        <v>138</v>
      </c>
      <c r="G134" t="s">
        <v>34</v>
      </c>
      <c r="H134">
        <v>6</v>
      </c>
      <c r="I134" t="s">
        <v>36</v>
      </c>
      <c r="J134" t="s">
        <v>45</v>
      </c>
      <c r="K134" t="s">
        <v>136</v>
      </c>
      <c r="L134" t="s">
        <v>137</v>
      </c>
      <c r="M134" t="s">
        <v>138</v>
      </c>
      <c r="N134" t="s">
        <v>34</v>
      </c>
      <c r="O134">
        <v>6</v>
      </c>
      <c r="P134" t="s">
        <v>36</v>
      </c>
      <c r="Q134" t="s">
        <v>11</v>
      </c>
      <c r="R134" t="s">
        <v>139</v>
      </c>
    </row>
    <row r="136" spans="1:18" x14ac:dyDescent="0.25">
      <c r="A136" t="e">
        <f>---User</f>
        <v>#NAME?</v>
      </c>
      <c r="B136" t="s">
        <v>5</v>
      </c>
    </row>
    <row r="137" spans="1:18" x14ac:dyDescent="0.25">
      <c r="A137" t="s">
        <v>47</v>
      </c>
      <c r="B137" t="s">
        <v>48</v>
      </c>
      <c r="C137" t="s">
        <v>49</v>
      </c>
      <c r="D137" t="s">
        <v>50</v>
      </c>
      <c r="E137" t="s">
        <v>51</v>
      </c>
      <c r="F137">
        <v>214642</v>
      </c>
      <c r="G137" t="s">
        <v>24</v>
      </c>
      <c r="H137" t="s">
        <v>52</v>
      </c>
      <c r="I137" t="s">
        <v>107</v>
      </c>
    </row>
    <row r="138" spans="1:18" x14ac:dyDescent="0.25">
      <c r="A138" t="s">
        <v>47</v>
      </c>
      <c r="B138" t="s">
        <v>48</v>
      </c>
      <c r="C138" t="s">
        <v>54</v>
      </c>
      <c r="D138" t="s">
        <v>50</v>
      </c>
      <c r="E138" t="s">
        <v>51</v>
      </c>
      <c r="F138">
        <v>1516952</v>
      </c>
    </row>
    <row r="139" spans="1:18" x14ac:dyDescent="0.25">
      <c r="A139" t="s">
        <v>47</v>
      </c>
      <c r="B139" t="s">
        <v>48</v>
      </c>
      <c r="C139" t="s">
        <v>55</v>
      </c>
      <c r="D139" t="s">
        <v>48</v>
      </c>
      <c r="E139" t="s">
        <v>56</v>
      </c>
      <c r="F139" t="s">
        <v>57</v>
      </c>
      <c r="G139">
        <v>198411</v>
      </c>
    </row>
    <row r="140" spans="1:18" x14ac:dyDescent="0.25">
      <c r="A140" t="s">
        <v>47</v>
      </c>
      <c r="B140" t="s">
        <v>48</v>
      </c>
      <c r="C140" t="s">
        <v>55</v>
      </c>
      <c r="D140" t="s">
        <v>48</v>
      </c>
      <c r="E140" t="s">
        <v>58</v>
      </c>
      <c r="F140" t="s">
        <v>57</v>
      </c>
      <c r="G140">
        <v>401253</v>
      </c>
    </row>
    <row r="141" spans="1:18" x14ac:dyDescent="0.25">
      <c r="A141" t="s">
        <v>59</v>
      </c>
      <c r="B141" t="s">
        <v>48</v>
      </c>
      <c r="C141" t="s">
        <v>55</v>
      </c>
      <c r="D141" t="s">
        <v>48</v>
      </c>
      <c r="E141" t="s">
        <v>60</v>
      </c>
      <c r="F141" t="s">
        <v>57</v>
      </c>
      <c r="G141">
        <v>1131930</v>
      </c>
    </row>
    <row r="142" spans="1:18" x14ac:dyDescent="0.25">
      <c r="A142" t="s">
        <v>61</v>
      </c>
      <c r="B142" t="s">
        <v>62</v>
      </c>
      <c r="C142" t="s">
        <v>48</v>
      </c>
      <c r="D142" t="s">
        <v>63</v>
      </c>
      <c r="E142" t="s">
        <v>64</v>
      </c>
      <c r="F142">
        <v>2001</v>
      </c>
    </row>
    <row r="143" spans="1:18" x14ac:dyDescent="0.25">
      <c r="A143" t="s">
        <v>61</v>
      </c>
      <c r="B143" t="s">
        <v>62</v>
      </c>
      <c r="C143" t="s">
        <v>48</v>
      </c>
      <c r="D143" t="s">
        <v>65</v>
      </c>
      <c r="E143" t="s">
        <v>64</v>
      </c>
      <c r="F143">
        <v>1885</v>
      </c>
    </row>
    <row r="144" spans="1:18" x14ac:dyDescent="0.25">
      <c r="A144" t="s">
        <v>6</v>
      </c>
      <c r="B144" t="s">
        <v>66</v>
      </c>
      <c r="C144" t="s">
        <v>67</v>
      </c>
      <c r="D144" t="s">
        <v>68</v>
      </c>
      <c r="E144">
        <v>1989</v>
      </c>
      <c r="F144" t="s">
        <v>69</v>
      </c>
      <c r="G144" t="s">
        <v>140</v>
      </c>
    </row>
    <row r="147" spans="1:18" x14ac:dyDescent="0.25">
      <c r="A147" s="1" t="s">
        <v>0</v>
      </c>
      <c r="B147" s="1" t="s">
        <v>105</v>
      </c>
      <c r="C147" s="1" t="s">
        <v>106</v>
      </c>
    </row>
    <row r="148" spans="1:18" x14ac:dyDescent="0.25">
      <c r="A148" t="s">
        <v>2</v>
      </c>
      <c r="B148" t="s">
        <v>108</v>
      </c>
    </row>
    <row r="149" spans="1:18" x14ac:dyDescent="0.25">
      <c r="A149" t="e">
        <f>---Trip</f>
        <v>#NAME?</v>
      </c>
      <c r="B149" t="s">
        <v>4</v>
      </c>
      <c r="C149" t="s">
        <v>5</v>
      </c>
    </row>
    <row r="150" spans="1:18" x14ac:dyDescent="0.25">
      <c r="A150" t="s">
        <v>6</v>
      </c>
      <c r="B150" t="s">
        <v>7</v>
      </c>
      <c r="C150" t="s">
        <v>8</v>
      </c>
      <c r="D150" t="s">
        <v>15</v>
      </c>
      <c r="E150">
        <v>5</v>
      </c>
      <c r="F150" t="s">
        <v>16</v>
      </c>
      <c r="G150" t="s">
        <v>11</v>
      </c>
      <c r="H150" t="s">
        <v>141</v>
      </c>
    </row>
    <row r="152" spans="1:18" x14ac:dyDescent="0.25">
      <c r="A152" t="e">
        <f>---Trip</f>
        <v>#NAME?</v>
      </c>
      <c r="B152" t="s">
        <v>5</v>
      </c>
    </row>
    <row r="153" spans="1:18" x14ac:dyDescent="0.25">
      <c r="A153" t="s">
        <v>18</v>
      </c>
      <c r="B153" t="s">
        <v>19</v>
      </c>
      <c r="C153" t="s">
        <v>20</v>
      </c>
      <c r="D153" t="s">
        <v>142</v>
      </c>
      <c r="E153" t="s">
        <v>143</v>
      </c>
      <c r="F153" t="s">
        <v>144</v>
      </c>
      <c r="G153" t="s">
        <v>24</v>
      </c>
      <c r="H153" t="s">
        <v>25</v>
      </c>
      <c r="I153" t="s">
        <v>26</v>
      </c>
      <c r="J153" t="s">
        <v>109</v>
      </c>
    </row>
    <row r="154" spans="1:18" x14ac:dyDescent="0.25">
      <c r="A154" t="s">
        <v>28</v>
      </c>
      <c r="B154" t="s">
        <v>19</v>
      </c>
      <c r="C154" t="s">
        <v>20</v>
      </c>
      <c r="D154" t="s">
        <v>29</v>
      </c>
      <c r="E154" t="s">
        <v>145</v>
      </c>
    </row>
    <row r="155" spans="1:18" x14ac:dyDescent="0.25">
      <c r="A155" t="s">
        <v>6</v>
      </c>
      <c r="B155" t="s">
        <v>7</v>
      </c>
      <c r="C155" t="s">
        <v>8</v>
      </c>
      <c r="D155" t="s">
        <v>31</v>
      </c>
      <c r="E155" t="s">
        <v>116</v>
      </c>
      <c r="F155" t="s">
        <v>117</v>
      </c>
      <c r="G155" t="s">
        <v>118</v>
      </c>
      <c r="H155" t="s">
        <v>11</v>
      </c>
      <c r="I155" t="s">
        <v>146</v>
      </c>
    </row>
    <row r="156" spans="1:18" x14ac:dyDescent="0.25">
      <c r="A156" t="s">
        <v>6</v>
      </c>
      <c r="B156" t="s">
        <v>7</v>
      </c>
      <c r="C156" t="s">
        <v>38</v>
      </c>
      <c r="D156" t="s">
        <v>31</v>
      </c>
      <c r="E156" t="s">
        <v>116</v>
      </c>
      <c r="F156" t="s">
        <v>117</v>
      </c>
      <c r="G156" t="s">
        <v>118</v>
      </c>
      <c r="H156" t="s">
        <v>11</v>
      </c>
      <c r="I156" t="s">
        <v>147</v>
      </c>
    </row>
    <row r="157" spans="1:18" x14ac:dyDescent="0.25">
      <c r="A157" t="s">
        <v>6</v>
      </c>
      <c r="B157" t="s">
        <v>7</v>
      </c>
      <c r="C157" t="s">
        <v>40</v>
      </c>
      <c r="D157" t="s">
        <v>121</v>
      </c>
      <c r="E157">
        <v>7</v>
      </c>
      <c r="F157" t="s">
        <v>44</v>
      </c>
      <c r="G157" t="s">
        <v>34</v>
      </c>
      <c r="H157" t="s">
        <v>122</v>
      </c>
      <c r="I157" t="s">
        <v>123</v>
      </c>
      <c r="J157" t="s">
        <v>45</v>
      </c>
      <c r="K157" t="s">
        <v>124</v>
      </c>
      <c r="L157" t="s">
        <v>117</v>
      </c>
      <c r="M157" t="s">
        <v>34</v>
      </c>
      <c r="N157" t="s">
        <v>121</v>
      </c>
      <c r="O157">
        <v>7</v>
      </c>
      <c r="P157" t="s">
        <v>44</v>
      </c>
      <c r="Q157" t="s">
        <v>11</v>
      </c>
      <c r="R157" t="s">
        <v>148</v>
      </c>
    </row>
    <row r="159" spans="1:18" x14ac:dyDescent="0.25">
      <c r="A159" t="e">
        <f>---User</f>
        <v>#NAME?</v>
      </c>
      <c r="B159" t="s">
        <v>5</v>
      </c>
    </row>
    <row r="160" spans="1:18" x14ac:dyDescent="0.25">
      <c r="A160" t="s">
        <v>47</v>
      </c>
      <c r="B160" t="s">
        <v>48</v>
      </c>
      <c r="C160" t="s">
        <v>56</v>
      </c>
      <c r="D160" t="s">
        <v>50</v>
      </c>
      <c r="E160" t="s">
        <v>51</v>
      </c>
      <c r="F160">
        <v>1923</v>
      </c>
      <c r="G160" t="s">
        <v>24</v>
      </c>
      <c r="H160" t="s">
        <v>52</v>
      </c>
      <c r="I160" t="s">
        <v>109</v>
      </c>
    </row>
    <row r="161" spans="1:8" x14ac:dyDescent="0.25">
      <c r="A161" t="s">
        <v>47</v>
      </c>
      <c r="B161" t="s">
        <v>48</v>
      </c>
      <c r="C161" t="s">
        <v>49</v>
      </c>
      <c r="D161" t="s">
        <v>50</v>
      </c>
      <c r="E161" t="s">
        <v>51</v>
      </c>
      <c r="F161">
        <v>71086</v>
      </c>
    </row>
    <row r="162" spans="1:8" x14ac:dyDescent="0.25">
      <c r="A162" t="s">
        <v>47</v>
      </c>
      <c r="B162" t="s">
        <v>48</v>
      </c>
      <c r="C162" t="s">
        <v>54</v>
      </c>
      <c r="D162" t="s">
        <v>50</v>
      </c>
      <c r="E162" t="s">
        <v>51</v>
      </c>
      <c r="F162">
        <v>1106366</v>
      </c>
    </row>
    <row r="163" spans="1:8" x14ac:dyDescent="0.25">
      <c r="A163" t="s">
        <v>47</v>
      </c>
      <c r="B163" t="s">
        <v>48</v>
      </c>
      <c r="C163" t="s">
        <v>55</v>
      </c>
      <c r="D163" t="s">
        <v>48</v>
      </c>
      <c r="E163" t="s">
        <v>56</v>
      </c>
      <c r="F163" t="s">
        <v>57</v>
      </c>
      <c r="G163">
        <v>74673</v>
      </c>
    </row>
    <row r="164" spans="1:8" x14ac:dyDescent="0.25">
      <c r="A164" t="s">
        <v>47</v>
      </c>
      <c r="B164" t="s">
        <v>48</v>
      </c>
      <c r="C164" t="s">
        <v>55</v>
      </c>
      <c r="D164" t="s">
        <v>48</v>
      </c>
      <c r="E164" t="s">
        <v>58</v>
      </c>
      <c r="F164" t="s">
        <v>57</v>
      </c>
      <c r="G164">
        <v>261611</v>
      </c>
    </row>
    <row r="165" spans="1:8" x14ac:dyDescent="0.25">
      <c r="A165" t="s">
        <v>59</v>
      </c>
      <c r="B165" t="s">
        <v>48</v>
      </c>
      <c r="C165" t="s">
        <v>55</v>
      </c>
      <c r="D165" t="s">
        <v>48</v>
      </c>
      <c r="E165" t="s">
        <v>60</v>
      </c>
      <c r="F165" t="s">
        <v>57</v>
      </c>
      <c r="G165">
        <v>843091</v>
      </c>
    </row>
    <row r="166" spans="1:8" x14ac:dyDescent="0.25">
      <c r="A166" t="s">
        <v>61</v>
      </c>
      <c r="B166" t="s">
        <v>62</v>
      </c>
      <c r="C166" t="s">
        <v>48</v>
      </c>
      <c r="D166" t="s">
        <v>63</v>
      </c>
      <c r="E166" t="s">
        <v>64</v>
      </c>
      <c r="F166">
        <v>2001</v>
      </c>
    </row>
    <row r="167" spans="1:8" x14ac:dyDescent="0.25">
      <c r="A167" t="s">
        <v>61</v>
      </c>
      <c r="B167" t="s">
        <v>62</v>
      </c>
      <c r="C167" t="s">
        <v>48</v>
      </c>
      <c r="D167" t="s">
        <v>65</v>
      </c>
      <c r="E167" t="s">
        <v>64</v>
      </c>
      <c r="F167">
        <v>1885</v>
      </c>
    </row>
    <row r="168" spans="1:8" x14ac:dyDescent="0.25">
      <c r="A168" t="s">
        <v>6</v>
      </c>
      <c r="B168" t="s">
        <v>66</v>
      </c>
      <c r="C168" t="s">
        <v>67</v>
      </c>
      <c r="D168" t="s">
        <v>68</v>
      </c>
      <c r="E168">
        <v>1989</v>
      </c>
      <c r="F168" t="s">
        <v>69</v>
      </c>
      <c r="G168" t="s">
        <v>149</v>
      </c>
    </row>
    <row r="171" spans="1:8" x14ac:dyDescent="0.25">
      <c r="A171" s="1" t="s">
        <v>0</v>
      </c>
      <c r="B171" s="1" t="s">
        <v>105</v>
      </c>
      <c r="C171" s="1" t="s">
        <v>106</v>
      </c>
    </row>
    <row r="172" spans="1:8" x14ac:dyDescent="0.25">
      <c r="A172" t="s">
        <v>2</v>
      </c>
      <c r="B172" t="s">
        <v>95</v>
      </c>
      <c r="C172" t="s">
        <v>127</v>
      </c>
    </row>
    <row r="173" spans="1:8" x14ac:dyDescent="0.25">
      <c r="A173" t="e">
        <f>---Trip</f>
        <v>#NAME?</v>
      </c>
      <c r="B173" t="s">
        <v>4</v>
      </c>
      <c r="C173" t="s">
        <v>5</v>
      </c>
    </row>
    <row r="174" spans="1:8" x14ac:dyDescent="0.25">
      <c r="A174" t="s">
        <v>6</v>
      </c>
      <c r="B174" t="s">
        <v>7</v>
      </c>
      <c r="C174" t="s">
        <v>8</v>
      </c>
      <c r="D174" t="s">
        <v>15</v>
      </c>
      <c r="E174">
        <v>5</v>
      </c>
      <c r="F174" t="s">
        <v>16</v>
      </c>
      <c r="G174" t="s">
        <v>11</v>
      </c>
      <c r="H174" t="s">
        <v>150</v>
      </c>
    </row>
    <row r="176" spans="1:8" x14ac:dyDescent="0.25">
      <c r="A176" t="e">
        <f>---Trip</f>
        <v>#NAME?</v>
      </c>
      <c r="B176" t="s">
        <v>5</v>
      </c>
    </row>
    <row r="177" spans="1:18" x14ac:dyDescent="0.25">
      <c r="A177" t="s">
        <v>18</v>
      </c>
      <c r="B177" t="s">
        <v>19</v>
      </c>
      <c r="C177" t="s">
        <v>20</v>
      </c>
      <c r="D177" t="s">
        <v>151</v>
      </c>
      <c r="E177" t="s">
        <v>152</v>
      </c>
      <c r="F177" t="s">
        <v>153</v>
      </c>
      <c r="G177" t="s">
        <v>24</v>
      </c>
      <c r="H177" t="s">
        <v>25</v>
      </c>
      <c r="I177" t="s">
        <v>26</v>
      </c>
      <c r="J177" t="s">
        <v>128</v>
      </c>
    </row>
    <row r="178" spans="1:18" x14ac:dyDescent="0.25">
      <c r="A178" t="s">
        <v>28</v>
      </c>
      <c r="B178" t="s">
        <v>19</v>
      </c>
      <c r="C178" t="s">
        <v>20</v>
      </c>
      <c r="D178" t="s">
        <v>112</v>
      </c>
      <c r="E178" t="s">
        <v>154</v>
      </c>
    </row>
    <row r="179" spans="1:18" x14ac:dyDescent="0.25">
      <c r="A179" t="s">
        <v>6</v>
      </c>
      <c r="B179" t="s">
        <v>7</v>
      </c>
      <c r="C179" t="s">
        <v>8</v>
      </c>
      <c r="D179" t="s">
        <v>31</v>
      </c>
      <c r="E179" t="s">
        <v>116</v>
      </c>
      <c r="F179" t="s">
        <v>117</v>
      </c>
      <c r="G179" t="s">
        <v>118</v>
      </c>
      <c r="H179" t="s">
        <v>11</v>
      </c>
      <c r="I179" t="s">
        <v>155</v>
      </c>
    </row>
    <row r="180" spans="1:18" x14ac:dyDescent="0.25">
      <c r="A180" t="s">
        <v>6</v>
      </c>
      <c r="B180" t="s">
        <v>7</v>
      </c>
      <c r="C180" t="s">
        <v>38</v>
      </c>
      <c r="D180" t="s">
        <v>31</v>
      </c>
      <c r="E180" t="s">
        <v>116</v>
      </c>
      <c r="F180" t="s">
        <v>117</v>
      </c>
      <c r="G180" t="s">
        <v>118</v>
      </c>
      <c r="H180" t="s">
        <v>11</v>
      </c>
      <c r="I180" t="s">
        <v>156</v>
      </c>
    </row>
    <row r="181" spans="1:18" x14ac:dyDescent="0.25">
      <c r="A181" t="s">
        <v>6</v>
      </c>
      <c r="B181" t="s">
        <v>7</v>
      </c>
      <c r="C181" t="s">
        <v>40</v>
      </c>
      <c r="D181" t="s">
        <v>121</v>
      </c>
      <c r="E181">
        <v>7</v>
      </c>
      <c r="F181" t="s">
        <v>44</v>
      </c>
      <c r="G181" t="s">
        <v>34</v>
      </c>
      <c r="H181" t="s">
        <v>122</v>
      </c>
      <c r="I181" t="s">
        <v>123</v>
      </c>
      <c r="J181" t="s">
        <v>45</v>
      </c>
      <c r="K181" t="s">
        <v>124</v>
      </c>
      <c r="L181" t="s">
        <v>117</v>
      </c>
      <c r="M181" t="s">
        <v>34</v>
      </c>
      <c r="N181" t="s">
        <v>121</v>
      </c>
      <c r="O181">
        <v>7</v>
      </c>
      <c r="P181" t="s">
        <v>44</v>
      </c>
      <c r="Q181" t="s">
        <v>11</v>
      </c>
      <c r="R181" t="s">
        <v>157</v>
      </c>
    </row>
    <row r="183" spans="1:18" x14ac:dyDescent="0.25">
      <c r="A183" t="e">
        <f>---User</f>
        <v>#NAME?</v>
      </c>
      <c r="B183" t="s">
        <v>5</v>
      </c>
    </row>
    <row r="184" spans="1:18" x14ac:dyDescent="0.25">
      <c r="A184" t="s">
        <v>47</v>
      </c>
      <c r="B184" t="s">
        <v>48</v>
      </c>
      <c r="C184" t="s">
        <v>49</v>
      </c>
      <c r="D184" t="s">
        <v>50</v>
      </c>
      <c r="E184" t="s">
        <v>51</v>
      </c>
      <c r="F184">
        <v>29729</v>
      </c>
      <c r="G184" t="s">
        <v>24</v>
      </c>
      <c r="H184" t="s">
        <v>52</v>
      </c>
      <c r="I184" t="s">
        <v>128</v>
      </c>
    </row>
    <row r="185" spans="1:18" x14ac:dyDescent="0.25">
      <c r="A185" t="s">
        <v>47</v>
      </c>
      <c r="B185" t="s">
        <v>48</v>
      </c>
      <c r="C185" t="s">
        <v>54</v>
      </c>
      <c r="D185" t="s">
        <v>50</v>
      </c>
      <c r="E185" t="s">
        <v>51</v>
      </c>
      <c r="F185">
        <v>295670</v>
      </c>
    </row>
    <row r="186" spans="1:18" x14ac:dyDescent="0.25">
      <c r="A186" t="s">
        <v>47</v>
      </c>
      <c r="B186" t="s">
        <v>48</v>
      </c>
      <c r="C186" t="s">
        <v>55</v>
      </c>
      <c r="D186" t="s">
        <v>48</v>
      </c>
      <c r="E186" t="s">
        <v>56</v>
      </c>
      <c r="F186" t="s">
        <v>57</v>
      </c>
      <c r="G186">
        <v>28449</v>
      </c>
    </row>
    <row r="187" spans="1:18" x14ac:dyDescent="0.25">
      <c r="A187" t="s">
        <v>47</v>
      </c>
      <c r="B187" t="s">
        <v>48</v>
      </c>
      <c r="C187" t="s">
        <v>55</v>
      </c>
      <c r="D187" t="s">
        <v>48</v>
      </c>
      <c r="E187" t="s">
        <v>58</v>
      </c>
      <c r="F187" t="s">
        <v>57</v>
      </c>
      <c r="G187">
        <v>74860</v>
      </c>
    </row>
    <row r="188" spans="1:18" x14ac:dyDescent="0.25">
      <c r="A188" t="s">
        <v>59</v>
      </c>
      <c r="B188" t="s">
        <v>48</v>
      </c>
      <c r="C188" t="s">
        <v>55</v>
      </c>
      <c r="D188" t="s">
        <v>48</v>
      </c>
      <c r="E188" t="s">
        <v>60</v>
      </c>
      <c r="F188" t="s">
        <v>57</v>
      </c>
      <c r="G188">
        <v>222090</v>
      </c>
    </row>
    <row r="189" spans="1:18" x14ac:dyDescent="0.25">
      <c r="A189" t="s">
        <v>61</v>
      </c>
      <c r="B189" t="s">
        <v>62</v>
      </c>
      <c r="C189" t="s">
        <v>48</v>
      </c>
      <c r="D189" t="s">
        <v>63</v>
      </c>
      <c r="E189" t="s">
        <v>64</v>
      </c>
      <c r="F189">
        <v>2001</v>
      </c>
    </row>
    <row r="190" spans="1:18" x14ac:dyDescent="0.25">
      <c r="A190" t="s">
        <v>61</v>
      </c>
      <c r="B190" t="s">
        <v>62</v>
      </c>
      <c r="C190" t="s">
        <v>48</v>
      </c>
      <c r="D190" t="s">
        <v>65</v>
      </c>
      <c r="E190" t="s">
        <v>64</v>
      </c>
      <c r="F190">
        <v>1885</v>
      </c>
    </row>
    <row r="191" spans="1:18" x14ac:dyDescent="0.25">
      <c r="A191" t="s">
        <v>6</v>
      </c>
      <c r="B191" t="s">
        <v>66</v>
      </c>
      <c r="C191" t="s">
        <v>67</v>
      </c>
      <c r="D191" t="s">
        <v>68</v>
      </c>
      <c r="E191">
        <v>1988</v>
      </c>
      <c r="F191" t="s">
        <v>69</v>
      </c>
      <c r="G191" t="s">
        <v>158</v>
      </c>
    </row>
    <row r="194" spans="1:18" x14ac:dyDescent="0.25">
      <c r="A194" s="1" t="s">
        <v>0</v>
      </c>
      <c r="B194" s="1" t="s">
        <v>89</v>
      </c>
    </row>
    <row r="195" spans="1:18" x14ac:dyDescent="0.25">
      <c r="A195" t="s">
        <v>2</v>
      </c>
      <c r="B195" t="s">
        <v>3</v>
      </c>
    </row>
    <row r="196" spans="1:18" x14ac:dyDescent="0.25">
      <c r="A196" t="e">
        <f>---Trip</f>
        <v>#NAME?</v>
      </c>
      <c r="B196" t="s">
        <v>4</v>
      </c>
      <c r="C196" t="s">
        <v>5</v>
      </c>
    </row>
    <row r="197" spans="1:18" x14ac:dyDescent="0.25">
      <c r="A197" t="s">
        <v>6</v>
      </c>
      <c r="B197" t="s">
        <v>7</v>
      </c>
      <c r="C197" t="s">
        <v>8</v>
      </c>
      <c r="D197" t="s">
        <v>9</v>
      </c>
      <c r="E197" t="s">
        <v>10</v>
      </c>
      <c r="F197" t="s">
        <v>11</v>
      </c>
      <c r="G197" t="s">
        <v>159</v>
      </c>
    </row>
    <row r="198" spans="1:18" x14ac:dyDescent="0.25">
      <c r="A198" t="s">
        <v>6</v>
      </c>
      <c r="B198" t="s">
        <v>7</v>
      </c>
      <c r="C198" t="s">
        <v>8</v>
      </c>
      <c r="D198" t="s">
        <v>9</v>
      </c>
      <c r="E198" t="s">
        <v>108</v>
      </c>
      <c r="F198" t="s">
        <v>11</v>
      </c>
      <c r="G198" t="s">
        <v>160</v>
      </c>
    </row>
    <row r="199" spans="1:18" x14ac:dyDescent="0.25">
      <c r="A199" t="s">
        <v>6</v>
      </c>
      <c r="B199" t="s">
        <v>7</v>
      </c>
      <c r="C199" t="s">
        <v>8</v>
      </c>
      <c r="D199" t="s">
        <v>15</v>
      </c>
      <c r="E199">
        <v>8</v>
      </c>
      <c r="F199" t="s">
        <v>161</v>
      </c>
      <c r="G199" t="s">
        <v>11</v>
      </c>
      <c r="H199" t="s">
        <v>162</v>
      </c>
    </row>
    <row r="201" spans="1:18" x14ac:dyDescent="0.25">
      <c r="A201" t="e">
        <f>---Trip</f>
        <v>#NAME?</v>
      </c>
      <c r="B201" t="s">
        <v>5</v>
      </c>
    </row>
    <row r="202" spans="1:18" x14ac:dyDescent="0.25">
      <c r="A202" t="s">
        <v>18</v>
      </c>
      <c r="B202" t="s">
        <v>19</v>
      </c>
      <c r="C202" t="s">
        <v>20</v>
      </c>
      <c r="D202" t="s">
        <v>163</v>
      </c>
      <c r="E202" t="s">
        <v>164</v>
      </c>
      <c r="F202" t="s">
        <v>165</v>
      </c>
      <c r="G202" t="s">
        <v>24</v>
      </c>
      <c r="H202" t="s">
        <v>25</v>
      </c>
      <c r="I202" t="s">
        <v>26</v>
      </c>
      <c r="J202" t="s">
        <v>166</v>
      </c>
    </row>
    <row r="203" spans="1:18" x14ac:dyDescent="0.25">
      <c r="A203" t="s">
        <v>28</v>
      </c>
      <c r="B203" t="s">
        <v>19</v>
      </c>
      <c r="C203" t="s">
        <v>20</v>
      </c>
      <c r="D203" t="s">
        <v>167</v>
      </c>
      <c r="E203" t="s">
        <v>168</v>
      </c>
    </row>
    <row r="204" spans="1:18" x14ac:dyDescent="0.25">
      <c r="A204" t="s">
        <v>6</v>
      </c>
      <c r="B204" t="s">
        <v>7</v>
      </c>
      <c r="C204" t="s">
        <v>8</v>
      </c>
      <c r="D204" t="s">
        <v>31</v>
      </c>
      <c r="E204" t="s">
        <v>169</v>
      </c>
      <c r="F204" t="s">
        <v>170</v>
      </c>
      <c r="G204" t="s">
        <v>171</v>
      </c>
      <c r="H204" t="s">
        <v>172</v>
      </c>
      <c r="I204" t="s">
        <v>173</v>
      </c>
      <c r="J204" t="s">
        <v>11</v>
      </c>
      <c r="K204" t="s">
        <v>174</v>
      </c>
    </row>
    <row r="205" spans="1:18" x14ac:dyDescent="0.25">
      <c r="A205" t="s">
        <v>6</v>
      </c>
      <c r="B205" t="s">
        <v>7</v>
      </c>
      <c r="C205" t="s">
        <v>38</v>
      </c>
      <c r="D205" t="s">
        <v>31</v>
      </c>
      <c r="E205" t="s">
        <v>169</v>
      </c>
      <c r="F205" t="s">
        <v>170</v>
      </c>
      <c r="G205" t="s">
        <v>171</v>
      </c>
      <c r="H205" t="s">
        <v>172</v>
      </c>
      <c r="I205" t="s">
        <v>173</v>
      </c>
      <c r="J205" t="s">
        <v>11</v>
      </c>
      <c r="K205" t="s">
        <v>175</v>
      </c>
    </row>
    <row r="206" spans="1:18" x14ac:dyDescent="0.25">
      <c r="A206" t="s">
        <v>6</v>
      </c>
      <c r="B206" t="s">
        <v>7</v>
      </c>
      <c r="C206" t="s">
        <v>40</v>
      </c>
      <c r="D206" t="s">
        <v>176</v>
      </c>
      <c r="E206" t="s">
        <v>33</v>
      </c>
      <c r="F206" t="s">
        <v>34</v>
      </c>
      <c r="G206" t="s">
        <v>177</v>
      </c>
      <c r="H206" t="s">
        <v>44</v>
      </c>
      <c r="I206" t="s">
        <v>178</v>
      </c>
      <c r="J206" t="s">
        <v>45</v>
      </c>
      <c r="K206" t="s">
        <v>176</v>
      </c>
      <c r="L206" t="s">
        <v>33</v>
      </c>
      <c r="M206" t="s">
        <v>34</v>
      </c>
      <c r="N206" t="s">
        <v>177</v>
      </c>
      <c r="O206" t="s">
        <v>44</v>
      </c>
      <c r="P206" t="s">
        <v>178</v>
      </c>
      <c r="Q206" t="s">
        <v>11</v>
      </c>
      <c r="R206" t="s">
        <v>179</v>
      </c>
    </row>
    <row r="208" spans="1:18" x14ac:dyDescent="0.25">
      <c r="A208" t="e">
        <f>---User</f>
        <v>#NAME?</v>
      </c>
      <c r="B208" t="s">
        <v>5</v>
      </c>
    </row>
    <row r="209" spans="1:12" x14ac:dyDescent="0.25">
      <c r="A209" t="s">
        <v>47</v>
      </c>
      <c r="B209" t="s">
        <v>48</v>
      </c>
      <c r="C209" t="s">
        <v>49</v>
      </c>
      <c r="D209" t="s">
        <v>50</v>
      </c>
      <c r="E209" t="s">
        <v>51</v>
      </c>
      <c r="F209">
        <v>460472</v>
      </c>
      <c r="G209" t="s">
        <v>24</v>
      </c>
      <c r="H209" t="s">
        <v>52</v>
      </c>
      <c r="I209" t="s">
        <v>166</v>
      </c>
    </row>
    <row r="210" spans="1:12" x14ac:dyDescent="0.25">
      <c r="A210" t="s">
        <v>47</v>
      </c>
      <c r="B210" t="s">
        <v>48</v>
      </c>
      <c r="C210" t="s">
        <v>54</v>
      </c>
      <c r="D210" t="s">
        <v>50</v>
      </c>
      <c r="E210" t="s">
        <v>51</v>
      </c>
      <c r="F210">
        <v>1290980</v>
      </c>
    </row>
    <row r="211" spans="1:12" x14ac:dyDescent="0.25">
      <c r="A211" t="s">
        <v>180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186</v>
      </c>
      <c r="H211" t="s">
        <v>187</v>
      </c>
      <c r="I211" t="s">
        <v>48</v>
      </c>
      <c r="J211" t="s">
        <v>188</v>
      </c>
    </row>
    <row r="212" spans="1:12" x14ac:dyDescent="0.25">
      <c r="A212" t="s">
        <v>180</v>
      </c>
      <c r="B212" t="s">
        <v>181</v>
      </c>
      <c r="C212" t="s">
        <v>182</v>
      </c>
      <c r="D212" t="s">
        <v>67</v>
      </c>
      <c r="E212" t="s">
        <v>62</v>
      </c>
      <c r="F212" t="s">
        <v>184</v>
      </c>
      <c r="G212" t="s">
        <v>185</v>
      </c>
      <c r="H212" t="s">
        <v>186</v>
      </c>
      <c r="I212" t="s">
        <v>187</v>
      </c>
      <c r="J212" t="s">
        <v>48</v>
      </c>
      <c r="K212" t="s">
        <v>188</v>
      </c>
    </row>
    <row r="215" spans="1:12" x14ac:dyDescent="0.25">
      <c r="A215" s="1" t="s">
        <v>0</v>
      </c>
      <c r="B215" s="1" t="s">
        <v>89</v>
      </c>
    </row>
    <row r="216" spans="1:12" x14ac:dyDescent="0.25">
      <c r="A216" t="s">
        <v>2</v>
      </c>
      <c r="B216" t="s">
        <v>10</v>
      </c>
    </row>
    <row r="217" spans="1:12" x14ac:dyDescent="0.25">
      <c r="A217" t="e">
        <f>---Trip</f>
        <v>#NAME?</v>
      </c>
      <c r="B217" t="s">
        <v>4</v>
      </c>
      <c r="C217" t="s">
        <v>5</v>
      </c>
    </row>
    <row r="218" spans="1:12" x14ac:dyDescent="0.25">
      <c r="A218" t="s">
        <v>6</v>
      </c>
      <c r="B218" t="s">
        <v>7</v>
      </c>
      <c r="C218" t="s">
        <v>8</v>
      </c>
      <c r="D218" t="s">
        <v>9</v>
      </c>
      <c r="E218" t="s">
        <v>127</v>
      </c>
      <c r="F218" t="s">
        <v>11</v>
      </c>
      <c r="G218" t="s">
        <v>189</v>
      </c>
    </row>
    <row r="219" spans="1:12" x14ac:dyDescent="0.25">
      <c r="A219" t="s">
        <v>6</v>
      </c>
      <c r="B219" t="s">
        <v>7</v>
      </c>
      <c r="C219" t="s">
        <v>8</v>
      </c>
      <c r="D219" t="s">
        <v>15</v>
      </c>
      <c r="E219">
        <v>8</v>
      </c>
      <c r="F219" t="s">
        <v>161</v>
      </c>
      <c r="G219" t="s">
        <v>11</v>
      </c>
      <c r="H219" t="s">
        <v>190</v>
      </c>
    </row>
    <row r="221" spans="1:12" x14ac:dyDescent="0.25">
      <c r="A221" t="e">
        <f>---Trip</f>
        <v>#NAME?</v>
      </c>
      <c r="B221" t="s">
        <v>5</v>
      </c>
    </row>
    <row r="222" spans="1:12" x14ac:dyDescent="0.25">
      <c r="A222" t="s">
        <v>18</v>
      </c>
      <c r="B222" t="s">
        <v>19</v>
      </c>
      <c r="C222" t="s">
        <v>20</v>
      </c>
      <c r="D222" t="s">
        <v>191</v>
      </c>
      <c r="E222" t="s">
        <v>86</v>
      </c>
      <c r="F222" t="s">
        <v>192</v>
      </c>
      <c r="G222" t="s">
        <v>24</v>
      </c>
      <c r="H222" t="s">
        <v>25</v>
      </c>
      <c r="I222" t="s">
        <v>26</v>
      </c>
      <c r="J222" t="s">
        <v>159</v>
      </c>
    </row>
    <row r="223" spans="1:12" x14ac:dyDescent="0.25">
      <c r="A223" t="s">
        <v>28</v>
      </c>
      <c r="B223" t="s">
        <v>19</v>
      </c>
      <c r="C223" t="s">
        <v>20</v>
      </c>
      <c r="D223" t="s">
        <v>193</v>
      </c>
      <c r="E223" t="s">
        <v>194</v>
      </c>
    </row>
    <row r="224" spans="1:12" x14ac:dyDescent="0.25">
      <c r="A224" t="s">
        <v>6</v>
      </c>
      <c r="B224" t="s">
        <v>7</v>
      </c>
      <c r="C224" t="s">
        <v>8</v>
      </c>
      <c r="D224" t="s">
        <v>31</v>
      </c>
      <c r="E224" t="s">
        <v>176</v>
      </c>
      <c r="F224" t="s">
        <v>33</v>
      </c>
      <c r="G224" t="s">
        <v>34</v>
      </c>
      <c r="H224" t="s">
        <v>177</v>
      </c>
      <c r="I224" t="s">
        <v>44</v>
      </c>
      <c r="J224" t="s">
        <v>178</v>
      </c>
      <c r="K224" t="s">
        <v>11</v>
      </c>
      <c r="L224" t="s">
        <v>195</v>
      </c>
    </row>
    <row r="225" spans="1:18" x14ac:dyDescent="0.25">
      <c r="A225" t="s">
        <v>6</v>
      </c>
      <c r="B225" t="s">
        <v>7</v>
      </c>
      <c r="C225" t="s">
        <v>38</v>
      </c>
      <c r="D225" t="s">
        <v>31</v>
      </c>
      <c r="E225" t="s">
        <v>176</v>
      </c>
      <c r="F225" t="s">
        <v>33</v>
      </c>
      <c r="G225" t="s">
        <v>34</v>
      </c>
      <c r="H225" t="s">
        <v>177</v>
      </c>
      <c r="I225" t="s">
        <v>44</v>
      </c>
      <c r="J225" t="s">
        <v>178</v>
      </c>
      <c r="K225" t="s">
        <v>11</v>
      </c>
      <c r="L225" t="s">
        <v>196</v>
      </c>
    </row>
    <row r="226" spans="1:18" x14ac:dyDescent="0.25">
      <c r="A226" t="s">
        <v>6</v>
      </c>
      <c r="B226" t="s">
        <v>7</v>
      </c>
      <c r="C226" t="s">
        <v>40</v>
      </c>
      <c r="D226" t="s">
        <v>176</v>
      </c>
      <c r="E226" t="s">
        <v>33</v>
      </c>
      <c r="F226" t="s">
        <v>34</v>
      </c>
      <c r="G226" t="s">
        <v>177</v>
      </c>
      <c r="H226" t="s">
        <v>44</v>
      </c>
      <c r="I226" t="s">
        <v>178</v>
      </c>
      <c r="J226" t="s">
        <v>45</v>
      </c>
      <c r="K226" t="s">
        <v>176</v>
      </c>
      <c r="L226" t="s">
        <v>33</v>
      </c>
      <c r="M226" t="s">
        <v>34</v>
      </c>
      <c r="N226" t="s">
        <v>177</v>
      </c>
      <c r="O226" t="s">
        <v>44</v>
      </c>
      <c r="P226" t="s">
        <v>178</v>
      </c>
      <c r="Q226" t="s">
        <v>11</v>
      </c>
      <c r="R226" t="s">
        <v>197</v>
      </c>
    </row>
    <row r="228" spans="1:18" x14ac:dyDescent="0.25">
      <c r="A228" t="e">
        <f>---User</f>
        <v>#NAME?</v>
      </c>
      <c r="B228" t="s">
        <v>5</v>
      </c>
    </row>
    <row r="229" spans="1:18" x14ac:dyDescent="0.25">
      <c r="A229" t="s">
        <v>47</v>
      </c>
      <c r="B229" t="s">
        <v>48</v>
      </c>
      <c r="C229" t="s">
        <v>49</v>
      </c>
      <c r="D229" t="s">
        <v>50</v>
      </c>
      <c r="E229" t="s">
        <v>51</v>
      </c>
      <c r="F229">
        <v>120167</v>
      </c>
      <c r="G229" t="s">
        <v>24</v>
      </c>
      <c r="H229" t="s">
        <v>52</v>
      </c>
      <c r="I229" t="s">
        <v>159</v>
      </c>
    </row>
    <row r="230" spans="1:18" x14ac:dyDescent="0.25">
      <c r="A230" t="s">
        <v>47</v>
      </c>
      <c r="B230" t="s">
        <v>48</v>
      </c>
      <c r="C230" t="s">
        <v>54</v>
      </c>
      <c r="D230" t="s">
        <v>50</v>
      </c>
      <c r="E230" t="s">
        <v>51</v>
      </c>
      <c r="F230">
        <v>278796</v>
      </c>
    </row>
    <row r="231" spans="1:18" x14ac:dyDescent="0.25">
      <c r="A231" t="s">
        <v>180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186</v>
      </c>
      <c r="H231" t="s">
        <v>187</v>
      </c>
      <c r="I231" t="s">
        <v>48</v>
      </c>
      <c r="J231" t="s">
        <v>188</v>
      </c>
    </row>
    <row r="232" spans="1:18" x14ac:dyDescent="0.25">
      <c r="A232" t="s">
        <v>180</v>
      </c>
      <c r="B232" t="s">
        <v>181</v>
      </c>
      <c r="C232" t="s">
        <v>182</v>
      </c>
      <c r="D232" t="s">
        <v>67</v>
      </c>
      <c r="E232" t="s">
        <v>62</v>
      </c>
      <c r="F232" t="s">
        <v>184</v>
      </c>
      <c r="G232" t="s">
        <v>185</v>
      </c>
      <c r="H232" t="s">
        <v>186</v>
      </c>
      <c r="I232" t="s">
        <v>187</v>
      </c>
      <c r="J232" t="s">
        <v>48</v>
      </c>
      <c r="K232" t="s">
        <v>188</v>
      </c>
    </row>
    <row r="235" spans="1:18" x14ac:dyDescent="0.25">
      <c r="A235" s="1" t="s">
        <v>0</v>
      </c>
      <c r="B235" s="1" t="s">
        <v>89</v>
      </c>
    </row>
    <row r="236" spans="1:18" x14ac:dyDescent="0.25">
      <c r="A236" t="s">
        <v>2</v>
      </c>
      <c r="B236" t="s">
        <v>108</v>
      </c>
    </row>
    <row r="237" spans="1:18" x14ac:dyDescent="0.25">
      <c r="A237" t="e">
        <f>---Trip</f>
        <v>#NAME?</v>
      </c>
      <c r="B237" t="s">
        <v>4</v>
      </c>
      <c r="C237" t="s">
        <v>5</v>
      </c>
    </row>
    <row r="238" spans="1:18" x14ac:dyDescent="0.25">
      <c r="A238" t="s">
        <v>6</v>
      </c>
      <c r="B238" t="s">
        <v>7</v>
      </c>
      <c r="C238" t="s">
        <v>8</v>
      </c>
      <c r="D238" t="s">
        <v>15</v>
      </c>
      <c r="E238">
        <v>8</v>
      </c>
      <c r="F238" t="s">
        <v>161</v>
      </c>
      <c r="G238" t="s">
        <v>11</v>
      </c>
      <c r="H238" t="s">
        <v>198</v>
      </c>
    </row>
    <row r="240" spans="1:18" x14ac:dyDescent="0.25">
      <c r="A240" t="e">
        <f>---Trip</f>
        <v>#NAME?</v>
      </c>
      <c r="B240" t="s">
        <v>5</v>
      </c>
    </row>
    <row r="241" spans="1:24" x14ac:dyDescent="0.25">
      <c r="A241" t="s">
        <v>18</v>
      </c>
      <c r="B241" t="s">
        <v>19</v>
      </c>
      <c r="C241" t="s">
        <v>20</v>
      </c>
      <c r="D241" t="s">
        <v>199</v>
      </c>
      <c r="E241" t="s">
        <v>200</v>
      </c>
      <c r="F241" t="s">
        <v>201</v>
      </c>
      <c r="G241" t="s">
        <v>24</v>
      </c>
      <c r="H241" t="s">
        <v>25</v>
      </c>
      <c r="I241" t="s">
        <v>26</v>
      </c>
      <c r="J241" t="s">
        <v>160</v>
      </c>
    </row>
    <row r="242" spans="1:24" x14ac:dyDescent="0.25">
      <c r="A242" t="s">
        <v>28</v>
      </c>
      <c r="B242" t="s">
        <v>19</v>
      </c>
      <c r="C242" t="s">
        <v>20</v>
      </c>
      <c r="D242" t="s">
        <v>112</v>
      </c>
      <c r="E242" t="s">
        <v>202</v>
      </c>
    </row>
    <row r="243" spans="1:24" x14ac:dyDescent="0.25">
      <c r="A243" t="s">
        <v>6</v>
      </c>
      <c r="B243" t="s">
        <v>7</v>
      </c>
      <c r="C243" t="s">
        <v>8</v>
      </c>
      <c r="D243" t="s">
        <v>31</v>
      </c>
      <c r="E243" t="s">
        <v>169</v>
      </c>
      <c r="F243" t="s">
        <v>170</v>
      </c>
      <c r="G243" t="s">
        <v>171</v>
      </c>
      <c r="H243" t="s">
        <v>172</v>
      </c>
      <c r="I243" t="s">
        <v>173</v>
      </c>
      <c r="J243" t="s">
        <v>11</v>
      </c>
      <c r="K243" t="s">
        <v>203</v>
      </c>
    </row>
    <row r="244" spans="1:24" x14ac:dyDescent="0.25">
      <c r="A244" t="s">
        <v>6</v>
      </c>
      <c r="B244" t="s">
        <v>7</v>
      </c>
      <c r="C244" t="s">
        <v>38</v>
      </c>
      <c r="D244" t="s">
        <v>31</v>
      </c>
      <c r="E244" t="s">
        <v>169</v>
      </c>
      <c r="F244" t="s">
        <v>170</v>
      </c>
      <c r="G244" t="s">
        <v>171</v>
      </c>
      <c r="H244" t="s">
        <v>172</v>
      </c>
      <c r="I244" t="s">
        <v>173</v>
      </c>
      <c r="J244" t="s">
        <v>11</v>
      </c>
      <c r="K244" t="s">
        <v>204</v>
      </c>
    </row>
    <row r="245" spans="1:24" x14ac:dyDescent="0.25">
      <c r="A245" t="s">
        <v>6</v>
      </c>
      <c r="B245" t="s">
        <v>7</v>
      </c>
      <c r="C245" t="s">
        <v>40</v>
      </c>
      <c r="D245" t="s">
        <v>205</v>
      </c>
      <c r="E245" t="s">
        <v>206</v>
      </c>
      <c r="F245" t="s">
        <v>171</v>
      </c>
      <c r="G245" t="s">
        <v>176</v>
      </c>
      <c r="H245" t="s">
        <v>33</v>
      </c>
      <c r="I245" t="s">
        <v>34</v>
      </c>
      <c r="J245" t="s">
        <v>207</v>
      </c>
      <c r="K245" t="s">
        <v>44</v>
      </c>
      <c r="L245" t="s">
        <v>178</v>
      </c>
      <c r="M245" t="s">
        <v>45</v>
      </c>
      <c r="N245" t="s">
        <v>205</v>
      </c>
      <c r="O245" t="s">
        <v>206</v>
      </c>
      <c r="P245" t="s">
        <v>171</v>
      </c>
      <c r="Q245" t="s">
        <v>176</v>
      </c>
      <c r="R245" t="s">
        <v>33</v>
      </c>
      <c r="S245" t="s">
        <v>34</v>
      </c>
      <c r="T245" t="s">
        <v>207</v>
      </c>
      <c r="U245" t="s">
        <v>44</v>
      </c>
      <c r="V245" t="s">
        <v>178</v>
      </c>
      <c r="W245" t="s">
        <v>11</v>
      </c>
      <c r="X245" t="s">
        <v>208</v>
      </c>
    </row>
    <row r="247" spans="1:24" x14ac:dyDescent="0.25">
      <c r="A247" t="e">
        <f>---User</f>
        <v>#NAME?</v>
      </c>
      <c r="B247" t="s">
        <v>5</v>
      </c>
    </row>
    <row r="248" spans="1:24" x14ac:dyDescent="0.25">
      <c r="A248" t="s">
        <v>47</v>
      </c>
      <c r="B248" t="s">
        <v>48</v>
      </c>
      <c r="C248" t="s">
        <v>49</v>
      </c>
      <c r="D248" t="s">
        <v>50</v>
      </c>
      <c r="E248" t="s">
        <v>51</v>
      </c>
      <c r="F248">
        <v>48386</v>
      </c>
      <c r="G248" t="s">
        <v>24</v>
      </c>
      <c r="H248" t="s">
        <v>52</v>
      </c>
      <c r="I248" t="s">
        <v>160</v>
      </c>
    </row>
    <row r="249" spans="1:24" x14ac:dyDescent="0.25">
      <c r="A249" t="s">
        <v>47</v>
      </c>
      <c r="B249" t="s">
        <v>48</v>
      </c>
      <c r="C249" t="s">
        <v>54</v>
      </c>
      <c r="D249" t="s">
        <v>50</v>
      </c>
      <c r="E249" t="s">
        <v>51</v>
      </c>
      <c r="F249">
        <v>232208</v>
      </c>
    </row>
    <row r="250" spans="1:24" x14ac:dyDescent="0.25">
      <c r="A250" t="s">
        <v>180</v>
      </c>
      <c r="B250" t="s">
        <v>181</v>
      </c>
      <c r="C250" t="s">
        <v>182</v>
      </c>
      <c r="D250" t="s">
        <v>183</v>
      </c>
      <c r="E250" t="s">
        <v>184</v>
      </c>
      <c r="F250" t="s">
        <v>185</v>
      </c>
      <c r="G250" t="s">
        <v>186</v>
      </c>
      <c r="H250" t="s">
        <v>187</v>
      </c>
      <c r="I250" t="s">
        <v>48</v>
      </c>
      <c r="J250" t="s">
        <v>188</v>
      </c>
    </row>
    <row r="251" spans="1:24" x14ac:dyDescent="0.25">
      <c r="A251" t="s">
        <v>180</v>
      </c>
      <c r="B251" t="s">
        <v>181</v>
      </c>
      <c r="C251" t="s">
        <v>182</v>
      </c>
      <c r="D251" t="s">
        <v>67</v>
      </c>
      <c r="E251" t="s">
        <v>62</v>
      </c>
      <c r="F251" t="s">
        <v>184</v>
      </c>
      <c r="G251" t="s">
        <v>185</v>
      </c>
      <c r="H251" t="s">
        <v>186</v>
      </c>
      <c r="I251" t="s">
        <v>187</v>
      </c>
      <c r="J251" t="s">
        <v>48</v>
      </c>
      <c r="K251" t="s">
        <v>188</v>
      </c>
    </row>
    <row r="254" spans="1:24" x14ac:dyDescent="0.25">
      <c r="A254" s="1" t="s">
        <v>0</v>
      </c>
      <c r="B254" s="1" t="s">
        <v>89</v>
      </c>
    </row>
    <row r="255" spans="1:24" x14ac:dyDescent="0.25">
      <c r="A255" t="s">
        <v>2</v>
      </c>
      <c r="B255" t="s">
        <v>95</v>
      </c>
      <c r="C255" t="s">
        <v>127</v>
      </c>
    </row>
    <row r="256" spans="1:24" x14ac:dyDescent="0.25">
      <c r="A256" t="e">
        <f>---Trip</f>
        <v>#NAME?</v>
      </c>
      <c r="B256" t="s">
        <v>4</v>
      </c>
      <c r="C256" t="s">
        <v>5</v>
      </c>
    </row>
    <row r="257" spans="1:24" x14ac:dyDescent="0.25">
      <c r="A257" t="s">
        <v>6</v>
      </c>
      <c r="B257" t="s">
        <v>7</v>
      </c>
      <c r="C257" t="s">
        <v>8</v>
      </c>
      <c r="D257" t="s">
        <v>15</v>
      </c>
      <c r="E257">
        <v>8</v>
      </c>
      <c r="F257" t="s">
        <v>161</v>
      </c>
      <c r="G257" t="s">
        <v>11</v>
      </c>
      <c r="H257" t="s">
        <v>209</v>
      </c>
    </row>
    <row r="259" spans="1:24" x14ac:dyDescent="0.25">
      <c r="A259" t="e">
        <f>---Trip</f>
        <v>#NAME?</v>
      </c>
      <c r="B259" t="s">
        <v>5</v>
      </c>
    </row>
    <row r="260" spans="1:24" x14ac:dyDescent="0.25">
      <c r="A260" t="s">
        <v>18</v>
      </c>
      <c r="B260" t="s">
        <v>19</v>
      </c>
      <c r="C260" t="s">
        <v>20</v>
      </c>
      <c r="D260" t="s">
        <v>210</v>
      </c>
      <c r="E260" t="s">
        <v>112</v>
      </c>
      <c r="F260" t="s">
        <v>211</v>
      </c>
      <c r="G260" t="s">
        <v>24</v>
      </c>
      <c r="H260" t="s">
        <v>25</v>
      </c>
      <c r="I260" t="s">
        <v>26</v>
      </c>
      <c r="J260" t="s">
        <v>189</v>
      </c>
    </row>
    <row r="261" spans="1:24" x14ac:dyDescent="0.25">
      <c r="A261" t="s">
        <v>28</v>
      </c>
      <c r="B261" t="s">
        <v>19</v>
      </c>
      <c r="C261" t="s">
        <v>20</v>
      </c>
      <c r="D261" t="s">
        <v>167</v>
      </c>
      <c r="E261" t="s">
        <v>212</v>
      </c>
    </row>
    <row r="262" spans="1:24" x14ac:dyDescent="0.25">
      <c r="A262" t="s">
        <v>6</v>
      </c>
      <c r="B262" t="s">
        <v>7</v>
      </c>
      <c r="C262" t="s">
        <v>8</v>
      </c>
      <c r="D262" t="s">
        <v>31</v>
      </c>
      <c r="E262" t="s">
        <v>169</v>
      </c>
      <c r="F262" t="s">
        <v>170</v>
      </c>
      <c r="G262" t="s">
        <v>171</v>
      </c>
      <c r="H262" t="s">
        <v>172</v>
      </c>
      <c r="I262" t="s">
        <v>173</v>
      </c>
      <c r="J262" t="s">
        <v>11</v>
      </c>
      <c r="K262" t="s">
        <v>213</v>
      </c>
    </row>
    <row r="263" spans="1:24" x14ac:dyDescent="0.25">
      <c r="A263" t="s">
        <v>6</v>
      </c>
      <c r="B263" t="s">
        <v>7</v>
      </c>
      <c r="C263" t="s">
        <v>38</v>
      </c>
      <c r="D263" t="s">
        <v>31</v>
      </c>
      <c r="E263" t="s">
        <v>169</v>
      </c>
      <c r="F263" t="s">
        <v>170</v>
      </c>
      <c r="G263" t="s">
        <v>171</v>
      </c>
      <c r="H263" t="s">
        <v>172</v>
      </c>
      <c r="I263" t="s">
        <v>173</v>
      </c>
      <c r="J263" t="s">
        <v>11</v>
      </c>
      <c r="K263" t="s">
        <v>214</v>
      </c>
    </row>
    <row r="264" spans="1:24" x14ac:dyDescent="0.25">
      <c r="A264" t="s">
        <v>6</v>
      </c>
      <c r="B264" t="s">
        <v>7</v>
      </c>
      <c r="C264" t="s">
        <v>40</v>
      </c>
      <c r="D264" t="s">
        <v>205</v>
      </c>
      <c r="E264" t="s">
        <v>206</v>
      </c>
      <c r="F264" t="s">
        <v>171</v>
      </c>
      <c r="G264" t="s">
        <v>176</v>
      </c>
      <c r="H264" t="s">
        <v>33</v>
      </c>
      <c r="I264" t="s">
        <v>34</v>
      </c>
      <c r="J264" t="s">
        <v>207</v>
      </c>
      <c r="K264" t="s">
        <v>44</v>
      </c>
      <c r="L264" t="s">
        <v>178</v>
      </c>
      <c r="M264" t="s">
        <v>45</v>
      </c>
      <c r="N264" t="s">
        <v>205</v>
      </c>
      <c r="O264" t="s">
        <v>206</v>
      </c>
      <c r="P264" t="s">
        <v>171</v>
      </c>
      <c r="Q264" t="s">
        <v>176</v>
      </c>
      <c r="R264" t="s">
        <v>33</v>
      </c>
      <c r="S264" t="s">
        <v>34</v>
      </c>
      <c r="T264" t="s">
        <v>207</v>
      </c>
      <c r="U264" t="s">
        <v>44</v>
      </c>
      <c r="V264" t="s">
        <v>178</v>
      </c>
      <c r="W264" t="s">
        <v>11</v>
      </c>
      <c r="X264" t="s">
        <v>215</v>
      </c>
    </row>
    <row r="266" spans="1:24" x14ac:dyDescent="0.25">
      <c r="A266" t="e">
        <f>---User</f>
        <v>#NAME?</v>
      </c>
      <c r="B266" t="s">
        <v>5</v>
      </c>
    </row>
    <row r="267" spans="1:24" x14ac:dyDescent="0.25">
      <c r="A267" t="s">
        <v>47</v>
      </c>
      <c r="B267" t="s">
        <v>48</v>
      </c>
      <c r="C267" t="s">
        <v>49</v>
      </c>
      <c r="D267" t="s">
        <v>50</v>
      </c>
      <c r="E267" t="s">
        <v>51</v>
      </c>
      <c r="F267">
        <v>16199</v>
      </c>
      <c r="G267" t="s">
        <v>24</v>
      </c>
      <c r="H267" t="s">
        <v>52</v>
      </c>
      <c r="I267" t="s">
        <v>189</v>
      </c>
    </row>
    <row r="268" spans="1:24" x14ac:dyDescent="0.25">
      <c r="A268" t="s">
        <v>47</v>
      </c>
      <c r="B268" t="s">
        <v>48</v>
      </c>
      <c r="C268" t="s">
        <v>54</v>
      </c>
      <c r="D268" t="s">
        <v>50</v>
      </c>
      <c r="E268" t="s">
        <v>51</v>
      </c>
      <c r="F268">
        <v>52736</v>
      </c>
    </row>
    <row r="269" spans="1:24" x14ac:dyDescent="0.25">
      <c r="A269" t="s">
        <v>180</v>
      </c>
      <c r="B269" t="s">
        <v>181</v>
      </c>
      <c r="C269" t="s">
        <v>182</v>
      </c>
      <c r="D269" t="s">
        <v>183</v>
      </c>
      <c r="E269" t="s">
        <v>184</v>
      </c>
      <c r="F269" t="s">
        <v>185</v>
      </c>
      <c r="G269" t="s">
        <v>186</v>
      </c>
      <c r="H269" t="s">
        <v>187</v>
      </c>
      <c r="I269" t="s">
        <v>48</v>
      </c>
      <c r="J269" t="s">
        <v>188</v>
      </c>
    </row>
    <row r="270" spans="1:24" x14ac:dyDescent="0.25">
      <c r="A270" t="s">
        <v>180</v>
      </c>
      <c r="B270" t="s">
        <v>181</v>
      </c>
      <c r="C270" t="s">
        <v>182</v>
      </c>
      <c r="D270" t="s">
        <v>67</v>
      </c>
      <c r="E270" t="s">
        <v>62</v>
      </c>
      <c r="F270" t="s">
        <v>184</v>
      </c>
      <c r="G270" t="s">
        <v>185</v>
      </c>
      <c r="H270" t="s">
        <v>186</v>
      </c>
      <c r="I270" t="s">
        <v>187</v>
      </c>
      <c r="J270" t="s">
        <v>48</v>
      </c>
      <c r="K270" t="s">
        <v>188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B61D-AA4C-4666-9344-F2307FFFBBF3}">
  <dimension ref="A1:AF3"/>
  <sheetViews>
    <sheetView tabSelected="1" workbookViewId="0">
      <selection activeCell="E11" sqref="E11"/>
    </sheetView>
  </sheetViews>
  <sheetFormatPr defaultRowHeight="15" x14ac:dyDescent="0.25"/>
  <cols>
    <col min="11" max="12" width="9.140625" style="3"/>
  </cols>
  <sheetData>
    <row r="1" spans="1:32" x14ac:dyDescent="0.25">
      <c r="A1" t="s">
        <v>232</v>
      </c>
      <c r="B1" t="s">
        <v>233</v>
      </c>
      <c r="C1" t="s">
        <v>234</v>
      </c>
      <c r="D1" t="s">
        <v>235</v>
      </c>
      <c r="E1" t="s">
        <v>251</v>
      </c>
      <c r="F1" t="s">
        <v>236</v>
      </c>
      <c r="G1" t="s">
        <v>252</v>
      </c>
      <c r="H1" t="s">
        <v>237</v>
      </c>
      <c r="I1" t="s">
        <v>253</v>
      </c>
      <c r="J1" t="s">
        <v>255</v>
      </c>
      <c r="K1" s="3" t="s">
        <v>256</v>
      </c>
      <c r="L1" s="3" t="s">
        <v>257</v>
      </c>
      <c r="M1" t="s">
        <v>254</v>
      </c>
      <c r="N1" t="s">
        <v>238</v>
      </c>
      <c r="O1" t="s">
        <v>239</v>
      </c>
      <c r="P1" t="s">
        <v>258</v>
      </c>
      <c r="Q1" t="s">
        <v>240</v>
      </c>
      <c r="R1" t="s">
        <v>259</v>
      </c>
      <c r="S1" t="s">
        <v>241</v>
      </c>
      <c r="T1" t="s">
        <v>260</v>
      </c>
      <c r="U1" t="s">
        <v>242</v>
      </c>
      <c r="V1" t="s">
        <v>243</v>
      </c>
      <c r="W1" t="s">
        <v>244</v>
      </c>
      <c r="X1" t="s">
        <v>245</v>
      </c>
      <c r="Y1" t="s">
        <v>261</v>
      </c>
      <c r="Z1" t="s">
        <v>246</v>
      </c>
      <c r="AA1" t="s">
        <v>247</v>
      </c>
      <c r="AB1" t="s">
        <v>245</v>
      </c>
      <c r="AC1" t="s">
        <v>248</v>
      </c>
      <c r="AD1" t="s">
        <v>249</v>
      </c>
      <c r="AE1" t="s">
        <v>250</v>
      </c>
      <c r="AF1" t="s">
        <v>262</v>
      </c>
    </row>
    <row r="2" spans="1:32" x14ac:dyDescent="0.25">
      <c r="A2" t="s">
        <v>1</v>
      </c>
      <c r="B2" t="s">
        <v>3</v>
      </c>
      <c r="C2" t="s">
        <v>3</v>
      </c>
      <c r="D2" t="s">
        <v>10</v>
      </c>
      <c r="E2">
        <v>505164</v>
      </c>
      <c r="F2" t="s">
        <v>13</v>
      </c>
      <c r="G2">
        <v>237586</v>
      </c>
      <c r="H2" s="2">
        <v>0.70833333333333337</v>
      </c>
      <c r="I2">
        <v>186899</v>
      </c>
      <c r="J2" s="3">
        <v>405019</v>
      </c>
      <c r="K2" s="3">
        <v>24</v>
      </c>
      <c r="L2" s="3">
        <v>52</v>
      </c>
      <c r="M2" s="3">
        <v>1551505</v>
      </c>
      <c r="N2" s="4">
        <v>1.0877083333333334E-2</v>
      </c>
      <c r="O2" t="s">
        <v>264</v>
      </c>
      <c r="P2">
        <v>36686</v>
      </c>
      <c r="Q2" t="s">
        <v>265</v>
      </c>
      <c r="R2">
        <v>39537</v>
      </c>
      <c r="S2" t="s">
        <v>263</v>
      </c>
      <c r="T2">
        <v>4647</v>
      </c>
      <c r="U2">
        <v>317162</v>
      </c>
      <c r="V2">
        <v>1234339</v>
      </c>
      <c r="W2">
        <v>4</v>
      </c>
      <c r="Y2">
        <v>1551505</v>
      </c>
      <c r="Z2">
        <v>935854</v>
      </c>
      <c r="AA2">
        <v>298784</v>
      </c>
      <c r="AB2">
        <v>316867</v>
      </c>
      <c r="AC2">
        <v>2016</v>
      </c>
      <c r="AD2">
        <v>1899</v>
      </c>
      <c r="AE2">
        <v>1989</v>
      </c>
      <c r="AF2">
        <v>76489</v>
      </c>
    </row>
    <row r="3" spans="1:32" x14ac:dyDescent="0.25">
      <c r="A3" t="s">
        <v>1</v>
      </c>
      <c r="B3" t="s">
        <v>10</v>
      </c>
      <c r="C3" t="s">
        <v>3</v>
      </c>
      <c r="F3" t="s">
        <v>71</v>
      </c>
      <c r="G3">
        <v>86078</v>
      </c>
      <c r="H3" s="2">
        <v>0.70833333333333337</v>
      </c>
      <c r="I3">
        <v>58294</v>
      </c>
      <c r="J3">
        <v>147739</v>
      </c>
      <c r="K3">
        <v>55</v>
      </c>
      <c r="L3">
        <v>24</v>
      </c>
      <c r="M3">
        <v>505164</v>
      </c>
      <c r="N3" s="4">
        <v>1.2185763888888888E-2</v>
      </c>
      <c r="O3" t="s">
        <v>264</v>
      </c>
      <c r="P3">
        <v>15678</v>
      </c>
      <c r="Q3" t="s">
        <v>265</v>
      </c>
      <c r="R3">
        <v>16581</v>
      </c>
      <c r="S3" t="s">
        <v>263</v>
      </c>
      <c r="T3">
        <v>1858</v>
      </c>
      <c r="U3">
        <v>132190</v>
      </c>
      <c r="V3">
        <v>372974</v>
      </c>
      <c r="Y3">
        <v>505164</v>
      </c>
      <c r="Z3">
        <v>272023</v>
      </c>
      <c r="AA3">
        <v>101086</v>
      </c>
      <c r="AB3">
        <v>132055</v>
      </c>
      <c r="AC3">
        <v>2004</v>
      </c>
      <c r="AD3">
        <v>1899</v>
      </c>
      <c r="AE3">
        <v>1989</v>
      </c>
      <c r="AF3">
        <v>23666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7AF4-CAA3-481A-BCA2-482A44334023}">
  <dimension ref="A1:I141"/>
  <sheetViews>
    <sheetView workbookViewId="0">
      <selection activeCell="O19" sqref="O19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 t="s">
        <v>3</v>
      </c>
    </row>
    <row r="3" spans="1:9" x14ac:dyDescent="0.25">
      <c r="A3" t="e">
        <f>---Run</f>
        <v>#NAME?</v>
      </c>
      <c r="B3" t="s">
        <v>216</v>
      </c>
      <c r="C3" t="s">
        <v>5</v>
      </c>
    </row>
    <row r="4" spans="1:9" x14ac:dyDescent="0.25">
      <c r="A4" t="s">
        <v>219</v>
      </c>
      <c r="B4" t="s">
        <v>220</v>
      </c>
      <c r="C4" t="s">
        <v>221</v>
      </c>
      <c r="D4" t="s">
        <v>7</v>
      </c>
      <c r="E4" t="s">
        <v>8</v>
      </c>
      <c r="F4" t="s">
        <v>222</v>
      </c>
      <c r="G4" t="s">
        <v>223</v>
      </c>
      <c r="H4">
        <v>0.52090000000000003</v>
      </c>
      <c r="I4" t="s">
        <v>224</v>
      </c>
    </row>
    <row r="5" spans="1:9" x14ac:dyDescent="0.25">
      <c r="A5" t="s">
        <v>219</v>
      </c>
      <c r="B5" t="s">
        <v>220</v>
      </c>
      <c r="C5" t="s">
        <v>221</v>
      </c>
      <c r="D5" t="s">
        <v>7</v>
      </c>
      <c r="E5" t="s">
        <v>8</v>
      </c>
      <c r="F5" t="s">
        <v>225</v>
      </c>
      <c r="G5" t="s">
        <v>223</v>
      </c>
      <c r="H5">
        <v>1.4789000000000001</v>
      </c>
      <c r="I5" t="s">
        <v>224</v>
      </c>
    </row>
    <row r="6" spans="1:9" x14ac:dyDescent="0.25">
      <c r="A6" t="s">
        <v>219</v>
      </c>
      <c r="B6" t="s">
        <v>220</v>
      </c>
      <c r="C6" t="s">
        <v>221</v>
      </c>
      <c r="D6" t="s">
        <v>7</v>
      </c>
      <c r="E6" t="s">
        <v>8</v>
      </c>
      <c r="F6" t="s">
        <v>226</v>
      </c>
      <c r="G6" t="s">
        <v>223</v>
      </c>
      <c r="H6">
        <v>0.52139999999999997</v>
      </c>
      <c r="I6" t="s">
        <v>224</v>
      </c>
    </row>
    <row r="7" spans="1:9" x14ac:dyDescent="0.25">
      <c r="A7" t="s">
        <v>219</v>
      </c>
      <c r="B7" t="s">
        <v>220</v>
      </c>
      <c r="C7" t="s">
        <v>19</v>
      </c>
      <c r="D7" t="s">
        <v>227</v>
      </c>
      <c r="E7" t="s">
        <v>228</v>
      </c>
      <c r="F7" t="s">
        <v>223</v>
      </c>
      <c r="G7">
        <v>0.39810000000000001</v>
      </c>
      <c r="H7" t="s">
        <v>224</v>
      </c>
    </row>
    <row r="8" spans="1:9" x14ac:dyDescent="0.25">
      <c r="A8" t="s">
        <v>219</v>
      </c>
      <c r="B8" t="s">
        <v>220</v>
      </c>
      <c r="C8" t="s">
        <v>221</v>
      </c>
      <c r="D8" t="s">
        <v>7</v>
      </c>
      <c r="E8" t="s">
        <v>8</v>
      </c>
      <c r="F8" t="s">
        <v>229</v>
      </c>
      <c r="G8" t="s">
        <v>223</v>
      </c>
      <c r="H8">
        <v>0.43109999999999998</v>
      </c>
      <c r="I8" t="s">
        <v>224</v>
      </c>
    </row>
    <row r="9" spans="1:9" x14ac:dyDescent="0.25">
      <c r="A9" t="s">
        <v>219</v>
      </c>
      <c r="B9" t="s">
        <v>220</v>
      </c>
      <c r="C9" t="s">
        <v>221</v>
      </c>
      <c r="D9" t="s">
        <v>7</v>
      </c>
      <c r="E9" t="s">
        <v>38</v>
      </c>
      <c r="F9" t="s">
        <v>229</v>
      </c>
      <c r="G9" t="s">
        <v>223</v>
      </c>
      <c r="H9">
        <v>0.41959999999999997</v>
      </c>
      <c r="I9" t="s">
        <v>224</v>
      </c>
    </row>
    <row r="10" spans="1:9" x14ac:dyDescent="0.25">
      <c r="A10" t="s">
        <v>219</v>
      </c>
      <c r="B10" t="s">
        <v>220</v>
      </c>
      <c r="C10" t="s">
        <v>221</v>
      </c>
      <c r="D10" t="s">
        <v>7</v>
      </c>
      <c r="E10" t="s">
        <v>19</v>
      </c>
      <c r="F10" t="s">
        <v>223</v>
      </c>
      <c r="G10">
        <v>1.2639</v>
      </c>
      <c r="H10" t="s">
        <v>224</v>
      </c>
    </row>
    <row r="11" spans="1:9" x14ac:dyDescent="0.25">
      <c r="A11" t="s">
        <v>219</v>
      </c>
      <c r="B11" t="s">
        <v>220</v>
      </c>
      <c r="C11" t="s">
        <v>230</v>
      </c>
      <c r="D11" t="s">
        <v>50</v>
      </c>
      <c r="E11" t="s">
        <v>231</v>
      </c>
      <c r="F11" t="s">
        <v>223</v>
      </c>
      <c r="G11">
        <v>0.34539999999999998</v>
      </c>
      <c r="H11" t="s">
        <v>224</v>
      </c>
    </row>
    <row r="12" spans="1:9" x14ac:dyDescent="0.25">
      <c r="A12" t="s">
        <v>219</v>
      </c>
      <c r="B12" t="s">
        <v>220</v>
      </c>
      <c r="C12" t="s">
        <v>230</v>
      </c>
      <c r="D12" t="s">
        <v>183</v>
      </c>
      <c r="E12" t="s">
        <v>231</v>
      </c>
      <c r="F12" t="s">
        <v>223</v>
      </c>
      <c r="G12">
        <v>0.70489999999999997</v>
      </c>
      <c r="H12" t="s">
        <v>224</v>
      </c>
    </row>
    <row r="13" spans="1:9" x14ac:dyDescent="0.25">
      <c r="A13" t="s">
        <v>219</v>
      </c>
      <c r="B13" t="s">
        <v>220</v>
      </c>
      <c r="C13" t="s">
        <v>230</v>
      </c>
      <c r="D13" t="s">
        <v>67</v>
      </c>
      <c r="E13" t="s">
        <v>62</v>
      </c>
      <c r="F13" t="s">
        <v>231</v>
      </c>
      <c r="G13" t="s">
        <v>223</v>
      </c>
      <c r="H13">
        <v>0.72189999999999999</v>
      </c>
      <c r="I13" t="s">
        <v>224</v>
      </c>
    </row>
    <row r="16" spans="1:9" x14ac:dyDescent="0.25">
      <c r="A16" t="s">
        <v>0</v>
      </c>
      <c r="B16" t="s">
        <v>1</v>
      </c>
    </row>
    <row r="17" spans="1:9" x14ac:dyDescent="0.25">
      <c r="A17" t="s">
        <v>2</v>
      </c>
      <c r="B17" t="s">
        <v>10</v>
      </c>
    </row>
    <row r="18" spans="1:9" x14ac:dyDescent="0.25">
      <c r="A18" t="e">
        <f>---Run</f>
        <v>#NAME?</v>
      </c>
      <c r="B18" t="s">
        <v>216</v>
      </c>
      <c r="C18" t="s">
        <v>5</v>
      </c>
    </row>
    <row r="19" spans="1:9" x14ac:dyDescent="0.25">
      <c r="A19" t="s">
        <v>219</v>
      </c>
      <c r="B19" t="s">
        <v>220</v>
      </c>
      <c r="C19" t="s">
        <v>221</v>
      </c>
      <c r="D19" t="s">
        <v>7</v>
      </c>
      <c r="E19" t="s">
        <v>8</v>
      </c>
      <c r="F19" t="s">
        <v>225</v>
      </c>
      <c r="G19" t="s">
        <v>223</v>
      </c>
      <c r="H19">
        <v>0.4778</v>
      </c>
      <c r="I19" t="s">
        <v>224</v>
      </c>
    </row>
    <row r="20" spans="1:9" x14ac:dyDescent="0.25">
      <c r="A20" t="s">
        <v>219</v>
      </c>
      <c r="B20" t="s">
        <v>220</v>
      </c>
      <c r="C20" t="s">
        <v>221</v>
      </c>
      <c r="D20" t="s">
        <v>7</v>
      </c>
      <c r="E20" t="s">
        <v>8</v>
      </c>
      <c r="F20" t="s">
        <v>226</v>
      </c>
      <c r="G20" t="s">
        <v>223</v>
      </c>
      <c r="H20">
        <v>0.16689999999999999</v>
      </c>
      <c r="I20" t="s">
        <v>224</v>
      </c>
    </row>
    <row r="21" spans="1:9" x14ac:dyDescent="0.25">
      <c r="A21" t="s">
        <v>219</v>
      </c>
      <c r="B21" t="s">
        <v>220</v>
      </c>
      <c r="C21" t="s">
        <v>19</v>
      </c>
      <c r="D21" t="s">
        <v>227</v>
      </c>
      <c r="E21" t="s">
        <v>228</v>
      </c>
      <c r="F21" t="s">
        <v>223</v>
      </c>
      <c r="G21">
        <v>0.1273</v>
      </c>
      <c r="H21" t="s">
        <v>224</v>
      </c>
    </row>
    <row r="22" spans="1:9" x14ac:dyDescent="0.25">
      <c r="A22" t="s">
        <v>219</v>
      </c>
      <c r="B22" t="s">
        <v>220</v>
      </c>
      <c r="C22" t="s">
        <v>221</v>
      </c>
      <c r="D22" t="s">
        <v>7</v>
      </c>
      <c r="E22" t="s">
        <v>8</v>
      </c>
      <c r="F22" t="s">
        <v>229</v>
      </c>
      <c r="G22" t="s">
        <v>223</v>
      </c>
      <c r="H22">
        <v>0.13439999999999999</v>
      </c>
      <c r="I22" t="s">
        <v>224</v>
      </c>
    </row>
    <row r="23" spans="1:9" x14ac:dyDescent="0.25">
      <c r="A23" t="s">
        <v>219</v>
      </c>
      <c r="B23" t="s">
        <v>220</v>
      </c>
      <c r="C23" t="s">
        <v>221</v>
      </c>
      <c r="D23" t="s">
        <v>7</v>
      </c>
      <c r="E23" t="s">
        <v>38</v>
      </c>
      <c r="F23" t="s">
        <v>229</v>
      </c>
      <c r="G23" t="s">
        <v>223</v>
      </c>
      <c r="H23">
        <v>0.13439999999999999</v>
      </c>
      <c r="I23" t="s">
        <v>224</v>
      </c>
    </row>
    <row r="24" spans="1:9" x14ac:dyDescent="0.25">
      <c r="A24" t="s">
        <v>219</v>
      </c>
      <c r="B24" t="s">
        <v>220</v>
      </c>
      <c r="C24" t="s">
        <v>221</v>
      </c>
      <c r="D24" t="s">
        <v>7</v>
      </c>
      <c r="E24" t="s">
        <v>19</v>
      </c>
      <c r="F24" t="s">
        <v>223</v>
      </c>
      <c r="G24">
        <v>0.41110000000000002</v>
      </c>
      <c r="H24" t="s">
        <v>224</v>
      </c>
    </row>
    <row r="25" spans="1:9" x14ac:dyDescent="0.25">
      <c r="A25" t="s">
        <v>219</v>
      </c>
      <c r="B25" t="s">
        <v>220</v>
      </c>
      <c r="C25" t="s">
        <v>230</v>
      </c>
      <c r="D25" t="s">
        <v>50</v>
      </c>
      <c r="E25" t="s">
        <v>231</v>
      </c>
      <c r="F25" t="s">
        <v>223</v>
      </c>
      <c r="G25">
        <v>0.1128</v>
      </c>
      <c r="H25" t="s">
        <v>224</v>
      </c>
    </row>
    <row r="26" spans="1:9" x14ac:dyDescent="0.25">
      <c r="A26" t="s">
        <v>219</v>
      </c>
      <c r="B26" t="s">
        <v>220</v>
      </c>
      <c r="C26" t="s">
        <v>230</v>
      </c>
      <c r="D26" t="s">
        <v>183</v>
      </c>
      <c r="E26" t="s">
        <v>231</v>
      </c>
      <c r="F26" t="s">
        <v>223</v>
      </c>
      <c r="G26">
        <v>0.22009999999999999</v>
      </c>
      <c r="H26" t="s">
        <v>224</v>
      </c>
    </row>
    <row r="27" spans="1:9" x14ac:dyDescent="0.25">
      <c r="A27" t="s">
        <v>219</v>
      </c>
      <c r="B27" t="s">
        <v>220</v>
      </c>
      <c r="C27" t="s">
        <v>230</v>
      </c>
      <c r="D27" t="s">
        <v>67</v>
      </c>
      <c r="E27" t="s">
        <v>62</v>
      </c>
      <c r="F27" t="s">
        <v>231</v>
      </c>
      <c r="G27" t="s">
        <v>223</v>
      </c>
      <c r="H27">
        <v>0.21859999999999999</v>
      </c>
      <c r="I27" t="s">
        <v>224</v>
      </c>
    </row>
    <row r="30" spans="1:9" x14ac:dyDescent="0.25">
      <c r="A30" t="s">
        <v>0</v>
      </c>
      <c r="B30" t="s">
        <v>1</v>
      </c>
    </row>
    <row r="31" spans="1:9" x14ac:dyDescent="0.25">
      <c r="A31" t="s">
        <v>2</v>
      </c>
      <c r="B31" t="s">
        <v>13</v>
      </c>
    </row>
    <row r="32" spans="1:9" x14ac:dyDescent="0.25">
      <c r="A32" t="s">
        <v>219</v>
      </c>
      <c r="B32" t="s">
        <v>220</v>
      </c>
      <c r="C32" t="s">
        <v>221</v>
      </c>
      <c r="D32" t="s">
        <v>7</v>
      </c>
      <c r="E32" t="s">
        <v>8</v>
      </c>
      <c r="F32" t="s">
        <v>226</v>
      </c>
      <c r="G32" t="s">
        <v>223</v>
      </c>
      <c r="H32">
        <v>7.6700000000000004E-2</v>
      </c>
      <c r="I32" t="s">
        <v>224</v>
      </c>
    </row>
    <row r="33" spans="1:9" x14ac:dyDescent="0.25">
      <c r="A33" t="s">
        <v>219</v>
      </c>
      <c r="B33" t="s">
        <v>220</v>
      </c>
      <c r="C33" t="s">
        <v>19</v>
      </c>
      <c r="D33" t="s">
        <v>227</v>
      </c>
      <c r="E33" t="s">
        <v>228</v>
      </c>
      <c r="F33" t="s">
        <v>223</v>
      </c>
      <c r="G33">
        <v>5.7200000000000001E-2</v>
      </c>
      <c r="H33" t="s">
        <v>224</v>
      </c>
    </row>
    <row r="34" spans="1:9" x14ac:dyDescent="0.25">
      <c r="A34" t="s">
        <v>219</v>
      </c>
      <c r="B34" t="s">
        <v>220</v>
      </c>
      <c r="C34" t="s">
        <v>221</v>
      </c>
      <c r="D34" t="s">
        <v>7</v>
      </c>
      <c r="E34" t="s">
        <v>8</v>
      </c>
      <c r="F34" t="s">
        <v>229</v>
      </c>
      <c r="G34" t="s">
        <v>223</v>
      </c>
      <c r="H34">
        <v>6.1199999999999997E-2</v>
      </c>
      <c r="I34" t="s">
        <v>224</v>
      </c>
    </row>
    <row r="35" spans="1:9" x14ac:dyDescent="0.25">
      <c r="A35" t="s">
        <v>219</v>
      </c>
      <c r="B35" t="s">
        <v>220</v>
      </c>
      <c r="C35" t="s">
        <v>221</v>
      </c>
      <c r="D35" t="s">
        <v>7</v>
      </c>
      <c r="E35" t="s">
        <v>38</v>
      </c>
      <c r="F35" t="s">
        <v>229</v>
      </c>
      <c r="G35" t="s">
        <v>223</v>
      </c>
      <c r="H35">
        <v>6.0699999999999997E-2</v>
      </c>
      <c r="I35" t="s">
        <v>224</v>
      </c>
    </row>
    <row r="36" spans="1:9" x14ac:dyDescent="0.25">
      <c r="A36" t="s">
        <v>219</v>
      </c>
      <c r="B36" t="s">
        <v>220</v>
      </c>
      <c r="C36" t="s">
        <v>221</v>
      </c>
      <c r="D36" t="s">
        <v>7</v>
      </c>
      <c r="E36" t="s">
        <v>19</v>
      </c>
      <c r="F36" t="s">
        <v>223</v>
      </c>
      <c r="G36">
        <v>0.182</v>
      </c>
      <c r="H36" t="s">
        <v>224</v>
      </c>
    </row>
    <row r="37" spans="1:9" x14ac:dyDescent="0.25">
      <c r="A37" t="s">
        <v>219</v>
      </c>
      <c r="B37" t="s">
        <v>220</v>
      </c>
      <c r="C37" t="s">
        <v>230</v>
      </c>
      <c r="D37" t="s">
        <v>50</v>
      </c>
      <c r="E37" t="s">
        <v>231</v>
      </c>
      <c r="F37" t="s">
        <v>223</v>
      </c>
      <c r="G37">
        <v>5.0599999999999999E-2</v>
      </c>
      <c r="H37" t="s">
        <v>224</v>
      </c>
    </row>
    <row r="38" spans="1:9" x14ac:dyDescent="0.25">
      <c r="A38" t="s">
        <v>219</v>
      </c>
      <c r="B38" t="s">
        <v>220</v>
      </c>
      <c r="C38" t="s">
        <v>230</v>
      </c>
      <c r="D38" t="s">
        <v>183</v>
      </c>
      <c r="E38" t="s">
        <v>231</v>
      </c>
      <c r="F38" t="s">
        <v>223</v>
      </c>
      <c r="G38">
        <v>0.1023</v>
      </c>
      <c r="H38" t="s">
        <v>224</v>
      </c>
    </row>
    <row r="39" spans="1:9" x14ac:dyDescent="0.25">
      <c r="A39" t="s">
        <v>219</v>
      </c>
      <c r="B39" t="s">
        <v>220</v>
      </c>
      <c r="C39" t="s">
        <v>230</v>
      </c>
      <c r="D39" t="s">
        <v>67</v>
      </c>
      <c r="E39" t="s">
        <v>62</v>
      </c>
      <c r="F39" t="s">
        <v>231</v>
      </c>
      <c r="G39" t="s">
        <v>223</v>
      </c>
      <c r="H39">
        <v>0.1033</v>
      </c>
      <c r="I39" t="s">
        <v>224</v>
      </c>
    </row>
    <row r="42" spans="1:9" x14ac:dyDescent="0.25">
      <c r="A42" t="s">
        <v>0</v>
      </c>
      <c r="B42" t="s">
        <v>1</v>
      </c>
    </row>
    <row r="43" spans="1:9" x14ac:dyDescent="0.25">
      <c r="A43" t="s">
        <v>2</v>
      </c>
      <c r="B43" t="s">
        <v>95</v>
      </c>
      <c r="C43" t="s">
        <v>71</v>
      </c>
    </row>
    <row r="44" spans="1:9" x14ac:dyDescent="0.25">
      <c r="A44" t="s">
        <v>219</v>
      </c>
      <c r="B44" t="s">
        <v>220</v>
      </c>
      <c r="C44" t="s">
        <v>221</v>
      </c>
      <c r="D44" t="s">
        <v>7</v>
      </c>
      <c r="E44" t="s">
        <v>8</v>
      </c>
      <c r="F44" t="s">
        <v>226</v>
      </c>
      <c r="G44" t="s">
        <v>223</v>
      </c>
      <c r="H44">
        <v>2.7099999999999999E-2</v>
      </c>
      <c r="I44" t="s">
        <v>224</v>
      </c>
    </row>
    <row r="45" spans="1:9" x14ac:dyDescent="0.25">
      <c r="A45" t="s">
        <v>219</v>
      </c>
      <c r="B45" t="s">
        <v>220</v>
      </c>
      <c r="C45" t="s">
        <v>19</v>
      </c>
      <c r="D45" t="s">
        <v>227</v>
      </c>
      <c r="E45" t="s">
        <v>228</v>
      </c>
      <c r="F45" t="s">
        <v>223</v>
      </c>
      <c r="G45">
        <v>2.01E-2</v>
      </c>
      <c r="H45" t="s">
        <v>224</v>
      </c>
    </row>
    <row r="46" spans="1:9" x14ac:dyDescent="0.25">
      <c r="A46" t="s">
        <v>219</v>
      </c>
      <c r="B46" t="s">
        <v>220</v>
      </c>
      <c r="C46" t="s">
        <v>221</v>
      </c>
      <c r="D46" t="s">
        <v>7</v>
      </c>
      <c r="E46" t="s">
        <v>8</v>
      </c>
      <c r="F46" t="s">
        <v>229</v>
      </c>
      <c r="G46" t="s">
        <v>223</v>
      </c>
      <c r="H46">
        <v>2.1600000000000001E-2</v>
      </c>
      <c r="I46" t="s">
        <v>224</v>
      </c>
    </row>
    <row r="47" spans="1:9" x14ac:dyDescent="0.25">
      <c r="A47" t="s">
        <v>219</v>
      </c>
      <c r="B47" t="s">
        <v>220</v>
      </c>
      <c r="C47" t="s">
        <v>221</v>
      </c>
      <c r="D47" t="s">
        <v>7</v>
      </c>
      <c r="E47" t="s">
        <v>38</v>
      </c>
      <c r="F47" t="s">
        <v>229</v>
      </c>
      <c r="G47" t="s">
        <v>223</v>
      </c>
      <c r="H47">
        <v>2.1100000000000001E-2</v>
      </c>
      <c r="I47" t="s">
        <v>224</v>
      </c>
    </row>
    <row r="48" spans="1:9" x14ac:dyDescent="0.25">
      <c r="A48" t="s">
        <v>219</v>
      </c>
      <c r="B48" t="s">
        <v>220</v>
      </c>
      <c r="C48" t="s">
        <v>221</v>
      </c>
      <c r="D48" t="s">
        <v>7</v>
      </c>
      <c r="E48" t="s">
        <v>19</v>
      </c>
      <c r="F48" t="s">
        <v>223</v>
      </c>
      <c r="G48">
        <v>6.0699999999999997E-2</v>
      </c>
      <c r="H48" t="s">
        <v>224</v>
      </c>
    </row>
    <row r="49" spans="1:9" x14ac:dyDescent="0.25">
      <c r="A49" t="s">
        <v>219</v>
      </c>
      <c r="B49" t="s">
        <v>220</v>
      </c>
      <c r="C49" t="s">
        <v>230</v>
      </c>
      <c r="D49" t="s">
        <v>50</v>
      </c>
      <c r="E49" t="s">
        <v>231</v>
      </c>
      <c r="F49" t="s">
        <v>223</v>
      </c>
      <c r="G49">
        <v>1.7500000000000002E-2</v>
      </c>
      <c r="H49" t="s">
        <v>224</v>
      </c>
    </row>
    <row r="50" spans="1:9" x14ac:dyDescent="0.25">
      <c r="A50" t="s">
        <v>219</v>
      </c>
      <c r="B50" t="s">
        <v>220</v>
      </c>
      <c r="C50" t="s">
        <v>230</v>
      </c>
      <c r="D50" t="s">
        <v>183</v>
      </c>
      <c r="E50" t="s">
        <v>231</v>
      </c>
      <c r="F50" t="s">
        <v>223</v>
      </c>
      <c r="G50">
        <v>3.4599999999999999E-2</v>
      </c>
      <c r="H50" t="s">
        <v>224</v>
      </c>
    </row>
    <row r="51" spans="1:9" x14ac:dyDescent="0.25">
      <c r="A51" t="s">
        <v>219</v>
      </c>
      <c r="B51" t="s">
        <v>220</v>
      </c>
      <c r="C51" t="s">
        <v>230</v>
      </c>
      <c r="D51" t="s">
        <v>67</v>
      </c>
      <c r="E51" t="s">
        <v>62</v>
      </c>
      <c r="F51" t="s">
        <v>231</v>
      </c>
      <c r="G51" t="s">
        <v>223</v>
      </c>
      <c r="H51">
        <v>3.4099999999999998E-2</v>
      </c>
      <c r="I51" t="s">
        <v>224</v>
      </c>
    </row>
    <row r="54" spans="1:9" x14ac:dyDescent="0.25">
      <c r="A54" t="s">
        <v>0</v>
      </c>
      <c r="B54" t="s">
        <v>105</v>
      </c>
      <c r="C54" t="s">
        <v>106</v>
      </c>
    </row>
    <row r="55" spans="1:9" x14ac:dyDescent="0.25">
      <c r="A55" t="s">
        <v>2</v>
      </c>
      <c r="B55" t="s">
        <v>3</v>
      </c>
    </row>
    <row r="56" spans="1:9" x14ac:dyDescent="0.25">
      <c r="A56" t="s">
        <v>219</v>
      </c>
      <c r="B56" t="s">
        <v>220</v>
      </c>
      <c r="C56" t="s">
        <v>221</v>
      </c>
      <c r="D56" t="s">
        <v>7</v>
      </c>
      <c r="E56" t="s">
        <v>8</v>
      </c>
      <c r="F56" t="s">
        <v>222</v>
      </c>
      <c r="G56" t="s">
        <v>223</v>
      </c>
      <c r="H56">
        <v>2.3889</v>
      </c>
      <c r="I56" t="s">
        <v>224</v>
      </c>
    </row>
    <row r="57" spans="1:9" x14ac:dyDescent="0.25">
      <c r="A57" t="s">
        <v>219</v>
      </c>
      <c r="B57" t="s">
        <v>220</v>
      </c>
      <c r="C57" t="s">
        <v>221</v>
      </c>
      <c r="D57" t="s">
        <v>7</v>
      </c>
      <c r="E57" t="s">
        <v>8</v>
      </c>
      <c r="F57" t="s">
        <v>225</v>
      </c>
      <c r="G57" t="s">
        <v>223</v>
      </c>
      <c r="H57">
        <v>6.4747000000000003</v>
      </c>
      <c r="I57" t="s">
        <v>224</v>
      </c>
    </row>
    <row r="58" spans="1:9" x14ac:dyDescent="0.25">
      <c r="A58" t="s">
        <v>219</v>
      </c>
      <c r="B58" t="s">
        <v>220</v>
      </c>
      <c r="C58" t="s">
        <v>221</v>
      </c>
      <c r="D58" t="s">
        <v>7</v>
      </c>
      <c r="E58" t="s">
        <v>8</v>
      </c>
      <c r="F58" t="s">
        <v>226</v>
      </c>
      <c r="G58" t="s">
        <v>223</v>
      </c>
      <c r="H58">
        <v>2.3060999999999998</v>
      </c>
      <c r="I58" t="s">
        <v>224</v>
      </c>
    </row>
    <row r="59" spans="1:9" x14ac:dyDescent="0.25">
      <c r="A59" t="s">
        <v>219</v>
      </c>
      <c r="B59" t="s">
        <v>220</v>
      </c>
      <c r="C59" t="s">
        <v>19</v>
      </c>
      <c r="D59" t="s">
        <v>227</v>
      </c>
      <c r="E59" t="s">
        <v>228</v>
      </c>
      <c r="F59" t="s">
        <v>223</v>
      </c>
      <c r="G59">
        <v>1.8339000000000001</v>
      </c>
      <c r="H59" t="s">
        <v>224</v>
      </c>
    </row>
    <row r="60" spans="1:9" x14ac:dyDescent="0.25">
      <c r="A60" t="s">
        <v>219</v>
      </c>
      <c r="B60" t="s">
        <v>220</v>
      </c>
      <c r="C60" t="s">
        <v>221</v>
      </c>
      <c r="D60" t="s">
        <v>7</v>
      </c>
      <c r="E60" t="s">
        <v>8</v>
      </c>
      <c r="F60" t="s">
        <v>229</v>
      </c>
      <c r="G60" t="s">
        <v>223</v>
      </c>
      <c r="H60">
        <v>1.9492</v>
      </c>
      <c r="I60" t="s">
        <v>224</v>
      </c>
    </row>
    <row r="61" spans="1:9" x14ac:dyDescent="0.25">
      <c r="A61" t="s">
        <v>219</v>
      </c>
      <c r="B61" t="s">
        <v>220</v>
      </c>
      <c r="C61" t="s">
        <v>221</v>
      </c>
      <c r="D61" t="s">
        <v>7</v>
      </c>
      <c r="E61" t="s">
        <v>38</v>
      </c>
      <c r="F61" t="s">
        <v>229</v>
      </c>
      <c r="G61" t="s">
        <v>223</v>
      </c>
      <c r="H61">
        <v>1.9326000000000001</v>
      </c>
      <c r="I61" t="s">
        <v>224</v>
      </c>
    </row>
    <row r="62" spans="1:9" x14ac:dyDescent="0.25">
      <c r="A62" t="s">
        <v>219</v>
      </c>
      <c r="B62" t="s">
        <v>220</v>
      </c>
      <c r="C62" t="s">
        <v>221</v>
      </c>
      <c r="D62" t="s">
        <v>7</v>
      </c>
      <c r="E62" t="s">
        <v>19</v>
      </c>
      <c r="F62" t="s">
        <v>223</v>
      </c>
      <c r="G62">
        <v>6.6135999999999999</v>
      </c>
      <c r="H62" t="s">
        <v>224</v>
      </c>
    </row>
    <row r="63" spans="1:9" x14ac:dyDescent="0.25">
      <c r="A63" t="s">
        <v>219</v>
      </c>
      <c r="B63" t="s">
        <v>220</v>
      </c>
      <c r="C63" t="s">
        <v>230</v>
      </c>
      <c r="D63" t="s">
        <v>50</v>
      </c>
      <c r="E63" t="s">
        <v>231</v>
      </c>
      <c r="F63" t="s">
        <v>223</v>
      </c>
      <c r="G63">
        <v>1.5647</v>
      </c>
      <c r="H63" t="s">
        <v>224</v>
      </c>
    </row>
    <row r="64" spans="1:9" x14ac:dyDescent="0.25">
      <c r="A64" t="s">
        <v>219</v>
      </c>
      <c r="B64" t="s">
        <v>220</v>
      </c>
      <c r="C64" t="s">
        <v>230</v>
      </c>
      <c r="D64" t="s">
        <v>183</v>
      </c>
      <c r="E64" t="s">
        <v>231</v>
      </c>
      <c r="F64" t="s">
        <v>223</v>
      </c>
      <c r="G64">
        <v>3.1313</v>
      </c>
      <c r="H64" t="s">
        <v>224</v>
      </c>
    </row>
    <row r="65" spans="1:9" x14ac:dyDescent="0.25">
      <c r="A65" t="s">
        <v>219</v>
      </c>
      <c r="B65" t="s">
        <v>220</v>
      </c>
      <c r="C65" t="s">
        <v>230</v>
      </c>
      <c r="D65" t="s">
        <v>67</v>
      </c>
      <c r="E65" t="s">
        <v>62</v>
      </c>
      <c r="F65" t="s">
        <v>231</v>
      </c>
      <c r="G65" t="s">
        <v>223</v>
      </c>
      <c r="H65">
        <v>3.1688999999999998</v>
      </c>
      <c r="I65" t="s">
        <v>224</v>
      </c>
    </row>
    <row r="68" spans="1:9" x14ac:dyDescent="0.25">
      <c r="A68" t="s">
        <v>0</v>
      </c>
      <c r="B68" t="s">
        <v>105</v>
      </c>
      <c r="C68" t="s">
        <v>106</v>
      </c>
    </row>
    <row r="69" spans="1:9" x14ac:dyDescent="0.25">
      <c r="A69" t="s">
        <v>2</v>
      </c>
      <c r="B69" t="s">
        <v>10</v>
      </c>
    </row>
    <row r="70" spans="1:9" x14ac:dyDescent="0.25">
      <c r="A70" t="s">
        <v>219</v>
      </c>
      <c r="B70" t="s">
        <v>220</v>
      </c>
      <c r="C70" t="s">
        <v>221</v>
      </c>
      <c r="D70" t="s">
        <v>7</v>
      </c>
      <c r="E70" t="s">
        <v>8</v>
      </c>
      <c r="F70" t="s">
        <v>225</v>
      </c>
      <c r="G70" t="s">
        <v>223</v>
      </c>
      <c r="H70">
        <v>1.6484000000000001</v>
      </c>
      <c r="I70" t="s">
        <v>224</v>
      </c>
    </row>
    <row r="71" spans="1:9" x14ac:dyDescent="0.25">
      <c r="A71" t="s">
        <v>219</v>
      </c>
      <c r="B71" t="s">
        <v>220</v>
      </c>
      <c r="C71" t="s">
        <v>221</v>
      </c>
      <c r="D71" t="s">
        <v>7</v>
      </c>
      <c r="E71" t="s">
        <v>8</v>
      </c>
      <c r="F71" t="s">
        <v>226</v>
      </c>
      <c r="G71" t="s">
        <v>223</v>
      </c>
      <c r="H71">
        <v>0.58150000000000002</v>
      </c>
      <c r="I71" t="s">
        <v>224</v>
      </c>
    </row>
    <row r="72" spans="1:9" x14ac:dyDescent="0.25">
      <c r="A72" t="s">
        <v>219</v>
      </c>
      <c r="B72" t="s">
        <v>220</v>
      </c>
      <c r="C72" t="s">
        <v>19</v>
      </c>
      <c r="D72" t="s">
        <v>227</v>
      </c>
      <c r="E72" t="s">
        <v>228</v>
      </c>
      <c r="F72" t="s">
        <v>223</v>
      </c>
      <c r="G72">
        <v>0.45619999999999999</v>
      </c>
      <c r="H72" t="s">
        <v>224</v>
      </c>
    </row>
    <row r="73" spans="1:9" x14ac:dyDescent="0.25">
      <c r="A73" t="s">
        <v>219</v>
      </c>
      <c r="B73" t="s">
        <v>220</v>
      </c>
      <c r="C73" t="s">
        <v>221</v>
      </c>
      <c r="D73" t="s">
        <v>7</v>
      </c>
      <c r="E73" t="s">
        <v>8</v>
      </c>
      <c r="F73" t="s">
        <v>229</v>
      </c>
      <c r="G73" t="s">
        <v>223</v>
      </c>
      <c r="H73">
        <v>0.52090000000000003</v>
      </c>
      <c r="I73" t="s">
        <v>224</v>
      </c>
    </row>
    <row r="74" spans="1:9" x14ac:dyDescent="0.25">
      <c r="A74" t="s">
        <v>219</v>
      </c>
      <c r="B74" t="s">
        <v>220</v>
      </c>
      <c r="C74" t="s">
        <v>221</v>
      </c>
      <c r="D74" t="s">
        <v>7</v>
      </c>
      <c r="E74" t="s">
        <v>38</v>
      </c>
      <c r="F74" t="s">
        <v>229</v>
      </c>
      <c r="G74" t="s">
        <v>223</v>
      </c>
      <c r="H74">
        <v>0.49030000000000001</v>
      </c>
      <c r="I74" t="s">
        <v>224</v>
      </c>
    </row>
    <row r="75" spans="1:9" x14ac:dyDescent="0.25">
      <c r="A75" t="s">
        <v>219</v>
      </c>
      <c r="B75" t="s">
        <v>220</v>
      </c>
      <c r="C75" t="s">
        <v>221</v>
      </c>
      <c r="D75" t="s">
        <v>7</v>
      </c>
      <c r="E75" t="s">
        <v>19</v>
      </c>
      <c r="F75" t="s">
        <v>223</v>
      </c>
      <c r="G75">
        <v>1.6724000000000001</v>
      </c>
      <c r="H75" t="s">
        <v>224</v>
      </c>
    </row>
    <row r="76" spans="1:9" x14ac:dyDescent="0.25">
      <c r="A76" t="s">
        <v>219</v>
      </c>
      <c r="B76" t="s">
        <v>220</v>
      </c>
      <c r="C76" t="s">
        <v>230</v>
      </c>
      <c r="D76" t="s">
        <v>50</v>
      </c>
      <c r="E76" t="s">
        <v>231</v>
      </c>
      <c r="F76" t="s">
        <v>223</v>
      </c>
      <c r="G76">
        <v>0.39710000000000001</v>
      </c>
      <c r="H76" t="s">
        <v>224</v>
      </c>
    </row>
    <row r="77" spans="1:9" x14ac:dyDescent="0.25">
      <c r="A77" t="s">
        <v>219</v>
      </c>
      <c r="B77" t="s">
        <v>220</v>
      </c>
      <c r="C77" t="s">
        <v>230</v>
      </c>
      <c r="D77" t="s">
        <v>183</v>
      </c>
      <c r="E77" t="s">
        <v>231</v>
      </c>
      <c r="F77" t="s">
        <v>223</v>
      </c>
      <c r="G77">
        <v>0.78210000000000002</v>
      </c>
      <c r="H77" t="s">
        <v>224</v>
      </c>
    </row>
    <row r="78" spans="1:9" x14ac:dyDescent="0.25">
      <c r="A78" t="s">
        <v>219</v>
      </c>
      <c r="B78" t="s">
        <v>220</v>
      </c>
      <c r="C78" t="s">
        <v>230</v>
      </c>
      <c r="D78" t="s">
        <v>67</v>
      </c>
      <c r="E78" t="s">
        <v>62</v>
      </c>
      <c r="F78" t="s">
        <v>231</v>
      </c>
      <c r="G78" t="s">
        <v>223</v>
      </c>
      <c r="H78">
        <v>0.78710000000000002</v>
      </c>
      <c r="I78" t="s">
        <v>224</v>
      </c>
    </row>
    <row r="81" spans="1:9" x14ac:dyDescent="0.25">
      <c r="A81" t="s">
        <v>0</v>
      </c>
      <c r="B81" t="s">
        <v>105</v>
      </c>
      <c r="C81" t="s">
        <v>106</v>
      </c>
    </row>
    <row r="82" spans="1:9" x14ac:dyDescent="0.25">
      <c r="A82" t="s">
        <v>2</v>
      </c>
      <c r="B82" t="s">
        <v>108</v>
      </c>
    </row>
    <row r="83" spans="1:9" x14ac:dyDescent="0.25">
      <c r="A83" t="s">
        <v>219</v>
      </c>
      <c r="B83" t="s">
        <v>220</v>
      </c>
      <c r="C83" t="s">
        <v>221</v>
      </c>
      <c r="D83" t="s">
        <v>7</v>
      </c>
      <c r="E83" t="s">
        <v>8</v>
      </c>
      <c r="F83" t="s">
        <v>226</v>
      </c>
      <c r="G83" t="s">
        <v>223</v>
      </c>
      <c r="H83">
        <v>0.39200000000000002</v>
      </c>
      <c r="I83" t="s">
        <v>224</v>
      </c>
    </row>
    <row r="84" spans="1:9" x14ac:dyDescent="0.25">
      <c r="A84" t="s">
        <v>219</v>
      </c>
      <c r="B84" t="s">
        <v>220</v>
      </c>
      <c r="C84" t="s">
        <v>19</v>
      </c>
      <c r="D84" t="s">
        <v>227</v>
      </c>
      <c r="E84" t="s">
        <v>228</v>
      </c>
      <c r="F84" t="s">
        <v>223</v>
      </c>
      <c r="G84">
        <v>0.30230000000000001</v>
      </c>
      <c r="H84" t="s">
        <v>224</v>
      </c>
    </row>
    <row r="85" spans="1:9" x14ac:dyDescent="0.25">
      <c r="A85" t="s">
        <v>219</v>
      </c>
      <c r="B85" t="s">
        <v>220</v>
      </c>
      <c r="C85" t="s">
        <v>221</v>
      </c>
      <c r="D85" t="s">
        <v>7</v>
      </c>
      <c r="E85" t="s">
        <v>8</v>
      </c>
      <c r="F85" t="s">
        <v>229</v>
      </c>
      <c r="G85" t="s">
        <v>223</v>
      </c>
      <c r="H85">
        <v>0.33339999999999997</v>
      </c>
      <c r="I85" t="s">
        <v>224</v>
      </c>
    </row>
    <row r="86" spans="1:9" x14ac:dyDescent="0.25">
      <c r="A86" t="s">
        <v>219</v>
      </c>
      <c r="B86" t="s">
        <v>220</v>
      </c>
      <c r="C86" t="s">
        <v>221</v>
      </c>
      <c r="D86" t="s">
        <v>7</v>
      </c>
      <c r="E86" t="s">
        <v>38</v>
      </c>
      <c r="F86" t="s">
        <v>229</v>
      </c>
      <c r="G86" t="s">
        <v>223</v>
      </c>
      <c r="H86">
        <v>0.33239999999999997</v>
      </c>
      <c r="I86" t="s">
        <v>224</v>
      </c>
    </row>
    <row r="87" spans="1:9" x14ac:dyDescent="0.25">
      <c r="A87" t="s">
        <v>219</v>
      </c>
      <c r="B87" t="s">
        <v>220</v>
      </c>
      <c r="C87" t="s">
        <v>221</v>
      </c>
      <c r="D87" t="s">
        <v>7</v>
      </c>
      <c r="E87" t="s">
        <v>19</v>
      </c>
      <c r="F87" t="s">
        <v>223</v>
      </c>
      <c r="G87">
        <v>1.1114999999999999</v>
      </c>
      <c r="H87" t="s">
        <v>224</v>
      </c>
    </row>
    <row r="88" spans="1:9" x14ac:dyDescent="0.25">
      <c r="A88" t="s">
        <v>219</v>
      </c>
      <c r="B88" t="s">
        <v>220</v>
      </c>
      <c r="C88" t="s">
        <v>230</v>
      </c>
      <c r="D88" t="s">
        <v>50</v>
      </c>
      <c r="E88" t="s">
        <v>231</v>
      </c>
      <c r="F88" t="s">
        <v>223</v>
      </c>
      <c r="G88">
        <v>0.2727</v>
      </c>
      <c r="H88" t="s">
        <v>224</v>
      </c>
    </row>
    <row r="89" spans="1:9" x14ac:dyDescent="0.25">
      <c r="A89" t="s">
        <v>219</v>
      </c>
      <c r="B89" t="s">
        <v>220</v>
      </c>
      <c r="C89" t="s">
        <v>230</v>
      </c>
      <c r="D89" t="s">
        <v>183</v>
      </c>
      <c r="E89" t="s">
        <v>231</v>
      </c>
      <c r="F89" t="s">
        <v>223</v>
      </c>
      <c r="G89">
        <v>0.53590000000000004</v>
      </c>
      <c r="H89" t="s">
        <v>224</v>
      </c>
    </row>
    <row r="90" spans="1:9" x14ac:dyDescent="0.25">
      <c r="A90" t="s">
        <v>219</v>
      </c>
      <c r="B90" t="s">
        <v>220</v>
      </c>
      <c r="C90" t="s">
        <v>230</v>
      </c>
      <c r="D90" t="s">
        <v>67</v>
      </c>
      <c r="E90" t="s">
        <v>62</v>
      </c>
      <c r="F90" t="s">
        <v>231</v>
      </c>
      <c r="G90" t="s">
        <v>223</v>
      </c>
      <c r="H90">
        <v>0.55000000000000004</v>
      </c>
      <c r="I90" t="s">
        <v>224</v>
      </c>
    </row>
    <row r="93" spans="1:9" x14ac:dyDescent="0.25">
      <c r="A93" t="s">
        <v>0</v>
      </c>
      <c r="B93" t="s">
        <v>89</v>
      </c>
    </row>
    <row r="94" spans="1:9" x14ac:dyDescent="0.25">
      <c r="A94" t="s">
        <v>2</v>
      </c>
      <c r="B94" t="s">
        <v>3</v>
      </c>
    </row>
    <row r="95" spans="1:9" x14ac:dyDescent="0.25">
      <c r="A95" t="s">
        <v>219</v>
      </c>
      <c r="B95" t="s">
        <v>220</v>
      </c>
      <c r="C95" t="s">
        <v>221</v>
      </c>
      <c r="D95" t="s">
        <v>7</v>
      </c>
      <c r="E95" t="s">
        <v>8</v>
      </c>
      <c r="F95" t="s">
        <v>222</v>
      </c>
      <c r="G95" t="s">
        <v>223</v>
      </c>
      <c r="H95">
        <v>0.57999999999999996</v>
      </c>
      <c r="I95" t="s">
        <v>224</v>
      </c>
    </row>
    <row r="96" spans="1:9" x14ac:dyDescent="0.25">
      <c r="A96" t="s">
        <v>219</v>
      </c>
      <c r="B96" t="s">
        <v>220</v>
      </c>
      <c r="C96" t="s">
        <v>221</v>
      </c>
      <c r="D96" t="s">
        <v>7</v>
      </c>
      <c r="E96" t="s">
        <v>8</v>
      </c>
      <c r="F96" t="s">
        <v>225</v>
      </c>
      <c r="G96" t="s">
        <v>223</v>
      </c>
      <c r="H96">
        <v>1.6734</v>
      </c>
      <c r="I96" t="s">
        <v>224</v>
      </c>
    </row>
    <row r="97" spans="1:9" x14ac:dyDescent="0.25">
      <c r="A97" t="s">
        <v>219</v>
      </c>
      <c r="B97" t="s">
        <v>220</v>
      </c>
      <c r="C97" t="s">
        <v>221</v>
      </c>
      <c r="D97" t="s">
        <v>7</v>
      </c>
      <c r="E97" t="s">
        <v>8</v>
      </c>
      <c r="F97" t="s">
        <v>226</v>
      </c>
      <c r="G97" t="s">
        <v>223</v>
      </c>
      <c r="H97">
        <v>0.59660000000000002</v>
      </c>
      <c r="I97" t="s">
        <v>224</v>
      </c>
    </row>
    <row r="98" spans="1:9" x14ac:dyDescent="0.25">
      <c r="A98" t="s">
        <v>219</v>
      </c>
      <c r="B98" t="s">
        <v>220</v>
      </c>
      <c r="C98" t="s">
        <v>19</v>
      </c>
      <c r="D98" t="s">
        <v>227</v>
      </c>
      <c r="E98" t="s">
        <v>228</v>
      </c>
      <c r="F98" t="s">
        <v>223</v>
      </c>
      <c r="G98">
        <v>0.44669999999999999</v>
      </c>
      <c r="H98" t="s">
        <v>224</v>
      </c>
    </row>
    <row r="99" spans="1:9" x14ac:dyDescent="0.25">
      <c r="A99" t="s">
        <v>219</v>
      </c>
      <c r="B99" t="s">
        <v>220</v>
      </c>
      <c r="C99" t="s">
        <v>221</v>
      </c>
      <c r="D99" t="s">
        <v>7</v>
      </c>
      <c r="E99" t="s">
        <v>8</v>
      </c>
      <c r="F99" t="s">
        <v>229</v>
      </c>
      <c r="G99" t="s">
        <v>223</v>
      </c>
      <c r="H99">
        <v>0.4803</v>
      </c>
      <c r="I99" t="s">
        <v>224</v>
      </c>
    </row>
    <row r="100" spans="1:9" x14ac:dyDescent="0.25">
      <c r="A100" t="s">
        <v>219</v>
      </c>
      <c r="B100" t="s">
        <v>220</v>
      </c>
      <c r="C100" t="s">
        <v>221</v>
      </c>
      <c r="D100" t="s">
        <v>7</v>
      </c>
      <c r="E100" t="s">
        <v>38</v>
      </c>
      <c r="F100" t="s">
        <v>229</v>
      </c>
      <c r="G100" t="s">
        <v>223</v>
      </c>
      <c r="H100">
        <v>0.4758</v>
      </c>
      <c r="I100" t="s">
        <v>224</v>
      </c>
    </row>
    <row r="101" spans="1:9" x14ac:dyDescent="0.25">
      <c r="A101" t="s">
        <v>219</v>
      </c>
      <c r="B101" t="s">
        <v>220</v>
      </c>
      <c r="C101" t="s">
        <v>221</v>
      </c>
      <c r="D101" t="s">
        <v>7</v>
      </c>
      <c r="E101" t="s">
        <v>19</v>
      </c>
      <c r="F101" t="s">
        <v>223</v>
      </c>
      <c r="G101">
        <v>1.4448000000000001</v>
      </c>
      <c r="H101" t="s">
        <v>224</v>
      </c>
    </row>
    <row r="102" spans="1:9" x14ac:dyDescent="0.25">
      <c r="A102" t="s">
        <v>219</v>
      </c>
      <c r="B102" t="s">
        <v>220</v>
      </c>
      <c r="C102" t="s">
        <v>230</v>
      </c>
      <c r="D102" t="s">
        <v>50</v>
      </c>
      <c r="E102" t="s">
        <v>231</v>
      </c>
      <c r="F102" t="s">
        <v>223</v>
      </c>
      <c r="G102">
        <v>0.38500000000000001</v>
      </c>
      <c r="H102" t="s">
        <v>224</v>
      </c>
    </row>
    <row r="103" spans="1:9" x14ac:dyDescent="0.25">
      <c r="A103" t="s">
        <v>219</v>
      </c>
      <c r="B103" t="s">
        <v>220</v>
      </c>
      <c r="C103" t="s">
        <v>230</v>
      </c>
      <c r="D103" t="s">
        <v>183</v>
      </c>
      <c r="E103" t="s">
        <v>231</v>
      </c>
      <c r="F103" t="s">
        <v>223</v>
      </c>
      <c r="G103">
        <v>0</v>
      </c>
      <c r="H103" t="s">
        <v>224</v>
      </c>
    </row>
    <row r="104" spans="1:9" x14ac:dyDescent="0.25">
      <c r="A104" t="s">
        <v>219</v>
      </c>
      <c r="B104" t="s">
        <v>220</v>
      </c>
      <c r="C104" t="s">
        <v>230</v>
      </c>
      <c r="D104" t="s">
        <v>67</v>
      </c>
      <c r="E104" t="s">
        <v>62</v>
      </c>
      <c r="F104" t="s">
        <v>231</v>
      </c>
      <c r="G104" t="s">
        <v>223</v>
      </c>
      <c r="H104">
        <v>0</v>
      </c>
      <c r="I104" t="s">
        <v>224</v>
      </c>
    </row>
    <row r="107" spans="1:9" x14ac:dyDescent="0.25">
      <c r="A107" t="s">
        <v>0</v>
      </c>
      <c r="B107" t="s">
        <v>89</v>
      </c>
    </row>
    <row r="108" spans="1:9" x14ac:dyDescent="0.25">
      <c r="A108" t="s">
        <v>2</v>
      </c>
      <c r="B108" t="s">
        <v>10</v>
      </c>
    </row>
    <row r="109" spans="1:9" x14ac:dyDescent="0.25">
      <c r="A109" t="s">
        <v>219</v>
      </c>
      <c r="B109" t="s">
        <v>220</v>
      </c>
      <c r="C109" t="s">
        <v>221</v>
      </c>
      <c r="D109" t="s">
        <v>7</v>
      </c>
      <c r="E109" t="s">
        <v>8</v>
      </c>
      <c r="F109" t="s">
        <v>225</v>
      </c>
      <c r="G109" t="s">
        <v>223</v>
      </c>
      <c r="H109">
        <v>0.3755</v>
      </c>
      <c r="I109" t="s">
        <v>224</v>
      </c>
    </row>
    <row r="110" spans="1:9" x14ac:dyDescent="0.25">
      <c r="A110" t="s">
        <v>219</v>
      </c>
      <c r="B110" t="s">
        <v>220</v>
      </c>
      <c r="C110" t="s">
        <v>221</v>
      </c>
      <c r="D110" t="s">
        <v>7</v>
      </c>
      <c r="E110" t="s">
        <v>8</v>
      </c>
      <c r="F110" t="s">
        <v>226</v>
      </c>
      <c r="G110" t="s">
        <v>223</v>
      </c>
      <c r="H110">
        <v>0.1303</v>
      </c>
      <c r="I110" t="s">
        <v>224</v>
      </c>
    </row>
    <row r="111" spans="1:9" x14ac:dyDescent="0.25">
      <c r="A111" t="s">
        <v>219</v>
      </c>
      <c r="B111" t="s">
        <v>220</v>
      </c>
      <c r="C111" t="s">
        <v>19</v>
      </c>
      <c r="D111" t="s">
        <v>227</v>
      </c>
      <c r="E111" t="s">
        <v>228</v>
      </c>
      <c r="F111" t="s">
        <v>223</v>
      </c>
      <c r="G111">
        <v>0.1013</v>
      </c>
      <c r="H111" t="s">
        <v>224</v>
      </c>
    </row>
    <row r="112" spans="1:9" x14ac:dyDescent="0.25">
      <c r="A112" t="s">
        <v>219</v>
      </c>
      <c r="B112" t="s">
        <v>220</v>
      </c>
      <c r="C112" t="s">
        <v>221</v>
      </c>
      <c r="D112" t="s">
        <v>7</v>
      </c>
      <c r="E112" t="s">
        <v>8</v>
      </c>
      <c r="F112" t="s">
        <v>229</v>
      </c>
      <c r="G112" t="s">
        <v>223</v>
      </c>
      <c r="H112">
        <v>0.10780000000000001</v>
      </c>
      <c r="I112" t="s">
        <v>224</v>
      </c>
    </row>
    <row r="113" spans="1:9" x14ac:dyDescent="0.25">
      <c r="A113" t="s">
        <v>219</v>
      </c>
      <c r="B113" t="s">
        <v>220</v>
      </c>
      <c r="C113" t="s">
        <v>221</v>
      </c>
      <c r="D113" t="s">
        <v>7</v>
      </c>
      <c r="E113" t="s">
        <v>38</v>
      </c>
      <c r="F113" t="s">
        <v>229</v>
      </c>
      <c r="G113" t="s">
        <v>223</v>
      </c>
      <c r="H113">
        <v>0.10630000000000001</v>
      </c>
      <c r="I113" t="s">
        <v>224</v>
      </c>
    </row>
    <row r="114" spans="1:9" x14ac:dyDescent="0.25">
      <c r="A114" t="s">
        <v>219</v>
      </c>
      <c r="B114" t="s">
        <v>220</v>
      </c>
      <c r="C114" t="s">
        <v>221</v>
      </c>
      <c r="D114" t="s">
        <v>7</v>
      </c>
      <c r="E114" t="s">
        <v>19</v>
      </c>
      <c r="F114" t="s">
        <v>223</v>
      </c>
      <c r="G114">
        <v>0.32290000000000002</v>
      </c>
      <c r="H114" t="s">
        <v>224</v>
      </c>
    </row>
    <row r="115" spans="1:9" x14ac:dyDescent="0.25">
      <c r="A115" t="s">
        <v>219</v>
      </c>
      <c r="B115" t="s">
        <v>220</v>
      </c>
      <c r="C115" t="s">
        <v>230</v>
      </c>
      <c r="D115" t="s">
        <v>50</v>
      </c>
      <c r="E115" t="s">
        <v>231</v>
      </c>
      <c r="F115" t="s">
        <v>223</v>
      </c>
      <c r="G115">
        <v>8.4699999999999998E-2</v>
      </c>
      <c r="H115" t="s">
        <v>224</v>
      </c>
    </row>
    <row r="116" spans="1:9" x14ac:dyDescent="0.25">
      <c r="A116" t="s">
        <v>219</v>
      </c>
      <c r="B116" t="s">
        <v>220</v>
      </c>
      <c r="C116" t="s">
        <v>230</v>
      </c>
      <c r="D116" t="s">
        <v>183</v>
      </c>
      <c r="E116" t="s">
        <v>231</v>
      </c>
      <c r="F116" t="s">
        <v>223</v>
      </c>
      <c r="G116">
        <v>0</v>
      </c>
      <c r="H116" t="s">
        <v>224</v>
      </c>
    </row>
    <row r="117" spans="1:9" x14ac:dyDescent="0.25">
      <c r="A117" t="s">
        <v>219</v>
      </c>
      <c r="B117" t="s">
        <v>220</v>
      </c>
      <c r="C117" t="s">
        <v>230</v>
      </c>
      <c r="D117" t="s">
        <v>67</v>
      </c>
      <c r="E117" t="s">
        <v>62</v>
      </c>
      <c r="F117" t="s">
        <v>231</v>
      </c>
      <c r="G117" t="s">
        <v>223</v>
      </c>
      <c r="H117">
        <v>0</v>
      </c>
      <c r="I117" t="s">
        <v>224</v>
      </c>
    </row>
    <row r="120" spans="1:9" x14ac:dyDescent="0.25">
      <c r="A120" t="s">
        <v>0</v>
      </c>
      <c r="B120" t="s">
        <v>89</v>
      </c>
    </row>
    <row r="121" spans="1:9" x14ac:dyDescent="0.25">
      <c r="A121" t="s">
        <v>2</v>
      </c>
      <c r="B121" t="s">
        <v>108</v>
      </c>
    </row>
    <row r="122" spans="1:9" x14ac:dyDescent="0.25">
      <c r="A122" t="s">
        <v>219</v>
      </c>
      <c r="B122" t="s">
        <v>220</v>
      </c>
      <c r="C122" t="s">
        <v>221</v>
      </c>
      <c r="D122" t="s">
        <v>7</v>
      </c>
      <c r="E122" t="s">
        <v>8</v>
      </c>
      <c r="F122" t="s">
        <v>226</v>
      </c>
      <c r="G122" t="s">
        <v>223</v>
      </c>
      <c r="H122">
        <v>9.0700000000000003E-2</v>
      </c>
      <c r="I122" t="s">
        <v>224</v>
      </c>
    </row>
    <row r="123" spans="1:9" x14ac:dyDescent="0.25">
      <c r="A123" t="s">
        <v>219</v>
      </c>
      <c r="B123" t="s">
        <v>220</v>
      </c>
      <c r="C123" t="s">
        <v>19</v>
      </c>
      <c r="D123" t="s">
        <v>227</v>
      </c>
      <c r="E123" t="s">
        <v>228</v>
      </c>
      <c r="F123" t="s">
        <v>223</v>
      </c>
      <c r="G123">
        <v>6.7699999999999996E-2</v>
      </c>
      <c r="H123" t="s">
        <v>224</v>
      </c>
    </row>
    <row r="124" spans="1:9" x14ac:dyDescent="0.25">
      <c r="A124" t="s">
        <v>219</v>
      </c>
      <c r="B124" t="s">
        <v>220</v>
      </c>
      <c r="C124" t="s">
        <v>221</v>
      </c>
      <c r="D124" t="s">
        <v>7</v>
      </c>
      <c r="E124" t="s">
        <v>8</v>
      </c>
      <c r="F124" t="s">
        <v>229</v>
      </c>
      <c r="G124" t="s">
        <v>223</v>
      </c>
      <c r="H124">
        <v>7.4700000000000003E-2</v>
      </c>
      <c r="I124" t="s">
        <v>224</v>
      </c>
    </row>
    <row r="125" spans="1:9" x14ac:dyDescent="0.25">
      <c r="A125" t="s">
        <v>219</v>
      </c>
      <c r="B125" t="s">
        <v>220</v>
      </c>
      <c r="C125" t="s">
        <v>221</v>
      </c>
      <c r="D125" t="s">
        <v>7</v>
      </c>
      <c r="E125" t="s">
        <v>38</v>
      </c>
      <c r="F125" t="s">
        <v>229</v>
      </c>
      <c r="G125" t="s">
        <v>223</v>
      </c>
      <c r="H125">
        <v>7.4200000000000002E-2</v>
      </c>
      <c r="I125" t="s">
        <v>224</v>
      </c>
    </row>
    <row r="126" spans="1:9" x14ac:dyDescent="0.25">
      <c r="A126" t="s">
        <v>219</v>
      </c>
      <c r="B126" t="s">
        <v>220</v>
      </c>
      <c r="C126" t="s">
        <v>221</v>
      </c>
      <c r="D126" t="s">
        <v>7</v>
      </c>
      <c r="E126" t="s">
        <v>19</v>
      </c>
      <c r="F126" t="s">
        <v>223</v>
      </c>
      <c r="G126">
        <v>0.21809999999999999</v>
      </c>
      <c r="H126" t="s">
        <v>224</v>
      </c>
    </row>
    <row r="127" spans="1:9" x14ac:dyDescent="0.25">
      <c r="A127" t="s">
        <v>219</v>
      </c>
      <c r="B127" t="s">
        <v>220</v>
      </c>
      <c r="C127" t="s">
        <v>230</v>
      </c>
      <c r="D127" t="s">
        <v>50</v>
      </c>
      <c r="E127" t="s">
        <v>231</v>
      </c>
      <c r="F127" t="s">
        <v>223</v>
      </c>
      <c r="G127">
        <v>6.3200000000000006E-2</v>
      </c>
      <c r="H127" t="s">
        <v>224</v>
      </c>
    </row>
    <row r="128" spans="1:9" x14ac:dyDescent="0.25">
      <c r="A128" t="s">
        <v>219</v>
      </c>
      <c r="B128" t="s">
        <v>220</v>
      </c>
      <c r="C128" t="s">
        <v>230</v>
      </c>
      <c r="D128" t="s">
        <v>183</v>
      </c>
      <c r="E128" t="s">
        <v>231</v>
      </c>
      <c r="F128" t="s">
        <v>223</v>
      </c>
      <c r="G128">
        <v>0</v>
      </c>
      <c r="H128" t="s">
        <v>224</v>
      </c>
    </row>
    <row r="129" spans="1:9" x14ac:dyDescent="0.25">
      <c r="A129" t="s">
        <v>219</v>
      </c>
      <c r="B129" t="s">
        <v>220</v>
      </c>
      <c r="C129" t="s">
        <v>230</v>
      </c>
      <c r="D129" t="s">
        <v>67</v>
      </c>
      <c r="E129" t="s">
        <v>62</v>
      </c>
      <c r="F129" t="s">
        <v>231</v>
      </c>
      <c r="G129" t="s">
        <v>223</v>
      </c>
      <c r="H129">
        <v>0</v>
      </c>
      <c r="I129" t="s">
        <v>224</v>
      </c>
    </row>
    <row r="132" spans="1:9" x14ac:dyDescent="0.25">
      <c r="A132" t="s">
        <v>0</v>
      </c>
      <c r="B132" t="s">
        <v>89</v>
      </c>
    </row>
    <row r="133" spans="1:9" x14ac:dyDescent="0.25">
      <c r="A133" t="s">
        <v>2</v>
      </c>
      <c r="B133" t="s">
        <v>95</v>
      </c>
      <c r="C133" t="s">
        <v>127</v>
      </c>
    </row>
    <row r="134" spans="1:9" x14ac:dyDescent="0.25">
      <c r="A134" t="s">
        <v>219</v>
      </c>
      <c r="B134" t="s">
        <v>220</v>
      </c>
      <c r="C134" t="s">
        <v>221</v>
      </c>
      <c r="D134" t="s">
        <v>7</v>
      </c>
      <c r="E134" t="s">
        <v>8</v>
      </c>
      <c r="F134" t="s">
        <v>226</v>
      </c>
      <c r="G134" t="s">
        <v>223</v>
      </c>
      <c r="H134">
        <v>2.1600000000000001E-2</v>
      </c>
      <c r="I134" t="s">
        <v>224</v>
      </c>
    </row>
    <row r="135" spans="1:9" x14ac:dyDescent="0.25">
      <c r="A135" t="s">
        <v>219</v>
      </c>
      <c r="B135" t="s">
        <v>220</v>
      </c>
      <c r="C135" t="s">
        <v>19</v>
      </c>
      <c r="D135" t="s">
        <v>227</v>
      </c>
      <c r="E135" t="s">
        <v>228</v>
      </c>
      <c r="F135" t="s">
        <v>223</v>
      </c>
      <c r="G135">
        <v>1.55E-2</v>
      </c>
      <c r="H135" t="s">
        <v>224</v>
      </c>
    </row>
    <row r="136" spans="1:9" x14ac:dyDescent="0.25">
      <c r="A136" t="s">
        <v>219</v>
      </c>
      <c r="B136" t="s">
        <v>220</v>
      </c>
      <c r="C136" t="s">
        <v>221</v>
      </c>
      <c r="D136" t="s">
        <v>7</v>
      </c>
      <c r="E136" t="s">
        <v>8</v>
      </c>
      <c r="F136" t="s">
        <v>229</v>
      </c>
      <c r="G136" t="s">
        <v>223</v>
      </c>
      <c r="H136">
        <v>1.6500000000000001E-2</v>
      </c>
      <c r="I136" t="s">
        <v>224</v>
      </c>
    </row>
    <row r="137" spans="1:9" x14ac:dyDescent="0.25">
      <c r="A137" t="s">
        <v>219</v>
      </c>
      <c r="B137" t="s">
        <v>220</v>
      </c>
      <c r="C137" t="s">
        <v>221</v>
      </c>
      <c r="D137" t="s">
        <v>7</v>
      </c>
      <c r="E137" t="s">
        <v>38</v>
      </c>
      <c r="F137" t="s">
        <v>229</v>
      </c>
      <c r="G137" t="s">
        <v>223</v>
      </c>
      <c r="H137">
        <v>1.7000000000000001E-2</v>
      </c>
      <c r="I137" t="s">
        <v>224</v>
      </c>
    </row>
    <row r="138" spans="1:9" x14ac:dyDescent="0.25">
      <c r="A138" t="s">
        <v>219</v>
      </c>
      <c r="B138" t="s">
        <v>220</v>
      </c>
      <c r="C138" t="s">
        <v>221</v>
      </c>
      <c r="D138" t="s">
        <v>7</v>
      </c>
      <c r="E138" t="s">
        <v>19</v>
      </c>
      <c r="F138" t="s">
        <v>223</v>
      </c>
      <c r="G138">
        <v>4.7100000000000003E-2</v>
      </c>
      <c r="H138" t="s">
        <v>224</v>
      </c>
    </row>
    <row r="139" spans="1:9" x14ac:dyDescent="0.25">
      <c r="A139" t="s">
        <v>219</v>
      </c>
      <c r="B139" t="s">
        <v>220</v>
      </c>
      <c r="C139" t="s">
        <v>230</v>
      </c>
      <c r="D139" t="s">
        <v>50</v>
      </c>
      <c r="E139" t="s">
        <v>231</v>
      </c>
      <c r="F139" t="s">
        <v>223</v>
      </c>
      <c r="G139">
        <v>1.35E-2</v>
      </c>
      <c r="H139" t="s">
        <v>224</v>
      </c>
    </row>
    <row r="140" spans="1:9" x14ac:dyDescent="0.25">
      <c r="A140" t="s">
        <v>219</v>
      </c>
      <c r="B140" t="s">
        <v>220</v>
      </c>
      <c r="C140" t="s">
        <v>230</v>
      </c>
      <c r="D140" t="s">
        <v>183</v>
      </c>
      <c r="E140" t="s">
        <v>231</v>
      </c>
      <c r="F140" t="s">
        <v>223</v>
      </c>
      <c r="G140">
        <v>0</v>
      </c>
      <c r="H140" t="s">
        <v>224</v>
      </c>
    </row>
    <row r="141" spans="1:9" x14ac:dyDescent="0.25">
      <c r="A141" t="s">
        <v>219</v>
      </c>
      <c r="B141" t="s">
        <v>220</v>
      </c>
      <c r="C141" t="s">
        <v>230</v>
      </c>
      <c r="D141" t="s">
        <v>67</v>
      </c>
      <c r="E141" t="s">
        <v>62</v>
      </c>
      <c r="F141" t="s">
        <v>231</v>
      </c>
      <c r="G141" t="s">
        <v>223</v>
      </c>
      <c r="H141">
        <v>0</v>
      </c>
      <c r="I141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rebecca-barnes</dc:creator>
  <cp:lastModifiedBy>rebecca-barnes</cp:lastModifiedBy>
  <dcterms:created xsi:type="dcterms:W3CDTF">2018-03-18T21:58:13Z</dcterms:created>
  <dcterms:modified xsi:type="dcterms:W3CDTF">2018-03-18T22:32:31Z</dcterms:modified>
</cp:coreProperties>
</file>