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4" sheetId="1" r:id="rId4"/>
    <sheet state="visible" name="3.6" sheetId="2" r:id="rId5"/>
  </sheets>
  <definedNames/>
  <calcPr/>
  <extLst>
    <ext uri="GoogleSheetsCustomDataVersion1">
      <go:sheetsCustomData xmlns:go="http://customooxmlschemas.google.com/" r:id="rId6" roundtripDataSignature="AMtx7mjvA6YDlOqJiP65glt4L3U0ojYx4Q=="/>
    </ext>
  </extLst>
</workbook>
</file>

<file path=xl/sharedStrings.xml><?xml version="1.0" encoding="utf-8"?>
<sst xmlns="http://schemas.openxmlformats.org/spreadsheetml/2006/main" count="450" uniqueCount="218">
  <si>
    <t>ADDRESS</t>
  </si>
  <si>
    <t>OFFSET</t>
  </si>
  <si>
    <t>Bits</t>
  </si>
  <si>
    <t>NAME</t>
  </si>
  <si>
    <t>Type</t>
  </si>
  <si>
    <t>VALUE</t>
  </si>
  <si>
    <t>notes</t>
  </si>
  <si>
    <t>color=</t>
  </si>
  <si>
    <t>0xBEDEAD</t>
  </si>
  <si>
    <t>BASE</t>
  </si>
  <si>
    <t>50200000</t>
  </si>
  <si>
    <t>CTRL</t>
  </si>
  <si>
    <t>0</t>
  </si>
  <si>
    <t>31:12</t>
  </si>
  <si>
    <t>Reserved</t>
  </si>
  <si>
    <t>x</t>
  </si>
  <si>
    <t>11:8</t>
  </si>
  <si>
    <t>CLKDIV_RESTART</t>
  </si>
  <si>
    <t>SC</t>
  </si>
  <si>
    <t>SC registers are reset every clock cycle</t>
  </si>
  <si>
    <t>7:4</t>
  </si>
  <si>
    <t>SM_RESTART</t>
  </si>
  <si>
    <t>3:0</t>
  </si>
  <si>
    <t>SM_ENABLE</t>
  </si>
  <si>
    <t>RW</t>
  </si>
  <si>
    <t>SM0 is enabled, others disabled</t>
  </si>
  <si>
    <t>FSTAT</t>
  </si>
  <si>
    <t>4</t>
  </si>
  <si>
    <t>31:28</t>
  </si>
  <si>
    <t>27:24</t>
  </si>
  <si>
    <t>TXEMPTY</t>
  </si>
  <si>
    <t>RO</t>
  </si>
  <si>
    <t>The color value has been written to the SM0 TX FIFO, so it is not empty</t>
  </si>
  <si>
    <t>23:20</t>
  </si>
  <si>
    <t>19:16</t>
  </si>
  <si>
    <t>TXFULL</t>
  </si>
  <si>
    <t>The TX FIFO is 4 words deep, and only 2 have been written (also, FJOIN_TX is set, so FIFO is actually 8 words deep)</t>
  </si>
  <si>
    <t>15:12</t>
  </si>
  <si>
    <t>RXEMPTY</t>
  </si>
  <si>
    <t>No data has been PUSHed into the RX FIFO</t>
  </si>
  <si>
    <t>RXFULL</t>
  </si>
  <si>
    <t>FDEBUG</t>
  </si>
  <si>
    <t>8</t>
  </si>
  <si>
    <t>TXSTALL</t>
  </si>
  <si>
    <t>WC</t>
  </si>
  <si>
    <t>The SM has not yet processed the autopull OUT since the color value was written into the FIFO</t>
  </si>
  <si>
    <t>TXOVER</t>
  </si>
  <si>
    <t>The data that has been written to the FIFO is not enough to fill it yet</t>
  </si>
  <si>
    <t>RXUNDER</t>
  </si>
  <si>
    <t>No reads have occured in the system program</t>
  </si>
  <si>
    <t>RXSTALL</t>
  </si>
  <si>
    <t>No PUSHes or INs have been called in the SM</t>
  </si>
  <si>
    <t>FLEVEL</t>
  </si>
  <si>
    <t>0C</t>
  </si>
  <si>
    <t>RX3</t>
  </si>
  <si>
    <t>TX3</t>
  </si>
  <si>
    <t>RX2</t>
  </si>
  <si>
    <t>TX2</t>
  </si>
  <si>
    <t>RX1</t>
  </si>
  <si>
    <t>TX1</t>
  </si>
  <si>
    <t>RX0</t>
  </si>
  <si>
    <t>TX0</t>
  </si>
  <si>
    <t>there are 4 bytes in the TX0 FIFO (Not sure about this one, the datasheet isn't specific about these registers. Bytes? Words? 32-bit DWords (the size of the OSR/ISR)?</t>
  </si>
  <si>
    <t>TXF0</t>
  </si>
  <si>
    <t>10</t>
  </si>
  <si>
    <t>DEBEAD00</t>
  </si>
  <si>
    <t xml:space="preserve">color needs to be in GRBW format. </t>
  </si>
  <si>
    <t>RXF0</t>
  </si>
  <si>
    <t>20</t>
  </si>
  <si>
    <t>INSTR_MEM28</t>
  </si>
  <si>
    <t>b8</t>
  </si>
  <si>
    <t>ws2812.pio.h has the instruction values. The program is placed as near the end as it can be by pio_add_program()</t>
  </si>
  <si>
    <t>INSTR_MEM29</t>
  </si>
  <si>
    <t>bc</t>
  </si>
  <si>
    <t>INSTR_MEM30</t>
  </si>
  <si>
    <t>c0</t>
  </si>
  <si>
    <t>INSTR_MEM31</t>
  </si>
  <si>
    <t>c4</t>
  </si>
  <si>
    <t>INSTR_MEM10</t>
  </si>
  <si>
    <t>INSTR_MEM11</t>
  </si>
  <si>
    <t>INSTR_MEM12</t>
  </si>
  <si>
    <t>INSTR_MEM13</t>
  </si>
  <si>
    <t>INSTR_MEM14</t>
  </si>
  <si>
    <t>INSTR_MEM15</t>
  </si>
  <si>
    <t>INSTR_MEM16</t>
  </si>
  <si>
    <t>INSTR_MEM17</t>
  </si>
  <si>
    <t>INSTR_MEM18</t>
  </si>
  <si>
    <t>INSTR_MEM19</t>
  </si>
  <si>
    <t>INSTR_MEM20</t>
  </si>
  <si>
    <t>INSTR_MEM21</t>
  </si>
  <si>
    <t>INSTR_MEM22</t>
  </si>
  <si>
    <t>INSTR_MEM23</t>
  </si>
  <si>
    <t>INSTR_MEM24</t>
  </si>
  <si>
    <t>INSTR_MEM25</t>
  </si>
  <si>
    <t>INSTR_MEM26</t>
  </si>
  <si>
    <t>INSTR_MEM27</t>
  </si>
  <si>
    <t>SMn_CLKDIV</t>
  </si>
  <si>
    <t>c8</t>
  </si>
  <si>
    <t>SM0_CLKDIV</t>
  </si>
  <si>
    <t>use formula in ws2812_program_init(): 125MHz / (800 kHz * 10). Fractional part is in 1/256ths.</t>
  </si>
  <si>
    <t>31:16</t>
  </si>
  <si>
    <t>INT</t>
  </si>
  <si>
    <t>15:8</t>
  </si>
  <si>
    <t>FRAC</t>
  </si>
  <si>
    <t>7:0</t>
  </si>
  <si>
    <t>SM0_EXECCTRL</t>
  </si>
  <si>
    <t>cc</t>
  </si>
  <si>
    <t>31</t>
  </si>
  <si>
    <t>EXEC_STALLED</t>
  </si>
  <si>
    <t>30</t>
  </si>
  <si>
    <t>SIDE_EN</t>
  </si>
  <si>
    <t>There is only one sideset bit being used, so SIDE_EN would not be useful. ws2812.pio does not utilize the sideset enable.</t>
  </si>
  <si>
    <t>29</t>
  </si>
  <si>
    <t>SIDE_PINDIR</t>
  </si>
  <si>
    <t>Sideset is being used to affect the pin's output state, not direction</t>
  </si>
  <si>
    <t>28:24</t>
  </si>
  <si>
    <t>JMP_PIN</t>
  </si>
  <si>
    <t>This bit is not set in the PIO config code of this program</t>
  </si>
  <si>
    <t>23:19</t>
  </si>
  <si>
    <t>OUT_EN_SEL</t>
  </si>
  <si>
    <t>sm_config_set_out_special() was not called in this program</t>
  </si>
  <si>
    <t>18</t>
  </si>
  <si>
    <t>INLINE_OUT_EN</t>
  </si>
  <si>
    <t>17</t>
  </si>
  <si>
    <t>OUT_STICKY</t>
  </si>
  <si>
    <t>16:12</t>
  </si>
  <si>
    <t>WRAP_TOP</t>
  </si>
  <si>
    <t>Set by ws2812_program_get_default_config(). The offset is 28, so the last instruction is in address 31</t>
  </si>
  <si>
    <t>11:7</t>
  </si>
  <si>
    <t>WRAP_BOTTOM</t>
  </si>
  <si>
    <t>6:5</t>
  </si>
  <si>
    <t>STATUS_SEL</t>
  </si>
  <si>
    <t>not set in this program</t>
  </si>
  <si>
    <t>STATUS_N</t>
  </si>
  <si>
    <t>SM0_SHIFTCTRL</t>
  </si>
  <si>
    <t>d0</t>
  </si>
  <si>
    <t>FJOIN_RX</t>
  </si>
  <si>
    <t>No RX in this PIO program, not set in ws2812_program_init</t>
  </si>
  <si>
    <t>FJOIN_TX</t>
  </si>
  <si>
    <t>Set in ws2812_program_init, sm_config_set_out_shift()</t>
  </si>
  <si>
    <t>29:25</t>
  </si>
  <si>
    <t>PULL_THRESH</t>
  </si>
  <si>
    <t>Pull threshold is set to 32, which requires 6 bits to encode. The bitmask in hardware/pio.h eliminates the 6th bit before shifting the remaining 5 into place. Since this data is only effective if autopull is active, a value of 0x0 can be interpreted as 32.
Default in ws2812.c is for IS_RGBW to be true, setting the threshold to 32. I tested with IS_RGBW as false (threshold = 24) and it still worked. What happened to the extra byte of zeros?</t>
  </si>
  <si>
    <t>24:20</t>
  </si>
  <si>
    <t>PUSH_THRESH</t>
  </si>
  <si>
    <t>19</t>
  </si>
  <si>
    <t>OUT_SHIFTDIR</t>
  </si>
  <si>
    <t>IN_SHIFTDIR</t>
  </si>
  <si>
    <t>No RX in this PIO program, not set in ws2812_program_init. Default is 0x1</t>
  </si>
  <si>
    <t>AUTOPULL</t>
  </si>
  <si>
    <t>16</t>
  </si>
  <si>
    <t>AUTOPUSH</t>
  </si>
  <si>
    <t>15:0</t>
  </si>
  <si>
    <t>SM0_ADDR</t>
  </si>
  <si>
    <t>d4</t>
  </si>
  <si>
    <t>31:5</t>
  </si>
  <si>
    <t>4:0</t>
  </si>
  <si>
    <t>Instruction Address</t>
  </si>
  <si>
    <t>SM is stalled at first instruction, which is at offset 28</t>
  </si>
  <si>
    <t>SM0_INSTR</t>
  </si>
  <si>
    <t>d8</t>
  </si>
  <si>
    <t>Current Instruction</t>
  </si>
  <si>
    <t>First instruction, as seen in ws2812.pio.h</t>
  </si>
  <si>
    <t>SM0_PINCTRL</t>
  </si>
  <si>
    <t>dc</t>
  </si>
  <si>
    <t>31:29</t>
  </si>
  <si>
    <t>SIDESET_COUNT</t>
  </si>
  <si>
    <t>Set by sm_config_set_sideset()</t>
  </si>
  <si>
    <t>28:26</t>
  </si>
  <si>
    <t>SET_COUNT</t>
  </si>
  <si>
    <t>Default value. Temporarily modified by pio_sm_set_consecutive_pindirs(), but the config is reset before the point we are analyzing</t>
  </si>
  <si>
    <t>25:20</t>
  </si>
  <si>
    <t>OUT_COUNT</t>
  </si>
  <si>
    <t>Default value</t>
  </si>
  <si>
    <t>19:15</t>
  </si>
  <si>
    <t>IN_BASE</t>
  </si>
  <si>
    <t>14:10</t>
  </si>
  <si>
    <t>SIDESET_BASE</t>
  </si>
  <si>
    <t>Set by sm_config_sideset_pins() in ws2812_program_init(). Pin num. is 12</t>
  </si>
  <si>
    <t>9:5</t>
  </si>
  <si>
    <t>SET_BASE</t>
  </si>
  <si>
    <t>Temporarily modified by pio_sm_set_consecutive_pindirs(), but the config is reset before the point we are analyzing</t>
  </si>
  <si>
    <t>OUT_BASE</t>
  </si>
  <si>
    <t>Not modified by any init code</t>
  </si>
  <si>
    <t>frac shl 8</t>
  </si>
  <si>
    <t>Fractional part in 1/256ths</t>
  </si>
  <si>
    <t>int shl 16</t>
  </si>
  <si>
    <t xml:space="preserve"> </t>
  </si>
  <si>
    <t>Time (us):</t>
  </si>
  <si>
    <t>Register</t>
  </si>
  <si>
    <t>RP2040</t>
  </si>
  <si>
    <t>SM0_INSTR represented by line number (0-3)</t>
  </si>
  <si>
    <t>FSTAT.TXEMPTY[0]</t>
  </si>
  <si>
    <t>FDEBUG.TXSTALL[0]</t>
  </si>
  <si>
    <t>delay cycles remaining</t>
  </si>
  <si>
    <t>OSR value</t>
  </si>
  <si>
    <t>x scratch register</t>
  </si>
  <si>
    <t>GPIO12_STATUS.OUTFROMPERI</t>
  </si>
  <si>
    <t>APDS-9960
ATIME=27.8ms</t>
  </si>
  <si>
    <t>BDATAH:BDATAL</t>
  </si>
  <si>
    <t>GDATAH:GDATAL</t>
  </si>
  <si>
    <t>RDATAH:RDATAL</t>
  </si>
  <si>
    <t>CDATAH:CDATAL</t>
  </si>
  <si>
    <t>Causally-ordered signals</t>
  </si>
  <si>
    <t>SM Clock</t>
  </si>
  <si>
    <t>SM Cycle Count</t>
  </si>
  <si>
    <t>GPIO12 Pin Voltage</t>
  </si>
  <si>
    <t>WS2812 serial input pin voltage</t>
  </si>
  <si>
    <t>WS2812 LED supply voltage</t>
  </si>
  <si>
    <t>red LED supply line</t>
  </si>
  <si>
    <t>green LED supply line</t>
  </si>
  <si>
    <t>blue LED supply line</t>
  </si>
  <si>
    <t>WS2812 LED luminance</t>
  </si>
  <si>
    <t>Red</t>
  </si>
  <si>
    <t>Green</t>
  </si>
  <si>
    <t>Blue</t>
  </si>
  <si>
    <t>APDS-9960 photodiode output voltage</t>
  </si>
  <si>
    <t>Clear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</si>
</sst>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0x&quot;@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quotePrefix="1" borderId="0" fillId="0" fontId="2" numFmtId="164" xfId="0" applyFont="1" applyNumberFormat="1"/>
    <xf borderId="0" fillId="0" fontId="1" numFmtId="49" xfId="0" applyFont="1" applyNumberFormat="1"/>
    <xf borderId="0" fillId="0" fontId="1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6.86"/>
    <col customWidth="1" min="2" max="2" width="11.86"/>
    <col customWidth="1" min="3" max="3" width="9.43"/>
    <col customWidth="1" min="4" max="4" width="15.57"/>
    <col customWidth="1" min="5" max="5" width="17.29"/>
    <col customWidth="1" min="6" max="6" width="5.14"/>
    <col customWidth="1" min="7" max="38" width="2.57"/>
    <col customWidth="1" min="39" max="39" width="14.14"/>
    <col customWidth="1" min="40" max="40" width="64.86"/>
    <col customWidth="1" min="41" max="41" width="8.71"/>
    <col customWidth="1" min="42" max="42" width="49.86"/>
  </cols>
  <sheetData>
    <row r="1" ht="14.25" customHeight="1">
      <c r="B1" s="1" t="s">
        <v>0</v>
      </c>
      <c r="C1" s="2" t="s">
        <v>1</v>
      </c>
      <c r="D1" s="3" t="s">
        <v>2</v>
      </c>
      <c r="E1" s="1" t="s">
        <v>3</v>
      </c>
      <c r="F1" s="4" t="s">
        <v>4</v>
      </c>
      <c r="G1" s="5" t="s">
        <v>2</v>
      </c>
      <c r="AM1" s="6" t="s">
        <v>5</v>
      </c>
      <c r="AN1" s="1" t="s">
        <v>6</v>
      </c>
      <c r="AO1" s="7" t="s">
        <v>7</v>
      </c>
      <c r="AP1" s="1" t="s">
        <v>8</v>
      </c>
    </row>
    <row r="2" ht="14.25" customHeight="1">
      <c r="A2" s="1" t="s">
        <v>9</v>
      </c>
      <c r="B2" s="8" t="s">
        <v>10</v>
      </c>
      <c r="C2" s="2"/>
      <c r="D2" s="9"/>
      <c r="G2" s="1">
        <v>31.0</v>
      </c>
      <c r="H2" s="1">
        <v>30.0</v>
      </c>
      <c r="I2" s="1">
        <v>29.0</v>
      </c>
      <c r="J2" s="1">
        <v>28.0</v>
      </c>
      <c r="K2" s="1">
        <v>27.0</v>
      </c>
      <c r="L2" s="1">
        <v>26.0</v>
      </c>
      <c r="M2" s="1">
        <v>25.0</v>
      </c>
      <c r="N2" s="1">
        <v>24.0</v>
      </c>
      <c r="O2" s="1">
        <v>23.0</v>
      </c>
      <c r="P2" s="1">
        <v>22.0</v>
      </c>
      <c r="Q2" s="1">
        <v>21.0</v>
      </c>
      <c r="R2" s="1">
        <v>20.0</v>
      </c>
      <c r="S2" s="1">
        <v>19.0</v>
      </c>
      <c r="T2" s="1">
        <v>18.0</v>
      </c>
      <c r="U2" s="1">
        <v>17.0</v>
      </c>
      <c r="V2" s="1">
        <v>16.0</v>
      </c>
      <c r="W2" s="1">
        <v>15.0</v>
      </c>
      <c r="X2" s="1">
        <v>14.0</v>
      </c>
      <c r="Y2" s="1">
        <v>13.0</v>
      </c>
      <c r="Z2" s="1">
        <v>12.0</v>
      </c>
      <c r="AA2" s="1">
        <v>11.0</v>
      </c>
      <c r="AB2" s="1">
        <v>10.0</v>
      </c>
      <c r="AC2" s="1">
        <v>9.0</v>
      </c>
      <c r="AD2" s="1">
        <v>8.0</v>
      </c>
      <c r="AE2" s="1">
        <v>7.0</v>
      </c>
      <c r="AF2" s="1">
        <v>6.0</v>
      </c>
      <c r="AG2" s="1">
        <v>5.0</v>
      </c>
      <c r="AH2" s="1">
        <v>4.0</v>
      </c>
      <c r="AI2" s="1">
        <v>3.0</v>
      </c>
      <c r="AJ2" s="1">
        <v>2.0</v>
      </c>
      <c r="AK2" s="1">
        <v>1.0</v>
      </c>
      <c r="AL2" s="1">
        <v>0.0</v>
      </c>
      <c r="AM2" s="6"/>
      <c r="AO2" s="7"/>
    </row>
    <row r="3" ht="14.25" customHeight="1">
      <c r="A3" s="10" t="s">
        <v>11</v>
      </c>
      <c r="B3" s="1" t="str">
        <f>CONCAT("0x",DEC2HEX(HEX2DEC($B$2) + HEX2DEC(C3)))</f>
        <v>0x50200000</v>
      </c>
      <c r="C3" s="8" t="s">
        <v>12</v>
      </c>
      <c r="D3" s="9"/>
      <c r="AM3" s="6" t="str">
        <f>DEC2HEX(sum(HEX2DEC(AM4)+hex2dec(AM5)+hex2dec(AM6)+hex2dec(AM7)))</f>
        <v>1</v>
      </c>
    </row>
    <row r="4" ht="14.25" customHeight="1">
      <c r="C4" s="2"/>
      <c r="D4" s="3" t="s">
        <v>13</v>
      </c>
      <c r="E4" s="1" t="s">
        <v>14</v>
      </c>
      <c r="G4" s="11" t="s">
        <v>15</v>
      </c>
      <c r="H4" s="11" t="s">
        <v>15</v>
      </c>
      <c r="I4" s="11" t="s">
        <v>15</v>
      </c>
      <c r="J4" s="11" t="s">
        <v>15</v>
      </c>
      <c r="K4" s="11" t="s">
        <v>15</v>
      </c>
      <c r="L4" s="11" t="s">
        <v>15</v>
      </c>
      <c r="M4" s="11" t="s">
        <v>15</v>
      </c>
      <c r="N4" s="11" t="s">
        <v>15</v>
      </c>
      <c r="O4" s="11" t="s">
        <v>15</v>
      </c>
      <c r="P4" s="11" t="s">
        <v>15</v>
      </c>
      <c r="Q4" s="11" t="s">
        <v>15</v>
      </c>
      <c r="R4" s="11" t="s">
        <v>15</v>
      </c>
      <c r="S4" s="11" t="s">
        <v>15</v>
      </c>
      <c r="T4" s="11" t="s">
        <v>15</v>
      </c>
      <c r="U4" s="11" t="s">
        <v>15</v>
      </c>
      <c r="V4" s="11" t="s">
        <v>15</v>
      </c>
      <c r="W4" s="11" t="s">
        <v>15</v>
      </c>
      <c r="X4" s="11" t="s">
        <v>15</v>
      </c>
      <c r="Y4" s="11" t="s">
        <v>15</v>
      </c>
      <c r="Z4" s="11" t="s">
        <v>15</v>
      </c>
      <c r="AM4" s="6" t="str">
        <f t="shared" ref="AM4:AM7" si="1">dec2hex(if(G4=1,2^$G$2,0)+if(H4=1,2^$H$2,0)+if(I4=1,2^$I$2,0)+if(J4=1,2^$J$2,0)+if(K4=1,2^$K$2,0)+if(L4=1,2^$L$2,0)+if(M4=1,2^$M$2,0)+if(N4=1,2^$N$2,0)+if(O4=1,2^$O$2,0)+if(P4=1,2^$P$2,0)+if(Q4=1,2^$Q$2,0)+if(R4=1,2^$R$2,0)+if(S4=1,2^$S$2,0)+if(T4=1,2^$T$2,0)+if(U4=1,2^$U$2,0)+if(V4=1,2^$V$2,0)+if(W4=1,2^$W$2,0)+if(X4=1,2^$X$2,0)+if(Y4=1,2^$Y$2,0)+if(Z4=1,2^$Z$2,0)+if(AA4=1,2^$AA$2,0)+if(AB4=1,2^$AB$2,0)+if(AC4=1,2^$AC$2,0)+if(AD4=1,2^$AD$2,0)+if(AE4=1,2^$AE$2,0)+if(AF4=1,2^$AF$2,0)+if(AG4=1,2^$AG$2,0)+if(AH4=1,2^$AH$2,0)+if(AI4=1,2^$AI$2,0)+if(AJ4=1,2^$AJ$2,0)+if(AK4=1,2^$AK$2,0)+if(AL4=1,2^$AL$2,0))</f>
        <v>0</v>
      </c>
    </row>
    <row r="5" ht="14.25" customHeight="1">
      <c r="B5" s="2"/>
      <c r="C5" s="2"/>
      <c r="D5" s="3" t="s">
        <v>16</v>
      </c>
      <c r="E5" s="1" t="s">
        <v>17</v>
      </c>
      <c r="F5" s="11" t="s">
        <v>18</v>
      </c>
      <c r="AA5" s="11">
        <v>0.0</v>
      </c>
      <c r="AB5" s="11">
        <v>0.0</v>
      </c>
      <c r="AC5" s="11">
        <v>0.0</v>
      </c>
      <c r="AD5" s="11">
        <v>0.0</v>
      </c>
      <c r="AM5" s="6" t="str">
        <f t="shared" si="1"/>
        <v>0</v>
      </c>
      <c r="AN5" s="11" t="s">
        <v>19</v>
      </c>
    </row>
    <row r="6" ht="14.25" customHeight="1">
      <c r="B6" s="2"/>
      <c r="C6" s="2"/>
      <c r="D6" s="3" t="s">
        <v>20</v>
      </c>
      <c r="E6" s="1" t="s">
        <v>21</v>
      </c>
      <c r="F6" s="11" t="s">
        <v>18</v>
      </c>
      <c r="AE6" s="11">
        <v>0.0</v>
      </c>
      <c r="AF6" s="11">
        <v>0.0</v>
      </c>
      <c r="AG6" s="11">
        <v>0.0</v>
      </c>
      <c r="AH6" s="11">
        <v>0.0</v>
      </c>
      <c r="AM6" s="6" t="str">
        <f t="shared" si="1"/>
        <v>0</v>
      </c>
      <c r="AN6" s="11" t="s">
        <v>19</v>
      </c>
    </row>
    <row r="7" ht="14.25" customHeight="1">
      <c r="C7" s="2"/>
      <c r="D7" s="3" t="s">
        <v>22</v>
      </c>
      <c r="E7" s="1" t="s">
        <v>23</v>
      </c>
      <c r="F7" s="11" t="s">
        <v>24</v>
      </c>
      <c r="AI7" s="11">
        <v>0.0</v>
      </c>
      <c r="AJ7" s="11">
        <v>0.0</v>
      </c>
      <c r="AK7" s="11">
        <v>0.0</v>
      </c>
      <c r="AL7" s="11">
        <v>1.0</v>
      </c>
      <c r="AM7" s="6" t="str">
        <f t="shared" si="1"/>
        <v>1</v>
      </c>
      <c r="AN7" s="11" t="s">
        <v>25</v>
      </c>
    </row>
    <row r="8" ht="14.25" customHeight="1">
      <c r="A8" s="10" t="s">
        <v>26</v>
      </c>
      <c r="B8" s="1" t="str">
        <f>CONCAT("0x",DEC2HEX(HEX2DEC($B$2) + HEX2DEC(C8)))</f>
        <v>0x50200004</v>
      </c>
      <c r="C8" s="8" t="s">
        <v>27</v>
      </c>
      <c r="D8" s="9"/>
      <c r="AM8" s="6" t="str">
        <f>dec2hex(sum(hex2dec(AM9)+hex2dec(AM10)+hex2dec(AM11)+hex2dec(AM12)+hex2dec(AM13)+hex2dec(AM14)+hex2dec(AM15)+hex2dec(AM16)))</f>
        <v>E000F00</v>
      </c>
    </row>
    <row r="9" ht="14.25" customHeight="1">
      <c r="C9" s="2"/>
      <c r="D9" s="3" t="s">
        <v>28</v>
      </c>
      <c r="E9" s="1" t="s">
        <v>14</v>
      </c>
      <c r="F9" s="11"/>
      <c r="G9" s="11" t="s">
        <v>15</v>
      </c>
      <c r="H9" s="11" t="s">
        <v>15</v>
      </c>
      <c r="I9" s="11" t="s">
        <v>15</v>
      </c>
      <c r="J9" s="11" t="s">
        <v>15</v>
      </c>
      <c r="AM9" s="6" t="str">
        <f>dec2hex(if(G8=1,2^$G$2,0)+if(H8=1,2^$H$2,0)+if(I8=1,2^$I$2,0)+if(J8=1,2^$J$2,0)+if(K8=1,2^$K$2,0)+if(L8=1,2^$L$2,0)+if(M8=1,2^$M$2,0)+if(N8=1,2^$N$2,0)+if(O8=1,2^$O$2,0)+if(P8=1,2^$P$2,0)+if(Q8=1,2^$Q$2,0)+if(R8=1,2^$R$2,0)+if(S8=1,2^$S$2,0)+if(T8=1,2^$T$2,0)+if(U8=1,2^$U$2,0)+if(V8=1,2^$V$2,0)+if(W8=1,2^$W$2,0)+if(X8=1,2^$X$2,0)+if(Y8=1,2^$Y$2,0)+if(Z8=1,2^$Z$2,0)+if(AA8=1,2^$AA$2,0)+if(AB8=1,2^$AB$2,0)+if(AC8=1,2^$AC$2,0)+if(AD8=1,2^$AD$2,0)+if(AE8=1,2^$AE$2,0)+if(AF8=1,2^$AF$2,0)+if(AG8=1,2^$AG$2,0)+if(AH8=1,2^$AH$2,0)+if(AI8=1,2^$AI$2,0)+if(AJ8=1,2^$AJ$2,0)+if(AK8=1,2^$AK$2,0)+if(AL8=1,2^$AL$2,0))</f>
        <v>0</v>
      </c>
    </row>
    <row r="10" ht="14.25" customHeight="1">
      <c r="C10" s="2"/>
      <c r="D10" s="3" t="s">
        <v>29</v>
      </c>
      <c r="E10" s="1" t="s">
        <v>30</v>
      </c>
      <c r="F10" s="11" t="s">
        <v>31</v>
      </c>
      <c r="K10" s="11">
        <v>1.0</v>
      </c>
      <c r="L10" s="11">
        <v>1.0</v>
      </c>
      <c r="M10" s="11">
        <v>1.0</v>
      </c>
      <c r="N10" s="11">
        <v>0.0</v>
      </c>
      <c r="AM10" s="6" t="str">
        <f t="shared" ref="AM10:AM16" si="2">dec2hex(if(G10=1,2^$G$2,0)+if(H10=1,2^$H$2,0)+if(I10=1,2^$I$2,0)+if(J10=1,2^$J$2,0)+if(K10=1,2^$K$2,0)+if(L10=1,2^$L$2,0)+if(M10=1,2^$M$2,0)+if(N10=1,2^$N$2,0)+if(O10=1,2^$O$2,0)+if(P10=1,2^$P$2,0)+if(Q10=1,2^$Q$2,0)+if(R10=1,2^$R$2,0)+if(S10=1,2^$S$2,0)+if(T10=1,2^$T$2,0)+if(U10=1,2^$U$2,0)+if(V10=1,2^$V$2,0)+if(W10=1,2^$W$2,0)+if(X10=1,2^$X$2,0)+if(Y10=1,2^$Y$2,0)+if(Z10=1,2^$Z$2,0)+if(AA10=1,2^$AA$2,0)+if(AB10=1,2^$AB$2,0)+if(AC10=1,2^$AC$2,0)+if(AD10=1,2^$AD$2,0)+if(AE10=1,2^$AE$2,0)+if(AF10=1,2^$AF$2,0)+if(AG10=1,2^$AG$2,0)+if(AH10=1,2^$AH$2,0)+if(AI10=1,2^$AI$2,0)+if(AJ10=1,2^$AJ$2,0)+if(AK10=1,2^$AK$2,0)+if(AL10=1,2^$AL$2,0))</f>
        <v>E000000</v>
      </c>
      <c r="AN10" s="11" t="s">
        <v>32</v>
      </c>
    </row>
    <row r="11" ht="14.25" customHeight="1">
      <c r="C11" s="2"/>
      <c r="D11" s="3" t="s">
        <v>33</v>
      </c>
      <c r="E11" s="1" t="s">
        <v>14</v>
      </c>
      <c r="O11" s="11" t="s">
        <v>15</v>
      </c>
      <c r="P11" s="11" t="s">
        <v>15</v>
      </c>
      <c r="Q11" s="11" t="s">
        <v>15</v>
      </c>
      <c r="R11" s="11" t="s">
        <v>15</v>
      </c>
      <c r="AM11" s="6" t="str">
        <f t="shared" si="2"/>
        <v>0</v>
      </c>
    </row>
    <row r="12" ht="14.25" customHeight="1">
      <c r="C12" s="2"/>
      <c r="D12" s="3" t="s">
        <v>34</v>
      </c>
      <c r="E12" s="1" t="s">
        <v>35</v>
      </c>
      <c r="F12" s="11" t="s">
        <v>31</v>
      </c>
      <c r="S12" s="11">
        <v>0.0</v>
      </c>
      <c r="T12" s="11">
        <v>0.0</v>
      </c>
      <c r="U12" s="11">
        <v>0.0</v>
      </c>
      <c r="V12" s="11">
        <v>0.0</v>
      </c>
      <c r="AM12" s="6" t="str">
        <f t="shared" si="2"/>
        <v>0</v>
      </c>
      <c r="AN12" s="11" t="s">
        <v>36</v>
      </c>
    </row>
    <row r="13" ht="14.25" customHeight="1">
      <c r="C13" s="2"/>
      <c r="D13" s="3" t="s">
        <v>37</v>
      </c>
      <c r="E13" s="1" t="s">
        <v>14</v>
      </c>
      <c r="W13" s="11" t="s">
        <v>15</v>
      </c>
      <c r="X13" s="11" t="s">
        <v>15</v>
      </c>
      <c r="Y13" s="11" t="s">
        <v>15</v>
      </c>
      <c r="Z13" s="11" t="s">
        <v>15</v>
      </c>
      <c r="AM13" s="6" t="str">
        <f t="shared" si="2"/>
        <v>0</v>
      </c>
    </row>
    <row r="14" ht="14.25" customHeight="1">
      <c r="C14" s="2"/>
      <c r="D14" s="3" t="s">
        <v>16</v>
      </c>
      <c r="E14" s="1" t="s">
        <v>38</v>
      </c>
      <c r="F14" s="11" t="s">
        <v>31</v>
      </c>
      <c r="AA14" s="11">
        <v>1.0</v>
      </c>
      <c r="AB14" s="11">
        <v>1.0</v>
      </c>
      <c r="AC14" s="11">
        <v>1.0</v>
      </c>
      <c r="AD14" s="11">
        <v>1.0</v>
      </c>
      <c r="AM14" s="6" t="str">
        <f t="shared" si="2"/>
        <v>F00</v>
      </c>
      <c r="AN14" s="11" t="s">
        <v>39</v>
      </c>
    </row>
    <row r="15" ht="14.25" customHeight="1">
      <c r="C15" s="2"/>
      <c r="D15" s="3" t="s">
        <v>20</v>
      </c>
      <c r="E15" s="1" t="s">
        <v>14</v>
      </c>
      <c r="AE15" s="11" t="s">
        <v>15</v>
      </c>
      <c r="AF15" s="11" t="s">
        <v>15</v>
      </c>
      <c r="AG15" s="11" t="s">
        <v>15</v>
      </c>
      <c r="AH15" s="11" t="s">
        <v>15</v>
      </c>
      <c r="AM15" s="6" t="str">
        <f t="shared" si="2"/>
        <v>0</v>
      </c>
    </row>
    <row r="16" ht="14.25" customHeight="1">
      <c r="C16" s="2"/>
      <c r="D16" s="3" t="s">
        <v>22</v>
      </c>
      <c r="E16" s="1" t="s">
        <v>40</v>
      </c>
      <c r="F16" s="11" t="s">
        <v>31</v>
      </c>
      <c r="AI16" s="11">
        <v>0.0</v>
      </c>
      <c r="AJ16" s="11">
        <v>0.0</v>
      </c>
      <c r="AK16" s="11">
        <v>0.0</v>
      </c>
      <c r="AL16" s="11">
        <v>0.0</v>
      </c>
      <c r="AM16" s="6" t="str">
        <f t="shared" si="2"/>
        <v>0</v>
      </c>
      <c r="AN16" s="11" t="s">
        <v>39</v>
      </c>
    </row>
    <row r="17" ht="14.25" customHeight="1">
      <c r="A17" s="10" t="s">
        <v>41</v>
      </c>
      <c r="B17" s="1" t="str">
        <f>CONCAT("0x",DEC2HEX(HEX2DEC($B$2) + HEX2DEC(C17)))</f>
        <v>0x50200008</v>
      </c>
      <c r="C17" s="8" t="s">
        <v>42</v>
      </c>
      <c r="D17" s="9"/>
      <c r="AM17" s="6" t="str">
        <f>dec2hex(sum(hex2dec(AM18)+hex2dec(AM19)+hex2dec(AM20)+hex2dec(AM21)+hex2dec(AM22)+hex2dec(AM23)+hex2dec(AM24)+hex2dec(AM25)))</f>
        <v>1000000</v>
      </c>
    </row>
    <row r="18" ht="14.25" customHeight="1">
      <c r="C18" s="2"/>
      <c r="D18" s="3" t="s">
        <v>28</v>
      </c>
      <c r="E18" s="1" t="s">
        <v>14</v>
      </c>
      <c r="G18" s="11" t="s">
        <v>15</v>
      </c>
      <c r="H18" s="11" t="s">
        <v>15</v>
      </c>
      <c r="I18" s="11" t="s">
        <v>15</v>
      </c>
      <c r="J18" s="11" t="s">
        <v>15</v>
      </c>
      <c r="AM18" s="6" t="str">
        <f t="shared" ref="AM18:AM25" si="3">dec2hex(if(G18=1,2^$G$2,0)+if(H18=1,2^$H$2,0)+if(I18=1,2^$I$2,0)+if(J18=1,2^$J$2,0)+if(K18=1,2^$K$2,0)+if(L18=1,2^$L$2,0)+if(M18=1,2^$M$2,0)+if(N18=1,2^$N$2,0)+if(O18=1,2^$O$2,0)+if(P18=1,2^$P$2,0)+if(Q18=1,2^$Q$2,0)+if(R18=1,2^$R$2,0)+if(S18=1,2^$S$2,0)+if(T18=1,2^$T$2,0)+if(U18=1,2^$U$2,0)+if(V18=1,2^$V$2,0)+if(W18=1,2^$W$2,0)+if(X18=1,2^$X$2,0)+if(Y18=1,2^$Y$2,0)+if(Z18=1,2^$Z$2,0)+if(AA18=1,2^$AA$2,0)+if(AB18=1,2^$AB$2,0)+if(AC18=1,2^$AC$2,0)+if(AD18=1,2^$AD$2,0)+if(AE18=1,2^$AE$2,0)+if(AF18=1,2^$AF$2,0)+if(AG18=1,2^$AG$2,0)+if(AH18=1,2^$AH$2,0)+if(AI18=1,2^$AI$2,0)+if(AJ18=1,2^$AJ$2,0)+if(AK18=1,2^$AK$2,0)+if(AL18=1,2^$AL$2,0))</f>
        <v>0</v>
      </c>
    </row>
    <row r="19" ht="14.25" customHeight="1">
      <c r="C19" s="2"/>
      <c r="D19" s="3" t="s">
        <v>29</v>
      </c>
      <c r="E19" s="1" t="s">
        <v>43</v>
      </c>
      <c r="F19" s="11" t="s">
        <v>44</v>
      </c>
      <c r="K19" s="11">
        <v>0.0</v>
      </c>
      <c r="L19" s="11">
        <v>0.0</v>
      </c>
      <c r="M19" s="11">
        <v>0.0</v>
      </c>
      <c r="N19" s="11">
        <v>1.0</v>
      </c>
      <c r="AM19" s="6" t="str">
        <f t="shared" si="3"/>
        <v>1000000</v>
      </c>
      <c r="AN19" s="11" t="s">
        <v>45</v>
      </c>
    </row>
    <row r="20" ht="14.25" customHeight="1">
      <c r="C20" s="2"/>
      <c r="D20" s="3" t="s">
        <v>33</v>
      </c>
      <c r="E20" s="1" t="s">
        <v>14</v>
      </c>
      <c r="O20" s="11" t="s">
        <v>15</v>
      </c>
      <c r="P20" s="11" t="s">
        <v>15</v>
      </c>
      <c r="Q20" s="11" t="s">
        <v>15</v>
      </c>
      <c r="R20" s="11" t="s">
        <v>15</v>
      </c>
      <c r="AM20" s="6" t="str">
        <f t="shared" si="3"/>
        <v>0</v>
      </c>
    </row>
    <row r="21" ht="14.25" customHeight="1">
      <c r="C21" s="2"/>
      <c r="D21" s="3" t="s">
        <v>34</v>
      </c>
      <c r="E21" s="1" t="s">
        <v>46</v>
      </c>
      <c r="F21" s="11" t="s">
        <v>44</v>
      </c>
      <c r="S21" s="11">
        <v>0.0</v>
      </c>
      <c r="T21" s="11">
        <v>0.0</v>
      </c>
      <c r="U21" s="11">
        <v>0.0</v>
      </c>
      <c r="V21" s="11">
        <v>0.0</v>
      </c>
      <c r="AM21" s="6" t="str">
        <f t="shared" si="3"/>
        <v>0</v>
      </c>
      <c r="AN21" s="11" t="s">
        <v>47</v>
      </c>
    </row>
    <row r="22" ht="14.25" customHeight="1">
      <c r="C22" s="2"/>
      <c r="D22" s="3" t="s">
        <v>37</v>
      </c>
      <c r="E22" s="1" t="s">
        <v>14</v>
      </c>
      <c r="W22" s="11" t="s">
        <v>15</v>
      </c>
      <c r="X22" s="11" t="s">
        <v>15</v>
      </c>
      <c r="Y22" s="11" t="s">
        <v>15</v>
      </c>
      <c r="Z22" s="11" t="s">
        <v>15</v>
      </c>
      <c r="AM22" s="6" t="str">
        <f t="shared" si="3"/>
        <v>0</v>
      </c>
    </row>
    <row r="23" ht="14.25" customHeight="1">
      <c r="C23" s="2"/>
      <c r="D23" s="3" t="s">
        <v>16</v>
      </c>
      <c r="E23" s="1" t="s">
        <v>48</v>
      </c>
      <c r="F23" s="11" t="s">
        <v>44</v>
      </c>
      <c r="AA23" s="11">
        <v>0.0</v>
      </c>
      <c r="AB23" s="11">
        <v>0.0</v>
      </c>
      <c r="AC23" s="11">
        <v>0.0</v>
      </c>
      <c r="AD23" s="11">
        <v>0.0</v>
      </c>
      <c r="AM23" s="6" t="str">
        <f t="shared" si="3"/>
        <v>0</v>
      </c>
      <c r="AN23" s="11" t="s">
        <v>49</v>
      </c>
    </row>
    <row r="24" ht="14.25" customHeight="1">
      <c r="C24" s="2"/>
      <c r="D24" s="3" t="s">
        <v>20</v>
      </c>
      <c r="E24" s="1" t="s">
        <v>14</v>
      </c>
      <c r="AE24" s="11" t="s">
        <v>15</v>
      </c>
      <c r="AF24" s="11" t="s">
        <v>15</v>
      </c>
      <c r="AG24" s="11" t="s">
        <v>15</v>
      </c>
      <c r="AH24" s="11" t="s">
        <v>15</v>
      </c>
      <c r="AM24" s="6" t="str">
        <f t="shared" si="3"/>
        <v>0</v>
      </c>
    </row>
    <row r="25" ht="14.25" customHeight="1">
      <c r="C25" s="2"/>
      <c r="D25" s="3" t="s">
        <v>22</v>
      </c>
      <c r="E25" s="1" t="s">
        <v>50</v>
      </c>
      <c r="F25" s="11" t="s">
        <v>44</v>
      </c>
      <c r="AI25" s="11">
        <v>0.0</v>
      </c>
      <c r="AJ25" s="11">
        <v>0.0</v>
      </c>
      <c r="AK25" s="11">
        <v>0.0</v>
      </c>
      <c r="AL25" s="11">
        <v>0.0</v>
      </c>
      <c r="AM25" s="6" t="str">
        <f t="shared" si="3"/>
        <v>0</v>
      </c>
      <c r="AN25" s="11" t="s">
        <v>51</v>
      </c>
    </row>
    <row r="26" ht="14.25" customHeight="1">
      <c r="A26" s="10" t="s">
        <v>52</v>
      </c>
      <c r="B26" s="1" t="str">
        <f>CONCAT("0x",DEC2HEX(HEX2DEC($B$2) + HEX2DEC(C26)))</f>
        <v>0x5020000C</v>
      </c>
      <c r="C26" s="8" t="s">
        <v>53</v>
      </c>
      <c r="D26" s="9"/>
      <c r="AM26" s="6" t="str">
        <f>dec2hex(sum(hex2dec(AM27)+hex2dec(AM28)+hex2dec(AM29)+hex2dec(AM30)+hex2dec(AM31)+hex2dec(AM32)+hex2dec(AM33)+hex2dec(AM34)))</f>
        <v>4</v>
      </c>
    </row>
    <row r="27" ht="14.25" customHeight="1">
      <c r="C27" s="2"/>
      <c r="D27" s="3" t="s">
        <v>28</v>
      </c>
      <c r="E27" s="1" t="s">
        <v>54</v>
      </c>
      <c r="F27" s="11" t="s">
        <v>31</v>
      </c>
      <c r="G27" s="11">
        <v>0.0</v>
      </c>
      <c r="H27" s="11">
        <v>0.0</v>
      </c>
      <c r="I27" s="11">
        <v>0.0</v>
      </c>
      <c r="J27" s="11">
        <v>0.0</v>
      </c>
      <c r="AM27" s="6" t="str">
        <f t="shared" ref="AM27:AM34" si="4">dec2hex(if(G27=1,2^$G$2,0)+if(H27=1,2^$H$2,0)+if(I27=1,2^$I$2,0)+if(J27=1,2^$J$2,0)+if(K27=1,2^$K$2,0)+if(L27=1,2^$L$2,0)+if(M27=1,2^$M$2,0)+if(N27=1,2^$N$2,0)+if(O27=1,2^$O$2,0)+if(P27=1,2^$P$2,0)+if(Q27=1,2^$Q$2,0)+if(R27=1,2^$R$2,0)+if(S27=1,2^$S$2,0)+if(T27=1,2^$T$2,0)+if(U27=1,2^$U$2,0)+if(V27=1,2^$V$2,0)+if(W27=1,2^$W$2,0)+if(X27=1,2^$X$2,0)+if(Y27=1,2^$Y$2,0)+if(Z27=1,2^$Z$2,0)+if(AA27=1,2^$AA$2,0)+if(AB27=1,2^$AB$2,0)+if(AC27=1,2^$AC$2,0)+if(AD27=1,2^$AD$2,0)+if(AE27=1,2^$AE$2,0)+if(AF27=1,2^$AF$2,0)+if(AG27=1,2^$AG$2,0)+if(AH27=1,2^$AH$2,0)+if(AI27=1,2^$AI$2,0)+if(AJ27=1,2^$AJ$2,0)+if(AK27=1,2^$AK$2,0)+if(AL27=1,2^$AL$2,0))</f>
        <v>0</v>
      </c>
    </row>
    <row r="28" ht="14.25" customHeight="1">
      <c r="C28" s="2"/>
      <c r="D28" s="3" t="s">
        <v>29</v>
      </c>
      <c r="E28" s="1" t="s">
        <v>55</v>
      </c>
      <c r="F28" s="11" t="s">
        <v>31</v>
      </c>
      <c r="K28" s="11">
        <v>0.0</v>
      </c>
      <c r="L28" s="11">
        <v>0.0</v>
      </c>
      <c r="M28" s="11">
        <v>0.0</v>
      </c>
      <c r="N28" s="11">
        <v>0.0</v>
      </c>
      <c r="AM28" s="6" t="str">
        <f t="shared" si="4"/>
        <v>0</v>
      </c>
    </row>
    <row r="29" ht="14.25" customHeight="1">
      <c r="C29" s="2"/>
      <c r="D29" s="3" t="s">
        <v>33</v>
      </c>
      <c r="E29" s="1" t="s">
        <v>56</v>
      </c>
      <c r="F29" s="11" t="s">
        <v>31</v>
      </c>
      <c r="O29" s="11">
        <v>0.0</v>
      </c>
      <c r="P29" s="11">
        <v>0.0</v>
      </c>
      <c r="Q29" s="11">
        <v>0.0</v>
      </c>
      <c r="R29" s="11">
        <v>0.0</v>
      </c>
      <c r="AM29" s="6" t="str">
        <f t="shared" si="4"/>
        <v>0</v>
      </c>
    </row>
    <row r="30" ht="14.25" customHeight="1">
      <c r="C30" s="2"/>
      <c r="D30" s="3" t="s">
        <v>34</v>
      </c>
      <c r="E30" s="1" t="s">
        <v>57</v>
      </c>
      <c r="F30" s="11" t="s">
        <v>31</v>
      </c>
      <c r="S30" s="11">
        <v>0.0</v>
      </c>
      <c r="T30" s="11">
        <v>0.0</v>
      </c>
      <c r="U30" s="11">
        <v>0.0</v>
      </c>
      <c r="V30" s="11">
        <v>0.0</v>
      </c>
      <c r="AM30" s="6" t="str">
        <f t="shared" si="4"/>
        <v>0</v>
      </c>
    </row>
    <row r="31" ht="14.25" customHeight="1">
      <c r="C31" s="2"/>
      <c r="D31" s="3" t="s">
        <v>37</v>
      </c>
      <c r="E31" s="1" t="s">
        <v>58</v>
      </c>
      <c r="F31" s="11" t="s">
        <v>31</v>
      </c>
      <c r="W31" s="11">
        <v>0.0</v>
      </c>
      <c r="X31" s="11">
        <v>0.0</v>
      </c>
      <c r="Y31" s="11">
        <v>0.0</v>
      </c>
      <c r="Z31" s="11">
        <v>0.0</v>
      </c>
      <c r="AM31" s="6" t="str">
        <f t="shared" si="4"/>
        <v>0</v>
      </c>
    </row>
    <row r="32" ht="14.25" customHeight="1">
      <c r="C32" s="2"/>
      <c r="D32" s="3" t="s">
        <v>16</v>
      </c>
      <c r="E32" s="1" t="s">
        <v>59</v>
      </c>
      <c r="F32" s="11" t="s">
        <v>31</v>
      </c>
      <c r="AA32" s="11">
        <v>0.0</v>
      </c>
      <c r="AB32" s="11">
        <v>0.0</v>
      </c>
      <c r="AC32" s="11">
        <v>0.0</v>
      </c>
      <c r="AD32" s="11">
        <v>0.0</v>
      </c>
      <c r="AM32" s="6" t="str">
        <f t="shared" si="4"/>
        <v>0</v>
      </c>
    </row>
    <row r="33" ht="14.25" customHeight="1">
      <c r="C33" s="2"/>
      <c r="D33" s="3" t="s">
        <v>20</v>
      </c>
      <c r="E33" s="1" t="s">
        <v>60</v>
      </c>
      <c r="F33" s="11" t="s">
        <v>31</v>
      </c>
      <c r="AE33" s="11">
        <v>0.0</v>
      </c>
      <c r="AF33" s="11">
        <v>0.0</v>
      </c>
      <c r="AG33" s="11">
        <v>0.0</v>
      </c>
      <c r="AH33" s="11">
        <v>0.0</v>
      </c>
      <c r="AM33" s="6" t="str">
        <f t="shared" si="4"/>
        <v>0</v>
      </c>
    </row>
    <row r="34" ht="14.25" customHeight="1">
      <c r="C34" s="2"/>
      <c r="D34" s="3" t="s">
        <v>22</v>
      </c>
      <c r="E34" s="1" t="s">
        <v>61</v>
      </c>
      <c r="F34" s="11" t="s">
        <v>31</v>
      </c>
      <c r="AI34" s="11">
        <v>0.0</v>
      </c>
      <c r="AJ34" s="11">
        <v>1.0</v>
      </c>
      <c r="AK34" s="11">
        <v>0.0</v>
      </c>
      <c r="AL34" s="11">
        <v>0.0</v>
      </c>
      <c r="AM34" s="6" t="str">
        <f t="shared" si="4"/>
        <v>4</v>
      </c>
      <c r="AN34" s="11" t="s">
        <v>62</v>
      </c>
    </row>
    <row r="35" ht="14.25" customHeight="1">
      <c r="A35" s="11" t="s">
        <v>63</v>
      </c>
      <c r="B35" s="1" t="str">
        <f t="shared" ref="B35:B64" si="5">CONCAT("0x",DEC2HEX(HEX2DEC($B$2) + HEX2DEC(C35)))</f>
        <v>0x50200010</v>
      </c>
      <c r="C35" s="8" t="s">
        <v>64</v>
      </c>
      <c r="D35" s="9"/>
      <c r="AM35" s="12" t="s">
        <v>65</v>
      </c>
      <c r="AN35" s="11" t="s">
        <v>66</v>
      </c>
    </row>
    <row r="36" ht="14.25" customHeight="1">
      <c r="A36" s="11" t="s">
        <v>67</v>
      </c>
      <c r="B36" s="1" t="str">
        <f t="shared" si="5"/>
        <v>0x50200020</v>
      </c>
      <c r="C36" s="8" t="s">
        <v>68</v>
      </c>
      <c r="D36" s="9"/>
      <c r="AM36" s="12" t="s">
        <v>12</v>
      </c>
    </row>
    <row r="37" ht="14.25" customHeight="1">
      <c r="A37" s="11" t="s">
        <v>69</v>
      </c>
      <c r="B37" s="1" t="str">
        <f t="shared" si="5"/>
        <v>0x502000B8</v>
      </c>
      <c r="C37" s="13" t="s">
        <v>70</v>
      </c>
      <c r="D37" s="9"/>
      <c r="W37" s="14">
        <v>0.0</v>
      </c>
      <c r="X37" s="14">
        <v>1.0</v>
      </c>
      <c r="Y37" s="14">
        <v>1.0</v>
      </c>
      <c r="Z37" s="14">
        <v>0.0</v>
      </c>
      <c r="AA37" s="14">
        <v>0.0</v>
      </c>
      <c r="AB37" s="14">
        <v>0.0</v>
      </c>
      <c r="AC37" s="14">
        <v>1.0</v>
      </c>
      <c r="AD37" s="14">
        <v>0.0</v>
      </c>
      <c r="AE37" s="14">
        <v>0.0</v>
      </c>
      <c r="AF37" s="14">
        <v>0.0</v>
      </c>
      <c r="AG37" s="14">
        <v>1.0</v>
      </c>
      <c r="AH37" s="14">
        <v>0.0</v>
      </c>
      <c r="AI37" s="14">
        <v>0.0</v>
      </c>
      <c r="AJ37" s="14">
        <v>0.0</v>
      </c>
      <c r="AK37" s="14">
        <v>0.0</v>
      </c>
      <c r="AL37" s="14">
        <v>1.0</v>
      </c>
      <c r="AM37" s="6" t="str">
        <f t="shared" ref="AM37:AM63" si="6">dec2hex(if(G37=1,2^$G$2,0)+if(H37=1,2^$H$2,0)+if(I37=1,2^$I$2,0)+if(J37=1,2^$J$2,0)+if(K37=1,2^$K$2,0)+if(L37=1,2^$L$2,0)+if(M37=1,2^$M$2,0)+if(N37=1,2^$N$2,0)+if(O37=1,2^$O$2,0)+if(P37=1,2^$P$2,0)+if(Q37=1,2^$Q$2,0)+if(R37=1,2^$R$2,0)+if(S37=1,2^$S$2,0)+if(T37=1,2^$T$2,0)+if(U37=1,2^$U$2,0)+if(V37=1,2^$V$2,0)+if(W37=1,2^$W$2,0)+if(X37=1,2^$X$2,0)+if(Y37=1,2^$Y$2,0)+if(Z37=1,2^$Z$2,0)+if(AA37=1,2^$AA$2,0)+if(AB37=1,2^$AB$2,0)+if(AC37=1,2^$AC$2,0)+if(AD37=1,2^$AD$2,0)+if(AE37=1,2^$AE$2,0)+if(AF37=1,2^$AF$2,0)+if(AG37=1,2^$AG$2,0)+if(AH37=1,2^$AH$2,0)+if(AI37=1,2^$AI$2,0)+if(AJ37=1,2^$AJ$2,0)+if(AK37=1,2^$AK$2,0)+if(AL37=1,2^$AL$2,0))</f>
        <v>6221</v>
      </c>
      <c r="AN37" s="11" t="s">
        <v>71</v>
      </c>
    </row>
    <row r="38" ht="14.25" customHeight="1">
      <c r="A38" s="11" t="s">
        <v>72</v>
      </c>
      <c r="B38" s="1" t="str">
        <f t="shared" si="5"/>
        <v>0x502000BC</v>
      </c>
      <c r="C38" s="13" t="s">
        <v>73</v>
      </c>
      <c r="D38" s="9"/>
      <c r="W38" s="11">
        <v>0.0</v>
      </c>
      <c r="X38" s="11">
        <v>0.0</v>
      </c>
      <c r="Y38" s="11">
        <v>0.0</v>
      </c>
      <c r="Z38" s="11">
        <v>1.0</v>
      </c>
      <c r="AA38" s="11">
        <v>0.0</v>
      </c>
      <c r="AB38" s="11">
        <v>0.0</v>
      </c>
      <c r="AC38" s="11">
        <v>0.0</v>
      </c>
      <c r="AD38" s="11">
        <v>1.0</v>
      </c>
      <c r="AE38" s="11">
        <v>0.0</v>
      </c>
      <c r="AF38" s="11">
        <v>0.0</v>
      </c>
      <c r="AG38" s="11">
        <v>1.0</v>
      </c>
      <c r="AH38" s="11">
        <v>0.0</v>
      </c>
      <c r="AI38" s="11">
        <v>0.0</v>
      </c>
      <c r="AJ38" s="11">
        <v>0.0</v>
      </c>
      <c r="AK38" s="11">
        <v>1.0</v>
      </c>
      <c r="AL38" s="11">
        <v>1.0</v>
      </c>
      <c r="AM38" s="6" t="str">
        <f t="shared" si="6"/>
        <v>1123</v>
      </c>
      <c r="AN38" s="11" t="s">
        <v>71</v>
      </c>
    </row>
    <row r="39" ht="14.25" customHeight="1">
      <c r="A39" s="11" t="s">
        <v>74</v>
      </c>
      <c r="B39" s="1" t="str">
        <f t="shared" si="5"/>
        <v>0x502000C0</v>
      </c>
      <c r="C39" s="13" t="s">
        <v>75</v>
      </c>
      <c r="D39" s="9"/>
      <c r="W39" s="11">
        <v>0.0</v>
      </c>
      <c r="X39" s="11">
        <v>0.0</v>
      </c>
      <c r="Y39" s="11">
        <v>0.0</v>
      </c>
      <c r="Z39" s="11">
        <v>1.0</v>
      </c>
      <c r="AA39" s="11">
        <v>0.0</v>
      </c>
      <c r="AB39" s="11">
        <v>1.0</v>
      </c>
      <c r="AC39" s="11">
        <v>0.0</v>
      </c>
      <c r="AD39" s="11">
        <v>0.0</v>
      </c>
      <c r="AE39" s="11">
        <v>0.0</v>
      </c>
      <c r="AF39" s="11">
        <v>0.0</v>
      </c>
      <c r="AG39" s="11">
        <v>0.0</v>
      </c>
      <c r="AH39" s="11">
        <v>0.0</v>
      </c>
      <c r="AI39" s="11">
        <v>0.0</v>
      </c>
      <c r="AJ39" s="11">
        <v>0.0</v>
      </c>
      <c r="AK39" s="11">
        <v>0.0</v>
      </c>
      <c r="AL39" s="11">
        <v>0.0</v>
      </c>
      <c r="AM39" s="6" t="str">
        <f t="shared" si="6"/>
        <v>1400</v>
      </c>
      <c r="AN39" s="11" t="s">
        <v>71</v>
      </c>
    </row>
    <row r="40" ht="14.25" customHeight="1">
      <c r="A40" s="11" t="s">
        <v>76</v>
      </c>
      <c r="B40" s="1" t="str">
        <f t="shared" si="5"/>
        <v>0x502000C4</v>
      </c>
      <c r="C40" s="13" t="s">
        <v>77</v>
      </c>
      <c r="D40" s="9"/>
      <c r="W40" s="11">
        <v>1.0</v>
      </c>
      <c r="X40" s="11">
        <v>0.0</v>
      </c>
      <c r="Y40" s="11">
        <v>1.0</v>
      </c>
      <c r="Z40" s="11">
        <v>0.0</v>
      </c>
      <c r="AA40" s="11">
        <v>0.0</v>
      </c>
      <c r="AB40" s="11">
        <v>1.0</v>
      </c>
      <c r="AC40" s="11">
        <v>0.0</v>
      </c>
      <c r="AD40" s="11">
        <v>0.0</v>
      </c>
      <c r="AE40" s="11">
        <v>0.0</v>
      </c>
      <c r="AF40" s="11">
        <v>1.0</v>
      </c>
      <c r="AG40" s="11">
        <v>0.0</v>
      </c>
      <c r="AH40" s="11">
        <v>0.0</v>
      </c>
      <c r="AI40" s="11">
        <v>0.0</v>
      </c>
      <c r="AJ40" s="11">
        <v>0.0</v>
      </c>
      <c r="AK40" s="11">
        <v>1.0</v>
      </c>
      <c r="AL40" s="11">
        <v>0.0</v>
      </c>
      <c r="AM40" s="6" t="str">
        <f t="shared" si="6"/>
        <v>A442</v>
      </c>
      <c r="AN40" s="11" t="s">
        <v>71</v>
      </c>
    </row>
    <row r="41" ht="14.25" hidden="1" customHeight="1">
      <c r="A41" s="1" t="s">
        <v>78</v>
      </c>
      <c r="B41" s="1" t="str">
        <f t="shared" si="5"/>
        <v>#VALUE!</v>
      </c>
      <c r="C41" s="2"/>
      <c r="D41" s="9"/>
      <c r="AM41" s="6" t="str">
        <f t="shared" si="6"/>
        <v>0</v>
      </c>
    </row>
    <row r="42" ht="14.25" hidden="1" customHeight="1">
      <c r="A42" s="1" t="s">
        <v>79</v>
      </c>
      <c r="B42" s="1" t="str">
        <f t="shared" si="5"/>
        <v>#VALUE!</v>
      </c>
      <c r="C42" s="2"/>
      <c r="D42" s="9"/>
      <c r="AM42" s="6" t="str">
        <f t="shared" si="6"/>
        <v>0</v>
      </c>
    </row>
    <row r="43" ht="14.25" hidden="1" customHeight="1">
      <c r="A43" s="1" t="s">
        <v>80</v>
      </c>
      <c r="B43" s="1" t="str">
        <f t="shared" si="5"/>
        <v>#VALUE!</v>
      </c>
      <c r="C43" s="2"/>
      <c r="D43" s="9"/>
      <c r="AM43" s="6" t="str">
        <f t="shared" si="6"/>
        <v>0</v>
      </c>
    </row>
    <row r="44" ht="14.25" hidden="1" customHeight="1">
      <c r="A44" s="1" t="s">
        <v>81</v>
      </c>
      <c r="B44" s="1" t="str">
        <f t="shared" si="5"/>
        <v>#VALUE!</v>
      </c>
      <c r="C44" s="2"/>
      <c r="D44" s="9"/>
      <c r="AM44" s="6" t="str">
        <f t="shared" si="6"/>
        <v>0</v>
      </c>
    </row>
    <row r="45" ht="14.25" hidden="1" customHeight="1">
      <c r="A45" s="1" t="s">
        <v>82</v>
      </c>
      <c r="B45" s="1" t="str">
        <f t="shared" si="5"/>
        <v>#VALUE!</v>
      </c>
      <c r="C45" s="2"/>
      <c r="D45" s="9"/>
      <c r="AM45" s="6" t="str">
        <f t="shared" si="6"/>
        <v>0</v>
      </c>
    </row>
    <row r="46" ht="14.25" hidden="1" customHeight="1">
      <c r="A46" s="1" t="s">
        <v>83</v>
      </c>
      <c r="B46" s="1" t="str">
        <f t="shared" si="5"/>
        <v>#VALUE!</v>
      </c>
      <c r="C46" s="2"/>
      <c r="D46" s="9"/>
      <c r="AM46" s="6" t="str">
        <f t="shared" si="6"/>
        <v>0</v>
      </c>
    </row>
    <row r="47" ht="14.25" hidden="1" customHeight="1">
      <c r="A47" s="1" t="s">
        <v>84</v>
      </c>
      <c r="B47" s="1" t="str">
        <f t="shared" si="5"/>
        <v>#VALUE!</v>
      </c>
      <c r="C47" s="2"/>
      <c r="D47" s="9"/>
      <c r="AM47" s="6" t="str">
        <f t="shared" si="6"/>
        <v>0</v>
      </c>
    </row>
    <row r="48" ht="14.25" hidden="1" customHeight="1">
      <c r="A48" s="1" t="s">
        <v>85</v>
      </c>
      <c r="B48" s="1" t="str">
        <f t="shared" si="5"/>
        <v>#VALUE!</v>
      </c>
      <c r="C48" s="2"/>
      <c r="D48" s="9"/>
      <c r="AM48" s="6" t="str">
        <f t="shared" si="6"/>
        <v>0</v>
      </c>
    </row>
    <row r="49" ht="14.25" hidden="1" customHeight="1">
      <c r="A49" s="1" t="s">
        <v>86</v>
      </c>
      <c r="B49" s="1" t="str">
        <f t="shared" si="5"/>
        <v>#VALUE!</v>
      </c>
      <c r="C49" s="2"/>
      <c r="D49" s="9"/>
      <c r="AM49" s="6" t="str">
        <f t="shared" si="6"/>
        <v>0</v>
      </c>
    </row>
    <row r="50" ht="14.25" hidden="1" customHeight="1">
      <c r="A50" s="1" t="s">
        <v>87</v>
      </c>
      <c r="B50" s="1" t="str">
        <f t="shared" si="5"/>
        <v>#VALUE!</v>
      </c>
      <c r="C50" s="2"/>
      <c r="D50" s="9"/>
      <c r="AM50" s="6" t="str">
        <f t="shared" si="6"/>
        <v>0</v>
      </c>
    </row>
    <row r="51" ht="14.25" hidden="1" customHeight="1">
      <c r="A51" s="1" t="s">
        <v>88</v>
      </c>
      <c r="B51" s="1" t="str">
        <f t="shared" si="5"/>
        <v>#VALUE!</v>
      </c>
      <c r="C51" s="2"/>
      <c r="D51" s="9"/>
      <c r="AM51" s="6" t="str">
        <f t="shared" si="6"/>
        <v>0</v>
      </c>
    </row>
    <row r="52" ht="14.25" hidden="1" customHeight="1">
      <c r="A52" s="1" t="s">
        <v>89</v>
      </c>
      <c r="B52" s="1" t="str">
        <f t="shared" si="5"/>
        <v>#VALUE!</v>
      </c>
      <c r="C52" s="2"/>
      <c r="D52" s="9"/>
      <c r="AM52" s="6" t="str">
        <f t="shared" si="6"/>
        <v>0</v>
      </c>
    </row>
    <row r="53" ht="14.25" hidden="1" customHeight="1">
      <c r="A53" s="1" t="s">
        <v>90</v>
      </c>
      <c r="B53" s="1" t="str">
        <f t="shared" si="5"/>
        <v>#VALUE!</v>
      </c>
      <c r="C53" s="2"/>
      <c r="D53" s="9"/>
      <c r="AM53" s="6" t="str">
        <f t="shared" si="6"/>
        <v>0</v>
      </c>
    </row>
    <row r="54" ht="14.25" hidden="1" customHeight="1">
      <c r="A54" s="1" t="s">
        <v>91</v>
      </c>
      <c r="B54" s="1" t="str">
        <f t="shared" si="5"/>
        <v>#VALUE!</v>
      </c>
      <c r="C54" s="2"/>
      <c r="D54" s="9"/>
      <c r="AM54" s="6" t="str">
        <f t="shared" si="6"/>
        <v>0</v>
      </c>
    </row>
    <row r="55" ht="14.25" hidden="1" customHeight="1">
      <c r="A55" s="1" t="s">
        <v>92</v>
      </c>
      <c r="B55" s="1" t="str">
        <f t="shared" si="5"/>
        <v>#VALUE!</v>
      </c>
      <c r="C55" s="2"/>
      <c r="D55" s="9"/>
      <c r="AM55" s="6" t="str">
        <f t="shared" si="6"/>
        <v>0</v>
      </c>
    </row>
    <row r="56" ht="14.25" hidden="1" customHeight="1">
      <c r="A56" s="1" t="s">
        <v>93</v>
      </c>
      <c r="B56" s="1" t="str">
        <f t="shared" si="5"/>
        <v>#VALUE!</v>
      </c>
      <c r="C56" s="2"/>
      <c r="D56" s="9"/>
      <c r="AM56" s="6" t="str">
        <f t="shared" si="6"/>
        <v>0</v>
      </c>
    </row>
    <row r="57" ht="14.25" hidden="1" customHeight="1">
      <c r="A57" s="1" t="s">
        <v>94</v>
      </c>
      <c r="B57" s="1" t="str">
        <f t="shared" si="5"/>
        <v>#VALUE!</v>
      </c>
      <c r="C57" s="2"/>
      <c r="D57" s="9"/>
      <c r="AM57" s="6" t="str">
        <f t="shared" si="6"/>
        <v>0</v>
      </c>
    </row>
    <row r="58" ht="14.25" hidden="1" customHeight="1">
      <c r="A58" s="1" t="s">
        <v>95</v>
      </c>
      <c r="B58" s="1" t="str">
        <f t="shared" si="5"/>
        <v>#VALUE!</v>
      </c>
      <c r="C58" s="2"/>
      <c r="D58" s="9"/>
      <c r="AM58" s="6" t="str">
        <f t="shared" si="6"/>
        <v>0</v>
      </c>
    </row>
    <row r="59" ht="14.25" hidden="1" customHeight="1">
      <c r="A59" s="1" t="s">
        <v>69</v>
      </c>
      <c r="B59" s="1" t="str">
        <f t="shared" si="5"/>
        <v>#VALUE!</v>
      </c>
      <c r="C59" s="2"/>
      <c r="D59" s="9"/>
      <c r="AM59" s="6" t="str">
        <f t="shared" si="6"/>
        <v>0</v>
      </c>
    </row>
    <row r="60" ht="14.25" hidden="1" customHeight="1">
      <c r="A60" s="1" t="s">
        <v>72</v>
      </c>
      <c r="B60" s="1" t="str">
        <f t="shared" si="5"/>
        <v>#VALUE!</v>
      </c>
      <c r="C60" s="2"/>
      <c r="D60" s="9"/>
      <c r="AM60" s="6" t="str">
        <f t="shared" si="6"/>
        <v>0</v>
      </c>
    </row>
    <row r="61" ht="14.25" hidden="1" customHeight="1">
      <c r="A61" s="1" t="s">
        <v>74</v>
      </c>
      <c r="B61" s="1" t="str">
        <f t="shared" si="5"/>
        <v>#VALUE!</v>
      </c>
      <c r="C61" s="2"/>
      <c r="D61" s="9"/>
      <c r="AM61" s="6" t="str">
        <f t="shared" si="6"/>
        <v>0</v>
      </c>
    </row>
    <row r="62" ht="14.25" hidden="1" customHeight="1">
      <c r="A62" s="1" t="s">
        <v>76</v>
      </c>
      <c r="B62" s="1" t="str">
        <f t="shared" si="5"/>
        <v>#VALUE!</v>
      </c>
      <c r="C62" s="2"/>
      <c r="D62" s="9"/>
      <c r="AM62" s="6" t="str">
        <f t="shared" si="6"/>
        <v>0</v>
      </c>
    </row>
    <row r="63" ht="14.25" hidden="1" customHeight="1">
      <c r="A63" s="1" t="s">
        <v>96</v>
      </c>
      <c r="B63" s="1" t="str">
        <f t="shared" si="5"/>
        <v>0x502000C8</v>
      </c>
      <c r="C63" s="8" t="s">
        <v>97</v>
      </c>
      <c r="D63" s="9"/>
      <c r="AM63" s="6" t="str">
        <f t="shared" si="6"/>
        <v>0</v>
      </c>
    </row>
    <row r="64" ht="14.25" customHeight="1">
      <c r="A64" s="15" t="s">
        <v>98</v>
      </c>
      <c r="B64" s="1" t="str">
        <f t="shared" si="5"/>
        <v>0x502000C8</v>
      </c>
      <c r="C64" s="13" t="s">
        <v>97</v>
      </c>
      <c r="D64" s="9"/>
      <c r="AM64" s="6" t="str">
        <f>dec2hex(sum(hex2dec(AM65)+hex2dec(AM66)+hex2dec(AM67)))</f>
        <v>FA000</v>
      </c>
      <c r="AN64" s="11" t="s">
        <v>99</v>
      </c>
    </row>
    <row r="65" ht="14.25" customHeight="1">
      <c r="C65" s="13"/>
      <c r="D65" s="3" t="s">
        <v>100</v>
      </c>
      <c r="E65" s="11" t="s">
        <v>101</v>
      </c>
      <c r="F65" s="11" t="s">
        <v>24</v>
      </c>
      <c r="G65" s="11">
        <v>0.0</v>
      </c>
      <c r="H65" s="11">
        <v>0.0</v>
      </c>
      <c r="I65" s="11">
        <v>0.0</v>
      </c>
      <c r="J65" s="11">
        <v>0.0</v>
      </c>
      <c r="K65" s="11">
        <v>0.0</v>
      </c>
      <c r="L65" s="11">
        <v>0.0</v>
      </c>
      <c r="M65" s="11">
        <v>0.0</v>
      </c>
      <c r="N65" s="11">
        <v>0.0</v>
      </c>
      <c r="O65" s="11">
        <v>0.0</v>
      </c>
      <c r="P65" s="11">
        <v>0.0</v>
      </c>
      <c r="Q65" s="11">
        <v>0.0</v>
      </c>
      <c r="R65" s="11">
        <v>0.0</v>
      </c>
      <c r="S65" s="11">
        <v>1.0</v>
      </c>
      <c r="T65" s="11">
        <v>1.0</v>
      </c>
      <c r="U65" s="11">
        <v>1.0</v>
      </c>
      <c r="V65" s="11">
        <v>1.0</v>
      </c>
      <c r="AM65" s="6" t="str">
        <f t="shared" ref="AM65:AM67" si="7">dec2hex(if(G65=1,2^$G$2,0)+if(H65=1,2^$H$2,0)+if(I65=1,2^$I$2,0)+if(J65=1,2^$J$2,0)+if(K65=1,2^$K$2,0)+if(L65=1,2^$L$2,0)+if(M65=1,2^$M$2,0)+if(N65=1,2^$N$2,0)+if(O65=1,2^$O$2,0)+if(P65=1,2^$P$2,0)+if(Q65=1,2^$Q$2,0)+if(R65=1,2^$R$2,0)+if(S65=1,2^$S$2,0)+if(T65=1,2^$T$2,0)+if(U65=1,2^$U$2,0)+if(V65=1,2^$V$2,0)+if(W65=1,2^$W$2,0)+if(X65=1,2^$X$2,0)+if(Y65=1,2^$Y$2,0)+if(Z65=1,2^$Z$2,0)+if(AA65=1,2^$AA$2,0)+if(AB65=1,2^$AB$2,0)+if(AC65=1,2^$AC$2,0)+if(AD65=1,2^$AD$2,0)+if(AE65=1,2^$AE$2,0)+if(AF65=1,2^$AF$2,0)+if(AG65=1,2^$AG$2,0)+if(AH65=1,2^$AH$2,0)+if(AI65=1,2^$AI$2,0)+if(AJ65=1,2^$AJ$2,0)+if(AK65=1,2^$AK$2,0)+if(AL65=1,2^$AL$2,0))</f>
        <v>F0000</v>
      </c>
    </row>
    <row r="66" ht="14.25" customHeight="1">
      <c r="C66" s="13"/>
      <c r="D66" s="3" t="s">
        <v>102</v>
      </c>
      <c r="E66" s="11" t="s">
        <v>103</v>
      </c>
      <c r="F66" s="11" t="s">
        <v>24</v>
      </c>
      <c r="W66" s="11">
        <v>1.0</v>
      </c>
      <c r="X66" s="11">
        <v>0.0</v>
      </c>
      <c r="Y66" s="11">
        <v>1.0</v>
      </c>
      <c r="Z66" s="11">
        <v>0.0</v>
      </c>
      <c r="AA66" s="11">
        <v>0.0</v>
      </c>
      <c r="AB66" s="11">
        <v>0.0</v>
      </c>
      <c r="AC66" s="11">
        <v>0.0</v>
      </c>
      <c r="AD66" s="11">
        <v>0.0</v>
      </c>
      <c r="AM66" s="6" t="str">
        <f t="shared" si="7"/>
        <v>A000</v>
      </c>
    </row>
    <row r="67" ht="14.25" customHeight="1">
      <c r="C67" s="13"/>
      <c r="D67" s="3" t="s">
        <v>104</v>
      </c>
      <c r="E67" s="11" t="s">
        <v>14</v>
      </c>
      <c r="AE67" s="11" t="s">
        <v>15</v>
      </c>
      <c r="AF67" s="11" t="s">
        <v>15</v>
      </c>
      <c r="AG67" s="11" t="s">
        <v>15</v>
      </c>
      <c r="AH67" s="11" t="s">
        <v>15</v>
      </c>
      <c r="AI67" s="11" t="s">
        <v>15</v>
      </c>
      <c r="AJ67" s="11" t="s">
        <v>15</v>
      </c>
      <c r="AK67" s="11" t="s">
        <v>15</v>
      </c>
      <c r="AL67" s="11" t="s">
        <v>15</v>
      </c>
      <c r="AM67" s="6" t="str">
        <f t="shared" si="7"/>
        <v>0</v>
      </c>
    </row>
    <row r="68" ht="14.25" customHeight="1">
      <c r="A68" s="15" t="s">
        <v>105</v>
      </c>
      <c r="B68" s="1" t="str">
        <f>CONCAT("0x",DEC2HEX(HEX2DEC($B$2) + HEX2DEC(C68)))</f>
        <v>0x502000CC</v>
      </c>
      <c r="C68" s="8" t="s">
        <v>106</v>
      </c>
      <c r="D68" s="9"/>
      <c r="AM68" s="6" t="str">
        <f>dec2hex(sum(hex2dec(AM69)+hex2dec(AM70)+hex2dec(AM71)+hex2dec(AM72)+hex2dec(AM73)+hex2dec(AM74)+hex2dec(AM75)+hex2dec(AM76)+hex2dec(AM77)+hex2dec(AM78)+hex2dec(AM79)+hex2dec(AM80)))</f>
        <v>8001FE00</v>
      </c>
    </row>
    <row r="69" ht="14.25" customHeight="1">
      <c r="C69" s="2"/>
      <c r="D69" s="3" t="s">
        <v>107</v>
      </c>
      <c r="E69" s="14" t="s">
        <v>108</v>
      </c>
      <c r="F69" s="11" t="s">
        <v>31</v>
      </c>
      <c r="G69" s="11">
        <v>1.0</v>
      </c>
      <c r="AM69" s="6" t="str">
        <f t="shared" ref="AM69:AM80" si="8">dec2hex(if(G69=1,2^$G$2,0)+if(H69=1,2^$H$2,0)+if(I69=1,2^$I$2,0)+if(J69=1,2^$J$2,0)+if(K69=1,2^$K$2,0)+if(L69=1,2^$L$2,0)+if(M69=1,2^$M$2,0)+if(N69=1,2^$N$2,0)+if(O69=1,2^$O$2,0)+if(P69=1,2^$P$2,0)+if(Q69=1,2^$Q$2,0)+if(R69=1,2^$R$2,0)+if(S69=1,2^$S$2,0)+if(T69=1,2^$T$2,0)+if(U69=1,2^$U$2,0)+if(V69=1,2^$V$2,0)+if(W69=1,2^$W$2,0)+if(X69=1,2^$X$2,0)+if(Y69=1,2^$Y$2,0)+if(Z69=1,2^$Z$2,0)+if(AA69=1,2^$AA$2,0)+if(AB69=1,2^$AB$2,0)+if(AC69=1,2^$AC$2,0)+if(AD69=1,2^$AD$2,0)+if(AE69=1,2^$AE$2,0)+if(AF69=1,2^$AF$2,0)+if(AG69=1,2^$AG$2,0)+if(AH69=1,2^$AH$2,0)+if(AI69=1,2^$AI$2,0)+if(AJ69=1,2^$AJ$2,0)+if(AK69=1,2^$AK$2,0)+if(AL69=1,2^$AL$2,0))</f>
        <v>80000000</v>
      </c>
      <c r="AN69" s="11" t="s">
        <v>45</v>
      </c>
    </row>
    <row r="70" ht="14.25" customHeight="1">
      <c r="C70" s="2"/>
      <c r="D70" s="3" t="s">
        <v>109</v>
      </c>
      <c r="E70" s="14" t="s">
        <v>110</v>
      </c>
      <c r="F70" s="11" t="s">
        <v>24</v>
      </c>
      <c r="H70" s="11">
        <v>0.0</v>
      </c>
      <c r="AM70" s="6" t="str">
        <f t="shared" si="8"/>
        <v>0</v>
      </c>
      <c r="AN70" s="11" t="s">
        <v>111</v>
      </c>
    </row>
    <row r="71" ht="14.25" customHeight="1">
      <c r="C71" s="2"/>
      <c r="D71" s="3" t="s">
        <v>112</v>
      </c>
      <c r="E71" s="14" t="s">
        <v>113</v>
      </c>
      <c r="F71" s="11" t="s">
        <v>24</v>
      </c>
      <c r="I71" s="11">
        <v>0.0</v>
      </c>
      <c r="AM71" s="6" t="str">
        <f t="shared" si="8"/>
        <v>0</v>
      </c>
      <c r="AN71" s="11" t="s">
        <v>114</v>
      </c>
    </row>
    <row r="72" ht="14.25" customHeight="1">
      <c r="C72" s="2"/>
      <c r="D72" s="3" t="s">
        <v>115</v>
      </c>
      <c r="E72" s="14" t="s">
        <v>116</v>
      </c>
      <c r="F72" s="11" t="s">
        <v>24</v>
      </c>
      <c r="J72" s="11">
        <v>0.0</v>
      </c>
      <c r="K72" s="11">
        <v>0.0</v>
      </c>
      <c r="L72" s="11">
        <v>0.0</v>
      </c>
      <c r="M72" s="11">
        <v>0.0</v>
      </c>
      <c r="N72" s="11">
        <v>0.0</v>
      </c>
      <c r="AM72" s="6" t="str">
        <f t="shared" si="8"/>
        <v>0</v>
      </c>
      <c r="AN72" s="11" t="s">
        <v>117</v>
      </c>
    </row>
    <row r="73" ht="14.25" customHeight="1">
      <c r="C73" s="2"/>
      <c r="D73" s="3" t="s">
        <v>118</v>
      </c>
      <c r="E73" s="14" t="s">
        <v>119</v>
      </c>
      <c r="F73" s="11" t="s">
        <v>24</v>
      </c>
      <c r="O73" s="11">
        <v>0.0</v>
      </c>
      <c r="P73" s="11">
        <v>0.0</v>
      </c>
      <c r="Q73" s="11">
        <v>0.0</v>
      </c>
      <c r="R73" s="11">
        <v>0.0</v>
      </c>
      <c r="S73" s="11">
        <v>0.0</v>
      </c>
      <c r="AM73" s="6" t="str">
        <f t="shared" si="8"/>
        <v>0</v>
      </c>
      <c r="AN73" s="11" t="s">
        <v>120</v>
      </c>
    </row>
    <row r="74" ht="14.25" customHeight="1">
      <c r="C74" s="2"/>
      <c r="D74" s="3" t="s">
        <v>121</v>
      </c>
      <c r="E74" s="14" t="s">
        <v>122</v>
      </c>
      <c r="F74" s="11" t="s">
        <v>24</v>
      </c>
      <c r="T74" s="11">
        <v>0.0</v>
      </c>
      <c r="AM74" s="6" t="str">
        <f t="shared" si="8"/>
        <v>0</v>
      </c>
      <c r="AN74" s="11" t="s">
        <v>120</v>
      </c>
    </row>
    <row r="75" ht="14.25" customHeight="1">
      <c r="C75" s="2"/>
      <c r="D75" s="3" t="s">
        <v>123</v>
      </c>
      <c r="E75" s="14" t="s">
        <v>124</v>
      </c>
      <c r="F75" s="11" t="s">
        <v>24</v>
      </c>
      <c r="U75" s="11">
        <v>0.0</v>
      </c>
      <c r="AM75" s="6" t="str">
        <f t="shared" si="8"/>
        <v>0</v>
      </c>
      <c r="AN75" s="11" t="s">
        <v>120</v>
      </c>
    </row>
    <row r="76" ht="14.25" customHeight="1">
      <c r="C76" s="2"/>
      <c r="D76" s="3" t="s">
        <v>125</v>
      </c>
      <c r="E76" s="14" t="s">
        <v>126</v>
      </c>
      <c r="F76" s="11" t="s">
        <v>24</v>
      </c>
      <c r="V76" s="11">
        <v>1.0</v>
      </c>
      <c r="W76" s="11">
        <v>1.0</v>
      </c>
      <c r="X76" s="11">
        <v>1.0</v>
      </c>
      <c r="Y76" s="11">
        <v>1.0</v>
      </c>
      <c r="Z76" s="11">
        <v>1.0</v>
      </c>
      <c r="AM76" s="6" t="str">
        <f t="shared" si="8"/>
        <v>1F000</v>
      </c>
      <c r="AN76" s="11" t="s">
        <v>127</v>
      </c>
    </row>
    <row r="77" ht="14.25" customHeight="1">
      <c r="C77" s="2"/>
      <c r="D77" s="3" t="s">
        <v>128</v>
      </c>
      <c r="E77" s="14" t="s">
        <v>129</v>
      </c>
      <c r="F77" s="11" t="s">
        <v>24</v>
      </c>
      <c r="AA77" s="11">
        <v>1.0</v>
      </c>
      <c r="AB77" s="11">
        <v>1.0</v>
      </c>
      <c r="AC77" s="11">
        <v>1.0</v>
      </c>
      <c r="AD77" s="11">
        <v>0.0</v>
      </c>
      <c r="AE77" s="11">
        <v>0.0</v>
      </c>
      <c r="AM77" s="6" t="str">
        <f t="shared" si="8"/>
        <v>E00</v>
      </c>
      <c r="AN77" s="11" t="s">
        <v>127</v>
      </c>
    </row>
    <row r="78" ht="14.25" customHeight="1">
      <c r="C78" s="2"/>
      <c r="D78" s="3" t="s">
        <v>130</v>
      </c>
      <c r="E78" s="14" t="s">
        <v>14</v>
      </c>
      <c r="AF78" s="11" t="s">
        <v>15</v>
      </c>
      <c r="AG78" s="11" t="s">
        <v>15</v>
      </c>
      <c r="AM78" s="6" t="str">
        <f t="shared" si="8"/>
        <v>0</v>
      </c>
    </row>
    <row r="79" ht="14.25" customHeight="1">
      <c r="C79" s="2"/>
      <c r="D79" s="3" t="s">
        <v>27</v>
      </c>
      <c r="E79" s="14" t="s">
        <v>131</v>
      </c>
      <c r="F79" s="11" t="s">
        <v>24</v>
      </c>
      <c r="AH79" s="11">
        <v>0.0</v>
      </c>
      <c r="AM79" s="6" t="str">
        <f t="shared" si="8"/>
        <v>0</v>
      </c>
      <c r="AN79" s="11" t="s">
        <v>132</v>
      </c>
    </row>
    <row r="80" ht="14.25" customHeight="1">
      <c r="C80" s="2"/>
      <c r="D80" s="3" t="s">
        <v>22</v>
      </c>
      <c r="E80" s="14" t="s">
        <v>133</v>
      </c>
      <c r="F80" s="11" t="s">
        <v>24</v>
      </c>
      <c r="AI80" s="11">
        <v>0.0</v>
      </c>
      <c r="AJ80" s="11">
        <v>0.0</v>
      </c>
      <c r="AK80" s="11">
        <v>0.0</v>
      </c>
      <c r="AL80" s="11">
        <v>0.0</v>
      </c>
      <c r="AM80" s="6" t="str">
        <f t="shared" si="8"/>
        <v>0</v>
      </c>
      <c r="AN80" s="11" t="s">
        <v>132</v>
      </c>
    </row>
    <row r="81" ht="14.25" customHeight="1">
      <c r="A81" s="15" t="s">
        <v>134</v>
      </c>
      <c r="B81" s="1" t="str">
        <f>CONCAT("0x",DEC2HEX(HEX2DEC($B$2) + HEX2DEC(C81)))</f>
        <v>0x502000D0</v>
      </c>
      <c r="C81" s="8" t="s">
        <v>135</v>
      </c>
      <c r="D81" s="9"/>
      <c r="AM81" s="6" t="str">
        <f>dec2hex(sum(hex2dec(AM82)+hex2dec(AM83)+hex2dec(AM84)+hex2dec(AM85)+hex2dec(AM86)+hex2dec(AM87)+hex2dec(AM88)+hex2dec(AM89)+hex2dec(AM90)))</f>
        <v>40060000</v>
      </c>
    </row>
    <row r="82" ht="14.25" customHeight="1">
      <c r="C82" s="2"/>
      <c r="D82" s="3" t="s">
        <v>107</v>
      </c>
      <c r="E82" s="16" t="s">
        <v>136</v>
      </c>
      <c r="F82" s="11" t="s">
        <v>24</v>
      </c>
      <c r="G82" s="11">
        <v>0.0</v>
      </c>
      <c r="AM82" s="6" t="str">
        <f t="shared" ref="AM82:AM90" si="9">dec2hex(if(G82=1,2^$G$2,0)+if(H82=1,2^$H$2,0)+if(I82=1,2^$I$2,0)+if(J82=1,2^$J$2,0)+if(K82=1,2^$K$2,0)+if(L82=1,2^$L$2,0)+if(M82=1,2^$M$2,0)+if(N82=1,2^$N$2,0)+if(O82=1,2^$O$2,0)+if(P82=1,2^$P$2,0)+if(Q82=1,2^$Q$2,0)+if(R82=1,2^$R$2,0)+if(S82=1,2^$S$2,0)+if(T82=1,2^$T$2,0)+if(U82=1,2^$U$2,0)+if(V82=1,2^$V$2,0)+if(W82=1,2^$W$2,0)+if(X82=1,2^$X$2,0)+if(Y82=1,2^$Y$2,0)+if(Z82=1,2^$Z$2,0)+if(AA82=1,2^$AA$2,0)+if(AB82=1,2^$AB$2,0)+if(AC82=1,2^$AC$2,0)+if(AD82=1,2^$AD$2,0)+if(AE82=1,2^$AE$2,0)+if(AF82=1,2^$AF$2,0)+if(AG82=1,2^$AG$2,0)+if(AH82=1,2^$AH$2,0)+if(AI82=1,2^$AI$2,0)+if(AJ82=1,2^$AJ$2,0)+if(AK82=1,2^$AK$2,0)+if(AL82=1,2^$AL$2,0))</f>
        <v>0</v>
      </c>
      <c r="AN82" s="11" t="s">
        <v>137</v>
      </c>
    </row>
    <row r="83" ht="14.25" customHeight="1">
      <c r="C83" s="2"/>
      <c r="D83" s="3" t="s">
        <v>109</v>
      </c>
      <c r="E83" s="16" t="s">
        <v>138</v>
      </c>
      <c r="F83" s="11" t="s">
        <v>24</v>
      </c>
      <c r="H83" s="11">
        <v>1.0</v>
      </c>
      <c r="AM83" s="6" t="str">
        <f t="shared" si="9"/>
        <v>40000000</v>
      </c>
      <c r="AN83" s="11" t="s">
        <v>139</v>
      </c>
    </row>
    <row r="84" ht="14.25" customHeight="1">
      <c r="C84" s="2"/>
      <c r="D84" s="3" t="s">
        <v>140</v>
      </c>
      <c r="E84" s="16" t="s">
        <v>141</v>
      </c>
      <c r="F84" s="11" t="s">
        <v>24</v>
      </c>
      <c r="I84" s="11">
        <v>0.0</v>
      </c>
      <c r="J84" s="11">
        <v>0.0</v>
      </c>
      <c r="K84" s="11">
        <v>0.0</v>
      </c>
      <c r="L84" s="11">
        <v>0.0</v>
      </c>
      <c r="M84" s="11">
        <v>0.0</v>
      </c>
      <c r="AM84" s="6" t="str">
        <f t="shared" si="9"/>
        <v>0</v>
      </c>
      <c r="AN84" s="11" t="s">
        <v>142</v>
      </c>
    </row>
    <row r="85" ht="14.25" customHeight="1">
      <c r="C85" s="2"/>
      <c r="D85" s="3" t="s">
        <v>143</v>
      </c>
      <c r="E85" s="16" t="s">
        <v>144</v>
      </c>
      <c r="F85" s="11" t="s">
        <v>24</v>
      </c>
      <c r="N85" s="11">
        <v>0.0</v>
      </c>
      <c r="O85" s="11">
        <v>0.0</v>
      </c>
      <c r="P85" s="11">
        <v>0.0</v>
      </c>
      <c r="Q85" s="11">
        <v>0.0</v>
      </c>
      <c r="R85" s="11">
        <v>0.0</v>
      </c>
      <c r="AM85" s="6" t="str">
        <f t="shared" si="9"/>
        <v>0</v>
      </c>
      <c r="AN85" s="11" t="s">
        <v>137</v>
      </c>
    </row>
    <row r="86" ht="14.25" customHeight="1">
      <c r="C86" s="2"/>
      <c r="D86" s="3" t="s">
        <v>145</v>
      </c>
      <c r="E86" s="16" t="s">
        <v>146</v>
      </c>
      <c r="F86" s="11" t="s">
        <v>24</v>
      </c>
      <c r="S86" s="11">
        <v>0.0</v>
      </c>
      <c r="AM86" s="6" t="str">
        <f t="shared" si="9"/>
        <v>0</v>
      </c>
      <c r="AN86" s="11" t="s">
        <v>139</v>
      </c>
    </row>
    <row r="87" ht="14.25" customHeight="1">
      <c r="C87" s="2"/>
      <c r="D87" s="3" t="s">
        <v>121</v>
      </c>
      <c r="E87" s="17" t="s">
        <v>147</v>
      </c>
      <c r="F87" s="11" t="s">
        <v>24</v>
      </c>
      <c r="T87" s="11">
        <v>1.0</v>
      </c>
      <c r="AM87" s="6" t="str">
        <f t="shared" si="9"/>
        <v>40000</v>
      </c>
      <c r="AN87" s="11" t="s">
        <v>148</v>
      </c>
    </row>
    <row r="88" ht="14.25" customHeight="1">
      <c r="C88" s="2"/>
      <c r="D88" s="3" t="s">
        <v>123</v>
      </c>
      <c r="E88" s="17" t="s">
        <v>149</v>
      </c>
      <c r="F88" s="11" t="s">
        <v>24</v>
      </c>
      <c r="U88" s="11">
        <v>1.0</v>
      </c>
      <c r="AM88" s="6" t="str">
        <f t="shared" si="9"/>
        <v>20000</v>
      </c>
      <c r="AN88" s="11" t="s">
        <v>139</v>
      </c>
    </row>
    <row r="89" ht="14.25" customHeight="1">
      <c r="C89" s="2"/>
      <c r="D89" s="3" t="s">
        <v>150</v>
      </c>
      <c r="E89" s="16" t="s">
        <v>151</v>
      </c>
      <c r="F89" s="11" t="s">
        <v>24</v>
      </c>
      <c r="V89" s="11">
        <v>0.0</v>
      </c>
      <c r="AM89" s="6" t="str">
        <f t="shared" si="9"/>
        <v>0</v>
      </c>
      <c r="AN89" s="11" t="s">
        <v>137</v>
      </c>
    </row>
    <row r="90" ht="14.25" customHeight="1">
      <c r="C90" s="2"/>
      <c r="D90" s="3" t="s">
        <v>152</v>
      </c>
      <c r="E90" s="11" t="s">
        <v>14</v>
      </c>
      <c r="F90" s="11" t="s">
        <v>24</v>
      </c>
      <c r="W90" s="11" t="s">
        <v>15</v>
      </c>
      <c r="X90" s="11" t="s">
        <v>15</v>
      </c>
      <c r="Y90" s="11" t="s">
        <v>15</v>
      </c>
      <c r="Z90" s="11" t="s">
        <v>15</v>
      </c>
      <c r="AA90" s="11" t="s">
        <v>15</v>
      </c>
      <c r="AB90" s="11" t="s">
        <v>15</v>
      </c>
      <c r="AC90" s="11" t="s">
        <v>15</v>
      </c>
      <c r="AD90" s="11" t="s">
        <v>15</v>
      </c>
      <c r="AE90" s="11" t="s">
        <v>15</v>
      </c>
      <c r="AF90" s="11" t="s">
        <v>15</v>
      </c>
      <c r="AG90" s="11" t="s">
        <v>15</v>
      </c>
      <c r="AH90" s="11" t="s">
        <v>15</v>
      </c>
      <c r="AI90" s="11" t="s">
        <v>15</v>
      </c>
      <c r="AJ90" s="11" t="s">
        <v>15</v>
      </c>
      <c r="AK90" s="11" t="s">
        <v>15</v>
      </c>
      <c r="AL90" s="11" t="s">
        <v>15</v>
      </c>
      <c r="AM90" s="6" t="str">
        <f t="shared" si="9"/>
        <v>0</v>
      </c>
    </row>
    <row r="91" ht="14.25" customHeight="1">
      <c r="A91" s="15" t="s">
        <v>153</v>
      </c>
      <c r="B91" s="1" t="str">
        <f>CONCAT("0x",DEC2HEX(HEX2DEC($B$2) + HEX2DEC(C91)))</f>
        <v>0x502000D4</v>
      </c>
      <c r="C91" s="8" t="s">
        <v>154</v>
      </c>
      <c r="D91" s="9"/>
      <c r="AM91" s="6" t="str">
        <f>dec2hex(sum(hex2dec(AM92)+hex2dec(AM93)))</f>
        <v>1C</v>
      </c>
    </row>
    <row r="92" ht="14.25" customHeight="1">
      <c r="C92" s="2"/>
      <c r="D92" s="3" t="s">
        <v>155</v>
      </c>
      <c r="E92" s="11" t="s">
        <v>14</v>
      </c>
      <c r="G92" s="11" t="s">
        <v>15</v>
      </c>
      <c r="H92" s="11" t="s">
        <v>15</v>
      </c>
      <c r="I92" s="11" t="s">
        <v>15</v>
      </c>
      <c r="J92" s="11" t="s">
        <v>15</v>
      </c>
      <c r="K92" s="11" t="s">
        <v>15</v>
      </c>
      <c r="L92" s="11" t="s">
        <v>15</v>
      </c>
      <c r="M92" s="11" t="s">
        <v>15</v>
      </c>
      <c r="N92" s="11" t="s">
        <v>15</v>
      </c>
      <c r="O92" s="11" t="s">
        <v>15</v>
      </c>
      <c r="P92" s="11" t="s">
        <v>15</v>
      </c>
      <c r="Q92" s="11" t="s">
        <v>15</v>
      </c>
      <c r="R92" s="11" t="s">
        <v>15</v>
      </c>
      <c r="S92" s="11" t="s">
        <v>15</v>
      </c>
      <c r="T92" s="11" t="s">
        <v>15</v>
      </c>
      <c r="U92" s="11" t="s">
        <v>15</v>
      </c>
      <c r="V92" s="11" t="s">
        <v>15</v>
      </c>
      <c r="W92" s="11" t="s">
        <v>15</v>
      </c>
      <c r="X92" s="11" t="s">
        <v>15</v>
      </c>
      <c r="Y92" s="11" t="s">
        <v>15</v>
      </c>
      <c r="Z92" s="11" t="s">
        <v>15</v>
      </c>
      <c r="AA92" s="11" t="s">
        <v>15</v>
      </c>
      <c r="AB92" s="11" t="s">
        <v>15</v>
      </c>
      <c r="AC92" s="11" t="s">
        <v>15</v>
      </c>
      <c r="AD92" s="11" t="s">
        <v>15</v>
      </c>
      <c r="AE92" s="11" t="s">
        <v>15</v>
      </c>
      <c r="AF92" s="11" t="s">
        <v>15</v>
      </c>
      <c r="AG92" s="11" t="s">
        <v>15</v>
      </c>
      <c r="AM92" s="6" t="str">
        <f t="shared" ref="AM92:AM93" si="10">dec2hex(if(G92=1,2^$G$2,0)+if(H92=1,2^$H$2,0)+if(I92=1,2^$I$2,0)+if(J92=1,2^$J$2,0)+if(K92=1,2^$K$2,0)+if(L92=1,2^$L$2,0)+if(M92=1,2^$M$2,0)+if(N92=1,2^$N$2,0)+if(O92=1,2^$O$2,0)+if(P92=1,2^$P$2,0)+if(Q92=1,2^$Q$2,0)+if(R92=1,2^$R$2,0)+if(S92=1,2^$S$2,0)+if(T92=1,2^$T$2,0)+if(U92=1,2^$U$2,0)+if(V92=1,2^$V$2,0)+if(W92=1,2^$W$2,0)+if(X92=1,2^$X$2,0)+if(Y92=1,2^$Y$2,0)+if(Z92=1,2^$Z$2,0)+if(AA92=1,2^$AA$2,0)+if(AB92=1,2^$AB$2,0)+if(AC92=1,2^$AC$2,0)+if(AD92=1,2^$AD$2,0)+if(AE92=1,2^$AE$2,0)+if(AF92=1,2^$AF$2,0)+if(AG92=1,2^$AG$2,0)+if(AH92=1,2^$AH$2,0)+if(AI92=1,2^$AI$2,0)+if(AJ92=1,2^$AJ$2,0)+if(AK92=1,2^$AK$2,0)+if(AL92=1,2^$AL$2,0))</f>
        <v>0</v>
      </c>
    </row>
    <row r="93" ht="14.25" customHeight="1">
      <c r="C93" s="2"/>
      <c r="D93" s="3" t="s">
        <v>156</v>
      </c>
      <c r="E93" s="11" t="s">
        <v>157</v>
      </c>
      <c r="F93" s="11" t="s">
        <v>31</v>
      </c>
      <c r="AH93" s="11">
        <v>1.0</v>
      </c>
      <c r="AI93" s="11">
        <v>1.0</v>
      </c>
      <c r="AJ93" s="11">
        <v>1.0</v>
      </c>
      <c r="AK93" s="11">
        <v>0.0</v>
      </c>
      <c r="AL93" s="11">
        <v>0.0</v>
      </c>
      <c r="AM93" s="6" t="str">
        <f t="shared" si="10"/>
        <v>1C</v>
      </c>
      <c r="AN93" s="11" t="s">
        <v>158</v>
      </c>
    </row>
    <row r="94" ht="14.25" customHeight="1">
      <c r="A94" s="15" t="s">
        <v>159</v>
      </c>
      <c r="B94" s="1" t="str">
        <f>CONCAT("0x",DEC2HEX(HEX2DEC($B$2) + HEX2DEC(C94)))</f>
        <v>0x502000D8</v>
      </c>
      <c r="C94" s="8" t="s">
        <v>160</v>
      </c>
      <c r="D94" s="9"/>
      <c r="AM94" s="6" t="str">
        <f>dec2hex(sum(hex2dec(AM95)+hex2dec(AM96)))</f>
        <v>6221</v>
      </c>
    </row>
    <row r="95" ht="14.25" customHeight="1">
      <c r="C95" s="2"/>
      <c r="D95" s="3" t="s">
        <v>100</v>
      </c>
      <c r="E95" s="11" t="s">
        <v>14</v>
      </c>
      <c r="G95" s="11" t="s">
        <v>15</v>
      </c>
      <c r="H95" s="11" t="s">
        <v>15</v>
      </c>
      <c r="I95" s="11" t="s">
        <v>15</v>
      </c>
      <c r="J95" s="11" t="s">
        <v>15</v>
      </c>
      <c r="K95" s="11" t="s">
        <v>15</v>
      </c>
      <c r="L95" s="11" t="s">
        <v>15</v>
      </c>
      <c r="M95" s="11" t="s">
        <v>15</v>
      </c>
      <c r="N95" s="11" t="s">
        <v>15</v>
      </c>
      <c r="O95" s="11" t="s">
        <v>15</v>
      </c>
      <c r="P95" s="11" t="s">
        <v>15</v>
      </c>
      <c r="Q95" s="11" t="s">
        <v>15</v>
      </c>
      <c r="R95" s="11" t="s">
        <v>15</v>
      </c>
      <c r="S95" s="11" t="s">
        <v>15</v>
      </c>
      <c r="T95" s="11" t="s">
        <v>15</v>
      </c>
      <c r="U95" s="11" t="s">
        <v>15</v>
      </c>
      <c r="V95" s="11" t="s">
        <v>15</v>
      </c>
      <c r="AM95" s="6" t="str">
        <f t="shared" ref="AM95:AM96" si="11">dec2hex(if(G95=1,2^$G$2,0)+if(H95=1,2^$H$2,0)+if(I95=1,2^$I$2,0)+if(J95=1,2^$J$2,0)+if(K95=1,2^$K$2,0)+if(L95=1,2^$L$2,0)+if(M95=1,2^$M$2,0)+if(N95=1,2^$N$2,0)+if(O95=1,2^$O$2,0)+if(P95=1,2^$P$2,0)+if(Q95=1,2^$Q$2,0)+if(R95=1,2^$R$2,0)+if(S95=1,2^$S$2,0)+if(T95=1,2^$T$2,0)+if(U95=1,2^$U$2,0)+if(V95=1,2^$V$2,0)+if(W95=1,2^$W$2,0)+if(X95=1,2^$X$2,0)+if(Y95=1,2^$Y$2,0)+if(Z95=1,2^$Z$2,0)+if(AA95=1,2^$AA$2,0)+if(AB95=1,2^$AB$2,0)+if(AC95=1,2^$AC$2,0)+if(AD95=1,2^$AD$2,0)+if(AE95=1,2^$AE$2,0)+if(AF95=1,2^$AF$2,0)+if(AG95=1,2^$AG$2,0)+if(AH95=1,2^$AH$2,0)+if(AI95=1,2^$AI$2,0)+if(AJ95=1,2^$AJ$2,0)+if(AK95=1,2^$AK$2,0)+if(AL95=1,2^$AL$2,0))</f>
        <v>0</v>
      </c>
    </row>
    <row r="96" ht="14.25" customHeight="1">
      <c r="C96" s="2"/>
      <c r="D96" s="3" t="s">
        <v>152</v>
      </c>
      <c r="E96" s="11" t="s">
        <v>161</v>
      </c>
      <c r="F96" s="11" t="s">
        <v>24</v>
      </c>
      <c r="W96" s="11">
        <v>0.0</v>
      </c>
      <c r="X96" s="11">
        <v>1.0</v>
      </c>
      <c r="Y96" s="11">
        <v>1.0</v>
      </c>
      <c r="Z96" s="11">
        <v>0.0</v>
      </c>
      <c r="AA96" s="11">
        <v>0.0</v>
      </c>
      <c r="AB96" s="11">
        <v>0.0</v>
      </c>
      <c r="AC96" s="11">
        <v>1.0</v>
      </c>
      <c r="AD96" s="11">
        <v>0.0</v>
      </c>
      <c r="AE96" s="11">
        <v>0.0</v>
      </c>
      <c r="AF96" s="11">
        <v>0.0</v>
      </c>
      <c r="AG96" s="11">
        <v>1.0</v>
      </c>
      <c r="AH96" s="11">
        <v>0.0</v>
      </c>
      <c r="AI96" s="11">
        <v>0.0</v>
      </c>
      <c r="AJ96" s="11">
        <v>0.0</v>
      </c>
      <c r="AK96" s="11">
        <v>0.0</v>
      </c>
      <c r="AL96" s="11">
        <v>1.0</v>
      </c>
      <c r="AM96" s="6" t="str">
        <f t="shared" si="11"/>
        <v>6221</v>
      </c>
      <c r="AN96" s="11" t="s">
        <v>162</v>
      </c>
    </row>
    <row r="97" ht="14.25" customHeight="1">
      <c r="A97" s="15" t="s">
        <v>163</v>
      </c>
      <c r="B97" s="1" t="str">
        <f>CONCAT("0x",DEC2HEX(HEX2DEC($B$2) + HEX2DEC(C97)))</f>
        <v>0x502000DC</v>
      </c>
      <c r="C97" s="8" t="s">
        <v>164</v>
      </c>
      <c r="D97" s="9"/>
      <c r="AM97" s="6" t="str">
        <f>dec2hex(sum(hex2dec(AM98)+hex2dec(AM99)+hex2dec(AM100)+hex2dec(AM101)+hex2dec(AM102)+hex2dec(AM103)+hex2dec(AM104)))</f>
        <v>34003000</v>
      </c>
    </row>
    <row r="98" ht="14.25" customHeight="1">
      <c r="C98" s="2"/>
      <c r="D98" s="3" t="s">
        <v>165</v>
      </c>
      <c r="E98" s="17" t="s">
        <v>166</v>
      </c>
      <c r="F98" s="11" t="s">
        <v>24</v>
      </c>
      <c r="G98" s="11">
        <v>0.0</v>
      </c>
      <c r="H98" s="11">
        <v>0.0</v>
      </c>
      <c r="I98" s="11">
        <v>1.0</v>
      </c>
      <c r="AM98" s="6" t="str">
        <f t="shared" ref="AM98:AM104" si="12">dec2hex(if(G98=1,2^$G$2,0)+if(H98=1,2^$H$2,0)+if(I98=1,2^$I$2,0)+if(J98=1,2^$J$2,0)+if(K98=1,2^$K$2,0)+if(L98=1,2^$L$2,0)+if(M98=1,2^$M$2,0)+if(N98=1,2^$N$2,0)+if(O98=1,2^$O$2,0)+if(P98=1,2^$P$2,0)+if(Q98=1,2^$Q$2,0)+if(R98=1,2^$R$2,0)+if(S98=1,2^$S$2,0)+if(T98=1,2^$T$2,0)+if(U98=1,2^$U$2,0)+if(V98=1,2^$V$2,0)+if(W98=1,2^$W$2,0)+if(X98=1,2^$X$2,0)+if(Y98=1,2^$Y$2,0)+if(Z98=1,2^$Z$2,0)+if(AA98=1,2^$AA$2,0)+if(AB98=1,2^$AB$2,0)+if(AC98=1,2^$AC$2,0)+if(AD98=1,2^$AD$2,0)+if(AE98=1,2^$AE$2,0)+if(AF98=1,2^$AF$2,0)+if(AG98=1,2^$AG$2,0)+if(AH98=1,2^$AH$2,0)+if(AI98=1,2^$AI$2,0)+if(AJ98=1,2^$AJ$2,0)+if(AK98=1,2^$AK$2,0)+if(AL98=1,2^$AL$2,0))</f>
        <v>20000000</v>
      </c>
      <c r="AN98" s="11" t="s">
        <v>167</v>
      </c>
    </row>
    <row r="99" ht="14.25" customHeight="1">
      <c r="C99" s="2"/>
      <c r="D99" s="3" t="s">
        <v>168</v>
      </c>
      <c r="E99" s="17" t="s">
        <v>169</v>
      </c>
      <c r="F99" s="11" t="s">
        <v>24</v>
      </c>
      <c r="J99" s="11">
        <v>1.0</v>
      </c>
      <c r="K99" s="11">
        <v>0.0</v>
      </c>
      <c r="L99" s="11">
        <v>1.0</v>
      </c>
      <c r="AM99" s="6" t="str">
        <f t="shared" si="12"/>
        <v>14000000</v>
      </c>
      <c r="AN99" s="11" t="s">
        <v>170</v>
      </c>
    </row>
    <row r="100" ht="14.25" customHeight="1">
      <c r="C100" s="2"/>
      <c r="D100" s="3" t="s">
        <v>171</v>
      </c>
      <c r="E100" s="17" t="s">
        <v>172</v>
      </c>
      <c r="F100" s="11" t="s">
        <v>24</v>
      </c>
      <c r="M100" s="11">
        <v>0.0</v>
      </c>
      <c r="N100" s="11">
        <v>0.0</v>
      </c>
      <c r="O100" s="11">
        <v>0.0</v>
      </c>
      <c r="P100" s="11">
        <v>0.0</v>
      </c>
      <c r="Q100" s="11">
        <v>0.0</v>
      </c>
      <c r="R100" s="11">
        <v>0.0</v>
      </c>
      <c r="AM100" s="6" t="str">
        <f t="shared" si="12"/>
        <v>0</v>
      </c>
      <c r="AN100" s="11" t="s">
        <v>173</v>
      </c>
    </row>
    <row r="101" ht="14.25" customHeight="1">
      <c r="C101" s="2"/>
      <c r="D101" s="3" t="s">
        <v>174</v>
      </c>
      <c r="E101" s="17" t="s">
        <v>175</v>
      </c>
      <c r="F101" s="11" t="s">
        <v>24</v>
      </c>
      <c r="S101" s="11">
        <v>0.0</v>
      </c>
      <c r="T101" s="11">
        <v>0.0</v>
      </c>
      <c r="U101" s="11">
        <v>0.0</v>
      </c>
      <c r="V101" s="11">
        <v>0.0</v>
      </c>
      <c r="W101" s="11">
        <v>0.0</v>
      </c>
      <c r="AM101" s="6" t="str">
        <f t="shared" si="12"/>
        <v>0</v>
      </c>
      <c r="AN101" s="11" t="s">
        <v>173</v>
      </c>
    </row>
    <row r="102" ht="14.25" customHeight="1">
      <c r="C102" s="2"/>
      <c r="D102" s="3" t="s">
        <v>176</v>
      </c>
      <c r="E102" s="17" t="s">
        <v>177</v>
      </c>
      <c r="F102" s="11" t="s">
        <v>24</v>
      </c>
      <c r="X102" s="11">
        <v>0.0</v>
      </c>
      <c r="Y102" s="11">
        <v>1.0</v>
      </c>
      <c r="Z102" s="11">
        <v>1.0</v>
      </c>
      <c r="AA102" s="11">
        <v>0.0</v>
      </c>
      <c r="AB102" s="11">
        <v>0.0</v>
      </c>
      <c r="AM102" s="6" t="str">
        <f t="shared" si="12"/>
        <v>3000</v>
      </c>
      <c r="AN102" s="11" t="s">
        <v>178</v>
      </c>
    </row>
    <row r="103" ht="14.25" customHeight="1">
      <c r="C103" s="2"/>
      <c r="D103" s="3" t="s">
        <v>179</v>
      </c>
      <c r="E103" s="17" t="s">
        <v>180</v>
      </c>
      <c r="F103" s="11" t="s">
        <v>24</v>
      </c>
      <c r="AC103" s="11">
        <v>0.0</v>
      </c>
      <c r="AD103" s="11">
        <v>0.0</v>
      </c>
      <c r="AE103" s="11">
        <v>0.0</v>
      </c>
      <c r="AF103" s="11">
        <v>0.0</v>
      </c>
      <c r="AG103" s="11">
        <v>0.0</v>
      </c>
      <c r="AM103" s="6" t="str">
        <f t="shared" si="12"/>
        <v>0</v>
      </c>
      <c r="AN103" s="11" t="s">
        <v>181</v>
      </c>
    </row>
    <row r="104" ht="14.25" customHeight="1">
      <c r="C104" s="2"/>
      <c r="D104" s="3" t="s">
        <v>156</v>
      </c>
      <c r="E104" s="17" t="s">
        <v>182</v>
      </c>
      <c r="F104" s="11" t="s">
        <v>24</v>
      </c>
      <c r="AH104" s="11">
        <v>0.0</v>
      </c>
      <c r="AI104" s="11">
        <v>0.0</v>
      </c>
      <c r="AJ104" s="11">
        <v>0.0</v>
      </c>
      <c r="AK104" s="11">
        <v>0.0</v>
      </c>
      <c r="AL104" s="11">
        <v>0.0</v>
      </c>
      <c r="AM104" s="6" t="str">
        <f t="shared" si="12"/>
        <v>0</v>
      </c>
      <c r="AN104" s="11" t="s">
        <v>183</v>
      </c>
    </row>
    <row r="105" ht="14.25" customHeight="1">
      <c r="C105" s="2"/>
      <c r="D105" s="9"/>
      <c r="AM105" s="6"/>
    </row>
    <row r="106" ht="14.25" customHeight="1">
      <c r="C106" s="2"/>
      <c r="D106" s="9"/>
      <c r="AM106" s="18"/>
    </row>
    <row r="107" ht="14.25" customHeight="1">
      <c r="C107" s="2"/>
      <c r="D107" s="9"/>
      <c r="AM107" s="6"/>
    </row>
    <row r="108" ht="14.25" customHeight="1">
      <c r="C108" s="2"/>
      <c r="D108" s="9"/>
      <c r="AM108" s="6"/>
    </row>
    <row r="109" ht="14.25" customHeight="1">
      <c r="C109" s="2"/>
      <c r="D109" s="9"/>
      <c r="AM109" s="6"/>
    </row>
    <row r="110" ht="14.25" customHeight="1">
      <c r="C110" s="2"/>
      <c r="D110" s="9"/>
      <c r="AM110" s="6"/>
    </row>
    <row r="111" ht="14.25" customHeight="1">
      <c r="C111" s="2"/>
      <c r="D111" s="9"/>
      <c r="AM111" s="6"/>
      <c r="AN111" s="1">
        <v>1.25E8</v>
      </c>
    </row>
    <row r="112" ht="14.25" customHeight="1">
      <c r="C112" s="2"/>
      <c r="D112" s="9"/>
      <c r="AM112" s="6"/>
      <c r="AN112" s="11">
        <v>8000000.0</v>
      </c>
    </row>
    <row r="113" ht="14.25" customHeight="1">
      <c r="C113" s="2"/>
      <c r="D113" s="9"/>
      <c r="AM113" s="6"/>
      <c r="AN113" s="1">
        <f>AN111/AN112</f>
        <v>15.625</v>
      </c>
    </row>
    <row r="114" ht="14.25" customHeight="1">
      <c r="C114" s="2"/>
      <c r="D114" s="9"/>
      <c r="AM114" s="6"/>
    </row>
    <row r="115" ht="14.25" customHeight="1">
      <c r="C115" s="2"/>
      <c r="D115" s="9"/>
      <c r="AM115" s="6"/>
      <c r="AN115" s="1">
        <f>0.625*256</f>
        <v>160</v>
      </c>
      <c r="AO115" s="1" t="s">
        <v>184</v>
      </c>
      <c r="AP115" s="1" t="s">
        <v>185</v>
      </c>
    </row>
    <row r="116" ht="14.25" customHeight="1">
      <c r="C116" s="2"/>
      <c r="D116" s="9"/>
      <c r="AM116" s="6"/>
      <c r="AN116" s="11">
        <v>15.0</v>
      </c>
      <c r="AO116" s="1" t="s">
        <v>186</v>
      </c>
    </row>
    <row r="117" ht="14.25" customHeight="1">
      <c r="C117" s="2"/>
      <c r="D117" s="9"/>
      <c r="AM117" s="6"/>
    </row>
    <row r="118" ht="14.25" customHeight="1">
      <c r="C118" s="2"/>
      <c r="D118" s="9"/>
      <c r="AM118" s="6"/>
    </row>
    <row r="119" ht="14.25" customHeight="1">
      <c r="C119" s="2"/>
      <c r="D119" s="9"/>
      <c r="AM119" s="6"/>
    </row>
    <row r="120" ht="14.25" customHeight="1">
      <c r="C120" s="2"/>
      <c r="D120" s="9"/>
      <c r="AM120" s="6"/>
    </row>
    <row r="121" ht="14.25" customHeight="1">
      <c r="C121" s="2"/>
      <c r="D121" s="9"/>
      <c r="AM121" s="6"/>
    </row>
    <row r="122" ht="14.25" customHeight="1">
      <c r="C122" s="2"/>
      <c r="D122" s="9"/>
      <c r="AM122" s="6"/>
    </row>
    <row r="123" ht="14.25" customHeight="1">
      <c r="C123" s="2"/>
      <c r="D123" s="9"/>
      <c r="AM123" s="6"/>
    </row>
    <row r="124" ht="14.25" customHeight="1">
      <c r="C124" s="2"/>
      <c r="D124" s="9"/>
      <c r="AM124" s="6"/>
    </row>
    <row r="125" ht="14.25" customHeight="1">
      <c r="C125" s="2"/>
      <c r="D125" s="9"/>
      <c r="AM125" s="6"/>
    </row>
    <row r="126" ht="14.25" customHeight="1">
      <c r="C126" s="2"/>
      <c r="D126" s="9"/>
      <c r="AM126" s="6"/>
    </row>
    <row r="127" ht="14.25" customHeight="1">
      <c r="C127" s="2"/>
      <c r="D127" s="9"/>
      <c r="AM127" s="6"/>
    </row>
    <row r="128" ht="14.25" customHeight="1">
      <c r="C128" s="2"/>
      <c r="D128" s="9"/>
      <c r="AM128" s="6"/>
    </row>
    <row r="129" ht="14.25" customHeight="1">
      <c r="C129" s="2"/>
      <c r="D129" s="9"/>
      <c r="AM129" s="6"/>
    </row>
    <row r="130" ht="14.25" customHeight="1">
      <c r="C130" s="2"/>
      <c r="D130" s="9"/>
      <c r="AM130" s="6"/>
    </row>
    <row r="131" ht="14.25" customHeight="1">
      <c r="C131" s="2"/>
      <c r="D131" s="9"/>
      <c r="AM131" s="6"/>
    </row>
    <row r="132" ht="14.25" customHeight="1">
      <c r="C132" s="2"/>
      <c r="D132" s="9"/>
      <c r="AM132" s="6"/>
    </row>
    <row r="133" ht="14.25" customHeight="1">
      <c r="C133" s="2"/>
      <c r="D133" s="9"/>
      <c r="AM133" s="6"/>
    </row>
    <row r="134" ht="14.25" customHeight="1">
      <c r="C134" s="2"/>
      <c r="D134" s="9"/>
      <c r="AM134" s="6"/>
    </row>
    <row r="135" ht="14.25" customHeight="1">
      <c r="C135" s="2"/>
      <c r="D135" s="9"/>
      <c r="AM135" s="6"/>
    </row>
    <row r="136" ht="14.25" customHeight="1">
      <c r="C136" s="2"/>
      <c r="D136" s="9"/>
      <c r="AM136" s="6"/>
    </row>
    <row r="137" ht="14.25" customHeight="1">
      <c r="C137" s="2"/>
      <c r="D137" s="9"/>
      <c r="AM137" s="6"/>
    </row>
    <row r="138" ht="14.25" customHeight="1">
      <c r="C138" s="2"/>
      <c r="D138" s="9"/>
      <c r="AM138" s="6"/>
    </row>
    <row r="139" ht="14.25" customHeight="1">
      <c r="C139" s="2"/>
      <c r="D139" s="9"/>
      <c r="AM139" s="6"/>
    </row>
    <row r="140" ht="14.25" customHeight="1">
      <c r="C140" s="2"/>
      <c r="D140" s="9"/>
      <c r="AM140" s="6"/>
    </row>
    <row r="141" ht="14.25" customHeight="1">
      <c r="C141" s="2"/>
      <c r="D141" s="9"/>
      <c r="AM141" s="6"/>
    </row>
    <row r="142" ht="14.25" customHeight="1">
      <c r="C142" s="2"/>
      <c r="D142" s="9"/>
      <c r="AM142" s="6"/>
    </row>
    <row r="143" ht="14.25" customHeight="1">
      <c r="C143" s="2"/>
      <c r="D143" s="9"/>
      <c r="AM143" s="6"/>
    </row>
    <row r="144" ht="14.25" customHeight="1">
      <c r="C144" s="2"/>
      <c r="D144" s="9"/>
      <c r="AM144" s="6"/>
    </row>
    <row r="145" ht="14.25" customHeight="1">
      <c r="C145" s="2"/>
      <c r="D145" s="9"/>
      <c r="AM145" s="6"/>
    </row>
    <row r="146" ht="14.25" customHeight="1">
      <c r="C146" s="2"/>
      <c r="D146" s="9"/>
      <c r="AM146" s="6"/>
    </row>
    <row r="147" ht="14.25" customHeight="1">
      <c r="C147" s="2"/>
      <c r="D147" s="9"/>
      <c r="AM147" s="6"/>
    </row>
    <row r="148" ht="14.25" customHeight="1">
      <c r="C148" s="2"/>
      <c r="D148" s="9"/>
      <c r="AM148" s="6"/>
    </row>
    <row r="149" ht="14.25" customHeight="1">
      <c r="C149" s="2"/>
      <c r="D149" s="9"/>
      <c r="AM149" s="6"/>
    </row>
    <row r="150" ht="14.25" customHeight="1">
      <c r="C150" s="2"/>
      <c r="D150" s="9"/>
      <c r="AM150" s="6"/>
    </row>
    <row r="151" ht="14.25" customHeight="1">
      <c r="C151" s="2"/>
      <c r="D151" s="9"/>
      <c r="AM151" s="6"/>
    </row>
    <row r="152" ht="14.25" customHeight="1">
      <c r="C152" s="2"/>
      <c r="D152" s="9"/>
      <c r="AM152" s="6"/>
    </row>
    <row r="153" ht="14.25" customHeight="1">
      <c r="C153" s="2"/>
      <c r="D153" s="9"/>
      <c r="AM153" s="6"/>
    </row>
    <row r="154" ht="14.25" customHeight="1">
      <c r="C154" s="2"/>
      <c r="D154" s="9"/>
      <c r="AM154" s="6"/>
    </row>
    <row r="155" ht="14.25" customHeight="1">
      <c r="C155" s="2"/>
      <c r="D155" s="9"/>
      <c r="AM155" s="6"/>
    </row>
    <row r="156" ht="14.25" customHeight="1">
      <c r="C156" s="2"/>
      <c r="D156" s="9"/>
      <c r="AM156" s="6"/>
    </row>
    <row r="157" ht="14.25" customHeight="1">
      <c r="C157" s="2"/>
      <c r="D157" s="9"/>
      <c r="AM157" s="6"/>
    </row>
    <row r="158" ht="14.25" customHeight="1">
      <c r="C158" s="2"/>
      <c r="D158" s="9"/>
      <c r="AM158" s="6"/>
    </row>
    <row r="159" ht="14.25" customHeight="1">
      <c r="C159" s="2"/>
      <c r="D159" s="9"/>
      <c r="AM159" s="6"/>
    </row>
    <row r="160" ht="14.25" customHeight="1">
      <c r="C160" s="2"/>
      <c r="D160" s="9"/>
      <c r="AM160" s="6"/>
    </row>
    <row r="161" ht="14.25" customHeight="1">
      <c r="C161" s="2"/>
      <c r="D161" s="9"/>
      <c r="AM161" s="6"/>
    </row>
    <row r="162" ht="14.25" customHeight="1">
      <c r="C162" s="2"/>
      <c r="D162" s="9"/>
      <c r="AM162" s="6"/>
    </row>
    <row r="163" ht="14.25" customHeight="1">
      <c r="C163" s="2"/>
      <c r="D163" s="9"/>
      <c r="AM163" s="6"/>
    </row>
    <row r="164" ht="14.25" customHeight="1">
      <c r="C164" s="2"/>
      <c r="D164" s="9"/>
      <c r="AM164" s="6"/>
    </row>
    <row r="165" ht="14.25" customHeight="1">
      <c r="C165" s="2"/>
      <c r="D165" s="9"/>
      <c r="AM165" s="6"/>
    </row>
    <row r="166" ht="14.25" customHeight="1">
      <c r="C166" s="2"/>
      <c r="D166" s="9"/>
      <c r="AM166" s="6"/>
    </row>
    <row r="167" ht="14.25" customHeight="1">
      <c r="C167" s="2"/>
      <c r="D167" s="9"/>
      <c r="AM167" s="6"/>
    </row>
    <row r="168" ht="14.25" customHeight="1">
      <c r="C168" s="2"/>
      <c r="D168" s="9"/>
      <c r="AM168" s="6"/>
    </row>
    <row r="169" ht="14.25" customHeight="1">
      <c r="C169" s="2"/>
      <c r="D169" s="9"/>
      <c r="AM169" s="6"/>
    </row>
    <row r="170" ht="14.25" customHeight="1">
      <c r="C170" s="2"/>
      <c r="D170" s="9"/>
      <c r="AM170" s="6"/>
    </row>
    <row r="171" ht="14.25" customHeight="1">
      <c r="C171" s="2"/>
      <c r="D171" s="9"/>
      <c r="AM171" s="6"/>
    </row>
    <row r="172" ht="14.25" customHeight="1">
      <c r="C172" s="2"/>
      <c r="D172" s="9"/>
      <c r="AM172" s="6"/>
    </row>
    <row r="173" ht="14.25" customHeight="1">
      <c r="C173" s="2"/>
      <c r="D173" s="9"/>
      <c r="AM173" s="6"/>
    </row>
    <row r="174" ht="14.25" customHeight="1">
      <c r="C174" s="2"/>
      <c r="D174" s="9"/>
      <c r="AM174" s="6"/>
    </row>
    <row r="175" ht="14.25" customHeight="1">
      <c r="C175" s="2"/>
      <c r="D175" s="9"/>
      <c r="AM175" s="6"/>
    </row>
    <row r="176" ht="14.25" customHeight="1">
      <c r="C176" s="2"/>
      <c r="D176" s="9"/>
      <c r="AM176" s="6"/>
    </row>
    <row r="177" ht="14.25" customHeight="1">
      <c r="C177" s="2"/>
      <c r="D177" s="9"/>
      <c r="AM177" s="6"/>
    </row>
    <row r="178" ht="14.25" customHeight="1">
      <c r="C178" s="2"/>
      <c r="D178" s="9"/>
      <c r="AM178" s="6"/>
    </row>
    <row r="179" ht="14.25" customHeight="1">
      <c r="C179" s="2"/>
      <c r="D179" s="9"/>
      <c r="AM179" s="6"/>
    </row>
    <row r="180" ht="14.25" customHeight="1">
      <c r="C180" s="2"/>
      <c r="D180" s="9"/>
      <c r="AM180" s="6"/>
    </row>
    <row r="181" ht="14.25" customHeight="1">
      <c r="C181" s="2"/>
      <c r="D181" s="9"/>
      <c r="AM181" s="6"/>
    </row>
    <row r="182" ht="14.25" customHeight="1">
      <c r="C182" s="2"/>
      <c r="D182" s="9"/>
      <c r="AM182" s="6"/>
    </row>
    <row r="183" ht="14.25" customHeight="1">
      <c r="C183" s="2"/>
      <c r="D183" s="9"/>
      <c r="AM183" s="6"/>
    </row>
    <row r="184" ht="14.25" customHeight="1">
      <c r="C184" s="2"/>
      <c r="D184" s="9"/>
      <c r="AM184" s="6"/>
    </row>
    <row r="185" ht="14.25" customHeight="1">
      <c r="C185" s="2"/>
      <c r="D185" s="9"/>
      <c r="AM185" s="6"/>
    </row>
    <row r="186" ht="14.25" customHeight="1">
      <c r="C186" s="2"/>
      <c r="D186" s="9"/>
      <c r="AM186" s="6"/>
    </row>
    <row r="187" ht="14.25" customHeight="1">
      <c r="C187" s="2"/>
      <c r="D187" s="9"/>
      <c r="AM187" s="6"/>
    </row>
    <row r="188" ht="14.25" customHeight="1">
      <c r="C188" s="2"/>
      <c r="D188" s="9"/>
      <c r="AM188" s="6"/>
    </row>
    <row r="189" ht="14.25" customHeight="1">
      <c r="C189" s="2"/>
      <c r="D189" s="9"/>
      <c r="AM189" s="6"/>
    </row>
    <row r="190" ht="14.25" customHeight="1">
      <c r="C190" s="2"/>
      <c r="D190" s="9"/>
      <c r="AM190" s="6"/>
    </row>
    <row r="191" ht="14.25" customHeight="1">
      <c r="C191" s="2"/>
      <c r="D191" s="9"/>
      <c r="AM191" s="6"/>
    </row>
    <row r="192" ht="14.25" customHeight="1">
      <c r="C192" s="2"/>
      <c r="D192" s="9"/>
      <c r="AM192" s="6"/>
    </row>
    <row r="193" ht="14.25" customHeight="1">
      <c r="C193" s="2"/>
      <c r="D193" s="9"/>
      <c r="AM193" s="6"/>
    </row>
    <row r="194" ht="14.25" customHeight="1">
      <c r="C194" s="2"/>
      <c r="D194" s="9"/>
      <c r="AM194" s="6"/>
    </row>
    <row r="195" ht="14.25" customHeight="1">
      <c r="C195" s="2"/>
      <c r="D195" s="9"/>
      <c r="AM195" s="6"/>
    </row>
    <row r="196" ht="14.25" customHeight="1">
      <c r="C196" s="2"/>
      <c r="D196" s="9"/>
      <c r="AM196" s="6"/>
    </row>
    <row r="197" ht="14.25" customHeight="1">
      <c r="C197" s="2"/>
      <c r="D197" s="9"/>
      <c r="AM197" s="6"/>
    </row>
    <row r="198" ht="14.25" customHeight="1">
      <c r="C198" s="2"/>
      <c r="D198" s="9"/>
      <c r="AM198" s="6"/>
    </row>
    <row r="199" ht="14.25" customHeight="1">
      <c r="C199" s="2"/>
      <c r="D199" s="9"/>
      <c r="AM199" s="6"/>
    </row>
    <row r="200" ht="14.25" customHeight="1">
      <c r="C200" s="2"/>
      <c r="D200" s="9"/>
      <c r="AM200" s="6"/>
    </row>
    <row r="201" ht="14.25" customHeight="1">
      <c r="C201" s="2"/>
      <c r="D201" s="9"/>
      <c r="AM201" s="6"/>
    </row>
    <row r="202" ht="14.25" customHeight="1">
      <c r="C202" s="2"/>
      <c r="D202" s="9"/>
      <c r="AM202" s="6"/>
    </row>
    <row r="203" ht="14.25" customHeight="1">
      <c r="C203" s="2"/>
      <c r="D203" s="9"/>
      <c r="AM203" s="6"/>
    </row>
    <row r="204" ht="14.25" customHeight="1">
      <c r="C204" s="2"/>
      <c r="D204" s="9"/>
      <c r="AM204" s="6"/>
    </row>
    <row r="205" ht="14.25" customHeight="1">
      <c r="C205" s="2"/>
      <c r="D205" s="9"/>
      <c r="AM205" s="6"/>
    </row>
    <row r="206" ht="14.25" customHeight="1">
      <c r="C206" s="2"/>
      <c r="D206" s="9"/>
      <c r="AM206" s="6"/>
    </row>
    <row r="207" ht="14.25" customHeight="1">
      <c r="C207" s="2"/>
      <c r="D207" s="9"/>
      <c r="AM207" s="6"/>
    </row>
    <row r="208" ht="14.25" customHeight="1">
      <c r="C208" s="2"/>
      <c r="D208" s="9"/>
      <c r="AM208" s="6"/>
    </row>
    <row r="209" ht="14.25" customHeight="1">
      <c r="C209" s="2"/>
      <c r="D209" s="9"/>
      <c r="AM209" s="6"/>
    </row>
    <row r="210" ht="14.25" customHeight="1">
      <c r="C210" s="2"/>
      <c r="D210" s="9"/>
      <c r="AM210" s="6"/>
    </row>
    <row r="211" ht="14.25" customHeight="1">
      <c r="C211" s="2"/>
      <c r="D211" s="9"/>
      <c r="AM211" s="6"/>
    </row>
    <row r="212" ht="14.25" customHeight="1">
      <c r="C212" s="2"/>
      <c r="D212" s="9"/>
      <c r="AM212" s="6"/>
    </row>
    <row r="213" ht="14.25" customHeight="1">
      <c r="C213" s="2"/>
      <c r="D213" s="9"/>
      <c r="AM213" s="6"/>
    </row>
    <row r="214" ht="14.25" customHeight="1">
      <c r="C214" s="2"/>
      <c r="D214" s="9"/>
      <c r="AM214" s="6"/>
    </row>
    <row r="215" ht="14.25" customHeight="1">
      <c r="C215" s="2"/>
      <c r="D215" s="9"/>
      <c r="AM215" s="6"/>
    </row>
    <row r="216" ht="14.25" customHeight="1">
      <c r="C216" s="2"/>
      <c r="D216" s="9"/>
      <c r="AM216" s="6"/>
    </row>
    <row r="217" ht="14.25" customHeight="1">
      <c r="C217" s="2"/>
      <c r="D217" s="9"/>
      <c r="AM217" s="6"/>
    </row>
    <row r="218" ht="14.25" customHeight="1">
      <c r="C218" s="2"/>
      <c r="D218" s="9"/>
      <c r="AM218" s="6"/>
    </row>
    <row r="219" ht="14.25" customHeight="1">
      <c r="C219" s="2"/>
      <c r="D219" s="9"/>
      <c r="AM219" s="6"/>
    </row>
    <row r="220" ht="14.25" customHeight="1">
      <c r="C220" s="2"/>
      <c r="D220" s="9"/>
      <c r="AM220" s="6"/>
    </row>
    <row r="221" ht="14.25" customHeight="1">
      <c r="C221" s="2"/>
      <c r="D221" s="9"/>
      <c r="AM221" s="6"/>
    </row>
    <row r="222" ht="14.25" customHeight="1">
      <c r="C222" s="2"/>
      <c r="D222" s="9"/>
      <c r="AM222" s="6"/>
    </row>
    <row r="223" ht="14.25" customHeight="1">
      <c r="C223" s="2"/>
      <c r="D223" s="9"/>
      <c r="AM223" s="6"/>
    </row>
    <row r="224" ht="14.25" customHeight="1">
      <c r="C224" s="2"/>
      <c r="D224" s="9"/>
      <c r="AM224" s="6"/>
    </row>
    <row r="225" ht="14.25" customHeight="1">
      <c r="C225" s="2"/>
      <c r="D225" s="9"/>
      <c r="AM225" s="6"/>
    </row>
    <row r="226" ht="14.25" customHeight="1">
      <c r="C226" s="2"/>
      <c r="D226" s="9"/>
      <c r="AM226" s="6"/>
    </row>
    <row r="227" ht="14.25" customHeight="1">
      <c r="C227" s="2"/>
      <c r="D227" s="9"/>
      <c r="AM227" s="6"/>
    </row>
    <row r="228" ht="14.25" customHeight="1">
      <c r="C228" s="2"/>
      <c r="D228" s="9"/>
      <c r="AM228" s="6"/>
    </row>
    <row r="229" ht="14.25" customHeight="1">
      <c r="C229" s="2"/>
      <c r="D229" s="9"/>
      <c r="AM229" s="6"/>
    </row>
    <row r="230" ht="14.25" customHeight="1">
      <c r="C230" s="2"/>
      <c r="D230" s="9"/>
      <c r="AM230" s="6"/>
    </row>
    <row r="231" ht="14.25" customHeight="1">
      <c r="C231" s="2"/>
      <c r="D231" s="9"/>
      <c r="AM231" s="6"/>
    </row>
    <row r="232" ht="14.25" customHeight="1">
      <c r="C232" s="2"/>
      <c r="D232" s="9"/>
      <c r="AM232" s="6"/>
    </row>
    <row r="233" ht="14.25" customHeight="1">
      <c r="C233" s="2"/>
      <c r="D233" s="9"/>
      <c r="AM233" s="6"/>
    </row>
    <row r="234" ht="14.25" customHeight="1">
      <c r="C234" s="2"/>
      <c r="D234" s="9"/>
      <c r="AM234" s="6"/>
    </row>
    <row r="235" ht="14.25" customHeight="1">
      <c r="C235" s="2"/>
      <c r="D235" s="9"/>
      <c r="AM235" s="6"/>
    </row>
    <row r="236" ht="14.25" customHeight="1">
      <c r="C236" s="2"/>
      <c r="D236" s="9"/>
      <c r="AM236" s="6"/>
    </row>
    <row r="237" ht="14.25" customHeight="1">
      <c r="C237" s="2"/>
      <c r="D237" s="9"/>
      <c r="AM237" s="6"/>
    </row>
    <row r="238" ht="14.25" customHeight="1">
      <c r="C238" s="2"/>
      <c r="D238" s="9"/>
      <c r="AM238" s="6"/>
    </row>
    <row r="239" ht="14.25" customHeight="1">
      <c r="C239" s="2"/>
      <c r="D239" s="9"/>
      <c r="AM239" s="6"/>
    </row>
    <row r="240" ht="14.25" customHeight="1">
      <c r="C240" s="2"/>
      <c r="D240" s="9"/>
      <c r="AM240" s="6"/>
    </row>
    <row r="241" ht="14.25" customHeight="1">
      <c r="C241" s="2"/>
      <c r="D241" s="9"/>
      <c r="AM241" s="6"/>
    </row>
    <row r="242" ht="14.25" customHeight="1">
      <c r="C242" s="2"/>
      <c r="D242" s="9"/>
      <c r="AM242" s="6"/>
    </row>
    <row r="243" ht="14.25" customHeight="1">
      <c r="C243" s="2"/>
      <c r="D243" s="9"/>
      <c r="AM243" s="6"/>
    </row>
    <row r="244" ht="14.25" customHeight="1">
      <c r="C244" s="2"/>
      <c r="D244" s="9"/>
      <c r="AM244" s="6"/>
    </row>
    <row r="245" ht="14.25" customHeight="1">
      <c r="C245" s="2"/>
      <c r="D245" s="9"/>
      <c r="AM245" s="6"/>
    </row>
    <row r="246" ht="14.25" customHeight="1">
      <c r="C246" s="2"/>
      <c r="D246" s="9"/>
      <c r="AM246" s="6"/>
    </row>
    <row r="247" ht="14.25" customHeight="1">
      <c r="C247" s="2"/>
      <c r="D247" s="9"/>
      <c r="AM247" s="6"/>
    </row>
    <row r="248" ht="14.25" customHeight="1">
      <c r="C248" s="2"/>
      <c r="D248" s="9"/>
      <c r="AM248" s="6"/>
    </row>
    <row r="249" ht="14.25" customHeight="1">
      <c r="C249" s="2"/>
      <c r="D249" s="9"/>
      <c r="AM249" s="6"/>
    </row>
    <row r="250" ht="14.25" customHeight="1">
      <c r="C250" s="2"/>
      <c r="D250" s="9"/>
      <c r="AM250" s="6"/>
    </row>
    <row r="251" ht="14.25" customHeight="1">
      <c r="C251" s="2"/>
      <c r="D251" s="9"/>
      <c r="AM251" s="6"/>
    </row>
    <row r="252" ht="14.25" customHeight="1">
      <c r="C252" s="2"/>
      <c r="D252" s="9"/>
      <c r="AM252" s="6"/>
    </row>
    <row r="253" ht="14.25" customHeight="1">
      <c r="C253" s="2"/>
      <c r="D253" s="9"/>
      <c r="AM253" s="6"/>
    </row>
    <row r="254" ht="14.25" customHeight="1">
      <c r="C254" s="2"/>
      <c r="D254" s="9"/>
      <c r="AM254" s="6"/>
    </row>
    <row r="255" ht="14.25" customHeight="1">
      <c r="C255" s="2"/>
      <c r="D255" s="9"/>
      <c r="AM255" s="6"/>
    </row>
    <row r="256" ht="14.25" customHeight="1">
      <c r="C256" s="2"/>
      <c r="D256" s="9"/>
      <c r="AM256" s="6"/>
    </row>
    <row r="257" ht="14.25" customHeight="1">
      <c r="C257" s="2"/>
      <c r="D257" s="9"/>
      <c r="AM257" s="6"/>
    </row>
    <row r="258" ht="14.25" customHeight="1">
      <c r="C258" s="2"/>
      <c r="D258" s="9"/>
      <c r="AM258" s="6"/>
    </row>
    <row r="259" ht="14.25" customHeight="1">
      <c r="C259" s="2"/>
      <c r="D259" s="9"/>
      <c r="AM259" s="6"/>
    </row>
    <row r="260" ht="14.25" customHeight="1">
      <c r="C260" s="2"/>
      <c r="D260" s="9"/>
      <c r="AM260" s="6"/>
    </row>
    <row r="261" ht="14.25" customHeight="1">
      <c r="C261" s="2"/>
      <c r="D261" s="9"/>
      <c r="AM261" s="6"/>
    </row>
    <row r="262" ht="14.25" customHeight="1">
      <c r="C262" s="2"/>
      <c r="D262" s="9"/>
      <c r="AM262" s="6"/>
    </row>
    <row r="263" ht="14.25" customHeight="1">
      <c r="C263" s="2"/>
      <c r="D263" s="9"/>
      <c r="AM263" s="6"/>
    </row>
    <row r="264" ht="14.25" customHeight="1">
      <c r="C264" s="2"/>
      <c r="D264" s="9"/>
      <c r="AM264" s="6"/>
    </row>
    <row r="265" ht="14.25" customHeight="1">
      <c r="C265" s="2"/>
      <c r="D265" s="9"/>
      <c r="AM265" s="6"/>
    </row>
    <row r="266" ht="14.25" customHeight="1">
      <c r="C266" s="2"/>
      <c r="D266" s="9"/>
      <c r="AM266" s="6"/>
    </row>
    <row r="267" ht="14.25" customHeight="1">
      <c r="C267" s="2"/>
      <c r="D267" s="9"/>
      <c r="AM267" s="6"/>
    </row>
    <row r="268" ht="14.25" customHeight="1">
      <c r="C268" s="2"/>
      <c r="D268" s="9"/>
      <c r="AM268" s="6"/>
    </row>
    <row r="269" ht="14.25" customHeight="1">
      <c r="C269" s="2"/>
      <c r="D269" s="9"/>
      <c r="AM269" s="6"/>
    </row>
    <row r="270" ht="14.25" customHeight="1">
      <c r="C270" s="2"/>
      <c r="D270" s="9"/>
      <c r="AM270" s="6"/>
    </row>
    <row r="271" ht="14.25" customHeight="1">
      <c r="C271" s="2"/>
      <c r="D271" s="9"/>
      <c r="AM271" s="6"/>
    </row>
    <row r="272" ht="14.25" customHeight="1">
      <c r="C272" s="2"/>
      <c r="D272" s="9"/>
      <c r="AM272" s="6"/>
    </row>
    <row r="273" ht="14.25" customHeight="1">
      <c r="C273" s="2"/>
      <c r="D273" s="9"/>
      <c r="AM273" s="6"/>
    </row>
    <row r="274" ht="14.25" customHeight="1">
      <c r="C274" s="2"/>
      <c r="D274" s="9"/>
      <c r="AM274" s="6"/>
    </row>
    <row r="275" ht="14.25" customHeight="1">
      <c r="C275" s="2"/>
      <c r="D275" s="9"/>
      <c r="AM275" s="6"/>
    </row>
    <row r="276" ht="14.25" customHeight="1">
      <c r="C276" s="2"/>
      <c r="D276" s="9"/>
      <c r="AM276" s="6"/>
    </row>
    <row r="277" ht="14.25" customHeight="1">
      <c r="C277" s="2"/>
      <c r="D277" s="9"/>
      <c r="AM277" s="6"/>
    </row>
    <row r="278" ht="14.25" customHeight="1">
      <c r="C278" s="2"/>
      <c r="D278" s="9"/>
      <c r="AM278" s="6"/>
    </row>
    <row r="279" ht="14.25" customHeight="1">
      <c r="C279" s="2"/>
      <c r="D279" s="9"/>
      <c r="AM279" s="6"/>
    </row>
    <row r="280" ht="14.25" customHeight="1">
      <c r="C280" s="2"/>
      <c r="D280" s="9"/>
      <c r="AM280" s="6"/>
    </row>
    <row r="281" ht="14.25" customHeight="1">
      <c r="C281" s="2"/>
      <c r="D281" s="9"/>
      <c r="AM281" s="6"/>
    </row>
    <row r="282" ht="14.25" customHeight="1">
      <c r="C282" s="2"/>
      <c r="D282" s="9"/>
      <c r="AM282" s="6"/>
    </row>
    <row r="283" ht="14.25" customHeight="1">
      <c r="C283" s="2"/>
      <c r="D283" s="9"/>
      <c r="AM283" s="6"/>
    </row>
    <row r="284" ht="14.25" customHeight="1">
      <c r="C284" s="2"/>
      <c r="D284" s="9"/>
      <c r="AM284" s="6"/>
    </row>
    <row r="285" ht="14.25" customHeight="1">
      <c r="C285" s="2"/>
      <c r="D285" s="9"/>
      <c r="AM285" s="6"/>
    </row>
    <row r="286" ht="14.25" customHeight="1">
      <c r="C286" s="2"/>
      <c r="D286" s="9"/>
      <c r="AM286" s="6"/>
    </row>
    <row r="287" ht="14.25" customHeight="1">
      <c r="C287" s="2"/>
      <c r="D287" s="9"/>
      <c r="AM287" s="6"/>
    </row>
    <row r="288" ht="14.25" customHeight="1">
      <c r="C288" s="2"/>
      <c r="D288" s="9"/>
      <c r="AM288" s="6"/>
    </row>
    <row r="289" ht="14.25" customHeight="1">
      <c r="C289" s="2"/>
      <c r="D289" s="9"/>
      <c r="AM289" s="6"/>
    </row>
    <row r="290" ht="14.25" customHeight="1">
      <c r="C290" s="2"/>
      <c r="D290" s="9"/>
      <c r="AM290" s="6"/>
    </row>
    <row r="291" ht="14.25" customHeight="1">
      <c r="C291" s="2"/>
      <c r="D291" s="9"/>
      <c r="AM291" s="6"/>
    </row>
    <row r="292" ht="14.25" customHeight="1">
      <c r="C292" s="2"/>
      <c r="D292" s="9"/>
      <c r="AM292" s="6"/>
    </row>
    <row r="293" ht="14.25" customHeight="1">
      <c r="C293" s="2"/>
      <c r="D293" s="9"/>
      <c r="AM293" s="6"/>
    </row>
    <row r="294" ht="14.25" customHeight="1">
      <c r="C294" s="2"/>
      <c r="D294" s="9"/>
      <c r="AM294" s="6"/>
    </row>
    <row r="295" ht="14.25" customHeight="1">
      <c r="C295" s="2"/>
      <c r="D295" s="9"/>
      <c r="AM295" s="6"/>
    </row>
    <row r="296" ht="14.25" customHeight="1">
      <c r="C296" s="2"/>
      <c r="D296" s="9"/>
      <c r="AM296" s="6"/>
    </row>
    <row r="297" ht="14.25" customHeight="1">
      <c r="C297" s="2"/>
      <c r="D297" s="9"/>
      <c r="AM297" s="6"/>
    </row>
    <row r="298" ht="14.25" customHeight="1">
      <c r="C298" s="2"/>
      <c r="D298" s="9"/>
      <c r="AM298" s="6"/>
    </row>
    <row r="299" ht="14.25" customHeight="1">
      <c r="C299" s="2"/>
      <c r="D299" s="9"/>
      <c r="AM299" s="6"/>
    </row>
    <row r="300" ht="14.25" customHeight="1">
      <c r="C300" s="2"/>
      <c r="D300" s="9"/>
      <c r="AM300" s="6"/>
    </row>
    <row r="301" ht="14.25" customHeight="1">
      <c r="C301" s="2"/>
      <c r="D301" s="9"/>
      <c r="AM301" s="6"/>
    </row>
    <row r="302" ht="14.25" customHeight="1">
      <c r="C302" s="2"/>
      <c r="D302" s="9"/>
      <c r="AM302" s="6"/>
    </row>
    <row r="303" ht="14.25" customHeight="1">
      <c r="C303" s="2"/>
      <c r="D303" s="9"/>
      <c r="AM303" s="6"/>
    </row>
    <row r="304" ht="14.25" customHeight="1">
      <c r="C304" s="2"/>
      <c r="D304" s="9"/>
      <c r="AM304" s="6"/>
    </row>
    <row r="305" ht="14.25" customHeight="1">
      <c r="C305" s="2"/>
      <c r="D305" s="9"/>
      <c r="AM305" s="6"/>
    </row>
    <row r="306" ht="14.25" customHeight="1">
      <c r="C306" s="2"/>
      <c r="D306" s="9"/>
      <c r="AM306" s="6"/>
    </row>
    <row r="307" ht="14.25" customHeight="1">
      <c r="C307" s="2"/>
      <c r="D307" s="9"/>
      <c r="AM307" s="6"/>
    </row>
    <row r="308" ht="14.25" customHeight="1">
      <c r="C308" s="2"/>
      <c r="D308" s="9"/>
      <c r="AM308" s="6"/>
    </row>
    <row r="309" ht="14.25" customHeight="1">
      <c r="C309" s="2"/>
      <c r="D309" s="9"/>
      <c r="AM309" s="6"/>
    </row>
    <row r="310" ht="14.25" customHeight="1">
      <c r="C310" s="2"/>
      <c r="D310" s="9"/>
      <c r="AM310" s="6"/>
    </row>
    <row r="311" ht="14.25" customHeight="1">
      <c r="C311" s="2"/>
      <c r="D311" s="9"/>
      <c r="AM311" s="6"/>
    </row>
    <row r="312" ht="14.25" customHeight="1">
      <c r="C312" s="2"/>
      <c r="D312" s="9"/>
      <c r="AM312" s="6"/>
    </row>
    <row r="313" ht="14.25" customHeight="1">
      <c r="C313" s="2"/>
      <c r="D313" s="9"/>
      <c r="AM313" s="6"/>
    </row>
    <row r="314" ht="14.25" customHeight="1">
      <c r="C314" s="2"/>
      <c r="D314" s="9"/>
      <c r="AM314" s="6"/>
    </row>
    <row r="315" ht="14.25" customHeight="1">
      <c r="C315" s="2"/>
      <c r="D315" s="9"/>
      <c r="AM315" s="6"/>
    </row>
    <row r="316" ht="14.25" customHeight="1">
      <c r="C316" s="2"/>
      <c r="D316" s="9"/>
      <c r="AM316" s="6"/>
    </row>
    <row r="317" ht="14.25" customHeight="1">
      <c r="C317" s="2"/>
      <c r="D317" s="9"/>
      <c r="AM317" s="6"/>
    </row>
    <row r="318" ht="14.25" customHeight="1">
      <c r="C318" s="2"/>
      <c r="D318" s="9"/>
      <c r="AM318" s="6"/>
    </row>
    <row r="319" ht="14.25" customHeight="1">
      <c r="C319" s="2"/>
      <c r="D319" s="9"/>
      <c r="AM319" s="6"/>
    </row>
    <row r="320" ht="14.25" customHeight="1">
      <c r="C320" s="2"/>
      <c r="D320" s="9"/>
      <c r="AM320" s="6"/>
    </row>
    <row r="321" ht="14.25" customHeight="1">
      <c r="C321" s="2"/>
      <c r="D321" s="9"/>
      <c r="AM321" s="6"/>
    </row>
    <row r="322" ht="14.25" customHeight="1">
      <c r="C322" s="2"/>
      <c r="D322" s="9"/>
      <c r="AM322" s="6"/>
    </row>
    <row r="323" ht="14.25" customHeight="1">
      <c r="C323" s="2"/>
      <c r="D323" s="9"/>
      <c r="AM323" s="6"/>
    </row>
    <row r="324" ht="14.25" customHeight="1">
      <c r="C324" s="2"/>
      <c r="D324" s="9"/>
      <c r="AM324" s="6"/>
    </row>
    <row r="325" ht="14.25" customHeight="1">
      <c r="C325" s="2"/>
      <c r="D325" s="9"/>
      <c r="AM325" s="6"/>
    </row>
    <row r="326" ht="14.25" customHeight="1">
      <c r="C326" s="2"/>
      <c r="D326" s="9"/>
      <c r="AM326" s="6"/>
    </row>
    <row r="327" ht="14.25" customHeight="1">
      <c r="C327" s="2"/>
      <c r="D327" s="9"/>
      <c r="AM327" s="6"/>
    </row>
    <row r="328" ht="14.25" customHeight="1">
      <c r="C328" s="2"/>
      <c r="D328" s="9"/>
      <c r="AM328" s="6"/>
    </row>
    <row r="329" ht="14.25" customHeight="1">
      <c r="C329" s="2"/>
      <c r="D329" s="9"/>
      <c r="AM329" s="6"/>
    </row>
    <row r="330" ht="14.25" customHeight="1">
      <c r="C330" s="2"/>
      <c r="D330" s="9"/>
      <c r="AM330" s="6"/>
    </row>
    <row r="331" ht="14.25" customHeight="1">
      <c r="C331" s="2"/>
      <c r="D331" s="9"/>
      <c r="AM331" s="6"/>
    </row>
    <row r="332" ht="14.25" customHeight="1">
      <c r="C332" s="2"/>
      <c r="D332" s="9"/>
      <c r="AM332" s="6"/>
    </row>
    <row r="333" ht="14.25" customHeight="1">
      <c r="C333" s="2"/>
      <c r="D333" s="9"/>
      <c r="AM333" s="6"/>
    </row>
    <row r="334" ht="14.25" customHeight="1">
      <c r="C334" s="2"/>
      <c r="D334" s="9"/>
      <c r="AM334" s="6"/>
    </row>
    <row r="335" ht="14.25" customHeight="1">
      <c r="C335" s="2"/>
      <c r="D335" s="9"/>
      <c r="AM335" s="6"/>
    </row>
    <row r="336" ht="14.25" customHeight="1">
      <c r="C336" s="2"/>
      <c r="D336" s="9"/>
      <c r="AM336" s="6"/>
    </row>
    <row r="337" ht="14.25" customHeight="1">
      <c r="C337" s="2"/>
      <c r="D337" s="9"/>
      <c r="AM337" s="6"/>
    </row>
    <row r="338" ht="14.25" customHeight="1">
      <c r="C338" s="2"/>
      <c r="D338" s="9"/>
      <c r="AM338" s="6"/>
    </row>
    <row r="339" ht="14.25" customHeight="1">
      <c r="C339" s="2"/>
      <c r="D339" s="9"/>
      <c r="AM339" s="6"/>
    </row>
    <row r="340" ht="14.25" customHeight="1">
      <c r="C340" s="2"/>
      <c r="D340" s="9"/>
      <c r="AM340" s="6"/>
    </row>
    <row r="341" ht="14.25" customHeight="1">
      <c r="C341" s="2"/>
      <c r="D341" s="9"/>
      <c r="AM341" s="6"/>
    </row>
    <row r="342" ht="14.25" customHeight="1">
      <c r="C342" s="2"/>
      <c r="D342" s="9"/>
      <c r="AM342" s="6"/>
    </row>
    <row r="343" ht="14.25" customHeight="1">
      <c r="C343" s="2"/>
      <c r="D343" s="9"/>
      <c r="AM343" s="6"/>
    </row>
    <row r="344" ht="14.25" customHeight="1">
      <c r="C344" s="2"/>
      <c r="D344" s="9"/>
      <c r="AM344" s="6"/>
    </row>
    <row r="345" ht="14.25" customHeight="1">
      <c r="C345" s="2"/>
      <c r="D345" s="9"/>
      <c r="AM345" s="6"/>
    </row>
    <row r="346" ht="14.25" customHeight="1">
      <c r="C346" s="2"/>
      <c r="D346" s="9"/>
      <c r="AM346" s="6"/>
    </row>
    <row r="347" ht="14.25" customHeight="1">
      <c r="C347" s="2"/>
      <c r="D347" s="9"/>
      <c r="AM347" s="6"/>
    </row>
    <row r="348" ht="14.25" customHeight="1">
      <c r="C348" s="2"/>
      <c r="D348" s="9"/>
      <c r="AM348" s="6"/>
    </row>
    <row r="349" ht="14.25" customHeight="1">
      <c r="C349" s="2"/>
      <c r="D349" s="9"/>
      <c r="AM349" s="6"/>
    </row>
    <row r="350" ht="14.25" customHeight="1">
      <c r="C350" s="2"/>
      <c r="D350" s="9"/>
      <c r="AM350" s="6"/>
    </row>
    <row r="351" ht="14.25" customHeight="1">
      <c r="C351" s="2"/>
      <c r="D351" s="9"/>
      <c r="AM351" s="6"/>
    </row>
    <row r="352" ht="14.25" customHeight="1">
      <c r="C352" s="2"/>
      <c r="D352" s="9"/>
      <c r="AM352" s="6"/>
    </row>
    <row r="353" ht="14.25" customHeight="1">
      <c r="C353" s="2"/>
      <c r="D353" s="9"/>
      <c r="AM353" s="6"/>
    </row>
    <row r="354" ht="14.25" customHeight="1">
      <c r="C354" s="2"/>
      <c r="D354" s="9"/>
      <c r="AM354" s="6"/>
    </row>
    <row r="355" ht="14.25" customHeight="1">
      <c r="C355" s="2"/>
      <c r="D355" s="9"/>
      <c r="AM355" s="6"/>
    </row>
    <row r="356" ht="14.25" customHeight="1">
      <c r="C356" s="2"/>
      <c r="D356" s="9"/>
      <c r="AM356" s="6"/>
    </row>
    <row r="357" ht="14.25" customHeight="1">
      <c r="C357" s="2"/>
      <c r="D357" s="9"/>
      <c r="AM357" s="6"/>
    </row>
    <row r="358" ht="14.25" customHeight="1">
      <c r="C358" s="2"/>
      <c r="D358" s="9"/>
      <c r="AM358" s="6"/>
    </row>
    <row r="359" ht="14.25" customHeight="1">
      <c r="C359" s="2"/>
      <c r="D359" s="9"/>
      <c r="AM359" s="6"/>
    </row>
    <row r="360" ht="14.25" customHeight="1">
      <c r="C360" s="2"/>
      <c r="D360" s="9"/>
      <c r="AM360" s="6"/>
    </row>
    <row r="361" ht="14.25" customHeight="1">
      <c r="C361" s="2"/>
      <c r="D361" s="9"/>
      <c r="AM361" s="6"/>
    </row>
    <row r="362" ht="14.25" customHeight="1">
      <c r="C362" s="2"/>
      <c r="D362" s="9"/>
      <c r="AM362" s="6"/>
    </row>
    <row r="363" ht="14.25" customHeight="1">
      <c r="C363" s="2"/>
      <c r="D363" s="9"/>
      <c r="AM363" s="6"/>
    </row>
    <row r="364" ht="14.25" customHeight="1">
      <c r="C364" s="2"/>
      <c r="D364" s="9"/>
      <c r="AM364" s="6"/>
    </row>
    <row r="365" ht="14.25" customHeight="1">
      <c r="C365" s="2"/>
      <c r="D365" s="9"/>
      <c r="AM365" s="6"/>
    </row>
    <row r="366" ht="14.25" customHeight="1">
      <c r="C366" s="2"/>
      <c r="D366" s="9"/>
      <c r="AM366" s="6"/>
    </row>
    <row r="367" ht="14.25" customHeight="1">
      <c r="C367" s="2"/>
      <c r="D367" s="9"/>
      <c r="AM367" s="6"/>
    </row>
    <row r="368" ht="14.25" customHeight="1">
      <c r="C368" s="2"/>
      <c r="D368" s="9"/>
      <c r="AM368" s="6"/>
    </row>
    <row r="369" ht="14.25" customHeight="1">
      <c r="C369" s="2"/>
      <c r="D369" s="9"/>
      <c r="AM369" s="6"/>
    </row>
    <row r="370" ht="14.25" customHeight="1">
      <c r="C370" s="2"/>
      <c r="D370" s="9"/>
      <c r="AM370" s="6"/>
    </row>
    <row r="371" ht="14.25" customHeight="1">
      <c r="C371" s="2"/>
      <c r="D371" s="9"/>
      <c r="AM371" s="6"/>
    </row>
    <row r="372" ht="14.25" customHeight="1">
      <c r="C372" s="2"/>
      <c r="D372" s="9"/>
      <c r="AM372" s="6"/>
    </row>
    <row r="373" ht="14.25" customHeight="1">
      <c r="C373" s="2"/>
      <c r="D373" s="9"/>
      <c r="AM373" s="6"/>
    </row>
    <row r="374" ht="14.25" customHeight="1">
      <c r="C374" s="2"/>
      <c r="D374" s="9"/>
      <c r="AM374" s="6"/>
    </row>
    <row r="375" ht="14.25" customHeight="1">
      <c r="C375" s="2"/>
      <c r="D375" s="9"/>
      <c r="AM375" s="6"/>
    </row>
    <row r="376" ht="14.25" customHeight="1">
      <c r="C376" s="2"/>
      <c r="D376" s="9"/>
      <c r="AM376" s="6"/>
    </row>
    <row r="377" ht="14.25" customHeight="1">
      <c r="C377" s="2"/>
      <c r="D377" s="9"/>
      <c r="AM377" s="6"/>
    </row>
    <row r="378" ht="14.25" customHeight="1">
      <c r="C378" s="2"/>
      <c r="D378" s="9"/>
      <c r="AM378" s="6"/>
    </row>
    <row r="379" ht="14.25" customHeight="1">
      <c r="C379" s="2"/>
      <c r="D379" s="9"/>
      <c r="AM379" s="6"/>
    </row>
    <row r="380" ht="14.25" customHeight="1">
      <c r="C380" s="2"/>
      <c r="D380" s="9"/>
      <c r="AM380" s="6"/>
    </row>
    <row r="381" ht="14.25" customHeight="1">
      <c r="C381" s="2"/>
      <c r="D381" s="9"/>
      <c r="AM381" s="6"/>
    </row>
    <row r="382" ht="14.25" customHeight="1">
      <c r="C382" s="2"/>
      <c r="D382" s="9"/>
      <c r="AM382" s="6"/>
    </row>
    <row r="383" ht="14.25" customHeight="1">
      <c r="C383" s="2"/>
      <c r="D383" s="9"/>
      <c r="AM383" s="6"/>
    </row>
    <row r="384" ht="14.25" customHeight="1">
      <c r="C384" s="2"/>
      <c r="D384" s="9"/>
      <c r="AM384" s="6"/>
    </row>
    <row r="385" ht="14.25" customHeight="1">
      <c r="C385" s="2"/>
      <c r="D385" s="9"/>
      <c r="AM385" s="6"/>
    </row>
    <row r="386" ht="14.25" customHeight="1">
      <c r="C386" s="2"/>
      <c r="D386" s="9"/>
      <c r="AM386" s="6"/>
    </row>
    <row r="387" ht="14.25" customHeight="1">
      <c r="C387" s="2"/>
      <c r="D387" s="9"/>
      <c r="AM387" s="6"/>
    </row>
    <row r="388" ht="14.25" customHeight="1">
      <c r="C388" s="2"/>
      <c r="D388" s="9"/>
      <c r="AM388" s="6"/>
    </row>
    <row r="389" ht="14.25" customHeight="1">
      <c r="C389" s="2"/>
      <c r="D389" s="9"/>
      <c r="AM389" s="6"/>
    </row>
    <row r="390" ht="14.25" customHeight="1">
      <c r="C390" s="2"/>
      <c r="D390" s="9"/>
      <c r="AM390" s="6"/>
    </row>
    <row r="391" ht="14.25" customHeight="1">
      <c r="C391" s="2"/>
      <c r="D391" s="9"/>
      <c r="AM391" s="6"/>
    </row>
    <row r="392" ht="14.25" customHeight="1">
      <c r="C392" s="2"/>
      <c r="D392" s="9"/>
      <c r="AM392" s="6"/>
    </row>
    <row r="393" ht="14.25" customHeight="1">
      <c r="C393" s="2"/>
      <c r="D393" s="9"/>
      <c r="AM393" s="6"/>
    </row>
    <row r="394" ht="14.25" customHeight="1">
      <c r="C394" s="2"/>
      <c r="D394" s="9"/>
      <c r="AM394" s="6"/>
    </row>
    <row r="395" ht="14.25" customHeight="1">
      <c r="C395" s="2"/>
      <c r="D395" s="9"/>
      <c r="AM395" s="6"/>
    </row>
    <row r="396" ht="14.25" customHeight="1">
      <c r="C396" s="2"/>
      <c r="D396" s="9"/>
      <c r="AM396" s="6"/>
    </row>
    <row r="397" ht="14.25" customHeight="1">
      <c r="C397" s="2"/>
      <c r="D397" s="9"/>
      <c r="AM397" s="6"/>
    </row>
    <row r="398" ht="14.25" customHeight="1">
      <c r="C398" s="2"/>
      <c r="D398" s="9"/>
      <c r="AM398" s="6"/>
    </row>
    <row r="399" ht="14.25" customHeight="1">
      <c r="C399" s="2"/>
      <c r="D399" s="9"/>
      <c r="AM399" s="6"/>
    </row>
    <row r="400" ht="14.25" customHeight="1">
      <c r="C400" s="2"/>
      <c r="D400" s="9"/>
      <c r="AM400" s="6"/>
    </row>
    <row r="401" ht="14.25" customHeight="1">
      <c r="C401" s="2"/>
      <c r="D401" s="9"/>
      <c r="AM401" s="6"/>
    </row>
    <row r="402" ht="14.25" customHeight="1">
      <c r="C402" s="2"/>
      <c r="D402" s="9"/>
      <c r="AM402" s="6"/>
    </row>
    <row r="403" ht="14.25" customHeight="1">
      <c r="C403" s="2"/>
      <c r="D403" s="9"/>
      <c r="AM403" s="6"/>
    </row>
    <row r="404" ht="14.25" customHeight="1">
      <c r="C404" s="2"/>
      <c r="D404" s="9"/>
      <c r="AM404" s="6"/>
    </row>
    <row r="405" ht="14.25" customHeight="1">
      <c r="C405" s="2"/>
      <c r="D405" s="9"/>
      <c r="AM405" s="6"/>
    </row>
    <row r="406" ht="14.25" customHeight="1">
      <c r="C406" s="2"/>
      <c r="D406" s="9"/>
      <c r="AM406" s="6"/>
    </row>
    <row r="407" ht="14.25" customHeight="1">
      <c r="C407" s="2"/>
      <c r="D407" s="9"/>
      <c r="AM407" s="6"/>
    </row>
    <row r="408" ht="14.25" customHeight="1">
      <c r="C408" s="2"/>
      <c r="D408" s="9"/>
      <c r="AM408" s="6"/>
    </row>
    <row r="409" ht="14.25" customHeight="1">
      <c r="C409" s="2"/>
      <c r="D409" s="9"/>
      <c r="AM409" s="6"/>
    </row>
    <row r="410" ht="14.25" customHeight="1">
      <c r="C410" s="2"/>
      <c r="D410" s="9"/>
      <c r="AM410" s="6"/>
    </row>
    <row r="411" ht="14.25" customHeight="1">
      <c r="C411" s="2"/>
      <c r="D411" s="9"/>
      <c r="AM411" s="6"/>
    </row>
    <row r="412" ht="14.25" customHeight="1">
      <c r="C412" s="2"/>
      <c r="D412" s="9"/>
      <c r="AM412" s="6"/>
    </row>
    <row r="413" ht="14.25" customHeight="1">
      <c r="C413" s="2"/>
      <c r="D413" s="9"/>
      <c r="AM413" s="6"/>
    </row>
    <row r="414" ht="14.25" customHeight="1">
      <c r="C414" s="2"/>
      <c r="D414" s="9"/>
      <c r="AM414" s="6"/>
    </row>
    <row r="415" ht="14.25" customHeight="1">
      <c r="C415" s="2"/>
      <c r="D415" s="9"/>
      <c r="AM415" s="6"/>
    </row>
    <row r="416" ht="14.25" customHeight="1">
      <c r="C416" s="2"/>
      <c r="D416" s="9"/>
      <c r="AM416" s="6"/>
    </row>
    <row r="417" ht="14.25" customHeight="1">
      <c r="C417" s="2"/>
      <c r="D417" s="9"/>
      <c r="AM417" s="6"/>
    </row>
    <row r="418" ht="14.25" customHeight="1">
      <c r="C418" s="2"/>
      <c r="D418" s="9"/>
      <c r="AM418" s="6"/>
    </row>
    <row r="419" ht="14.25" customHeight="1">
      <c r="C419" s="2"/>
      <c r="D419" s="9"/>
      <c r="AM419" s="6"/>
    </row>
    <row r="420" ht="14.25" customHeight="1">
      <c r="C420" s="2"/>
      <c r="D420" s="9"/>
      <c r="AM420" s="6"/>
    </row>
    <row r="421" ht="14.25" customHeight="1">
      <c r="C421" s="2"/>
      <c r="D421" s="9"/>
      <c r="AM421" s="6"/>
    </row>
    <row r="422" ht="14.25" customHeight="1">
      <c r="C422" s="2"/>
      <c r="D422" s="9"/>
      <c r="AM422" s="6"/>
    </row>
    <row r="423" ht="14.25" customHeight="1">
      <c r="C423" s="2"/>
      <c r="D423" s="9"/>
      <c r="AM423" s="6"/>
    </row>
    <row r="424" ht="14.25" customHeight="1">
      <c r="C424" s="2"/>
      <c r="D424" s="9"/>
      <c r="AM424" s="6"/>
    </row>
    <row r="425" ht="14.25" customHeight="1">
      <c r="C425" s="2"/>
      <c r="D425" s="9"/>
      <c r="AM425" s="6"/>
    </row>
    <row r="426" ht="14.25" customHeight="1">
      <c r="C426" s="2"/>
      <c r="D426" s="9"/>
      <c r="AM426" s="6"/>
    </row>
    <row r="427" ht="14.25" customHeight="1">
      <c r="C427" s="2"/>
      <c r="D427" s="9"/>
      <c r="AM427" s="6"/>
    </row>
    <row r="428" ht="14.25" customHeight="1">
      <c r="C428" s="2"/>
      <c r="D428" s="9"/>
      <c r="AM428" s="6"/>
    </row>
    <row r="429" ht="14.25" customHeight="1">
      <c r="C429" s="2"/>
      <c r="D429" s="9"/>
      <c r="AM429" s="6"/>
    </row>
    <row r="430" ht="14.25" customHeight="1">
      <c r="C430" s="2"/>
      <c r="D430" s="9"/>
      <c r="AM430" s="6"/>
    </row>
    <row r="431" ht="14.25" customHeight="1">
      <c r="C431" s="2"/>
      <c r="D431" s="9"/>
      <c r="AM431" s="6"/>
    </row>
    <row r="432" ht="14.25" customHeight="1">
      <c r="C432" s="2"/>
      <c r="D432" s="9"/>
      <c r="AM432" s="6"/>
    </row>
    <row r="433" ht="14.25" customHeight="1">
      <c r="C433" s="2"/>
      <c r="D433" s="9"/>
      <c r="AM433" s="6"/>
    </row>
    <row r="434" ht="14.25" customHeight="1">
      <c r="C434" s="2"/>
      <c r="D434" s="9"/>
      <c r="AM434" s="6"/>
    </row>
    <row r="435" ht="14.25" customHeight="1">
      <c r="C435" s="2"/>
      <c r="D435" s="9"/>
      <c r="AM435" s="6"/>
    </row>
    <row r="436" ht="14.25" customHeight="1">
      <c r="C436" s="2"/>
      <c r="D436" s="9"/>
      <c r="AM436" s="6"/>
    </row>
    <row r="437" ht="14.25" customHeight="1">
      <c r="C437" s="2"/>
      <c r="D437" s="9"/>
      <c r="AM437" s="6"/>
    </row>
    <row r="438" ht="14.25" customHeight="1">
      <c r="C438" s="2"/>
      <c r="D438" s="9"/>
      <c r="AM438" s="6"/>
    </row>
    <row r="439" ht="14.25" customHeight="1">
      <c r="C439" s="2"/>
      <c r="D439" s="9"/>
      <c r="AM439" s="6"/>
    </row>
    <row r="440" ht="14.25" customHeight="1">
      <c r="C440" s="2"/>
      <c r="D440" s="9"/>
      <c r="AM440" s="6"/>
    </row>
    <row r="441" ht="14.25" customHeight="1">
      <c r="C441" s="2"/>
      <c r="D441" s="9"/>
      <c r="AM441" s="6"/>
    </row>
    <row r="442" ht="14.25" customHeight="1">
      <c r="C442" s="2"/>
      <c r="D442" s="9"/>
      <c r="AM442" s="6"/>
    </row>
    <row r="443" ht="14.25" customHeight="1">
      <c r="C443" s="2"/>
      <c r="D443" s="9"/>
      <c r="AM443" s="6"/>
    </row>
    <row r="444" ht="14.25" customHeight="1">
      <c r="C444" s="2"/>
      <c r="D444" s="9"/>
      <c r="AM444" s="6"/>
    </row>
    <row r="445" ht="14.25" customHeight="1">
      <c r="C445" s="2"/>
      <c r="D445" s="9"/>
      <c r="AM445" s="6"/>
    </row>
    <row r="446" ht="14.25" customHeight="1">
      <c r="C446" s="2"/>
      <c r="D446" s="9"/>
      <c r="AM446" s="6"/>
    </row>
    <row r="447" ht="14.25" customHeight="1">
      <c r="C447" s="2"/>
      <c r="D447" s="9"/>
      <c r="AM447" s="6"/>
    </row>
    <row r="448" ht="14.25" customHeight="1">
      <c r="C448" s="2"/>
      <c r="D448" s="9"/>
      <c r="AM448" s="6"/>
    </row>
    <row r="449" ht="14.25" customHeight="1">
      <c r="C449" s="2"/>
      <c r="D449" s="9"/>
      <c r="AM449" s="6"/>
    </row>
    <row r="450" ht="14.25" customHeight="1">
      <c r="C450" s="2"/>
      <c r="D450" s="9"/>
      <c r="AM450" s="6"/>
    </row>
    <row r="451" ht="14.25" customHeight="1">
      <c r="C451" s="2"/>
      <c r="D451" s="9"/>
      <c r="AM451" s="6"/>
    </row>
    <row r="452" ht="14.25" customHeight="1">
      <c r="C452" s="2"/>
      <c r="D452" s="9"/>
      <c r="AM452" s="6"/>
    </row>
    <row r="453" ht="14.25" customHeight="1">
      <c r="C453" s="2"/>
      <c r="D453" s="9"/>
      <c r="AM453" s="6"/>
    </row>
    <row r="454" ht="14.25" customHeight="1">
      <c r="C454" s="2"/>
      <c r="D454" s="9"/>
      <c r="AM454" s="6"/>
    </row>
    <row r="455" ht="14.25" customHeight="1">
      <c r="C455" s="2"/>
      <c r="D455" s="9"/>
      <c r="AM455" s="6"/>
    </row>
    <row r="456" ht="14.25" customHeight="1">
      <c r="C456" s="2"/>
      <c r="D456" s="9"/>
      <c r="AM456" s="6"/>
    </row>
    <row r="457" ht="14.25" customHeight="1">
      <c r="C457" s="2"/>
      <c r="D457" s="9"/>
      <c r="AM457" s="6"/>
    </row>
    <row r="458" ht="14.25" customHeight="1">
      <c r="C458" s="2"/>
      <c r="D458" s="9"/>
      <c r="AM458" s="6"/>
    </row>
    <row r="459" ht="14.25" customHeight="1">
      <c r="C459" s="2"/>
      <c r="D459" s="9"/>
      <c r="AM459" s="6"/>
    </row>
    <row r="460" ht="14.25" customHeight="1">
      <c r="C460" s="2"/>
      <c r="D460" s="9"/>
      <c r="AM460" s="6"/>
    </row>
    <row r="461" ht="14.25" customHeight="1">
      <c r="C461" s="2"/>
      <c r="D461" s="9"/>
      <c r="AM461" s="6"/>
    </row>
    <row r="462" ht="14.25" customHeight="1">
      <c r="C462" s="2"/>
      <c r="D462" s="9"/>
      <c r="AM462" s="6"/>
    </row>
    <row r="463" ht="14.25" customHeight="1">
      <c r="C463" s="2"/>
      <c r="D463" s="9"/>
      <c r="AM463" s="6"/>
    </row>
    <row r="464" ht="14.25" customHeight="1">
      <c r="C464" s="2"/>
      <c r="D464" s="9"/>
      <c r="AM464" s="6"/>
    </row>
    <row r="465" ht="14.25" customHeight="1">
      <c r="C465" s="2"/>
      <c r="D465" s="9"/>
      <c r="AM465" s="6"/>
    </row>
    <row r="466" ht="14.25" customHeight="1">
      <c r="C466" s="2"/>
      <c r="D466" s="9"/>
      <c r="AM466" s="6"/>
    </row>
    <row r="467" ht="14.25" customHeight="1">
      <c r="C467" s="2"/>
      <c r="D467" s="9"/>
      <c r="AM467" s="6"/>
    </row>
    <row r="468" ht="14.25" customHeight="1">
      <c r="C468" s="2"/>
      <c r="D468" s="9"/>
      <c r="AM468" s="6"/>
    </row>
    <row r="469" ht="14.25" customHeight="1">
      <c r="C469" s="2"/>
      <c r="D469" s="9"/>
      <c r="AM469" s="6"/>
    </row>
    <row r="470" ht="14.25" customHeight="1">
      <c r="C470" s="2"/>
      <c r="D470" s="9"/>
      <c r="AM470" s="6"/>
    </row>
    <row r="471" ht="14.25" customHeight="1">
      <c r="C471" s="2"/>
      <c r="D471" s="9"/>
      <c r="AM471" s="6"/>
    </row>
    <row r="472" ht="14.25" customHeight="1">
      <c r="C472" s="2"/>
      <c r="D472" s="9"/>
      <c r="AM472" s="6"/>
    </row>
    <row r="473" ht="14.25" customHeight="1">
      <c r="C473" s="2"/>
      <c r="D473" s="9"/>
      <c r="AM473" s="6"/>
    </row>
    <row r="474" ht="14.25" customHeight="1">
      <c r="C474" s="2"/>
      <c r="D474" s="9"/>
      <c r="AM474" s="6"/>
    </row>
    <row r="475" ht="14.25" customHeight="1">
      <c r="C475" s="2"/>
      <c r="D475" s="9"/>
      <c r="AM475" s="6"/>
    </row>
    <row r="476" ht="14.25" customHeight="1">
      <c r="C476" s="2"/>
      <c r="D476" s="9"/>
      <c r="AM476" s="6"/>
    </row>
    <row r="477" ht="14.25" customHeight="1">
      <c r="C477" s="2"/>
      <c r="D477" s="9"/>
      <c r="AM477" s="6"/>
    </row>
    <row r="478" ht="14.25" customHeight="1">
      <c r="C478" s="2"/>
      <c r="D478" s="9"/>
      <c r="AM478" s="6"/>
    </row>
    <row r="479" ht="14.25" customHeight="1">
      <c r="C479" s="2"/>
      <c r="D479" s="9"/>
      <c r="AM479" s="6"/>
    </row>
    <row r="480" ht="14.25" customHeight="1">
      <c r="C480" s="2"/>
      <c r="D480" s="9"/>
      <c r="AM480" s="6"/>
    </row>
    <row r="481" ht="14.25" customHeight="1">
      <c r="C481" s="2"/>
      <c r="D481" s="9"/>
      <c r="AM481" s="6"/>
    </row>
    <row r="482" ht="14.25" customHeight="1">
      <c r="C482" s="2"/>
      <c r="D482" s="9"/>
      <c r="AM482" s="6"/>
    </row>
    <row r="483" ht="14.25" customHeight="1">
      <c r="C483" s="2"/>
      <c r="D483" s="9"/>
      <c r="AM483" s="6"/>
    </row>
    <row r="484" ht="14.25" customHeight="1">
      <c r="C484" s="2"/>
      <c r="D484" s="9"/>
      <c r="AM484" s="6"/>
    </row>
    <row r="485" ht="14.25" customHeight="1">
      <c r="C485" s="2"/>
      <c r="D485" s="9"/>
      <c r="AM485" s="6"/>
    </row>
    <row r="486" ht="14.25" customHeight="1">
      <c r="C486" s="2"/>
      <c r="D486" s="9"/>
      <c r="AM486" s="6"/>
    </row>
    <row r="487" ht="14.25" customHeight="1">
      <c r="C487" s="2"/>
      <c r="D487" s="9"/>
      <c r="AM487" s="6"/>
    </row>
    <row r="488" ht="14.25" customHeight="1">
      <c r="C488" s="2"/>
      <c r="D488" s="9"/>
      <c r="AM488" s="6"/>
    </row>
    <row r="489" ht="14.25" customHeight="1">
      <c r="C489" s="2"/>
      <c r="D489" s="9"/>
      <c r="AM489" s="6"/>
    </row>
    <row r="490" ht="14.25" customHeight="1">
      <c r="C490" s="2"/>
      <c r="D490" s="9"/>
      <c r="AM490" s="6"/>
    </row>
    <row r="491" ht="14.25" customHeight="1">
      <c r="C491" s="2"/>
      <c r="D491" s="9"/>
      <c r="AM491" s="6"/>
    </row>
    <row r="492" ht="14.25" customHeight="1">
      <c r="C492" s="2"/>
      <c r="D492" s="9"/>
      <c r="AM492" s="6"/>
    </row>
    <row r="493" ht="14.25" customHeight="1">
      <c r="C493" s="2"/>
      <c r="D493" s="9"/>
      <c r="AM493" s="6"/>
    </row>
    <row r="494" ht="14.25" customHeight="1">
      <c r="C494" s="2"/>
      <c r="D494" s="9"/>
      <c r="AM494" s="6"/>
    </row>
    <row r="495" ht="14.25" customHeight="1">
      <c r="C495" s="2"/>
      <c r="D495" s="9"/>
      <c r="AM495" s="6"/>
    </row>
    <row r="496" ht="14.25" customHeight="1">
      <c r="C496" s="2"/>
      <c r="D496" s="9"/>
      <c r="AM496" s="6"/>
    </row>
    <row r="497" ht="14.25" customHeight="1">
      <c r="C497" s="2"/>
      <c r="D497" s="9"/>
      <c r="AM497" s="6"/>
    </row>
    <row r="498" ht="14.25" customHeight="1">
      <c r="C498" s="2"/>
      <c r="D498" s="9"/>
      <c r="AM498" s="6"/>
    </row>
    <row r="499" ht="14.25" customHeight="1">
      <c r="C499" s="2"/>
      <c r="D499" s="9"/>
      <c r="AM499" s="6"/>
    </row>
    <row r="500" ht="14.25" customHeight="1">
      <c r="C500" s="2"/>
      <c r="D500" s="9"/>
      <c r="AM500" s="6"/>
    </row>
    <row r="501" ht="14.25" customHeight="1">
      <c r="C501" s="2"/>
      <c r="D501" s="9"/>
      <c r="AM501" s="6"/>
    </row>
    <row r="502" ht="14.25" customHeight="1">
      <c r="C502" s="2"/>
      <c r="D502" s="9"/>
      <c r="AM502" s="6"/>
    </row>
    <row r="503" ht="14.25" customHeight="1">
      <c r="C503" s="2"/>
      <c r="D503" s="9"/>
      <c r="AM503" s="6"/>
    </row>
    <row r="504" ht="14.25" customHeight="1">
      <c r="C504" s="2"/>
      <c r="D504" s="9"/>
      <c r="AM504" s="6"/>
    </row>
    <row r="505" ht="14.25" customHeight="1">
      <c r="C505" s="2"/>
      <c r="D505" s="9"/>
      <c r="AM505" s="6"/>
    </row>
    <row r="506" ht="14.25" customHeight="1">
      <c r="C506" s="2"/>
      <c r="D506" s="9"/>
      <c r="AM506" s="6"/>
    </row>
    <row r="507" ht="14.25" customHeight="1">
      <c r="C507" s="2"/>
      <c r="D507" s="9"/>
      <c r="AM507" s="6"/>
    </row>
    <row r="508" ht="14.25" customHeight="1">
      <c r="C508" s="2"/>
      <c r="D508" s="9"/>
      <c r="AM508" s="6"/>
    </row>
    <row r="509" ht="14.25" customHeight="1">
      <c r="C509" s="2"/>
      <c r="D509" s="9"/>
      <c r="AM509" s="6"/>
    </row>
    <row r="510" ht="14.25" customHeight="1">
      <c r="C510" s="2"/>
      <c r="D510" s="9"/>
      <c r="AM510" s="6"/>
    </row>
    <row r="511" ht="14.25" customHeight="1">
      <c r="C511" s="2"/>
      <c r="D511" s="9"/>
      <c r="AM511" s="6"/>
    </row>
    <row r="512" ht="14.25" customHeight="1">
      <c r="C512" s="2"/>
      <c r="D512" s="9"/>
      <c r="AM512" s="6"/>
    </row>
    <row r="513" ht="14.25" customHeight="1">
      <c r="C513" s="2"/>
      <c r="D513" s="9"/>
      <c r="AM513" s="6"/>
    </row>
    <row r="514" ht="14.25" customHeight="1">
      <c r="C514" s="2"/>
      <c r="D514" s="9"/>
      <c r="AM514" s="6"/>
    </row>
    <row r="515" ht="14.25" customHeight="1">
      <c r="C515" s="2"/>
      <c r="D515" s="9"/>
      <c r="AM515" s="6"/>
    </row>
    <row r="516" ht="14.25" customHeight="1">
      <c r="C516" s="2"/>
      <c r="D516" s="9"/>
      <c r="AM516" s="6"/>
    </row>
    <row r="517" ht="14.25" customHeight="1">
      <c r="C517" s="2"/>
      <c r="D517" s="9"/>
      <c r="AM517" s="6"/>
    </row>
    <row r="518" ht="14.25" customHeight="1">
      <c r="C518" s="2"/>
      <c r="D518" s="9"/>
      <c r="AM518" s="6"/>
    </row>
    <row r="519" ht="14.25" customHeight="1">
      <c r="C519" s="2"/>
      <c r="D519" s="9"/>
      <c r="AM519" s="6"/>
    </row>
    <row r="520" ht="14.25" customHeight="1">
      <c r="C520" s="2"/>
      <c r="D520" s="9"/>
      <c r="AM520" s="6"/>
    </row>
    <row r="521" ht="14.25" customHeight="1">
      <c r="C521" s="2"/>
      <c r="D521" s="9"/>
      <c r="AM521" s="6"/>
    </row>
    <row r="522" ht="14.25" customHeight="1">
      <c r="C522" s="2"/>
      <c r="D522" s="9"/>
      <c r="AM522" s="6"/>
    </row>
    <row r="523" ht="14.25" customHeight="1">
      <c r="C523" s="2"/>
      <c r="D523" s="9"/>
      <c r="AM523" s="6"/>
    </row>
    <row r="524" ht="14.25" customHeight="1">
      <c r="C524" s="2"/>
      <c r="D524" s="9"/>
      <c r="AM524" s="6"/>
    </row>
    <row r="525" ht="14.25" customHeight="1">
      <c r="C525" s="2"/>
      <c r="D525" s="9"/>
      <c r="AM525" s="6"/>
    </row>
    <row r="526" ht="14.25" customHeight="1">
      <c r="C526" s="2"/>
      <c r="D526" s="9"/>
      <c r="AM526" s="6"/>
    </row>
    <row r="527" ht="14.25" customHeight="1">
      <c r="C527" s="2"/>
      <c r="D527" s="9"/>
      <c r="AM527" s="6"/>
    </row>
    <row r="528" ht="14.25" customHeight="1">
      <c r="C528" s="2"/>
      <c r="D528" s="9"/>
      <c r="AM528" s="6"/>
    </row>
    <row r="529" ht="14.25" customHeight="1">
      <c r="C529" s="2"/>
      <c r="D529" s="9"/>
      <c r="AM529" s="6"/>
    </row>
    <row r="530" ht="14.25" customHeight="1">
      <c r="C530" s="2"/>
      <c r="D530" s="9"/>
      <c r="AM530" s="6"/>
    </row>
    <row r="531" ht="14.25" customHeight="1">
      <c r="C531" s="2"/>
      <c r="D531" s="9"/>
      <c r="AM531" s="6"/>
    </row>
    <row r="532" ht="14.25" customHeight="1">
      <c r="C532" s="2"/>
      <c r="D532" s="9"/>
      <c r="AM532" s="6"/>
    </row>
    <row r="533" ht="14.25" customHeight="1">
      <c r="C533" s="2"/>
      <c r="D533" s="9"/>
      <c r="AM533" s="6"/>
    </row>
    <row r="534" ht="14.25" customHeight="1">
      <c r="C534" s="2"/>
      <c r="D534" s="9"/>
      <c r="AM534" s="6"/>
    </row>
    <row r="535" ht="14.25" customHeight="1">
      <c r="C535" s="2"/>
      <c r="D535" s="9"/>
      <c r="AM535" s="6"/>
    </row>
    <row r="536" ht="14.25" customHeight="1">
      <c r="C536" s="2"/>
      <c r="D536" s="9"/>
      <c r="AM536" s="6"/>
    </row>
    <row r="537" ht="14.25" customHeight="1">
      <c r="C537" s="2"/>
      <c r="D537" s="9"/>
      <c r="AM537" s="6"/>
    </row>
    <row r="538" ht="14.25" customHeight="1">
      <c r="C538" s="2"/>
      <c r="D538" s="9"/>
      <c r="AM538" s="6"/>
    </row>
    <row r="539" ht="14.25" customHeight="1">
      <c r="C539" s="2"/>
      <c r="D539" s="9"/>
      <c r="AM539" s="6"/>
    </row>
    <row r="540" ht="14.25" customHeight="1">
      <c r="C540" s="2"/>
      <c r="D540" s="9"/>
      <c r="AM540" s="6"/>
    </row>
    <row r="541" ht="14.25" customHeight="1">
      <c r="C541" s="2"/>
      <c r="D541" s="9"/>
      <c r="AM541" s="6"/>
    </row>
    <row r="542" ht="14.25" customHeight="1">
      <c r="C542" s="2"/>
      <c r="D542" s="9"/>
      <c r="AM542" s="6"/>
    </row>
    <row r="543" ht="14.25" customHeight="1">
      <c r="C543" s="2"/>
      <c r="D543" s="9"/>
      <c r="AM543" s="6"/>
    </row>
    <row r="544" ht="14.25" customHeight="1">
      <c r="C544" s="2"/>
      <c r="D544" s="9"/>
      <c r="AM544" s="6"/>
    </row>
    <row r="545" ht="14.25" customHeight="1">
      <c r="C545" s="2"/>
      <c r="D545" s="9"/>
      <c r="AM545" s="6"/>
    </row>
    <row r="546" ht="14.25" customHeight="1">
      <c r="C546" s="2"/>
      <c r="D546" s="9"/>
      <c r="AM546" s="6"/>
    </row>
    <row r="547" ht="14.25" customHeight="1">
      <c r="C547" s="2"/>
      <c r="D547" s="9"/>
      <c r="AM547" s="6"/>
    </row>
    <row r="548" ht="14.25" customHeight="1">
      <c r="C548" s="2"/>
      <c r="D548" s="9"/>
      <c r="AM548" s="6"/>
    </row>
    <row r="549" ht="14.25" customHeight="1">
      <c r="C549" s="2"/>
      <c r="D549" s="9"/>
      <c r="AM549" s="6"/>
    </row>
    <row r="550" ht="14.25" customHeight="1">
      <c r="C550" s="2"/>
      <c r="D550" s="9"/>
      <c r="AM550" s="6"/>
    </row>
    <row r="551" ht="14.25" customHeight="1">
      <c r="C551" s="2"/>
      <c r="D551" s="9"/>
      <c r="AM551" s="6"/>
    </row>
    <row r="552" ht="14.25" customHeight="1">
      <c r="C552" s="2"/>
      <c r="D552" s="9"/>
      <c r="AM552" s="6"/>
    </row>
    <row r="553" ht="14.25" customHeight="1">
      <c r="C553" s="2"/>
      <c r="D553" s="9"/>
      <c r="AM553" s="6"/>
    </row>
    <row r="554" ht="14.25" customHeight="1">
      <c r="C554" s="2"/>
      <c r="D554" s="9"/>
      <c r="AM554" s="6"/>
    </row>
    <row r="555" ht="14.25" customHeight="1">
      <c r="C555" s="2"/>
      <c r="D555" s="9"/>
      <c r="AM555" s="6"/>
    </row>
    <row r="556" ht="14.25" customHeight="1">
      <c r="C556" s="2"/>
      <c r="D556" s="9"/>
      <c r="AM556" s="6"/>
    </row>
    <row r="557" ht="14.25" customHeight="1">
      <c r="C557" s="2"/>
      <c r="D557" s="9"/>
      <c r="AM557" s="6"/>
    </row>
    <row r="558" ht="14.25" customHeight="1">
      <c r="C558" s="2"/>
      <c r="D558" s="9"/>
      <c r="AM558" s="6"/>
    </row>
    <row r="559" ht="14.25" customHeight="1">
      <c r="C559" s="2"/>
      <c r="D559" s="9"/>
      <c r="AM559" s="6"/>
    </row>
    <row r="560" ht="14.25" customHeight="1">
      <c r="C560" s="2"/>
      <c r="D560" s="9"/>
      <c r="AM560" s="6"/>
    </row>
    <row r="561" ht="14.25" customHeight="1">
      <c r="C561" s="2"/>
      <c r="D561" s="9"/>
      <c r="AM561" s="6"/>
    </row>
    <row r="562" ht="14.25" customHeight="1">
      <c r="C562" s="2"/>
      <c r="D562" s="9"/>
      <c r="AM562" s="6"/>
    </row>
    <row r="563" ht="14.25" customHeight="1">
      <c r="C563" s="2"/>
      <c r="D563" s="9"/>
      <c r="AM563" s="6"/>
    </row>
    <row r="564" ht="14.25" customHeight="1">
      <c r="C564" s="2"/>
      <c r="D564" s="9"/>
      <c r="AM564" s="6"/>
    </row>
    <row r="565" ht="14.25" customHeight="1">
      <c r="C565" s="2"/>
      <c r="D565" s="9"/>
      <c r="AM565" s="6"/>
    </row>
    <row r="566" ht="14.25" customHeight="1">
      <c r="C566" s="2"/>
      <c r="D566" s="9"/>
      <c r="AM566" s="6"/>
    </row>
    <row r="567" ht="14.25" customHeight="1">
      <c r="C567" s="2"/>
      <c r="D567" s="9"/>
      <c r="AM567" s="6"/>
    </row>
    <row r="568" ht="14.25" customHeight="1">
      <c r="C568" s="2"/>
      <c r="D568" s="9"/>
      <c r="AM568" s="6"/>
    </row>
    <row r="569" ht="14.25" customHeight="1">
      <c r="C569" s="2"/>
      <c r="D569" s="9"/>
      <c r="AM569" s="6"/>
    </row>
    <row r="570" ht="14.25" customHeight="1">
      <c r="C570" s="2"/>
      <c r="D570" s="9"/>
      <c r="AM570" s="6"/>
    </row>
    <row r="571" ht="14.25" customHeight="1">
      <c r="C571" s="2"/>
      <c r="D571" s="9"/>
      <c r="AM571" s="6"/>
    </row>
    <row r="572" ht="14.25" customHeight="1">
      <c r="C572" s="2"/>
      <c r="D572" s="9"/>
      <c r="AM572" s="6"/>
    </row>
    <row r="573" ht="14.25" customHeight="1">
      <c r="C573" s="2"/>
      <c r="D573" s="9"/>
      <c r="AM573" s="6"/>
    </row>
    <row r="574" ht="14.25" customHeight="1">
      <c r="C574" s="2"/>
      <c r="D574" s="9"/>
      <c r="AM574" s="6"/>
    </row>
    <row r="575" ht="14.25" customHeight="1">
      <c r="C575" s="2"/>
      <c r="D575" s="9"/>
      <c r="AM575" s="6"/>
    </row>
    <row r="576" ht="14.25" customHeight="1">
      <c r="C576" s="2"/>
      <c r="D576" s="9"/>
      <c r="AM576" s="6"/>
    </row>
    <row r="577" ht="14.25" customHeight="1">
      <c r="C577" s="2"/>
      <c r="D577" s="9"/>
      <c r="AM577" s="6"/>
    </row>
    <row r="578" ht="14.25" customHeight="1">
      <c r="C578" s="2"/>
      <c r="D578" s="9"/>
      <c r="AM578" s="6"/>
    </row>
    <row r="579" ht="14.25" customHeight="1">
      <c r="C579" s="2"/>
      <c r="D579" s="9"/>
      <c r="AM579" s="6"/>
    </row>
    <row r="580" ht="14.25" customHeight="1">
      <c r="C580" s="2"/>
      <c r="D580" s="9"/>
      <c r="AM580" s="6"/>
    </row>
    <row r="581" ht="14.25" customHeight="1">
      <c r="C581" s="2"/>
      <c r="D581" s="9"/>
      <c r="AM581" s="6"/>
    </row>
    <row r="582" ht="14.25" customHeight="1">
      <c r="C582" s="2"/>
      <c r="D582" s="9"/>
      <c r="AM582" s="6"/>
    </row>
    <row r="583" ht="14.25" customHeight="1">
      <c r="C583" s="2"/>
      <c r="D583" s="9"/>
      <c r="AM583" s="6"/>
    </row>
    <row r="584" ht="14.25" customHeight="1">
      <c r="C584" s="2"/>
      <c r="D584" s="9"/>
      <c r="AM584" s="6"/>
    </row>
    <row r="585" ht="14.25" customHeight="1">
      <c r="C585" s="2"/>
      <c r="D585" s="9"/>
      <c r="AM585" s="6"/>
    </row>
    <row r="586" ht="14.25" customHeight="1">
      <c r="C586" s="2"/>
      <c r="D586" s="9"/>
      <c r="AM586" s="6"/>
    </row>
    <row r="587" ht="14.25" customHeight="1">
      <c r="C587" s="2"/>
      <c r="D587" s="9"/>
      <c r="AM587" s="6"/>
    </row>
    <row r="588" ht="14.25" customHeight="1">
      <c r="C588" s="2"/>
      <c r="D588" s="9"/>
      <c r="AM588" s="6"/>
    </row>
    <row r="589" ht="14.25" customHeight="1">
      <c r="C589" s="2"/>
      <c r="D589" s="9"/>
      <c r="AM589" s="6"/>
    </row>
    <row r="590" ht="14.25" customHeight="1">
      <c r="C590" s="2"/>
      <c r="D590" s="9"/>
      <c r="AM590" s="6"/>
    </row>
    <row r="591" ht="14.25" customHeight="1">
      <c r="C591" s="2"/>
      <c r="D591" s="9"/>
      <c r="AM591" s="6"/>
    </row>
    <row r="592" ht="14.25" customHeight="1">
      <c r="C592" s="2"/>
      <c r="D592" s="9"/>
      <c r="AM592" s="6"/>
    </row>
    <row r="593" ht="14.25" customHeight="1">
      <c r="C593" s="2"/>
      <c r="D593" s="9"/>
      <c r="AM593" s="6"/>
    </row>
    <row r="594" ht="14.25" customHeight="1">
      <c r="C594" s="2"/>
      <c r="D594" s="9"/>
      <c r="AM594" s="6"/>
    </row>
    <row r="595" ht="14.25" customHeight="1">
      <c r="C595" s="2"/>
      <c r="D595" s="9"/>
      <c r="AM595" s="6"/>
    </row>
    <row r="596" ht="14.25" customHeight="1">
      <c r="C596" s="2"/>
      <c r="D596" s="9"/>
      <c r="AM596" s="6"/>
    </row>
    <row r="597" ht="14.25" customHeight="1">
      <c r="C597" s="2"/>
      <c r="D597" s="9"/>
      <c r="AM597" s="6"/>
    </row>
    <row r="598" ht="14.25" customHeight="1">
      <c r="C598" s="2"/>
      <c r="D598" s="9"/>
      <c r="AM598" s="6"/>
    </row>
    <row r="599" ht="14.25" customHeight="1">
      <c r="C599" s="2"/>
      <c r="D599" s="9"/>
      <c r="AM599" s="6"/>
    </row>
    <row r="600" ht="14.25" customHeight="1">
      <c r="C600" s="2"/>
      <c r="D600" s="9"/>
      <c r="AM600" s="6"/>
    </row>
    <row r="601" ht="14.25" customHeight="1">
      <c r="C601" s="2"/>
      <c r="D601" s="9"/>
      <c r="AM601" s="6"/>
    </row>
    <row r="602" ht="14.25" customHeight="1">
      <c r="C602" s="2"/>
      <c r="D602" s="9"/>
      <c r="AM602" s="6"/>
    </row>
    <row r="603" ht="14.25" customHeight="1">
      <c r="C603" s="2"/>
      <c r="D603" s="9"/>
      <c r="AM603" s="6"/>
    </row>
    <row r="604" ht="14.25" customHeight="1">
      <c r="C604" s="2"/>
      <c r="D604" s="9"/>
      <c r="AM604" s="6"/>
    </row>
    <row r="605" ht="14.25" customHeight="1">
      <c r="C605" s="2"/>
      <c r="D605" s="9"/>
      <c r="AM605" s="6"/>
    </row>
    <row r="606" ht="14.25" customHeight="1">
      <c r="C606" s="2"/>
      <c r="D606" s="9"/>
      <c r="AM606" s="6"/>
    </row>
    <row r="607" ht="14.25" customHeight="1">
      <c r="C607" s="2"/>
      <c r="D607" s="9"/>
      <c r="AM607" s="6"/>
    </row>
    <row r="608" ht="14.25" customHeight="1">
      <c r="C608" s="2"/>
      <c r="D608" s="9"/>
      <c r="AM608" s="6"/>
    </row>
    <row r="609" ht="14.25" customHeight="1">
      <c r="C609" s="2"/>
      <c r="D609" s="9"/>
      <c r="AM609" s="6"/>
    </row>
    <row r="610" ht="14.25" customHeight="1">
      <c r="C610" s="2"/>
      <c r="D610" s="9"/>
      <c r="AM610" s="6"/>
    </row>
    <row r="611" ht="14.25" customHeight="1">
      <c r="C611" s="2"/>
      <c r="D611" s="9"/>
      <c r="AM611" s="6"/>
    </row>
    <row r="612" ht="14.25" customHeight="1">
      <c r="C612" s="2"/>
      <c r="D612" s="9"/>
      <c r="AM612" s="6"/>
    </row>
    <row r="613" ht="14.25" customHeight="1">
      <c r="C613" s="2"/>
      <c r="D613" s="9"/>
      <c r="AM613" s="6"/>
    </row>
    <row r="614" ht="14.25" customHeight="1">
      <c r="C614" s="2"/>
      <c r="D614" s="9"/>
      <c r="AM614" s="6"/>
    </row>
    <row r="615" ht="14.25" customHeight="1">
      <c r="C615" s="2"/>
      <c r="D615" s="9"/>
      <c r="AM615" s="6"/>
    </row>
    <row r="616" ht="14.25" customHeight="1">
      <c r="C616" s="2"/>
      <c r="D616" s="9"/>
      <c r="AM616" s="6"/>
    </row>
    <row r="617" ht="14.25" customHeight="1">
      <c r="C617" s="2"/>
      <c r="D617" s="9"/>
      <c r="AM617" s="6"/>
    </row>
    <row r="618" ht="14.25" customHeight="1">
      <c r="C618" s="2"/>
      <c r="D618" s="9"/>
      <c r="AM618" s="6"/>
    </row>
    <row r="619" ht="14.25" customHeight="1">
      <c r="C619" s="2"/>
      <c r="D619" s="9"/>
      <c r="AM619" s="6"/>
    </row>
    <row r="620" ht="14.25" customHeight="1">
      <c r="C620" s="2"/>
      <c r="D620" s="9"/>
      <c r="AM620" s="6"/>
    </row>
    <row r="621" ht="14.25" customHeight="1">
      <c r="C621" s="2"/>
      <c r="D621" s="9"/>
      <c r="AM621" s="6"/>
    </row>
    <row r="622" ht="14.25" customHeight="1">
      <c r="C622" s="2"/>
      <c r="D622" s="9"/>
      <c r="AM622" s="6"/>
    </row>
    <row r="623" ht="14.25" customHeight="1">
      <c r="C623" s="2"/>
      <c r="D623" s="9"/>
      <c r="AM623" s="6"/>
    </row>
    <row r="624" ht="14.25" customHeight="1">
      <c r="C624" s="2"/>
      <c r="D624" s="9"/>
      <c r="AM624" s="6"/>
    </row>
    <row r="625" ht="14.25" customHeight="1">
      <c r="C625" s="2"/>
      <c r="D625" s="9"/>
      <c r="AM625" s="6"/>
    </row>
    <row r="626" ht="14.25" customHeight="1">
      <c r="C626" s="2"/>
      <c r="D626" s="9"/>
      <c r="AM626" s="6"/>
    </row>
    <row r="627" ht="14.25" customHeight="1">
      <c r="C627" s="2"/>
      <c r="D627" s="9"/>
      <c r="AM627" s="6"/>
    </row>
    <row r="628" ht="14.25" customHeight="1">
      <c r="C628" s="2"/>
      <c r="D628" s="9"/>
      <c r="AM628" s="6"/>
    </row>
    <row r="629" ht="14.25" customHeight="1">
      <c r="C629" s="2"/>
      <c r="D629" s="9"/>
      <c r="AM629" s="6"/>
    </row>
    <row r="630" ht="14.25" customHeight="1">
      <c r="C630" s="2"/>
      <c r="D630" s="9"/>
      <c r="AM630" s="6"/>
    </row>
    <row r="631" ht="14.25" customHeight="1">
      <c r="C631" s="2"/>
      <c r="D631" s="9"/>
      <c r="AM631" s="6"/>
    </row>
    <row r="632" ht="14.25" customHeight="1">
      <c r="C632" s="2"/>
      <c r="D632" s="9"/>
      <c r="AM632" s="6"/>
    </row>
    <row r="633" ht="14.25" customHeight="1">
      <c r="C633" s="2"/>
      <c r="D633" s="9"/>
      <c r="AM633" s="6"/>
    </row>
    <row r="634" ht="14.25" customHeight="1">
      <c r="C634" s="2"/>
      <c r="D634" s="9"/>
      <c r="AM634" s="6"/>
    </row>
    <row r="635" ht="14.25" customHeight="1">
      <c r="C635" s="2"/>
      <c r="D635" s="9"/>
      <c r="AM635" s="6"/>
    </row>
    <row r="636" ht="14.25" customHeight="1">
      <c r="C636" s="2"/>
      <c r="D636" s="9"/>
      <c r="AM636" s="6"/>
    </row>
    <row r="637" ht="14.25" customHeight="1">
      <c r="C637" s="2"/>
      <c r="D637" s="9"/>
      <c r="AM637" s="6"/>
    </row>
    <row r="638" ht="14.25" customHeight="1">
      <c r="C638" s="2"/>
      <c r="D638" s="9"/>
      <c r="AM638" s="6"/>
    </row>
    <row r="639" ht="14.25" customHeight="1">
      <c r="C639" s="2"/>
      <c r="D639" s="9"/>
      <c r="AM639" s="6"/>
    </row>
    <row r="640" ht="14.25" customHeight="1">
      <c r="C640" s="2"/>
      <c r="D640" s="9"/>
      <c r="AM640" s="6"/>
    </row>
    <row r="641" ht="14.25" customHeight="1">
      <c r="C641" s="2"/>
      <c r="D641" s="9"/>
      <c r="AM641" s="6"/>
    </row>
    <row r="642" ht="14.25" customHeight="1">
      <c r="C642" s="2"/>
      <c r="D642" s="9"/>
      <c r="AM642" s="6"/>
    </row>
    <row r="643" ht="14.25" customHeight="1">
      <c r="C643" s="2"/>
      <c r="D643" s="9"/>
      <c r="AM643" s="6"/>
    </row>
    <row r="644" ht="14.25" customHeight="1">
      <c r="C644" s="2"/>
      <c r="D644" s="9"/>
      <c r="AM644" s="6"/>
    </row>
    <row r="645" ht="14.25" customHeight="1">
      <c r="C645" s="2"/>
      <c r="D645" s="9"/>
      <c r="AM645" s="6"/>
    </row>
    <row r="646" ht="14.25" customHeight="1">
      <c r="C646" s="2"/>
      <c r="D646" s="9"/>
      <c r="AM646" s="6"/>
    </row>
    <row r="647" ht="14.25" customHeight="1">
      <c r="C647" s="2"/>
      <c r="D647" s="9"/>
      <c r="AM647" s="6"/>
    </row>
    <row r="648" ht="14.25" customHeight="1">
      <c r="C648" s="2"/>
      <c r="D648" s="9"/>
      <c r="AM648" s="6"/>
    </row>
    <row r="649" ht="14.25" customHeight="1">
      <c r="C649" s="2"/>
      <c r="D649" s="9"/>
      <c r="AM649" s="6"/>
    </row>
    <row r="650" ht="14.25" customHeight="1">
      <c r="C650" s="2"/>
      <c r="D650" s="9"/>
      <c r="AM650" s="6"/>
    </row>
    <row r="651" ht="14.25" customHeight="1">
      <c r="C651" s="2"/>
      <c r="D651" s="9"/>
      <c r="AM651" s="6"/>
    </row>
    <row r="652" ht="14.25" customHeight="1">
      <c r="C652" s="2"/>
      <c r="D652" s="9"/>
      <c r="AM652" s="6"/>
    </row>
    <row r="653" ht="14.25" customHeight="1">
      <c r="C653" s="2"/>
      <c r="D653" s="9"/>
      <c r="AM653" s="6"/>
    </row>
    <row r="654" ht="14.25" customHeight="1">
      <c r="C654" s="2"/>
      <c r="D654" s="9"/>
      <c r="AM654" s="6"/>
    </row>
    <row r="655" ht="14.25" customHeight="1">
      <c r="C655" s="2"/>
      <c r="D655" s="9"/>
      <c r="AM655" s="6"/>
    </row>
    <row r="656" ht="14.25" customHeight="1">
      <c r="C656" s="2"/>
      <c r="D656" s="9"/>
      <c r="AM656" s="6"/>
    </row>
    <row r="657" ht="14.25" customHeight="1">
      <c r="C657" s="2"/>
      <c r="D657" s="9"/>
      <c r="AM657" s="6"/>
    </row>
    <row r="658" ht="14.25" customHeight="1">
      <c r="C658" s="2"/>
      <c r="D658" s="9"/>
      <c r="AM658" s="6"/>
    </row>
    <row r="659" ht="14.25" customHeight="1">
      <c r="C659" s="2"/>
      <c r="D659" s="9"/>
      <c r="AM659" s="6"/>
    </row>
    <row r="660" ht="14.25" customHeight="1">
      <c r="C660" s="2"/>
      <c r="D660" s="9"/>
      <c r="AM660" s="6"/>
    </row>
    <row r="661" ht="14.25" customHeight="1">
      <c r="C661" s="2"/>
      <c r="D661" s="9"/>
      <c r="AM661" s="6"/>
    </row>
    <row r="662" ht="14.25" customHeight="1">
      <c r="C662" s="2"/>
      <c r="D662" s="9"/>
      <c r="AM662" s="6"/>
    </row>
    <row r="663" ht="14.25" customHeight="1">
      <c r="C663" s="2"/>
      <c r="D663" s="9"/>
      <c r="AM663" s="6"/>
    </row>
    <row r="664" ht="14.25" customHeight="1">
      <c r="C664" s="2"/>
      <c r="D664" s="9"/>
      <c r="AM664" s="6"/>
    </row>
    <row r="665" ht="14.25" customHeight="1">
      <c r="C665" s="2"/>
      <c r="D665" s="9"/>
      <c r="AM665" s="6"/>
    </row>
    <row r="666" ht="14.25" customHeight="1">
      <c r="C666" s="2"/>
      <c r="D666" s="9"/>
      <c r="AM666" s="6"/>
    </row>
    <row r="667" ht="14.25" customHeight="1">
      <c r="C667" s="2"/>
      <c r="D667" s="9"/>
      <c r="AM667" s="6"/>
    </row>
    <row r="668" ht="14.25" customHeight="1">
      <c r="C668" s="2"/>
      <c r="D668" s="9"/>
      <c r="AM668" s="6"/>
    </row>
    <row r="669" ht="14.25" customHeight="1">
      <c r="C669" s="2"/>
      <c r="D669" s="9"/>
      <c r="AM669" s="6"/>
    </row>
    <row r="670" ht="14.25" customHeight="1">
      <c r="C670" s="2"/>
      <c r="D670" s="9"/>
      <c r="AM670" s="6"/>
    </row>
    <row r="671" ht="14.25" customHeight="1">
      <c r="C671" s="2"/>
      <c r="D671" s="9"/>
      <c r="AM671" s="6"/>
    </row>
    <row r="672" ht="14.25" customHeight="1">
      <c r="C672" s="2"/>
      <c r="D672" s="9"/>
      <c r="AM672" s="6"/>
    </row>
    <row r="673" ht="14.25" customHeight="1">
      <c r="C673" s="2"/>
      <c r="D673" s="9"/>
      <c r="AM673" s="6"/>
    </row>
    <row r="674" ht="14.25" customHeight="1">
      <c r="C674" s="2"/>
      <c r="D674" s="9"/>
      <c r="AM674" s="6"/>
    </row>
    <row r="675" ht="14.25" customHeight="1">
      <c r="C675" s="2"/>
      <c r="D675" s="9"/>
      <c r="AM675" s="6"/>
    </row>
    <row r="676" ht="14.25" customHeight="1">
      <c r="C676" s="2"/>
      <c r="D676" s="9"/>
      <c r="AM676" s="6"/>
    </row>
    <row r="677" ht="14.25" customHeight="1">
      <c r="C677" s="2"/>
      <c r="D677" s="9"/>
      <c r="AM677" s="6"/>
    </row>
    <row r="678" ht="14.25" customHeight="1">
      <c r="C678" s="2"/>
      <c r="D678" s="9"/>
      <c r="AM678" s="6"/>
    </row>
    <row r="679" ht="14.25" customHeight="1">
      <c r="C679" s="2"/>
      <c r="D679" s="9"/>
      <c r="AM679" s="6"/>
    </row>
    <row r="680" ht="14.25" customHeight="1">
      <c r="C680" s="2"/>
      <c r="D680" s="9"/>
      <c r="AM680" s="6"/>
    </row>
    <row r="681" ht="14.25" customHeight="1">
      <c r="C681" s="2"/>
      <c r="D681" s="9"/>
      <c r="AM681" s="6"/>
    </row>
    <row r="682" ht="14.25" customHeight="1">
      <c r="C682" s="2"/>
      <c r="D682" s="9"/>
      <c r="AM682" s="6"/>
    </row>
    <row r="683" ht="14.25" customHeight="1">
      <c r="C683" s="2"/>
      <c r="D683" s="9"/>
      <c r="AM683" s="6"/>
    </row>
    <row r="684" ht="14.25" customHeight="1">
      <c r="C684" s="2"/>
      <c r="D684" s="9"/>
      <c r="AM684" s="6"/>
    </row>
    <row r="685" ht="14.25" customHeight="1">
      <c r="C685" s="2"/>
      <c r="D685" s="9"/>
      <c r="AM685" s="6"/>
    </row>
    <row r="686" ht="14.25" customHeight="1">
      <c r="C686" s="2"/>
      <c r="D686" s="9"/>
      <c r="AM686" s="6"/>
    </row>
    <row r="687" ht="14.25" customHeight="1">
      <c r="C687" s="2"/>
      <c r="D687" s="9"/>
      <c r="AM687" s="6"/>
    </row>
    <row r="688" ht="14.25" customHeight="1">
      <c r="C688" s="2"/>
      <c r="D688" s="9"/>
      <c r="AM688" s="6"/>
    </row>
    <row r="689" ht="14.25" customHeight="1">
      <c r="C689" s="2"/>
      <c r="D689" s="9"/>
      <c r="AM689" s="6"/>
    </row>
    <row r="690" ht="14.25" customHeight="1">
      <c r="C690" s="2"/>
      <c r="D690" s="9"/>
      <c r="AM690" s="6"/>
    </row>
    <row r="691" ht="14.25" customHeight="1">
      <c r="C691" s="2"/>
      <c r="D691" s="9"/>
      <c r="AM691" s="6"/>
    </row>
    <row r="692" ht="14.25" customHeight="1">
      <c r="C692" s="2"/>
      <c r="D692" s="9"/>
      <c r="AM692" s="6"/>
    </row>
    <row r="693" ht="14.25" customHeight="1">
      <c r="C693" s="2"/>
      <c r="D693" s="9"/>
      <c r="AM693" s="6"/>
    </row>
    <row r="694" ht="14.25" customHeight="1">
      <c r="C694" s="2"/>
      <c r="D694" s="9"/>
      <c r="AM694" s="6"/>
    </row>
    <row r="695" ht="14.25" customHeight="1">
      <c r="C695" s="2"/>
      <c r="D695" s="9"/>
      <c r="AM695" s="6"/>
    </row>
    <row r="696" ht="14.25" customHeight="1">
      <c r="C696" s="2"/>
      <c r="D696" s="9"/>
      <c r="AM696" s="6"/>
    </row>
    <row r="697" ht="14.25" customHeight="1">
      <c r="C697" s="2"/>
      <c r="D697" s="9"/>
      <c r="AM697" s="6"/>
    </row>
    <row r="698" ht="14.25" customHeight="1">
      <c r="C698" s="2"/>
      <c r="D698" s="9"/>
      <c r="AM698" s="6"/>
    </row>
    <row r="699" ht="14.25" customHeight="1">
      <c r="C699" s="2"/>
      <c r="D699" s="9"/>
      <c r="AM699" s="6"/>
    </row>
    <row r="700" ht="14.25" customHeight="1">
      <c r="C700" s="2"/>
      <c r="D700" s="9"/>
      <c r="AM700" s="6"/>
    </row>
    <row r="701" ht="14.25" customHeight="1">
      <c r="C701" s="2"/>
      <c r="D701" s="9"/>
      <c r="AM701" s="6"/>
    </row>
    <row r="702" ht="14.25" customHeight="1">
      <c r="C702" s="2"/>
      <c r="D702" s="9"/>
      <c r="AM702" s="6"/>
    </row>
    <row r="703" ht="14.25" customHeight="1">
      <c r="C703" s="2"/>
      <c r="D703" s="9"/>
      <c r="AM703" s="6"/>
    </row>
    <row r="704" ht="14.25" customHeight="1">
      <c r="C704" s="2"/>
      <c r="D704" s="9"/>
      <c r="AM704" s="6"/>
    </row>
    <row r="705" ht="14.25" customHeight="1">
      <c r="C705" s="2"/>
      <c r="D705" s="9"/>
      <c r="AM705" s="6"/>
    </row>
    <row r="706" ht="14.25" customHeight="1">
      <c r="C706" s="2"/>
      <c r="D706" s="9"/>
      <c r="AM706" s="6"/>
    </row>
    <row r="707" ht="14.25" customHeight="1">
      <c r="C707" s="2"/>
      <c r="D707" s="9"/>
      <c r="AM707" s="6"/>
    </row>
    <row r="708" ht="14.25" customHeight="1">
      <c r="C708" s="2"/>
      <c r="D708" s="9"/>
      <c r="AM708" s="6"/>
    </row>
    <row r="709" ht="14.25" customHeight="1">
      <c r="C709" s="2"/>
      <c r="D709" s="9"/>
      <c r="AM709" s="6"/>
    </row>
    <row r="710" ht="14.25" customHeight="1">
      <c r="C710" s="2"/>
      <c r="D710" s="9"/>
      <c r="AM710" s="6"/>
    </row>
    <row r="711" ht="14.25" customHeight="1">
      <c r="C711" s="2"/>
      <c r="D711" s="9"/>
      <c r="AM711" s="6"/>
    </row>
    <row r="712" ht="14.25" customHeight="1">
      <c r="C712" s="2"/>
      <c r="D712" s="9"/>
      <c r="AM712" s="6"/>
    </row>
    <row r="713" ht="14.25" customHeight="1">
      <c r="C713" s="2"/>
      <c r="D713" s="9"/>
      <c r="AM713" s="6"/>
    </row>
    <row r="714" ht="14.25" customHeight="1">
      <c r="C714" s="2"/>
      <c r="D714" s="9"/>
      <c r="AM714" s="6"/>
    </row>
    <row r="715" ht="14.25" customHeight="1">
      <c r="C715" s="2"/>
      <c r="D715" s="9"/>
      <c r="AM715" s="6"/>
    </row>
    <row r="716" ht="14.25" customHeight="1">
      <c r="C716" s="2"/>
      <c r="D716" s="9"/>
      <c r="AM716" s="6"/>
    </row>
    <row r="717" ht="14.25" customHeight="1">
      <c r="C717" s="2"/>
      <c r="D717" s="9"/>
      <c r="AM717" s="6"/>
    </row>
    <row r="718" ht="14.25" customHeight="1">
      <c r="C718" s="2"/>
      <c r="D718" s="9"/>
      <c r="AM718" s="6"/>
    </row>
    <row r="719" ht="14.25" customHeight="1">
      <c r="C719" s="2"/>
      <c r="D719" s="9"/>
      <c r="AM719" s="6"/>
    </row>
    <row r="720" ht="14.25" customHeight="1">
      <c r="C720" s="2"/>
      <c r="D720" s="9"/>
      <c r="AM720" s="6"/>
    </row>
    <row r="721" ht="14.25" customHeight="1">
      <c r="C721" s="2"/>
      <c r="D721" s="9"/>
      <c r="AM721" s="6"/>
    </row>
    <row r="722" ht="14.25" customHeight="1">
      <c r="C722" s="2"/>
      <c r="D722" s="9"/>
      <c r="AM722" s="6"/>
    </row>
    <row r="723" ht="14.25" customHeight="1">
      <c r="C723" s="2"/>
      <c r="D723" s="9"/>
      <c r="AM723" s="6"/>
    </row>
    <row r="724" ht="14.25" customHeight="1">
      <c r="C724" s="2"/>
      <c r="D724" s="9"/>
      <c r="AM724" s="6"/>
    </row>
    <row r="725" ht="14.25" customHeight="1">
      <c r="C725" s="2"/>
      <c r="D725" s="9"/>
      <c r="AM725" s="6"/>
    </row>
    <row r="726" ht="14.25" customHeight="1">
      <c r="C726" s="2"/>
      <c r="D726" s="9"/>
      <c r="AM726" s="6"/>
    </row>
    <row r="727" ht="14.25" customHeight="1">
      <c r="C727" s="2"/>
      <c r="D727" s="9"/>
      <c r="AM727" s="6"/>
    </row>
    <row r="728" ht="14.25" customHeight="1">
      <c r="C728" s="2"/>
      <c r="D728" s="9"/>
      <c r="AM728" s="6"/>
    </row>
    <row r="729" ht="14.25" customHeight="1">
      <c r="C729" s="2"/>
      <c r="D729" s="9"/>
      <c r="AM729" s="6"/>
    </row>
    <row r="730" ht="14.25" customHeight="1">
      <c r="C730" s="2"/>
      <c r="D730" s="9"/>
      <c r="AM730" s="6"/>
    </row>
    <row r="731" ht="14.25" customHeight="1">
      <c r="C731" s="2"/>
      <c r="D731" s="9"/>
      <c r="AM731" s="6"/>
    </row>
    <row r="732" ht="14.25" customHeight="1">
      <c r="C732" s="2"/>
      <c r="D732" s="9"/>
      <c r="AM732" s="6"/>
    </row>
    <row r="733" ht="14.25" customHeight="1">
      <c r="C733" s="2"/>
      <c r="D733" s="9"/>
      <c r="AM733" s="6"/>
    </row>
    <row r="734" ht="14.25" customHeight="1">
      <c r="C734" s="2"/>
      <c r="D734" s="9"/>
      <c r="AM734" s="6"/>
    </row>
    <row r="735" ht="14.25" customHeight="1">
      <c r="C735" s="2"/>
      <c r="D735" s="9"/>
      <c r="AM735" s="6"/>
    </row>
    <row r="736" ht="14.25" customHeight="1">
      <c r="C736" s="2"/>
      <c r="D736" s="9"/>
      <c r="AM736" s="6"/>
    </row>
    <row r="737" ht="14.25" customHeight="1">
      <c r="C737" s="2"/>
      <c r="D737" s="9"/>
      <c r="AM737" s="6"/>
    </row>
    <row r="738" ht="14.25" customHeight="1">
      <c r="C738" s="2"/>
      <c r="D738" s="9"/>
      <c r="AM738" s="6"/>
    </row>
    <row r="739" ht="14.25" customHeight="1">
      <c r="C739" s="2"/>
      <c r="D739" s="9"/>
      <c r="AM739" s="6"/>
    </row>
    <row r="740" ht="14.25" customHeight="1">
      <c r="C740" s="2"/>
      <c r="D740" s="9"/>
      <c r="AM740" s="6"/>
    </row>
    <row r="741" ht="14.25" customHeight="1">
      <c r="C741" s="2"/>
      <c r="D741" s="9"/>
      <c r="AM741" s="6"/>
    </row>
    <row r="742" ht="14.25" customHeight="1">
      <c r="C742" s="2"/>
      <c r="D742" s="9"/>
      <c r="AM742" s="6"/>
    </row>
    <row r="743" ht="14.25" customHeight="1">
      <c r="C743" s="2"/>
      <c r="D743" s="9"/>
      <c r="AM743" s="6"/>
    </row>
    <row r="744" ht="14.25" customHeight="1">
      <c r="C744" s="2"/>
      <c r="D744" s="9"/>
      <c r="AM744" s="6"/>
    </row>
    <row r="745" ht="14.25" customHeight="1">
      <c r="C745" s="2"/>
      <c r="D745" s="9"/>
      <c r="AM745" s="6"/>
    </row>
    <row r="746" ht="14.25" customHeight="1">
      <c r="C746" s="2"/>
      <c r="D746" s="9"/>
      <c r="AM746" s="6"/>
    </row>
    <row r="747" ht="14.25" customHeight="1">
      <c r="C747" s="2"/>
      <c r="D747" s="9"/>
      <c r="AM747" s="6"/>
    </row>
    <row r="748" ht="14.25" customHeight="1">
      <c r="C748" s="2"/>
      <c r="D748" s="9"/>
      <c r="AM748" s="6"/>
    </row>
    <row r="749" ht="14.25" customHeight="1">
      <c r="C749" s="2"/>
      <c r="D749" s="9"/>
      <c r="AM749" s="6"/>
    </row>
    <row r="750" ht="14.25" customHeight="1">
      <c r="C750" s="2"/>
      <c r="D750" s="9"/>
      <c r="AM750" s="6"/>
    </row>
    <row r="751" ht="14.25" customHeight="1">
      <c r="C751" s="2"/>
      <c r="D751" s="9"/>
      <c r="AM751" s="6"/>
    </row>
    <row r="752" ht="14.25" customHeight="1">
      <c r="C752" s="2"/>
      <c r="D752" s="9"/>
      <c r="AM752" s="6"/>
    </row>
    <row r="753" ht="14.25" customHeight="1">
      <c r="C753" s="2"/>
      <c r="D753" s="9"/>
      <c r="AM753" s="6"/>
    </row>
    <row r="754" ht="14.25" customHeight="1">
      <c r="C754" s="2"/>
      <c r="D754" s="9"/>
      <c r="AM754" s="6"/>
    </row>
    <row r="755" ht="14.25" customHeight="1">
      <c r="C755" s="2"/>
      <c r="D755" s="9"/>
      <c r="AM755" s="6"/>
    </row>
    <row r="756" ht="14.25" customHeight="1">
      <c r="C756" s="2"/>
      <c r="D756" s="9"/>
      <c r="AM756" s="6"/>
    </row>
    <row r="757" ht="14.25" customHeight="1">
      <c r="C757" s="2"/>
      <c r="D757" s="9"/>
      <c r="AM757" s="6"/>
    </row>
    <row r="758" ht="14.25" customHeight="1">
      <c r="C758" s="2"/>
      <c r="D758" s="9"/>
      <c r="AM758" s="6"/>
    </row>
    <row r="759" ht="14.25" customHeight="1">
      <c r="C759" s="2"/>
      <c r="D759" s="9"/>
      <c r="AM759" s="6"/>
    </row>
    <row r="760" ht="14.25" customHeight="1">
      <c r="C760" s="2"/>
      <c r="D760" s="9"/>
      <c r="AM760" s="6"/>
    </row>
    <row r="761" ht="14.25" customHeight="1">
      <c r="C761" s="2"/>
      <c r="D761" s="9"/>
      <c r="AM761" s="6"/>
    </row>
    <row r="762" ht="14.25" customHeight="1">
      <c r="C762" s="2"/>
      <c r="D762" s="9"/>
      <c r="AM762" s="6"/>
    </row>
    <row r="763" ht="14.25" customHeight="1">
      <c r="C763" s="2"/>
      <c r="D763" s="9"/>
      <c r="AM763" s="6"/>
    </row>
    <row r="764" ht="14.25" customHeight="1">
      <c r="C764" s="2"/>
      <c r="D764" s="9"/>
      <c r="AM764" s="6"/>
    </row>
    <row r="765" ht="14.25" customHeight="1">
      <c r="C765" s="2"/>
      <c r="D765" s="9"/>
      <c r="AM765" s="6"/>
    </row>
    <row r="766" ht="14.25" customHeight="1">
      <c r="C766" s="2"/>
      <c r="D766" s="9"/>
      <c r="AM766" s="6"/>
    </row>
    <row r="767" ht="14.25" customHeight="1">
      <c r="C767" s="2"/>
      <c r="D767" s="9"/>
      <c r="AM767" s="6"/>
    </row>
    <row r="768" ht="14.25" customHeight="1">
      <c r="C768" s="2"/>
      <c r="D768" s="9"/>
      <c r="AM768" s="6"/>
    </row>
    <row r="769" ht="14.25" customHeight="1">
      <c r="C769" s="2"/>
      <c r="D769" s="9"/>
      <c r="AM769" s="6"/>
    </row>
    <row r="770" ht="14.25" customHeight="1">
      <c r="C770" s="2"/>
      <c r="D770" s="9"/>
      <c r="AM770" s="6"/>
    </row>
    <row r="771" ht="14.25" customHeight="1">
      <c r="C771" s="2"/>
      <c r="D771" s="9"/>
      <c r="AM771" s="6"/>
    </row>
    <row r="772" ht="14.25" customHeight="1">
      <c r="C772" s="2"/>
      <c r="D772" s="9"/>
      <c r="AM772" s="6"/>
    </row>
    <row r="773" ht="14.25" customHeight="1">
      <c r="C773" s="2"/>
      <c r="D773" s="9"/>
      <c r="AM773" s="6"/>
    </row>
    <row r="774" ht="14.25" customHeight="1">
      <c r="C774" s="2"/>
      <c r="D774" s="9"/>
      <c r="AM774" s="6"/>
    </row>
    <row r="775" ht="14.25" customHeight="1">
      <c r="C775" s="2"/>
      <c r="D775" s="9"/>
      <c r="AM775" s="6"/>
    </row>
    <row r="776" ht="14.25" customHeight="1">
      <c r="C776" s="2"/>
      <c r="D776" s="9"/>
      <c r="AM776" s="6"/>
    </row>
    <row r="777" ht="14.25" customHeight="1">
      <c r="C777" s="2"/>
      <c r="D777" s="9"/>
      <c r="AM777" s="6"/>
    </row>
    <row r="778" ht="14.25" customHeight="1">
      <c r="C778" s="2"/>
      <c r="D778" s="9"/>
      <c r="AM778" s="6"/>
    </row>
    <row r="779" ht="14.25" customHeight="1">
      <c r="C779" s="2"/>
      <c r="D779" s="9"/>
      <c r="AM779" s="6"/>
    </row>
    <row r="780" ht="14.25" customHeight="1">
      <c r="C780" s="2"/>
      <c r="D780" s="9"/>
      <c r="AM780" s="6"/>
    </row>
    <row r="781" ht="14.25" customHeight="1">
      <c r="C781" s="2"/>
      <c r="D781" s="9"/>
      <c r="AM781" s="6"/>
    </row>
    <row r="782" ht="14.25" customHeight="1">
      <c r="C782" s="2"/>
      <c r="D782" s="9"/>
      <c r="AM782" s="6"/>
    </row>
    <row r="783" ht="14.25" customHeight="1">
      <c r="C783" s="2"/>
      <c r="D783" s="9"/>
      <c r="AM783" s="6"/>
    </row>
    <row r="784" ht="14.25" customHeight="1">
      <c r="C784" s="2"/>
      <c r="D784" s="9"/>
      <c r="AM784" s="6"/>
    </row>
    <row r="785" ht="14.25" customHeight="1">
      <c r="C785" s="2"/>
      <c r="D785" s="9"/>
      <c r="AM785" s="6"/>
    </row>
    <row r="786" ht="14.25" customHeight="1">
      <c r="C786" s="2"/>
      <c r="D786" s="9"/>
      <c r="AM786" s="6"/>
    </row>
    <row r="787" ht="14.25" customHeight="1">
      <c r="C787" s="2"/>
      <c r="D787" s="9"/>
      <c r="AM787" s="6"/>
    </row>
    <row r="788" ht="14.25" customHeight="1">
      <c r="C788" s="2"/>
      <c r="D788" s="9"/>
      <c r="AM788" s="6"/>
    </row>
    <row r="789" ht="14.25" customHeight="1">
      <c r="C789" s="2"/>
      <c r="D789" s="9"/>
      <c r="AM789" s="6"/>
    </row>
    <row r="790" ht="14.25" customHeight="1">
      <c r="C790" s="2"/>
      <c r="D790" s="9"/>
      <c r="AM790" s="6"/>
    </row>
    <row r="791" ht="14.25" customHeight="1">
      <c r="C791" s="2"/>
      <c r="D791" s="9"/>
      <c r="AM791" s="6"/>
    </row>
    <row r="792" ht="14.25" customHeight="1">
      <c r="C792" s="2"/>
      <c r="D792" s="9"/>
      <c r="AM792" s="6"/>
    </row>
    <row r="793" ht="14.25" customHeight="1">
      <c r="C793" s="2"/>
      <c r="D793" s="9"/>
      <c r="AM793" s="6"/>
    </row>
    <row r="794" ht="14.25" customHeight="1">
      <c r="C794" s="2"/>
      <c r="D794" s="9"/>
      <c r="AM794" s="6"/>
    </row>
    <row r="795" ht="14.25" customHeight="1">
      <c r="C795" s="2"/>
      <c r="D795" s="9"/>
      <c r="AM795" s="6"/>
    </row>
    <row r="796" ht="14.25" customHeight="1">
      <c r="C796" s="2"/>
      <c r="D796" s="9"/>
      <c r="AM796" s="6"/>
    </row>
    <row r="797" ht="14.25" customHeight="1">
      <c r="C797" s="2"/>
      <c r="D797" s="9"/>
      <c r="AM797" s="6"/>
    </row>
    <row r="798" ht="14.25" customHeight="1">
      <c r="C798" s="2"/>
      <c r="D798" s="9"/>
      <c r="AM798" s="6"/>
    </row>
    <row r="799" ht="14.25" customHeight="1">
      <c r="C799" s="2"/>
      <c r="D799" s="9"/>
      <c r="AM799" s="6"/>
    </row>
    <row r="800" ht="14.25" customHeight="1">
      <c r="C800" s="2"/>
      <c r="D800" s="9"/>
      <c r="AM800" s="6"/>
    </row>
    <row r="801" ht="14.25" customHeight="1">
      <c r="C801" s="2"/>
      <c r="D801" s="9"/>
      <c r="AM801" s="6"/>
    </row>
    <row r="802" ht="14.25" customHeight="1">
      <c r="C802" s="2"/>
      <c r="D802" s="9"/>
      <c r="AM802" s="6"/>
    </row>
    <row r="803" ht="14.25" customHeight="1">
      <c r="C803" s="2"/>
      <c r="D803" s="9"/>
      <c r="AM803" s="6"/>
    </row>
    <row r="804" ht="14.25" customHeight="1">
      <c r="C804" s="2"/>
      <c r="D804" s="9"/>
      <c r="AM804" s="6"/>
    </row>
    <row r="805" ht="14.25" customHeight="1">
      <c r="C805" s="2"/>
      <c r="D805" s="9"/>
      <c r="AM805" s="6"/>
    </row>
    <row r="806" ht="14.25" customHeight="1">
      <c r="C806" s="2"/>
      <c r="D806" s="9"/>
      <c r="AM806" s="6"/>
    </row>
    <row r="807" ht="14.25" customHeight="1">
      <c r="C807" s="2"/>
      <c r="D807" s="9"/>
      <c r="AM807" s="6"/>
    </row>
    <row r="808" ht="14.25" customHeight="1">
      <c r="C808" s="2"/>
      <c r="D808" s="9"/>
      <c r="AM808" s="6"/>
    </row>
    <row r="809" ht="14.25" customHeight="1">
      <c r="C809" s="2"/>
      <c r="D809" s="9"/>
      <c r="AM809" s="6"/>
    </row>
    <row r="810" ht="14.25" customHeight="1">
      <c r="C810" s="2"/>
      <c r="D810" s="9"/>
      <c r="AM810" s="6"/>
    </row>
    <row r="811" ht="14.25" customHeight="1">
      <c r="C811" s="2"/>
      <c r="D811" s="9"/>
      <c r="AM811" s="6"/>
    </row>
    <row r="812" ht="14.25" customHeight="1">
      <c r="C812" s="2"/>
      <c r="D812" s="9"/>
      <c r="AM812" s="6"/>
    </row>
    <row r="813" ht="14.25" customHeight="1">
      <c r="C813" s="2"/>
      <c r="D813" s="9"/>
      <c r="AM813" s="6"/>
    </row>
    <row r="814" ht="14.25" customHeight="1">
      <c r="C814" s="2"/>
      <c r="D814" s="9"/>
      <c r="AM814" s="6"/>
    </row>
    <row r="815" ht="14.25" customHeight="1">
      <c r="C815" s="2"/>
      <c r="D815" s="9"/>
      <c r="AM815" s="6"/>
    </row>
    <row r="816" ht="14.25" customHeight="1">
      <c r="C816" s="2"/>
      <c r="D816" s="9"/>
      <c r="AM816" s="6"/>
    </row>
    <row r="817" ht="14.25" customHeight="1">
      <c r="C817" s="2"/>
      <c r="D817" s="9"/>
      <c r="AM817" s="6"/>
    </row>
    <row r="818" ht="14.25" customHeight="1">
      <c r="C818" s="2"/>
      <c r="D818" s="9"/>
      <c r="AM818" s="6"/>
    </row>
    <row r="819" ht="14.25" customHeight="1">
      <c r="C819" s="2"/>
      <c r="D819" s="9"/>
      <c r="AM819" s="6"/>
    </row>
    <row r="820" ht="14.25" customHeight="1">
      <c r="C820" s="2"/>
      <c r="D820" s="9"/>
      <c r="AM820" s="6"/>
    </row>
    <row r="821" ht="14.25" customHeight="1">
      <c r="C821" s="2"/>
      <c r="D821" s="9"/>
      <c r="AM821" s="6"/>
    </row>
    <row r="822" ht="14.25" customHeight="1">
      <c r="C822" s="2"/>
      <c r="D822" s="9"/>
      <c r="AM822" s="6"/>
    </row>
    <row r="823" ht="14.25" customHeight="1">
      <c r="C823" s="2"/>
      <c r="D823" s="9"/>
      <c r="AM823" s="6"/>
    </row>
    <row r="824" ht="14.25" customHeight="1">
      <c r="C824" s="2"/>
      <c r="D824" s="9"/>
      <c r="AM824" s="6"/>
    </row>
    <row r="825" ht="14.25" customHeight="1">
      <c r="C825" s="2"/>
      <c r="D825" s="9"/>
      <c r="AM825" s="6"/>
    </row>
    <row r="826" ht="14.25" customHeight="1">
      <c r="C826" s="2"/>
      <c r="D826" s="9"/>
      <c r="AM826" s="6"/>
    </row>
    <row r="827" ht="14.25" customHeight="1">
      <c r="C827" s="2"/>
      <c r="D827" s="9"/>
      <c r="AM827" s="6"/>
    </row>
    <row r="828" ht="14.25" customHeight="1">
      <c r="C828" s="2"/>
      <c r="D828" s="9"/>
      <c r="AM828" s="6"/>
    </row>
    <row r="829" ht="14.25" customHeight="1">
      <c r="C829" s="2"/>
      <c r="D829" s="9"/>
      <c r="AM829" s="6"/>
    </row>
    <row r="830" ht="14.25" customHeight="1">
      <c r="C830" s="2"/>
      <c r="D830" s="9"/>
      <c r="AM830" s="6"/>
    </row>
    <row r="831" ht="14.25" customHeight="1">
      <c r="C831" s="2"/>
      <c r="D831" s="9"/>
      <c r="AM831" s="6"/>
    </row>
    <row r="832" ht="14.25" customHeight="1">
      <c r="C832" s="2"/>
      <c r="D832" s="9"/>
      <c r="AM832" s="6"/>
    </row>
    <row r="833" ht="14.25" customHeight="1">
      <c r="C833" s="2"/>
      <c r="D833" s="9"/>
      <c r="AM833" s="6"/>
    </row>
    <row r="834" ht="14.25" customHeight="1">
      <c r="C834" s="2"/>
      <c r="D834" s="9"/>
      <c r="AM834" s="6"/>
    </row>
    <row r="835" ht="14.25" customHeight="1">
      <c r="C835" s="2"/>
      <c r="D835" s="9"/>
      <c r="AM835" s="6"/>
    </row>
    <row r="836" ht="14.25" customHeight="1">
      <c r="C836" s="2"/>
      <c r="D836" s="9"/>
      <c r="AM836" s="6"/>
    </row>
    <row r="837" ht="14.25" customHeight="1">
      <c r="C837" s="2"/>
      <c r="D837" s="9"/>
      <c r="AM837" s="6"/>
    </row>
    <row r="838" ht="14.25" customHeight="1">
      <c r="C838" s="2"/>
      <c r="D838" s="9"/>
      <c r="AM838" s="6"/>
    </row>
    <row r="839" ht="14.25" customHeight="1">
      <c r="C839" s="2"/>
      <c r="D839" s="9"/>
      <c r="AM839" s="6"/>
    </row>
    <row r="840" ht="14.25" customHeight="1">
      <c r="C840" s="2"/>
      <c r="D840" s="9"/>
      <c r="AM840" s="6"/>
    </row>
    <row r="841" ht="14.25" customHeight="1">
      <c r="C841" s="2"/>
      <c r="D841" s="9"/>
      <c r="AM841" s="6"/>
    </row>
    <row r="842" ht="14.25" customHeight="1">
      <c r="C842" s="2"/>
      <c r="D842" s="9"/>
      <c r="AM842" s="6"/>
    </row>
    <row r="843" ht="14.25" customHeight="1">
      <c r="C843" s="2"/>
      <c r="D843" s="9"/>
      <c r="AM843" s="6"/>
    </row>
    <row r="844" ht="14.25" customHeight="1">
      <c r="C844" s="2"/>
      <c r="D844" s="9"/>
      <c r="AM844" s="6"/>
    </row>
    <row r="845" ht="14.25" customHeight="1">
      <c r="C845" s="2"/>
      <c r="D845" s="9"/>
      <c r="AM845" s="6"/>
    </row>
    <row r="846" ht="14.25" customHeight="1">
      <c r="C846" s="2"/>
      <c r="D846" s="9"/>
      <c r="AM846" s="6"/>
    </row>
    <row r="847" ht="14.25" customHeight="1">
      <c r="C847" s="2"/>
      <c r="D847" s="9"/>
      <c r="AM847" s="6"/>
    </row>
    <row r="848" ht="14.25" customHeight="1">
      <c r="C848" s="2"/>
      <c r="D848" s="9"/>
      <c r="AM848" s="6"/>
    </row>
    <row r="849" ht="14.25" customHeight="1">
      <c r="C849" s="2"/>
      <c r="D849" s="9"/>
      <c r="AM849" s="6"/>
    </row>
    <row r="850" ht="14.25" customHeight="1">
      <c r="C850" s="2"/>
      <c r="D850" s="9"/>
      <c r="AM850" s="6"/>
    </row>
    <row r="851" ht="14.25" customHeight="1">
      <c r="C851" s="2"/>
      <c r="D851" s="9"/>
      <c r="AM851" s="6"/>
    </row>
    <row r="852" ht="14.25" customHeight="1">
      <c r="C852" s="2"/>
      <c r="D852" s="9"/>
      <c r="AM852" s="6"/>
    </row>
    <row r="853" ht="14.25" customHeight="1">
      <c r="C853" s="2"/>
      <c r="D853" s="9"/>
      <c r="AM853" s="6"/>
    </row>
    <row r="854" ht="14.25" customHeight="1">
      <c r="C854" s="2"/>
      <c r="D854" s="9"/>
      <c r="AM854" s="6"/>
    </row>
    <row r="855" ht="14.25" customHeight="1">
      <c r="C855" s="2"/>
      <c r="D855" s="9"/>
      <c r="AM855" s="6"/>
    </row>
    <row r="856" ht="14.25" customHeight="1">
      <c r="C856" s="2"/>
      <c r="D856" s="9"/>
      <c r="AM856" s="6"/>
    </row>
    <row r="857" ht="14.25" customHeight="1">
      <c r="C857" s="2"/>
      <c r="D857" s="9"/>
      <c r="AM857" s="6"/>
    </row>
    <row r="858" ht="14.25" customHeight="1">
      <c r="C858" s="2"/>
      <c r="D858" s="9"/>
      <c r="AM858" s="6"/>
    </row>
    <row r="859" ht="14.25" customHeight="1">
      <c r="C859" s="2"/>
      <c r="D859" s="9"/>
      <c r="AM859" s="6"/>
    </row>
    <row r="860" ht="14.25" customHeight="1">
      <c r="C860" s="2"/>
      <c r="D860" s="9"/>
      <c r="AM860" s="6"/>
    </row>
    <row r="861" ht="14.25" customHeight="1">
      <c r="C861" s="2"/>
      <c r="D861" s="9"/>
      <c r="AM861" s="6"/>
    </row>
    <row r="862" ht="14.25" customHeight="1">
      <c r="C862" s="2"/>
      <c r="D862" s="9"/>
      <c r="AM862" s="6"/>
    </row>
    <row r="863" ht="14.25" customHeight="1">
      <c r="C863" s="2"/>
      <c r="D863" s="9"/>
      <c r="AM863" s="6"/>
    </row>
    <row r="864" ht="14.25" customHeight="1">
      <c r="C864" s="2"/>
      <c r="D864" s="9"/>
      <c r="AM864" s="6"/>
    </row>
    <row r="865" ht="14.25" customHeight="1">
      <c r="C865" s="2"/>
      <c r="D865" s="9"/>
      <c r="AM865" s="6"/>
    </row>
    <row r="866" ht="14.25" customHeight="1">
      <c r="C866" s="2"/>
      <c r="D866" s="9"/>
      <c r="AM866" s="6"/>
    </row>
    <row r="867" ht="14.25" customHeight="1">
      <c r="C867" s="2"/>
      <c r="D867" s="9"/>
      <c r="AM867" s="6"/>
    </row>
    <row r="868" ht="14.25" customHeight="1">
      <c r="C868" s="2"/>
      <c r="D868" s="9"/>
      <c r="AM868" s="6"/>
    </row>
    <row r="869" ht="14.25" customHeight="1">
      <c r="C869" s="2"/>
      <c r="D869" s="9"/>
      <c r="AM869" s="6"/>
    </row>
    <row r="870" ht="14.25" customHeight="1">
      <c r="C870" s="2"/>
      <c r="D870" s="9"/>
      <c r="AM870" s="6"/>
    </row>
    <row r="871" ht="14.25" customHeight="1">
      <c r="C871" s="2"/>
      <c r="D871" s="9"/>
      <c r="AM871" s="6"/>
    </row>
    <row r="872" ht="14.25" customHeight="1">
      <c r="C872" s="2"/>
      <c r="D872" s="9"/>
      <c r="AM872" s="6"/>
    </row>
    <row r="873" ht="14.25" customHeight="1">
      <c r="C873" s="2"/>
      <c r="D873" s="9"/>
      <c r="AM873" s="6"/>
    </row>
    <row r="874" ht="14.25" customHeight="1">
      <c r="C874" s="2"/>
      <c r="D874" s="9"/>
      <c r="AM874" s="6"/>
    </row>
    <row r="875" ht="14.25" customHeight="1">
      <c r="C875" s="2"/>
      <c r="D875" s="9"/>
      <c r="AM875" s="6"/>
    </row>
    <row r="876" ht="14.25" customHeight="1">
      <c r="C876" s="2"/>
      <c r="D876" s="9"/>
      <c r="AM876" s="6"/>
    </row>
    <row r="877" ht="14.25" customHeight="1">
      <c r="C877" s="2"/>
      <c r="D877" s="9"/>
      <c r="AM877" s="6"/>
    </row>
    <row r="878" ht="14.25" customHeight="1">
      <c r="C878" s="2"/>
      <c r="D878" s="9"/>
      <c r="AM878" s="6"/>
    </row>
    <row r="879" ht="14.25" customHeight="1">
      <c r="C879" s="2"/>
      <c r="D879" s="9"/>
      <c r="AM879" s="6"/>
    </row>
    <row r="880" ht="14.25" customHeight="1">
      <c r="C880" s="2"/>
      <c r="D880" s="9"/>
      <c r="AM880" s="6"/>
    </row>
    <row r="881" ht="14.25" customHeight="1">
      <c r="C881" s="2"/>
      <c r="D881" s="9"/>
      <c r="AM881" s="6"/>
    </row>
    <row r="882" ht="14.25" customHeight="1">
      <c r="C882" s="2"/>
      <c r="D882" s="9"/>
      <c r="AM882" s="6"/>
    </row>
    <row r="883" ht="14.25" customHeight="1">
      <c r="C883" s="2"/>
      <c r="D883" s="9"/>
      <c r="AM883" s="6"/>
    </row>
    <row r="884" ht="14.25" customHeight="1">
      <c r="C884" s="2"/>
      <c r="D884" s="9"/>
      <c r="AM884" s="6"/>
    </row>
    <row r="885" ht="14.25" customHeight="1">
      <c r="C885" s="2"/>
      <c r="D885" s="9"/>
      <c r="AM885" s="6"/>
    </row>
    <row r="886" ht="14.25" customHeight="1">
      <c r="C886" s="2"/>
      <c r="D886" s="9"/>
      <c r="AM886" s="6"/>
    </row>
    <row r="887" ht="14.25" customHeight="1">
      <c r="C887" s="2"/>
      <c r="D887" s="9"/>
      <c r="AM887" s="6"/>
    </row>
    <row r="888" ht="14.25" customHeight="1">
      <c r="C888" s="2"/>
      <c r="D888" s="9"/>
      <c r="AM888" s="6"/>
    </row>
    <row r="889" ht="14.25" customHeight="1">
      <c r="C889" s="2"/>
      <c r="D889" s="9"/>
      <c r="AM889" s="6"/>
    </row>
    <row r="890" ht="14.25" customHeight="1">
      <c r="C890" s="2"/>
      <c r="D890" s="9"/>
      <c r="AM890" s="6"/>
    </row>
    <row r="891" ht="14.25" customHeight="1">
      <c r="C891" s="2"/>
      <c r="D891" s="9"/>
      <c r="AM891" s="6"/>
    </row>
    <row r="892" ht="14.25" customHeight="1">
      <c r="C892" s="2"/>
      <c r="D892" s="9"/>
      <c r="AM892" s="6"/>
    </row>
    <row r="893" ht="14.25" customHeight="1">
      <c r="C893" s="2"/>
      <c r="D893" s="9"/>
      <c r="AM893" s="6"/>
    </row>
    <row r="894" ht="14.25" customHeight="1">
      <c r="C894" s="2"/>
      <c r="D894" s="9"/>
      <c r="AM894" s="6"/>
    </row>
    <row r="895" ht="14.25" customHeight="1">
      <c r="C895" s="2"/>
      <c r="D895" s="9"/>
      <c r="AM895" s="6"/>
    </row>
    <row r="896" ht="14.25" customHeight="1">
      <c r="C896" s="2"/>
      <c r="D896" s="9"/>
      <c r="AM896" s="6"/>
    </row>
    <row r="897" ht="14.25" customHeight="1">
      <c r="C897" s="2"/>
      <c r="D897" s="9"/>
      <c r="AM897" s="6"/>
    </row>
    <row r="898" ht="14.25" customHeight="1">
      <c r="C898" s="2"/>
      <c r="D898" s="9"/>
      <c r="AM898" s="6"/>
    </row>
    <row r="899" ht="14.25" customHeight="1">
      <c r="C899" s="2"/>
      <c r="D899" s="9"/>
      <c r="AM899" s="6"/>
    </row>
    <row r="900" ht="14.25" customHeight="1">
      <c r="C900" s="2"/>
      <c r="D900" s="9"/>
      <c r="AM900" s="6"/>
    </row>
    <row r="901" ht="14.25" customHeight="1">
      <c r="C901" s="2"/>
      <c r="D901" s="9"/>
      <c r="AM901" s="6"/>
    </row>
    <row r="902" ht="14.25" customHeight="1">
      <c r="C902" s="2"/>
      <c r="D902" s="9"/>
      <c r="AM902" s="6"/>
    </row>
    <row r="903" ht="14.25" customHeight="1">
      <c r="C903" s="2"/>
      <c r="D903" s="9"/>
      <c r="AM903" s="6"/>
    </row>
    <row r="904" ht="14.25" customHeight="1">
      <c r="C904" s="2"/>
      <c r="D904" s="9"/>
      <c r="AM904" s="6"/>
    </row>
    <row r="905" ht="14.25" customHeight="1">
      <c r="C905" s="2"/>
      <c r="D905" s="9"/>
      <c r="AM905" s="6"/>
    </row>
    <row r="906" ht="14.25" customHeight="1">
      <c r="C906" s="2"/>
      <c r="D906" s="9"/>
      <c r="AM906" s="6"/>
    </row>
    <row r="907" ht="14.25" customHeight="1">
      <c r="C907" s="2"/>
      <c r="D907" s="9"/>
      <c r="AM907" s="6"/>
    </row>
    <row r="908" ht="14.25" customHeight="1">
      <c r="C908" s="2"/>
      <c r="D908" s="9"/>
      <c r="AM908" s="6"/>
    </row>
    <row r="909" ht="14.25" customHeight="1">
      <c r="C909" s="2"/>
      <c r="D909" s="9"/>
      <c r="AM909" s="6"/>
    </row>
    <row r="910" ht="14.25" customHeight="1">
      <c r="C910" s="2"/>
      <c r="D910" s="9"/>
      <c r="AM910" s="6"/>
    </row>
    <row r="911" ht="14.25" customHeight="1">
      <c r="C911" s="2"/>
      <c r="D911" s="9"/>
      <c r="AM911" s="6"/>
    </row>
    <row r="912" ht="14.25" customHeight="1">
      <c r="C912" s="2"/>
      <c r="D912" s="9"/>
      <c r="AM912" s="6"/>
    </row>
    <row r="913" ht="14.25" customHeight="1">
      <c r="C913" s="2"/>
      <c r="D913" s="9"/>
      <c r="AM913" s="6"/>
    </row>
    <row r="914" ht="14.25" customHeight="1">
      <c r="C914" s="2"/>
      <c r="D914" s="9"/>
      <c r="AM914" s="6"/>
    </row>
    <row r="915" ht="14.25" customHeight="1">
      <c r="C915" s="2"/>
      <c r="D915" s="9"/>
      <c r="AM915" s="6"/>
    </row>
    <row r="916" ht="14.25" customHeight="1">
      <c r="C916" s="2"/>
      <c r="D916" s="9"/>
      <c r="AM916" s="6"/>
    </row>
    <row r="917" ht="14.25" customHeight="1">
      <c r="C917" s="2"/>
      <c r="D917" s="9"/>
      <c r="AM917" s="6"/>
    </row>
    <row r="918" ht="14.25" customHeight="1">
      <c r="C918" s="2"/>
      <c r="D918" s="9"/>
      <c r="AM918" s="6"/>
    </row>
    <row r="919" ht="14.25" customHeight="1">
      <c r="C919" s="2"/>
      <c r="D919" s="9"/>
      <c r="AM919" s="6"/>
    </row>
    <row r="920" ht="14.25" customHeight="1">
      <c r="C920" s="2"/>
      <c r="D920" s="9"/>
      <c r="AM920" s="6"/>
    </row>
    <row r="921" ht="14.25" customHeight="1">
      <c r="C921" s="2"/>
      <c r="D921" s="9"/>
      <c r="AM921" s="6"/>
    </row>
    <row r="922" ht="14.25" customHeight="1">
      <c r="C922" s="2"/>
      <c r="D922" s="9"/>
      <c r="AM922" s="6"/>
    </row>
    <row r="923" ht="14.25" customHeight="1">
      <c r="C923" s="2"/>
      <c r="D923" s="9"/>
      <c r="AM923" s="6"/>
    </row>
    <row r="924" ht="14.25" customHeight="1">
      <c r="C924" s="2"/>
      <c r="D924" s="9"/>
      <c r="AM924" s="6"/>
    </row>
    <row r="925" ht="14.25" customHeight="1">
      <c r="C925" s="2"/>
      <c r="D925" s="9"/>
      <c r="AM925" s="6"/>
    </row>
    <row r="926" ht="14.25" customHeight="1">
      <c r="C926" s="2"/>
      <c r="D926" s="9"/>
      <c r="AM926" s="6"/>
    </row>
    <row r="927" ht="14.25" customHeight="1">
      <c r="C927" s="2"/>
      <c r="D927" s="9"/>
      <c r="AM927" s="6"/>
    </row>
    <row r="928" ht="14.25" customHeight="1">
      <c r="C928" s="2"/>
      <c r="D928" s="9"/>
      <c r="AM928" s="6"/>
    </row>
    <row r="929" ht="14.25" customHeight="1">
      <c r="C929" s="2"/>
      <c r="D929" s="9"/>
      <c r="AM929" s="6"/>
    </row>
    <row r="930" ht="14.25" customHeight="1">
      <c r="C930" s="2"/>
      <c r="D930" s="9"/>
      <c r="AM930" s="6"/>
    </row>
    <row r="931" ht="14.25" customHeight="1">
      <c r="C931" s="2"/>
      <c r="D931" s="9"/>
      <c r="AM931" s="6"/>
    </row>
    <row r="932" ht="14.25" customHeight="1">
      <c r="C932" s="2"/>
      <c r="D932" s="9"/>
      <c r="AM932" s="6"/>
    </row>
    <row r="933" ht="14.25" customHeight="1">
      <c r="C933" s="2"/>
      <c r="D933" s="9"/>
      <c r="AM933" s="6"/>
    </row>
    <row r="934" ht="14.25" customHeight="1">
      <c r="C934" s="2"/>
      <c r="D934" s="9"/>
      <c r="AM934" s="6"/>
    </row>
    <row r="935" ht="14.25" customHeight="1">
      <c r="C935" s="2"/>
      <c r="D935" s="9"/>
      <c r="AM935" s="6"/>
    </row>
    <row r="936" ht="14.25" customHeight="1">
      <c r="C936" s="2"/>
      <c r="D936" s="9"/>
      <c r="AM936" s="6"/>
    </row>
    <row r="937" ht="14.25" customHeight="1">
      <c r="C937" s="2"/>
      <c r="D937" s="9"/>
      <c r="AM937" s="6"/>
    </row>
    <row r="938" ht="14.25" customHeight="1">
      <c r="C938" s="2"/>
      <c r="D938" s="9"/>
      <c r="AM938" s="6"/>
    </row>
    <row r="939" ht="14.25" customHeight="1">
      <c r="C939" s="2"/>
      <c r="D939" s="9"/>
      <c r="AM939" s="6"/>
    </row>
    <row r="940" ht="14.25" customHeight="1">
      <c r="C940" s="2"/>
      <c r="D940" s="9"/>
      <c r="AM940" s="6"/>
    </row>
    <row r="941" ht="14.25" customHeight="1">
      <c r="C941" s="2"/>
      <c r="D941" s="9"/>
      <c r="AM941" s="6"/>
    </row>
    <row r="942" ht="14.25" customHeight="1">
      <c r="C942" s="2"/>
      <c r="D942" s="9"/>
      <c r="AM942" s="6"/>
    </row>
    <row r="943" ht="14.25" customHeight="1">
      <c r="C943" s="2"/>
      <c r="D943" s="9"/>
      <c r="AM943" s="6"/>
    </row>
    <row r="944" ht="14.25" customHeight="1">
      <c r="C944" s="2"/>
      <c r="D944" s="9"/>
      <c r="AM944" s="6"/>
    </row>
    <row r="945" ht="14.25" customHeight="1">
      <c r="C945" s="2"/>
      <c r="D945" s="9"/>
      <c r="AM945" s="6"/>
    </row>
    <row r="946" ht="14.25" customHeight="1">
      <c r="C946" s="2"/>
      <c r="D946" s="9"/>
      <c r="AM946" s="6"/>
    </row>
    <row r="947" ht="14.25" customHeight="1">
      <c r="C947" s="2"/>
      <c r="D947" s="9"/>
      <c r="AM947" s="6"/>
    </row>
    <row r="948" ht="14.25" customHeight="1">
      <c r="C948" s="2"/>
      <c r="D948" s="9"/>
      <c r="AM948" s="6"/>
    </row>
    <row r="949" ht="14.25" customHeight="1">
      <c r="C949" s="2"/>
      <c r="D949" s="9"/>
      <c r="AM949" s="6"/>
    </row>
    <row r="950" ht="14.25" customHeight="1">
      <c r="C950" s="2"/>
      <c r="D950" s="9"/>
      <c r="AM950" s="6"/>
    </row>
    <row r="951" ht="14.25" customHeight="1">
      <c r="C951" s="2"/>
      <c r="D951" s="9"/>
      <c r="AM951" s="6"/>
    </row>
    <row r="952" ht="14.25" customHeight="1">
      <c r="C952" s="2"/>
      <c r="D952" s="9"/>
      <c r="AM952" s="6"/>
    </row>
    <row r="953" ht="14.25" customHeight="1">
      <c r="C953" s="2"/>
      <c r="D953" s="9"/>
      <c r="AM953" s="6"/>
    </row>
    <row r="954" ht="14.25" customHeight="1">
      <c r="C954" s="2"/>
      <c r="D954" s="9"/>
      <c r="AM954" s="6"/>
    </row>
    <row r="955" ht="14.25" customHeight="1">
      <c r="C955" s="2"/>
      <c r="D955" s="9"/>
      <c r="AM955" s="6"/>
    </row>
    <row r="956" ht="14.25" customHeight="1">
      <c r="C956" s="2"/>
      <c r="D956" s="9"/>
      <c r="AM956" s="6"/>
    </row>
    <row r="957" ht="14.25" customHeight="1">
      <c r="C957" s="2"/>
      <c r="D957" s="9"/>
      <c r="AM957" s="6"/>
    </row>
    <row r="958" ht="14.25" customHeight="1">
      <c r="C958" s="2"/>
      <c r="D958" s="9"/>
      <c r="AM958" s="6"/>
    </row>
    <row r="959" ht="14.25" customHeight="1">
      <c r="C959" s="2"/>
      <c r="D959" s="9"/>
      <c r="AM959" s="6"/>
    </row>
    <row r="960" ht="14.25" customHeight="1">
      <c r="C960" s="2"/>
      <c r="D960" s="9"/>
      <c r="AM960" s="6"/>
    </row>
    <row r="961" ht="14.25" customHeight="1">
      <c r="C961" s="2"/>
      <c r="D961" s="9"/>
      <c r="AM961" s="6"/>
    </row>
    <row r="962" ht="14.25" customHeight="1">
      <c r="C962" s="2"/>
      <c r="D962" s="9"/>
      <c r="AM962" s="6"/>
    </row>
    <row r="963" ht="14.25" customHeight="1">
      <c r="C963" s="2"/>
      <c r="D963" s="9"/>
      <c r="AM963" s="6"/>
    </row>
    <row r="964" ht="14.25" customHeight="1">
      <c r="C964" s="2"/>
      <c r="D964" s="9"/>
      <c r="AM964" s="6"/>
    </row>
    <row r="965" ht="14.25" customHeight="1">
      <c r="C965" s="2"/>
      <c r="D965" s="9"/>
      <c r="AM965" s="6"/>
    </row>
    <row r="966" ht="14.25" customHeight="1">
      <c r="C966" s="2"/>
      <c r="D966" s="9"/>
      <c r="AM966" s="6"/>
    </row>
    <row r="967" ht="14.25" customHeight="1">
      <c r="C967" s="2"/>
      <c r="D967" s="9"/>
      <c r="AM967" s="6"/>
    </row>
    <row r="968" ht="14.25" customHeight="1">
      <c r="C968" s="2"/>
      <c r="D968" s="9"/>
      <c r="AM968" s="6"/>
    </row>
    <row r="969" ht="14.25" customHeight="1">
      <c r="C969" s="2"/>
      <c r="D969" s="9"/>
      <c r="AM969" s="6"/>
    </row>
    <row r="970" ht="14.25" customHeight="1">
      <c r="C970" s="2"/>
      <c r="D970" s="9"/>
      <c r="AM970" s="6"/>
    </row>
    <row r="971" ht="14.25" customHeight="1">
      <c r="C971" s="2"/>
      <c r="D971" s="9"/>
      <c r="AM971" s="6"/>
    </row>
    <row r="972" ht="14.25" customHeight="1">
      <c r="C972" s="2"/>
      <c r="D972" s="9"/>
      <c r="AM972" s="6"/>
    </row>
    <row r="973" ht="14.25" customHeight="1">
      <c r="C973" s="2"/>
      <c r="D973" s="9"/>
      <c r="AM973" s="6"/>
    </row>
    <row r="974" ht="14.25" customHeight="1">
      <c r="C974" s="2"/>
      <c r="D974" s="9"/>
      <c r="AM974" s="6"/>
    </row>
    <row r="975" ht="14.25" customHeight="1">
      <c r="C975" s="2"/>
      <c r="D975" s="9"/>
      <c r="AM975" s="6"/>
    </row>
    <row r="976" ht="14.25" customHeight="1">
      <c r="C976" s="2"/>
      <c r="D976" s="9"/>
      <c r="AM976" s="6"/>
    </row>
    <row r="977" ht="14.25" customHeight="1">
      <c r="C977" s="2"/>
      <c r="D977" s="9"/>
      <c r="AM977" s="6"/>
    </row>
    <row r="978" ht="14.25" customHeight="1">
      <c r="C978" s="2"/>
      <c r="D978" s="9"/>
      <c r="AM978" s="6"/>
    </row>
    <row r="979" ht="14.25" customHeight="1">
      <c r="C979" s="2"/>
      <c r="D979" s="9"/>
      <c r="AM979" s="6"/>
    </row>
    <row r="980" ht="14.25" customHeight="1">
      <c r="C980" s="2"/>
      <c r="D980" s="9"/>
      <c r="AM980" s="6"/>
    </row>
    <row r="981" ht="14.25" customHeight="1">
      <c r="C981" s="2"/>
      <c r="D981" s="9"/>
      <c r="AM981" s="6"/>
    </row>
    <row r="982" ht="14.25" customHeight="1">
      <c r="C982" s="2"/>
      <c r="D982" s="9"/>
      <c r="AM982" s="6"/>
    </row>
    <row r="983" ht="14.25" customHeight="1">
      <c r="C983" s="2"/>
      <c r="D983" s="9"/>
      <c r="AM983" s="6"/>
    </row>
    <row r="984" ht="14.25" customHeight="1">
      <c r="C984" s="2"/>
      <c r="D984" s="9"/>
      <c r="AM984" s="6"/>
    </row>
    <row r="985" ht="14.25" customHeight="1">
      <c r="C985" s="2"/>
      <c r="D985" s="9"/>
      <c r="AM985" s="6"/>
    </row>
    <row r="986" ht="14.25" customHeight="1">
      <c r="C986" s="2"/>
      <c r="D986" s="9"/>
      <c r="AM986" s="6"/>
    </row>
    <row r="987" ht="14.25" customHeight="1">
      <c r="C987" s="2"/>
      <c r="D987" s="9"/>
      <c r="AM987" s="6"/>
    </row>
    <row r="988" ht="14.25" customHeight="1">
      <c r="C988" s="2"/>
      <c r="D988" s="9"/>
      <c r="AM988" s="6"/>
    </row>
    <row r="989" ht="14.25" customHeight="1">
      <c r="C989" s="2"/>
      <c r="D989" s="9"/>
      <c r="AM989" s="6"/>
    </row>
    <row r="990" ht="14.25" customHeight="1">
      <c r="C990" s="2"/>
      <c r="D990" s="9"/>
      <c r="AM990" s="6"/>
    </row>
    <row r="991" ht="14.25" customHeight="1">
      <c r="C991" s="2"/>
      <c r="D991" s="9"/>
      <c r="AM991" s="6"/>
    </row>
    <row r="992" ht="14.25" customHeight="1">
      <c r="C992" s="2"/>
      <c r="D992" s="9"/>
      <c r="AM992" s="6"/>
    </row>
    <row r="993" ht="14.25" customHeight="1">
      <c r="C993" s="2"/>
      <c r="D993" s="9"/>
      <c r="AM993" s="6"/>
    </row>
    <row r="994" ht="14.25" customHeight="1">
      <c r="C994" s="2"/>
      <c r="D994" s="9"/>
      <c r="AM994" s="6"/>
    </row>
    <row r="995" ht="14.25" customHeight="1">
      <c r="C995" s="2"/>
      <c r="D995" s="9"/>
      <c r="AM995" s="6"/>
    </row>
    <row r="996" ht="14.25" customHeight="1">
      <c r="C996" s="2"/>
      <c r="D996" s="9"/>
      <c r="AM996" s="6"/>
    </row>
    <row r="997" ht="14.25" customHeight="1">
      <c r="C997" s="2"/>
      <c r="D997" s="9"/>
      <c r="AM997" s="6"/>
    </row>
    <row r="998" ht="14.25" customHeight="1">
      <c r="C998" s="2"/>
      <c r="D998" s="9"/>
      <c r="AM998" s="6"/>
    </row>
    <row r="999" ht="14.25" customHeight="1">
      <c r="C999" s="2"/>
      <c r="D999" s="9"/>
      <c r="AM999" s="6"/>
    </row>
    <row r="1000" ht="14.25" customHeight="1">
      <c r="C1000" s="2"/>
      <c r="D1000" s="9"/>
      <c r="AM1000" s="6"/>
    </row>
    <row r="1001" ht="14.25" customHeight="1">
      <c r="C1001" s="2"/>
      <c r="D1001" s="9"/>
      <c r="AM1001" s="6"/>
    </row>
    <row r="1002" ht="14.25" customHeight="1">
      <c r="C1002" s="2"/>
      <c r="D1002" s="9"/>
      <c r="AM1002" s="6"/>
    </row>
    <row r="1003" ht="14.25" customHeight="1">
      <c r="C1003" s="2"/>
      <c r="D1003" s="9"/>
      <c r="AM1003" s="6"/>
    </row>
    <row r="1004" ht="14.25" customHeight="1">
      <c r="C1004" s="2"/>
      <c r="D1004" s="9"/>
      <c r="AM1004" s="6"/>
    </row>
    <row r="1005" ht="14.25" customHeight="1">
      <c r="C1005" s="2"/>
      <c r="D1005" s="9"/>
      <c r="AM1005" s="6"/>
    </row>
    <row r="1006" ht="14.25" customHeight="1">
      <c r="C1006" s="2"/>
      <c r="D1006" s="9"/>
      <c r="AM1006" s="6"/>
    </row>
    <row r="1007" ht="14.25" customHeight="1">
      <c r="C1007" s="2"/>
      <c r="D1007" s="9"/>
      <c r="AM1007" s="6"/>
    </row>
    <row r="1008" ht="14.25" customHeight="1">
      <c r="C1008" s="2"/>
      <c r="D1008" s="9"/>
      <c r="AM1008" s="6"/>
    </row>
    <row r="1009" ht="14.25" customHeight="1">
      <c r="C1009" s="2"/>
      <c r="D1009" s="9"/>
      <c r="AM1009" s="6"/>
    </row>
    <row r="1010" ht="14.25" customHeight="1">
      <c r="C1010" s="2"/>
      <c r="D1010" s="9"/>
      <c r="AM1010" s="6"/>
    </row>
    <row r="1011" ht="14.25" customHeight="1">
      <c r="C1011" s="2"/>
      <c r="D1011" s="9"/>
      <c r="AM1011" s="6"/>
    </row>
    <row r="1012" ht="14.25" customHeight="1">
      <c r="C1012" s="2"/>
      <c r="D1012" s="9"/>
      <c r="AM1012" s="6"/>
    </row>
    <row r="1013" ht="14.25" customHeight="1">
      <c r="C1013" s="2"/>
      <c r="D1013" s="9"/>
      <c r="AM1013" s="6"/>
    </row>
    <row r="1014" ht="14.25" customHeight="1">
      <c r="C1014" s="2"/>
      <c r="D1014" s="9"/>
      <c r="AM1014" s="6"/>
    </row>
    <row r="1015" ht="14.25" customHeight="1">
      <c r="C1015" s="2"/>
      <c r="D1015" s="9"/>
      <c r="AM1015" s="6"/>
    </row>
    <row r="1016" ht="14.25" customHeight="1">
      <c r="C1016" s="2"/>
      <c r="D1016" s="9"/>
      <c r="AM1016" s="6"/>
    </row>
    <row r="1017" ht="14.25" customHeight="1">
      <c r="C1017" s="2"/>
      <c r="D1017" s="9"/>
      <c r="AM1017" s="6"/>
    </row>
    <row r="1018" ht="14.25" customHeight="1">
      <c r="C1018" s="2"/>
      <c r="D1018" s="9"/>
      <c r="AM1018" s="6"/>
    </row>
    <row r="1019" ht="14.25" customHeight="1">
      <c r="C1019" s="2"/>
      <c r="D1019" s="9"/>
      <c r="AM1019" s="6"/>
    </row>
    <row r="1020" ht="14.25" customHeight="1">
      <c r="C1020" s="2"/>
      <c r="D1020" s="9"/>
      <c r="AM1020" s="6"/>
    </row>
    <row r="1021" ht="14.25" customHeight="1">
      <c r="C1021" s="2"/>
      <c r="D1021" s="9"/>
      <c r="AM1021" s="6"/>
    </row>
    <row r="1022" ht="14.25" customHeight="1">
      <c r="C1022" s="2"/>
      <c r="D1022" s="9"/>
      <c r="AM1022" s="6"/>
    </row>
    <row r="1023" ht="14.25" customHeight="1">
      <c r="C1023" s="2"/>
      <c r="D1023" s="9"/>
      <c r="AM1023" s="6"/>
    </row>
    <row r="1024" ht="14.25" customHeight="1">
      <c r="C1024" s="2"/>
      <c r="D1024" s="9"/>
      <c r="AM1024" s="6"/>
    </row>
    <row r="1025" ht="14.25" customHeight="1">
      <c r="C1025" s="2"/>
      <c r="D1025" s="9"/>
      <c r="AM1025" s="6"/>
    </row>
    <row r="1026" ht="14.25" customHeight="1">
      <c r="C1026" s="2"/>
      <c r="D1026" s="9"/>
      <c r="AM1026" s="6"/>
    </row>
    <row r="1027" ht="14.25" customHeight="1">
      <c r="C1027" s="2"/>
      <c r="D1027" s="9"/>
      <c r="AM1027" s="6"/>
    </row>
  </sheetData>
  <mergeCells count="11">
    <mergeCell ref="A81:A90"/>
    <mergeCell ref="A91:A93"/>
    <mergeCell ref="A94:A96"/>
    <mergeCell ref="A97:A104"/>
    <mergeCell ref="G1:AL1"/>
    <mergeCell ref="A3:A7"/>
    <mergeCell ref="A17:A25"/>
    <mergeCell ref="A26:A34"/>
    <mergeCell ref="A8:A16"/>
    <mergeCell ref="A64:A67"/>
    <mergeCell ref="A68:A8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7.29"/>
    <col customWidth="1" min="2" max="2" width="45.86"/>
    <col customWidth="1" min="3" max="37" width="6.57"/>
  </cols>
  <sheetData>
    <row r="1">
      <c r="A1" s="11" t="s">
        <v>187</v>
      </c>
      <c r="B1" s="11" t="s">
        <v>188</v>
      </c>
      <c r="C1" s="11">
        <v>0.0</v>
      </c>
      <c r="D1" s="19">
        <v>0.625</v>
      </c>
      <c r="E1" s="11">
        <v>1.25</v>
      </c>
      <c r="F1" s="11">
        <v>1.875</v>
      </c>
      <c r="G1" s="11">
        <v>2.5</v>
      </c>
      <c r="H1" s="19">
        <v>3.125</v>
      </c>
      <c r="I1" s="11">
        <v>3.75</v>
      </c>
      <c r="J1" s="11">
        <v>4.375</v>
      </c>
      <c r="K1" s="11">
        <v>5.0</v>
      </c>
      <c r="L1" s="19">
        <v>5.625</v>
      </c>
      <c r="M1" s="11">
        <v>6.25</v>
      </c>
      <c r="N1" s="11">
        <v>6.875</v>
      </c>
      <c r="O1" s="11">
        <v>7.5</v>
      </c>
      <c r="P1" s="19">
        <v>8.125</v>
      </c>
      <c r="Q1" s="11">
        <v>8.75</v>
      </c>
      <c r="R1" s="11">
        <v>9.375</v>
      </c>
      <c r="S1" s="11">
        <v>10.0</v>
      </c>
      <c r="T1" s="19">
        <v>10.625</v>
      </c>
      <c r="U1" s="11">
        <v>11.25</v>
      </c>
      <c r="V1" s="11">
        <v>11.875</v>
      </c>
      <c r="W1" s="11">
        <v>12.5</v>
      </c>
      <c r="X1" s="19">
        <v>13.125</v>
      </c>
      <c r="Y1" s="11">
        <v>13.75</v>
      </c>
      <c r="Z1" s="11">
        <v>14.375</v>
      </c>
      <c r="AA1" s="11">
        <v>15.0</v>
      </c>
      <c r="AB1" s="19">
        <v>15.625</v>
      </c>
      <c r="AC1" s="11">
        <v>16.25</v>
      </c>
      <c r="AD1" s="11">
        <v>16.875</v>
      </c>
      <c r="AE1" s="11">
        <v>17.5</v>
      </c>
      <c r="AF1" s="19">
        <v>18.125</v>
      </c>
      <c r="AG1" s="11">
        <v>18.75</v>
      </c>
      <c r="AH1" s="11">
        <v>19.375</v>
      </c>
      <c r="AI1" s="11">
        <v>20.0</v>
      </c>
      <c r="AJ1" s="19">
        <v>20.625</v>
      </c>
      <c r="AK1" s="11">
        <v>21.25</v>
      </c>
    </row>
    <row r="2">
      <c r="B2" s="11" t="s">
        <v>189</v>
      </c>
      <c r="C2" s="11"/>
      <c r="D2" s="19"/>
      <c r="E2" s="11"/>
      <c r="F2" s="11"/>
      <c r="G2" s="11"/>
      <c r="H2" s="19"/>
      <c r="I2" s="11"/>
      <c r="J2" s="11"/>
      <c r="K2" s="11"/>
      <c r="L2" s="19"/>
      <c r="M2" s="11"/>
      <c r="N2" s="11"/>
      <c r="O2" s="11"/>
      <c r="P2" s="19"/>
      <c r="Q2" s="11"/>
      <c r="R2" s="11"/>
      <c r="S2" s="11"/>
      <c r="T2" s="19"/>
      <c r="U2" s="11"/>
      <c r="V2" s="11"/>
      <c r="W2" s="11"/>
      <c r="X2" s="19"/>
      <c r="Y2" s="11"/>
      <c r="Z2" s="11"/>
      <c r="AA2" s="11"/>
      <c r="AB2" s="19"/>
      <c r="AC2" s="11"/>
      <c r="AD2" s="11"/>
      <c r="AE2" s="11"/>
      <c r="AF2" s="19"/>
      <c r="AG2" s="11"/>
      <c r="AH2" s="11"/>
      <c r="AI2" s="11"/>
      <c r="AJ2" s="19"/>
      <c r="AK2" s="11"/>
    </row>
    <row r="3">
      <c r="A3" s="15" t="s">
        <v>190</v>
      </c>
      <c r="B3" s="15" t="s">
        <v>191</v>
      </c>
      <c r="C3" s="11">
        <v>0.0</v>
      </c>
      <c r="D3" s="19">
        <v>0.0</v>
      </c>
      <c r="H3" s="19">
        <v>0.0</v>
      </c>
      <c r="L3" s="19">
        <v>0.0</v>
      </c>
      <c r="P3" s="19">
        <v>0.0</v>
      </c>
      <c r="T3" s="19">
        <v>0.0</v>
      </c>
      <c r="X3" s="19">
        <v>0.0</v>
      </c>
      <c r="AB3" s="19">
        <v>1.0</v>
      </c>
      <c r="AF3" s="19">
        <v>1.0</v>
      </c>
      <c r="AJ3" s="19">
        <v>2.0</v>
      </c>
    </row>
    <row r="4">
      <c r="B4" s="11" t="s">
        <v>192</v>
      </c>
      <c r="C4" s="11">
        <v>1.0</v>
      </c>
      <c r="D4" s="19">
        <v>1.0</v>
      </c>
      <c r="E4" s="11">
        <v>1.0</v>
      </c>
      <c r="F4" s="11">
        <v>1.0</v>
      </c>
      <c r="G4" s="11">
        <v>1.0</v>
      </c>
      <c r="H4" s="19">
        <v>1.0</v>
      </c>
      <c r="I4" s="11">
        <v>1.0</v>
      </c>
      <c r="J4" s="11">
        <v>0.0</v>
      </c>
      <c r="K4" s="11">
        <v>0.0</v>
      </c>
      <c r="L4" s="19">
        <v>0.0</v>
      </c>
      <c r="M4" s="11">
        <v>0.0</v>
      </c>
      <c r="N4" s="11">
        <v>1.0</v>
      </c>
      <c r="O4" s="11">
        <v>1.0</v>
      </c>
      <c r="P4" s="19">
        <v>1.0</v>
      </c>
      <c r="Q4" s="11">
        <v>1.0</v>
      </c>
      <c r="R4" s="11">
        <v>1.0</v>
      </c>
      <c r="S4" s="11">
        <v>1.0</v>
      </c>
      <c r="T4" s="19">
        <v>1.0</v>
      </c>
      <c r="U4" s="11">
        <v>1.0</v>
      </c>
      <c r="V4" s="11">
        <v>1.0</v>
      </c>
      <c r="W4" s="11">
        <v>1.0</v>
      </c>
      <c r="X4" s="19">
        <v>1.0</v>
      </c>
      <c r="Y4" s="11">
        <v>1.0</v>
      </c>
      <c r="Z4" s="11">
        <v>1.0</v>
      </c>
      <c r="AA4" s="11">
        <v>1.0</v>
      </c>
      <c r="AB4" s="19">
        <v>1.0</v>
      </c>
      <c r="AC4" s="11">
        <v>1.0</v>
      </c>
      <c r="AD4" s="11">
        <v>1.0</v>
      </c>
      <c r="AE4" s="11">
        <v>1.0</v>
      </c>
      <c r="AF4" s="19">
        <v>1.0</v>
      </c>
      <c r="AG4" s="11">
        <v>1.0</v>
      </c>
      <c r="AH4" s="11">
        <v>1.0</v>
      </c>
      <c r="AI4" s="11">
        <v>1.0</v>
      </c>
      <c r="AJ4" s="19">
        <v>1.0</v>
      </c>
      <c r="AK4" s="11">
        <v>1.0</v>
      </c>
    </row>
    <row r="5">
      <c r="B5" s="11" t="s">
        <v>193</v>
      </c>
      <c r="C5" s="11">
        <v>1.0</v>
      </c>
      <c r="D5" s="19">
        <v>1.0</v>
      </c>
      <c r="E5" s="11">
        <v>1.0</v>
      </c>
      <c r="F5" s="11">
        <v>1.0</v>
      </c>
      <c r="G5" s="11">
        <v>1.0</v>
      </c>
      <c r="H5" s="19">
        <v>1.0</v>
      </c>
      <c r="I5" s="11">
        <v>1.0</v>
      </c>
      <c r="J5" s="11">
        <v>1.0</v>
      </c>
      <c r="K5" s="11">
        <v>1.0</v>
      </c>
      <c r="L5" s="19">
        <v>1.0</v>
      </c>
      <c r="M5" s="11">
        <v>1.0</v>
      </c>
      <c r="N5" s="11">
        <v>0.0</v>
      </c>
      <c r="O5" s="11">
        <v>0.0</v>
      </c>
      <c r="P5" s="19">
        <v>0.0</v>
      </c>
      <c r="Q5" s="11">
        <v>0.0</v>
      </c>
      <c r="R5" s="11">
        <v>0.0</v>
      </c>
      <c r="S5" s="11">
        <v>0.0</v>
      </c>
      <c r="T5" s="19">
        <v>0.0</v>
      </c>
      <c r="U5" s="11">
        <v>0.0</v>
      </c>
      <c r="V5" s="11">
        <v>0.0</v>
      </c>
      <c r="W5" s="11">
        <v>0.0</v>
      </c>
      <c r="X5" s="19">
        <v>0.0</v>
      </c>
      <c r="Y5" s="11">
        <v>0.0</v>
      </c>
      <c r="Z5" s="11">
        <v>0.0</v>
      </c>
      <c r="AA5" s="11">
        <v>0.0</v>
      </c>
      <c r="AB5" s="19">
        <v>0.0</v>
      </c>
      <c r="AC5" s="11">
        <v>0.0</v>
      </c>
      <c r="AD5" s="11">
        <v>0.0</v>
      </c>
      <c r="AE5" s="11">
        <v>0.0</v>
      </c>
      <c r="AF5" s="19">
        <v>0.0</v>
      </c>
      <c r="AG5" s="11">
        <v>0.0</v>
      </c>
      <c r="AH5" s="11">
        <v>0.0</v>
      </c>
      <c r="AI5" s="11">
        <v>0.0</v>
      </c>
      <c r="AJ5" s="19">
        <v>0.0</v>
      </c>
      <c r="AK5" s="11">
        <v>0.0</v>
      </c>
    </row>
    <row r="6">
      <c r="B6" s="11" t="s">
        <v>194</v>
      </c>
      <c r="D6" s="20"/>
      <c r="H6" s="20"/>
      <c r="L6" s="20"/>
      <c r="P6" s="20"/>
      <c r="T6" s="20"/>
      <c r="X6" s="20"/>
      <c r="AB6" s="20"/>
      <c r="AF6" s="20"/>
      <c r="AJ6" s="20"/>
    </row>
    <row r="7">
      <c r="B7" s="11" t="s">
        <v>195</v>
      </c>
      <c r="D7" s="20"/>
      <c r="H7" s="20"/>
      <c r="L7" s="20"/>
      <c r="P7" s="20"/>
      <c r="T7" s="20"/>
      <c r="X7" s="20"/>
      <c r="AB7" s="20"/>
      <c r="AF7" s="20"/>
      <c r="AJ7" s="20"/>
    </row>
    <row r="8">
      <c r="B8" s="11" t="s">
        <v>196</v>
      </c>
      <c r="D8" s="20"/>
      <c r="H8" s="20"/>
      <c r="L8" s="20"/>
      <c r="P8" s="20"/>
      <c r="T8" s="20"/>
      <c r="X8" s="20"/>
      <c r="AB8" s="20"/>
      <c r="AF8" s="20"/>
      <c r="AJ8" s="20"/>
    </row>
    <row r="9">
      <c r="B9" s="21" t="s">
        <v>197</v>
      </c>
      <c r="D9" s="20"/>
      <c r="H9" s="20"/>
      <c r="L9" s="20"/>
      <c r="P9" s="20"/>
      <c r="T9" s="20"/>
      <c r="X9" s="20"/>
      <c r="AB9" s="20"/>
      <c r="AF9" s="20"/>
      <c r="AJ9" s="20"/>
    </row>
    <row r="10">
      <c r="A10" s="11"/>
      <c r="B10" s="11"/>
      <c r="D10" s="20"/>
      <c r="H10" s="20"/>
      <c r="L10" s="20"/>
      <c r="P10" s="20"/>
      <c r="T10" s="20"/>
      <c r="X10" s="20"/>
      <c r="AB10" s="20"/>
      <c r="AF10" s="20"/>
      <c r="AJ10" s="20"/>
    </row>
    <row r="11">
      <c r="A11" s="15" t="s">
        <v>198</v>
      </c>
      <c r="B11" s="11" t="s">
        <v>199</v>
      </c>
      <c r="D11" s="20"/>
      <c r="H11" s="20"/>
      <c r="L11" s="20"/>
      <c r="P11" s="20"/>
      <c r="T11" s="20"/>
      <c r="X11" s="20"/>
      <c r="AB11" s="20"/>
      <c r="AF11" s="20"/>
      <c r="AJ11" s="20"/>
    </row>
    <row r="12">
      <c r="B12" s="11" t="s">
        <v>200</v>
      </c>
      <c r="D12" s="20"/>
      <c r="H12" s="20"/>
      <c r="L12" s="20"/>
      <c r="P12" s="20"/>
      <c r="T12" s="20"/>
      <c r="X12" s="20"/>
      <c r="AB12" s="20"/>
      <c r="AF12" s="20"/>
      <c r="AJ12" s="20"/>
    </row>
    <row r="13">
      <c r="B13" s="11" t="s">
        <v>201</v>
      </c>
      <c r="D13" s="20"/>
      <c r="H13" s="20"/>
      <c r="L13" s="20"/>
      <c r="P13" s="20"/>
      <c r="T13" s="20"/>
      <c r="X13" s="20"/>
      <c r="AB13" s="20"/>
      <c r="AF13" s="20"/>
      <c r="AJ13" s="20"/>
    </row>
    <row r="14">
      <c r="B14" s="11" t="s">
        <v>202</v>
      </c>
      <c r="D14" s="20"/>
      <c r="H14" s="20"/>
      <c r="L14" s="20"/>
      <c r="P14" s="20"/>
      <c r="T14" s="20"/>
      <c r="X14" s="20"/>
      <c r="AB14" s="20"/>
      <c r="AF14" s="20"/>
      <c r="AJ14" s="20"/>
    </row>
    <row r="15">
      <c r="D15" s="20"/>
      <c r="H15" s="20"/>
      <c r="L15" s="20"/>
      <c r="P15" s="20"/>
      <c r="T15" s="20"/>
      <c r="X15" s="20"/>
      <c r="AB15" s="20"/>
      <c r="AF15" s="20"/>
      <c r="AJ15" s="20"/>
    </row>
    <row r="16">
      <c r="A16" s="21" t="s">
        <v>203</v>
      </c>
      <c r="B16" s="21" t="s">
        <v>204</v>
      </c>
      <c r="C16" s="11">
        <v>0.0</v>
      </c>
      <c r="D16" s="19">
        <v>1.0</v>
      </c>
      <c r="E16" s="11">
        <v>1.0</v>
      </c>
      <c r="F16" s="11">
        <v>0.0</v>
      </c>
      <c r="G16" s="11">
        <v>0.0</v>
      </c>
      <c r="H16" s="19">
        <v>1.0</v>
      </c>
      <c r="I16" s="11">
        <v>1.0</v>
      </c>
      <c r="J16" s="11">
        <v>0.0</v>
      </c>
      <c r="K16" s="11">
        <v>0.0</v>
      </c>
      <c r="L16" s="19">
        <v>1.0</v>
      </c>
      <c r="M16" s="11">
        <v>1.0</v>
      </c>
      <c r="N16" s="11">
        <v>0.0</v>
      </c>
      <c r="O16" s="11">
        <v>0.0</v>
      </c>
      <c r="P16" s="19">
        <v>1.0</v>
      </c>
      <c r="Q16" s="11">
        <v>1.0</v>
      </c>
      <c r="R16" s="11">
        <v>0.0</v>
      </c>
      <c r="S16" s="11">
        <v>0.0</v>
      </c>
      <c r="T16" s="19">
        <v>1.0</v>
      </c>
      <c r="U16" s="11">
        <v>1.0</v>
      </c>
      <c r="V16" s="11">
        <v>0.0</v>
      </c>
      <c r="W16" s="11">
        <v>0.0</v>
      </c>
      <c r="X16" s="19">
        <v>1.0</v>
      </c>
      <c r="Y16" s="11">
        <v>1.0</v>
      </c>
      <c r="Z16" s="11">
        <v>0.0</v>
      </c>
      <c r="AA16" s="11">
        <v>0.0</v>
      </c>
      <c r="AB16" s="19">
        <v>1.0</v>
      </c>
      <c r="AC16" s="11">
        <v>1.0</v>
      </c>
      <c r="AD16" s="11">
        <v>0.0</v>
      </c>
      <c r="AE16" s="11">
        <v>0.0</v>
      </c>
      <c r="AF16" s="19">
        <v>1.0</v>
      </c>
      <c r="AG16" s="11">
        <v>1.0</v>
      </c>
      <c r="AH16" s="11">
        <v>0.0</v>
      </c>
      <c r="AI16" s="11">
        <v>0.0</v>
      </c>
      <c r="AJ16" s="19">
        <v>1.0</v>
      </c>
      <c r="AK16" s="11">
        <v>1.0</v>
      </c>
    </row>
    <row r="17">
      <c r="B17" s="11" t="s">
        <v>205</v>
      </c>
      <c r="D17" s="19">
        <v>0.0</v>
      </c>
      <c r="H17" s="19">
        <v>1.0</v>
      </c>
      <c r="L17" s="19">
        <v>2.0</v>
      </c>
      <c r="P17" s="19">
        <v>3.0</v>
      </c>
      <c r="T17" s="19">
        <v>4.0</v>
      </c>
      <c r="X17" s="19">
        <v>5.0</v>
      </c>
      <c r="AB17" s="19">
        <v>6.0</v>
      </c>
      <c r="AF17" s="19">
        <v>7.0</v>
      </c>
      <c r="AJ17" s="19">
        <v>8.0</v>
      </c>
    </row>
    <row r="18">
      <c r="B18" s="11" t="s">
        <v>206</v>
      </c>
      <c r="D18" s="20"/>
      <c r="H18" s="20"/>
      <c r="L18" s="20"/>
      <c r="P18" s="20"/>
      <c r="T18" s="20"/>
      <c r="X18" s="20"/>
      <c r="AB18" s="20"/>
      <c r="AF18" s="20"/>
      <c r="AJ18" s="20"/>
    </row>
    <row r="19">
      <c r="B19" s="11" t="s">
        <v>207</v>
      </c>
      <c r="D19" s="20"/>
      <c r="H19" s="20"/>
      <c r="L19" s="20"/>
      <c r="P19" s="20"/>
      <c r="T19" s="20"/>
      <c r="X19" s="20"/>
      <c r="AB19" s="20"/>
      <c r="AF19" s="20"/>
      <c r="AJ19" s="20"/>
    </row>
    <row r="20">
      <c r="A20" s="11" t="s">
        <v>208</v>
      </c>
      <c r="B20" s="11" t="s">
        <v>209</v>
      </c>
      <c r="D20" s="20"/>
      <c r="H20" s="20"/>
      <c r="L20" s="20"/>
      <c r="P20" s="20"/>
      <c r="T20" s="20"/>
      <c r="X20" s="20"/>
      <c r="AB20" s="20"/>
      <c r="AF20" s="20"/>
      <c r="AJ20" s="20"/>
    </row>
    <row r="21">
      <c r="B21" s="11" t="s">
        <v>210</v>
      </c>
      <c r="D21" s="20"/>
      <c r="H21" s="20"/>
      <c r="L21" s="20"/>
      <c r="P21" s="20"/>
      <c r="T21" s="20"/>
      <c r="X21" s="20"/>
      <c r="AB21" s="20"/>
      <c r="AF21" s="20"/>
      <c r="AJ21" s="20"/>
    </row>
    <row r="22">
      <c r="B22" s="11" t="s">
        <v>211</v>
      </c>
      <c r="D22" s="20"/>
      <c r="H22" s="20"/>
      <c r="L22" s="20"/>
      <c r="P22" s="20"/>
      <c r="T22" s="20"/>
      <c r="X22" s="20"/>
      <c r="AB22" s="20"/>
      <c r="AF22" s="20"/>
      <c r="AJ22" s="20"/>
    </row>
    <row r="23">
      <c r="A23" s="11" t="s">
        <v>212</v>
      </c>
      <c r="B23" s="11" t="s">
        <v>213</v>
      </c>
      <c r="D23" s="20"/>
      <c r="H23" s="20"/>
      <c r="L23" s="20"/>
      <c r="P23" s="20"/>
      <c r="T23" s="20"/>
      <c r="X23" s="20"/>
      <c r="AB23" s="20"/>
      <c r="AF23" s="20"/>
      <c r="AJ23" s="20"/>
    </row>
    <row r="24">
      <c r="B24" s="11" t="s">
        <v>214</v>
      </c>
      <c r="D24" s="20"/>
      <c r="H24" s="20"/>
      <c r="L24" s="20"/>
      <c r="P24" s="20"/>
      <c r="T24" s="20"/>
      <c r="X24" s="20"/>
      <c r="AB24" s="20"/>
      <c r="AF24" s="20"/>
      <c r="AJ24" s="20"/>
    </row>
    <row r="25">
      <c r="B25" s="11" t="s">
        <v>215</v>
      </c>
      <c r="D25" s="20"/>
      <c r="H25" s="20"/>
      <c r="L25" s="20"/>
      <c r="P25" s="20"/>
      <c r="T25" s="20"/>
      <c r="X25" s="20"/>
      <c r="AB25" s="20"/>
      <c r="AF25" s="20"/>
      <c r="AJ25" s="20"/>
    </row>
    <row r="26">
      <c r="A26" s="11" t="s">
        <v>216</v>
      </c>
      <c r="B26" s="11" t="s">
        <v>213</v>
      </c>
      <c r="D26" s="20"/>
      <c r="H26" s="20"/>
      <c r="L26" s="20"/>
      <c r="P26" s="20"/>
      <c r="T26" s="20"/>
      <c r="X26" s="20"/>
      <c r="AB26" s="20"/>
      <c r="AF26" s="20"/>
      <c r="AJ26" s="20"/>
    </row>
    <row r="27">
      <c r="B27" s="11" t="s">
        <v>214</v>
      </c>
      <c r="D27" s="20"/>
      <c r="H27" s="20"/>
      <c r="L27" s="20"/>
      <c r="P27" s="20"/>
      <c r="T27" s="20"/>
      <c r="X27" s="20"/>
      <c r="AB27" s="20"/>
      <c r="AF27" s="20"/>
      <c r="AJ27" s="20"/>
    </row>
    <row r="28">
      <c r="B28" s="11" t="s">
        <v>215</v>
      </c>
      <c r="D28" s="20"/>
      <c r="H28" s="20"/>
      <c r="L28" s="20"/>
      <c r="P28" s="20"/>
      <c r="T28" s="20"/>
      <c r="X28" s="20"/>
      <c r="AB28" s="20"/>
      <c r="AF28" s="20"/>
      <c r="AJ28" s="20"/>
    </row>
    <row r="29">
      <c r="B29" s="11" t="s">
        <v>217</v>
      </c>
      <c r="D29" s="20"/>
      <c r="H29" s="20"/>
      <c r="L29" s="20"/>
      <c r="P29" s="20"/>
      <c r="T29" s="20"/>
      <c r="X29" s="20"/>
      <c r="AB29" s="20"/>
      <c r="AF29" s="20"/>
      <c r="AJ29" s="20"/>
    </row>
    <row r="30">
      <c r="D30" s="20"/>
      <c r="H30" s="20"/>
      <c r="L30" s="20"/>
      <c r="P30" s="20"/>
      <c r="T30" s="20"/>
      <c r="X30" s="20"/>
      <c r="AB30" s="20"/>
      <c r="AF30" s="20"/>
      <c r="AJ30" s="20"/>
    </row>
    <row r="31">
      <c r="D31" s="20"/>
      <c r="H31" s="20"/>
      <c r="L31" s="20"/>
      <c r="P31" s="20"/>
      <c r="T31" s="20"/>
      <c r="X31" s="20"/>
      <c r="AB31" s="20"/>
      <c r="AF31" s="20"/>
      <c r="AJ31" s="20"/>
    </row>
    <row r="32">
      <c r="D32" s="20"/>
      <c r="H32" s="20"/>
      <c r="L32" s="20"/>
      <c r="P32" s="20"/>
      <c r="T32" s="20"/>
      <c r="X32" s="20"/>
      <c r="AB32" s="20"/>
      <c r="AF32" s="20"/>
      <c r="AJ32" s="20"/>
    </row>
    <row r="33">
      <c r="D33" s="20"/>
      <c r="H33" s="20"/>
      <c r="L33" s="20"/>
      <c r="P33" s="20"/>
      <c r="T33" s="20"/>
      <c r="X33" s="20"/>
      <c r="AB33" s="20"/>
      <c r="AF33" s="20"/>
      <c r="AJ33" s="20"/>
    </row>
    <row r="34">
      <c r="D34" s="20"/>
      <c r="H34" s="20"/>
      <c r="L34" s="20"/>
      <c r="P34" s="20"/>
      <c r="T34" s="20"/>
      <c r="X34" s="20"/>
      <c r="AB34" s="20"/>
      <c r="AF34" s="20"/>
      <c r="AJ34" s="20"/>
    </row>
    <row r="35">
      <c r="D35" s="20"/>
      <c r="H35" s="20"/>
      <c r="L35" s="20"/>
      <c r="P35" s="20"/>
      <c r="T35" s="20"/>
      <c r="X35" s="20"/>
      <c r="AB35" s="20"/>
      <c r="AF35" s="20"/>
      <c r="AJ35" s="20"/>
    </row>
    <row r="36">
      <c r="D36" s="20"/>
      <c r="H36" s="20"/>
      <c r="L36" s="20"/>
      <c r="P36" s="20"/>
      <c r="T36" s="20"/>
      <c r="X36" s="20"/>
      <c r="AB36" s="20"/>
      <c r="AF36" s="20"/>
      <c r="AJ36" s="20"/>
    </row>
    <row r="37">
      <c r="D37" s="20"/>
      <c r="H37" s="20"/>
      <c r="L37" s="20"/>
      <c r="P37" s="20"/>
      <c r="T37" s="20"/>
      <c r="X37" s="20"/>
      <c r="AB37" s="20"/>
      <c r="AF37" s="20"/>
      <c r="AJ37" s="20"/>
    </row>
    <row r="38">
      <c r="D38" s="20"/>
      <c r="H38" s="20"/>
      <c r="L38" s="20"/>
      <c r="P38" s="20"/>
      <c r="T38" s="20"/>
      <c r="X38" s="20"/>
      <c r="AB38" s="20"/>
      <c r="AF38" s="20"/>
      <c r="AJ38" s="20"/>
    </row>
    <row r="39">
      <c r="D39" s="20"/>
      <c r="H39" s="20"/>
      <c r="L39" s="20"/>
      <c r="P39" s="20"/>
      <c r="T39" s="20"/>
      <c r="X39" s="20"/>
      <c r="AB39" s="20"/>
      <c r="AF39" s="20"/>
      <c r="AJ39" s="20"/>
    </row>
    <row r="40">
      <c r="D40" s="20"/>
      <c r="H40" s="20"/>
      <c r="L40" s="20"/>
      <c r="P40" s="20"/>
      <c r="T40" s="20"/>
      <c r="X40" s="20"/>
      <c r="AB40" s="20"/>
      <c r="AF40" s="20"/>
      <c r="AJ40" s="20"/>
    </row>
    <row r="41">
      <c r="D41" s="20"/>
      <c r="H41" s="20"/>
      <c r="L41" s="20"/>
      <c r="P41" s="20"/>
      <c r="T41" s="20"/>
      <c r="X41" s="20"/>
      <c r="AB41" s="20"/>
      <c r="AF41" s="20"/>
      <c r="AJ41" s="20"/>
    </row>
    <row r="42">
      <c r="D42" s="20"/>
      <c r="H42" s="20"/>
      <c r="L42" s="20"/>
      <c r="P42" s="20"/>
      <c r="T42" s="20"/>
      <c r="X42" s="20"/>
      <c r="AB42" s="20"/>
      <c r="AF42" s="20"/>
      <c r="AJ42" s="20"/>
    </row>
    <row r="43">
      <c r="D43" s="20"/>
      <c r="H43" s="20"/>
      <c r="L43" s="20"/>
      <c r="P43" s="20"/>
      <c r="T43" s="20"/>
      <c r="X43" s="20"/>
      <c r="AB43" s="20"/>
      <c r="AF43" s="20"/>
      <c r="AJ43" s="20"/>
    </row>
    <row r="44">
      <c r="D44" s="20"/>
      <c r="H44" s="20"/>
      <c r="L44" s="20"/>
      <c r="P44" s="20"/>
      <c r="T44" s="20"/>
      <c r="X44" s="20"/>
      <c r="AB44" s="20"/>
      <c r="AF44" s="20"/>
      <c r="AJ44" s="20"/>
    </row>
    <row r="45">
      <c r="D45" s="20"/>
      <c r="H45" s="20"/>
      <c r="L45" s="20"/>
      <c r="P45" s="20"/>
      <c r="T45" s="20"/>
      <c r="X45" s="20"/>
      <c r="AB45" s="20"/>
      <c r="AF45" s="20"/>
      <c r="AJ45" s="20"/>
    </row>
    <row r="46">
      <c r="D46" s="20"/>
      <c r="H46" s="20"/>
      <c r="L46" s="20"/>
      <c r="P46" s="20"/>
      <c r="T46" s="20"/>
      <c r="X46" s="20"/>
      <c r="AB46" s="20"/>
      <c r="AF46" s="20"/>
      <c r="AJ46" s="20"/>
    </row>
    <row r="47">
      <c r="D47" s="20"/>
      <c r="H47" s="20"/>
      <c r="L47" s="20"/>
      <c r="P47" s="20"/>
      <c r="T47" s="20"/>
      <c r="X47" s="20"/>
      <c r="AB47" s="20"/>
      <c r="AF47" s="20"/>
      <c r="AJ47" s="20"/>
    </row>
    <row r="48">
      <c r="D48" s="20"/>
      <c r="H48" s="20"/>
      <c r="L48" s="20"/>
      <c r="P48" s="20"/>
      <c r="T48" s="20"/>
      <c r="X48" s="20"/>
      <c r="AB48" s="20"/>
      <c r="AF48" s="20"/>
      <c r="AJ48" s="20"/>
    </row>
    <row r="49">
      <c r="D49" s="20"/>
      <c r="H49" s="20"/>
      <c r="L49" s="20"/>
      <c r="P49" s="20"/>
      <c r="T49" s="20"/>
      <c r="X49" s="20"/>
      <c r="AB49" s="20"/>
      <c r="AF49" s="20"/>
      <c r="AJ49" s="20"/>
    </row>
    <row r="50">
      <c r="D50" s="20"/>
      <c r="H50" s="20"/>
      <c r="L50" s="20"/>
      <c r="P50" s="20"/>
      <c r="T50" s="20"/>
      <c r="X50" s="20"/>
      <c r="AB50" s="20"/>
      <c r="AF50" s="20"/>
      <c r="AJ50" s="20"/>
    </row>
    <row r="51">
      <c r="D51" s="20"/>
      <c r="H51" s="20"/>
      <c r="L51" s="20"/>
      <c r="P51" s="20"/>
      <c r="T51" s="20"/>
      <c r="X51" s="20"/>
      <c r="AB51" s="20"/>
      <c r="AF51" s="20"/>
      <c r="AJ51" s="20"/>
    </row>
    <row r="52">
      <c r="D52" s="20"/>
      <c r="H52" s="20"/>
      <c r="L52" s="20"/>
      <c r="P52" s="20"/>
      <c r="T52" s="20"/>
      <c r="X52" s="20"/>
      <c r="AB52" s="20"/>
      <c r="AF52" s="20"/>
      <c r="AJ52" s="20"/>
    </row>
    <row r="53">
      <c r="D53" s="20"/>
      <c r="H53" s="20"/>
      <c r="L53" s="20"/>
      <c r="P53" s="20"/>
      <c r="T53" s="20"/>
      <c r="X53" s="20"/>
      <c r="AB53" s="20"/>
      <c r="AF53" s="20"/>
      <c r="AJ53" s="20"/>
    </row>
    <row r="54">
      <c r="D54" s="20"/>
      <c r="H54" s="20"/>
      <c r="L54" s="20"/>
      <c r="P54" s="20"/>
      <c r="T54" s="20"/>
      <c r="X54" s="20"/>
      <c r="AB54" s="20"/>
      <c r="AF54" s="20"/>
      <c r="AJ54" s="20"/>
    </row>
    <row r="55">
      <c r="D55" s="20"/>
      <c r="H55" s="20"/>
      <c r="L55" s="20"/>
      <c r="P55" s="20"/>
      <c r="T55" s="20"/>
      <c r="X55" s="20"/>
      <c r="AB55" s="20"/>
      <c r="AF55" s="20"/>
      <c r="AJ55" s="20"/>
    </row>
    <row r="56">
      <c r="D56" s="20"/>
      <c r="H56" s="20"/>
      <c r="L56" s="20"/>
      <c r="P56" s="20"/>
      <c r="T56" s="20"/>
      <c r="X56" s="20"/>
      <c r="AB56" s="20"/>
      <c r="AF56" s="20"/>
      <c r="AJ56" s="20"/>
    </row>
    <row r="57">
      <c r="D57" s="20"/>
      <c r="H57" s="20"/>
      <c r="L57" s="20"/>
      <c r="P57" s="20"/>
      <c r="T57" s="20"/>
      <c r="X57" s="20"/>
      <c r="AB57" s="20"/>
      <c r="AF57" s="20"/>
      <c r="AJ57" s="20"/>
    </row>
    <row r="58">
      <c r="D58" s="20"/>
      <c r="H58" s="20"/>
      <c r="L58" s="20"/>
      <c r="P58" s="20"/>
      <c r="T58" s="20"/>
      <c r="X58" s="20"/>
      <c r="AB58" s="20"/>
      <c r="AF58" s="20"/>
      <c r="AJ58" s="20"/>
    </row>
    <row r="59">
      <c r="D59" s="20"/>
      <c r="H59" s="20"/>
      <c r="L59" s="20"/>
      <c r="P59" s="20"/>
      <c r="T59" s="20"/>
      <c r="X59" s="20"/>
      <c r="AB59" s="20"/>
      <c r="AF59" s="20"/>
      <c r="AJ59" s="20"/>
    </row>
    <row r="60">
      <c r="D60" s="20"/>
      <c r="H60" s="20"/>
      <c r="L60" s="20"/>
      <c r="P60" s="20"/>
      <c r="T60" s="20"/>
      <c r="X60" s="20"/>
      <c r="AB60" s="20"/>
      <c r="AF60" s="20"/>
      <c r="AJ60" s="20"/>
    </row>
    <row r="61">
      <c r="D61" s="20"/>
      <c r="H61" s="20"/>
      <c r="L61" s="20"/>
      <c r="P61" s="20"/>
      <c r="T61" s="20"/>
      <c r="X61" s="20"/>
      <c r="AB61" s="20"/>
      <c r="AF61" s="20"/>
      <c r="AJ61" s="20"/>
    </row>
    <row r="62">
      <c r="D62" s="20"/>
      <c r="H62" s="20"/>
      <c r="L62" s="20"/>
      <c r="P62" s="20"/>
      <c r="T62" s="20"/>
      <c r="X62" s="20"/>
      <c r="AB62" s="20"/>
      <c r="AF62" s="20"/>
      <c r="AJ62" s="20"/>
    </row>
    <row r="63">
      <c r="D63" s="20"/>
      <c r="H63" s="20"/>
      <c r="L63" s="20"/>
      <c r="P63" s="20"/>
      <c r="T63" s="20"/>
      <c r="X63" s="20"/>
      <c r="AB63" s="20"/>
      <c r="AF63" s="20"/>
      <c r="AJ63" s="20"/>
    </row>
    <row r="64">
      <c r="D64" s="20"/>
      <c r="H64" s="20"/>
      <c r="L64" s="20"/>
      <c r="P64" s="20"/>
      <c r="T64" s="20"/>
      <c r="X64" s="20"/>
      <c r="AB64" s="20"/>
      <c r="AF64" s="20"/>
      <c r="AJ64" s="20"/>
    </row>
    <row r="65">
      <c r="D65" s="20"/>
      <c r="H65" s="20"/>
      <c r="L65" s="20"/>
      <c r="P65" s="20"/>
      <c r="T65" s="20"/>
      <c r="X65" s="20"/>
      <c r="AB65" s="20"/>
      <c r="AF65" s="20"/>
      <c r="AJ65" s="20"/>
    </row>
    <row r="66">
      <c r="D66" s="20"/>
      <c r="H66" s="20"/>
      <c r="L66" s="20"/>
      <c r="P66" s="20"/>
      <c r="T66" s="20"/>
      <c r="X66" s="20"/>
      <c r="AB66" s="20"/>
      <c r="AF66" s="20"/>
      <c r="AJ66" s="20"/>
    </row>
    <row r="67">
      <c r="D67" s="20"/>
      <c r="H67" s="20"/>
      <c r="L67" s="20"/>
      <c r="P67" s="20"/>
      <c r="T67" s="20"/>
      <c r="X67" s="20"/>
      <c r="AB67" s="20"/>
      <c r="AF67" s="20"/>
      <c r="AJ67" s="20"/>
    </row>
    <row r="68">
      <c r="D68" s="20"/>
      <c r="H68" s="20"/>
      <c r="L68" s="20"/>
      <c r="P68" s="20"/>
      <c r="T68" s="20"/>
      <c r="X68" s="20"/>
      <c r="AB68" s="20"/>
      <c r="AF68" s="20"/>
      <c r="AJ68" s="20"/>
    </row>
    <row r="69">
      <c r="D69" s="20"/>
      <c r="H69" s="20"/>
      <c r="L69" s="20"/>
      <c r="P69" s="20"/>
      <c r="T69" s="20"/>
      <c r="X69" s="20"/>
      <c r="AB69" s="20"/>
      <c r="AF69" s="20"/>
      <c r="AJ69" s="20"/>
    </row>
    <row r="70">
      <c r="D70" s="20"/>
      <c r="H70" s="20"/>
      <c r="L70" s="20"/>
      <c r="P70" s="20"/>
      <c r="T70" s="20"/>
      <c r="X70" s="20"/>
      <c r="AB70" s="20"/>
      <c r="AF70" s="20"/>
      <c r="AJ70" s="20"/>
    </row>
    <row r="71">
      <c r="D71" s="20"/>
      <c r="H71" s="20"/>
      <c r="L71" s="20"/>
      <c r="P71" s="20"/>
      <c r="T71" s="20"/>
      <c r="X71" s="20"/>
      <c r="AB71" s="20"/>
      <c r="AF71" s="20"/>
      <c r="AJ71" s="20"/>
    </row>
    <row r="72">
      <c r="D72" s="20"/>
      <c r="H72" s="20"/>
      <c r="L72" s="20"/>
      <c r="P72" s="20"/>
      <c r="T72" s="20"/>
      <c r="X72" s="20"/>
      <c r="AB72" s="20"/>
      <c r="AF72" s="20"/>
      <c r="AJ72" s="20"/>
    </row>
    <row r="73">
      <c r="D73" s="20"/>
      <c r="H73" s="20"/>
      <c r="L73" s="20"/>
      <c r="P73" s="20"/>
      <c r="T73" s="20"/>
      <c r="X73" s="20"/>
      <c r="AB73" s="20"/>
      <c r="AF73" s="20"/>
      <c r="AJ73" s="20"/>
    </row>
    <row r="74">
      <c r="D74" s="20"/>
      <c r="H74" s="20"/>
      <c r="L74" s="20"/>
      <c r="P74" s="20"/>
      <c r="T74" s="20"/>
      <c r="X74" s="20"/>
      <c r="AB74" s="20"/>
      <c r="AF74" s="20"/>
      <c r="AJ74" s="20"/>
    </row>
    <row r="75">
      <c r="D75" s="20"/>
      <c r="H75" s="20"/>
      <c r="L75" s="20"/>
      <c r="P75" s="20"/>
      <c r="T75" s="20"/>
      <c r="X75" s="20"/>
      <c r="AB75" s="20"/>
      <c r="AF75" s="20"/>
      <c r="AJ75" s="20"/>
    </row>
    <row r="76">
      <c r="D76" s="20"/>
      <c r="H76" s="20"/>
      <c r="L76" s="20"/>
      <c r="P76" s="20"/>
      <c r="T76" s="20"/>
      <c r="X76" s="20"/>
      <c r="AB76" s="20"/>
      <c r="AF76" s="20"/>
      <c r="AJ76" s="20"/>
    </row>
    <row r="77">
      <c r="D77" s="20"/>
      <c r="H77" s="20"/>
      <c r="L77" s="20"/>
      <c r="P77" s="20"/>
      <c r="T77" s="20"/>
      <c r="X77" s="20"/>
      <c r="AB77" s="20"/>
      <c r="AF77" s="20"/>
      <c r="AJ77" s="20"/>
    </row>
    <row r="78">
      <c r="D78" s="20"/>
      <c r="H78" s="20"/>
      <c r="L78" s="20"/>
      <c r="P78" s="20"/>
      <c r="T78" s="20"/>
      <c r="X78" s="20"/>
      <c r="AB78" s="20"/>
      <c r="AF78" s="20"/>
      <c r="AJ78" s="20"/>
    </row>
    <row r="79">
      <c r="D79" s="20"/>
      <c r="H79" s="20"/>
      <c r="L79" s="20"/>
      <c r="P79" s="20"/>
      <c r="T79" s="20"/>
      <c r="X79" s="20"/>
      <c r="AB79" s="20"/>
      <c r="AF79" s="20"/>
      <c r="AJ79" s="20"/>
    </row>
    <row r="80">
      <c r="D80" s="20"/>
      <c r="H80" s="20"/>
      <c r="L80" s="20"/>
      <c r="P80" s="20"/>
      <c r="T80" s="20"/>
      <c r="X80" s="20"/>
      <c r="AB80" s="20"/>
      <c r="AF80" s="20"/>
      <c r="AJ80" s="20"/>
    </row>
    <row r="81">
      <c r="D81" s="20"/>
      <c r="H81" s="20"/>
      <c r="L81" s="20"/>
      <c r="P81" s="20"/>
      <c r="T81" s="20"/>
      <c r="X81" s="20"/>
      <c r="AB81" s="20"/>
      <c r="AF81" s="20"/>
      <c r="AJ81" s="20"/>
    </row>
    <row r="82">
      <c r="D82" s="20"/>
      <c r="H82" s="20"/>
      <c r="L82" s="20"/>
      <c r="P82" s="20"/>
      <c r="T82" s="20"/>
      <c r="X82" s="20"/>
      <c r="AB82" s="20"/>
      <c r="AF82" s="20"/>
      <c r="AJ82" s="20"/>
    </row>
    <row r="83">
      <c r="D83" s="20"/>
      <c r="H83" s="20"/>
      <c r="L83" s="20"/>
      <c r="P83" s="20"/>
      <c r="T83" s="20"/>
      <c r="X83" s="20"/>
      <c r="AB83" s="20"/>
      <c r="AF83" s="20"/>
      <c r="AJ83" s="20"/>
    </row>
    <row r="84">
      <c r="D84" s="20"/>
      <c r="H84" s="20"/>
      <c r="L84" s="20"/>
      <c r="P84" s="20"/>
      <c r="T84" s="20"/>
      <c r="X84" s="20"/>
      <c r="AB84" s="20"/>
      <c r="AF84" s="20"/>
      <c r="AJ84" s="20"/>
    </row>
    <row r="85">
      <c r="D85" s="20"/>
      <c r="H85" s="20"/>
      <c r="L85" s="20"/>
      <c r="P85" s="20"/>
      <c r="T85" s="20"/>
      <c r="X85" s="20"/>
      <c r="AB85" s="20"/>
      <c r="AF85" s="20"/>
      <c r="AJ85" s="20"/>
    </row>
    <row r="86">
      <c r="D86" s="20"/>
      <c r="H86" s="20"/>
      <c r="L86" s="20"/>
      <c r="P86" s="20"/>
      <c r="T86" s="20"/>
      <c r="X86" s="20"/>
      <c r="AB86" s="20"/>
      <c r="AF86" s="20"/>
      <c r="AJ86" s="20"/>
    </row>
    <row r="87">
      <c r="D87" s="20"/>
      <c r="H87" s="20"/>
      <c r="L87" s="20"/>
      <c r="P87" s="20"/>
      <c r="T87" s="20"/>
      <c r="X87" s="20"/>
      <c r="AB87" s="20"/>
      <c r="AF87" s="20"/>
      <c r="AJ87" s="20"/>
    </row>
    <row r="88">
      <c r="D88" s="20"/>
      <c r="H88" s="20"/>
      <c r="L88" s="20"/>
      <c r="P88" s="20"/>
      <c r="T88" s="20"/>
      <c r="X88" s="20"/>
      <c r="AB88" s="20"/>
      <c r="AF88" s="20"/>
      <c r="AJ88" s="20"/>
    </row>
    <row r="89">
      <c r="D89" s="20"/>
      <c r="H89" s="20"/>
      <c r="L89" s="20"/>
      <c r="P89" s="20"/>
      <c r="T89" s="20"/>
      <c r="X89" s="20"/>
      <c r="AB89" s="20"/>
      <c r="AF89" s="20"/>
      <c r="AJ89" s="20"/>
    </row>
    <row r="90">
      <c r="D90" s="20"/>
      <c r="H90" s="20"/>
      <c r="L90" s="20"/>
      <c r="P90" s="20"/>
      <c r="T90" s="20"/>
      <c r="X90" s="20"/>
      <c r="AB90" s="20"/>
      <c r="AF90" s="20"/>
      <c r="AJ90" s="20"/>
    </row>
    <row r="91">
      <c r="D91" s="20"/>
      <c r="H91" s="20"/>
      <c r="L91" s="20"/>
      <c r="P91" s="20"/>
      <c r="T91" s="20"/>
      <c r="X91" s="20"/>
      <c r="AB91" s="20"/>
      <c r="AF91" s="20"/>
      <c r="AJ91" s="20"/>
    </row>
    <row r="92">
      <c r="D92" s="20"/>
      <c r="H92" s="20"/>
      <c r="L92" s="20"/>
      <c r="P92" s="20"/>
      <c r="T92" s="20"/>
      <c r="X92" s="20"/>
      <c r="AB92" s="20"/>
      <c r="AF92" s="20"/>
      <c r="AJ92" s="20"/>
    </row>
    <row r="93">
      <c r="D93" s="20"/>
      <c r="H93" s="20"/>
      <c r="L93" s="20"/>
      <c r="P93" s="20"/>
      <c r="T93" s="20"/>
      <c r="X93" s="20"/>
      <c r="AB93" s="20"/>
      <c r="AF93" s="20"/>
      <c r="AJ93" s="20"/>
    </row>
    <row r="94">
      <c r="D94" s="20"/>
      <c r="H94" s="20"/>
      <c r="L94" s="20"/>
      <c r="P94" s="20"/>
      <c r="T94" s="20"/>
      <c r="X94" s="20"/>
      <c r="AB94" s="20"/>
      <c r="AF94" s="20"/>
      <c r="AJ94" s="20"/>
    </row>
    <row r="95">
      <c r="D95" s="20"/>
      <c r="H95" s="20"/>
      <c r="L95" s="20"/>
      <c r="P95" s="20"/>
      <c r="T95" s="20"/>
      <c r="X95" s="20"/>
      <c r="AB95" s="20"/>
      <c r="AF95" s="20"/>
      <c r="AJ95" s="20"/>
    </row>
    <row r="96">
      <c r="D96" s="20"/>
      <c r="H96" s="20"/>
      <c r="L96" s="20"/>
      <c r="P96" s="20"/>
      <c r="T96" s="20"/>
      <c r="X96" s="20"/>
      <c r="AB96" s="20"/>
      <c r="AF96" s="20"/>
      <c r="AJ96" s="20"/>
    </row>
    <row r="97">
      <c r="D97" s="20"/>
      <c r="H97" s="20"/>
      <c r="L97" s="20"/>
      <c r="P97" s="20"/>
      <c r="T97" s="20"/>
      <c r="X97" s="20"/>
      <c r="AB97" s="20"/>
      <c r="AF97" s="20"/>
      <c r="AJ97" s="20"/>
    </row>
    <row r="98">
      <c r="D98" s="20"/>
      <c r="H98" s="20"/>
      <c r="L98" s="20"/>
      <c r="P98" s="20"/>
      <c r="T98" s="20"/>
      <c r="X98" s="20"/>
      <c r="AB98" s="20"/>
      <c r="AF98" s="20"/>
      <c r="AJ98" s="20"/>
    </row>
    <row r="99">
      <c r="D99" s="20"/>
      <c r="H99" s="20"/>
      <c r="L99" s="20"/>
      <c r="P99" s="20"/>
      <c r="T99" s="20"/>
      <c r="X99" s="20"/>
      <c r="AB99" s="20"/>
      <c r="AF99" s="20"/>
      <c r="AJ99" s="20"/>
    </row>
    <row r="100">
      <c r="D100" s="20"/>
      <c r="H100" s="20"/>
      <c r="L100" s="20"/>
      <c r="P100" s="20"/>
      <c r="T100" s="20"/>
      <c r="X100" s="20"/>
      <c r="AB100" s="20"/>
      <c r="AF100" s="20"/>
      <c r="AJ100" s="20"/>
    </row>
    <row r="101">
      <c r="D101" s="20"/>
      <c r="H101" s="20"/>
      <c r="L101" s="20"/>
      <c r="P101" s="20"/>
      <c r="T101" s="20"/>
      <c r="X101" s="20"/>
      <c r="AB101" s="20"/>
      <c r="AF101" s="20"/>
      <c r="AJ101" s="20"/>
    </row>
    <row r="102">
      <c r="D102" s="20"/>
      <c r="H102" s="20"/>
      <c r="L102" s="20"/>
      <c r="P102" s="20"/>
      <c r="T102" s="20"/>
      <c r="X102" s="20"/>
      <c r="AB102" s="20"/>
      <c r="AF102" s="20"/>
      <c r="AJ102" s="20"/>
    </row>
    <row r="103">
      <c r="D103" s="20"/>
      <c r="H103" s="20"/>
      <c r="L103" s="20"/>
      <c r="P103" s="20"/>
      <c r="T103" s="20"/>
      <c r="X103" s="20"/>
      <c r="AB103" s="20"/>
      <c r="AF103" s="20"/>
      <c r="AJ103" s="20"/>
    </row>
    <row r="104">
      <c r="D104" s="20"/>
      <c r="H104" s="20"/>
      <c r="L104" s="20"/>
      <c r="P104" s="20"/>
      <c r="T104" s="20"/>
      <c r="X104" s="20"/>
      <c r="AB104" s="20"/>
      <c r="AF104" s="20"/>
      <c r="AJ104" s="20"/>
    </row>
    <row r="105">
      <c r="D105" s="20"/>
      <c r="H105" s="20"/>
      <c r="L105" s="20"/>
      <c r="P105" s="20"/>
      <c r="T105" s="20"/>
      <c r="X105" s="20"/>
      <c r="AB105" s="20"/>
      <c r="AF105" s="20"/>
      <c r="AJ105" s="20"/>
    </row>
    <row r="106">
      <c r="D106" s="20"/>
      <c r="H106" s="20"/>
      <c r="L106" s="20"/>
      <c r="P106" s="20"/>
      <c r="T106" s="20"/>
      <c r="X106" s="20"/>
      <c r="AB106" s="20"/>
      <c r="AF106" s="20"/>
      <c r="AJ106" s="20"/>
    </row>
    <row r="107">
      <c r="D107" s="20"/>
      <c r="H107" s="20"/>
      <c r="L107" s="20"/>
      <c r="P107" s="20"/>
      <c r="T107" s="20"/>
      <c r="X107" s="20"/>
      <c r="AB107" s="20"/>
      <c r="AF107" s="20"/>
      <c r="AJ107" s="20"/>
    </row>
    <row r="108">
      <c r="D108" s="20"/>
      <c r="H108" s="20"/>
      <c r="L108" s="20"/>
      <c r="P108" s="20"/>
      <c r="T108" s="20"/>
      <c r="X108" s="20"/>
      <c r="AB108" s="20"/>
      <c r="AF108" s="20"/>
      <c r="AJ108" s="20"/>
    </row>
    <row r="109">
      <c r="D109" s="20"/>
      <c r="H109" s="20"/>
      <c r="L109" s="20"/>
      <c r="P109" s="20"/>
      <c r="T109" s="20"/>
      <c r="X109" s="20"/>
      <c r="AB109" s="20"/>
      <c r="AF109" s="20"/>
      <c r="AJ109" s="20"/>
    </row>
    <row r="110">
      <c r="D110" s="20"/>
      <c r="H110" s="20"/>
      <c r="L110" s="20"/>
      <c r="P110" s="20"/>
      <c r="T110" s="20"/>
      <c r="X110" s="20"/>
      <c r="AB110" s="20"/>
      <c r="AF110" s="20"/>
      <c r="AJ110" s="20"/>
    </row>
    <row r="111">
      <c r="D111" s="20"/>
      <c r="H111" s="20"/>
      <c r="L111" s="20"/>
      <c r="P111" s="20"/>
      <c r="T111" s="20"/>
      <c r="X111" s="20"/>
      <c r="AB111" s="20"/>
      <c r="AF111" s="20"/>
      <c r="AJ111" s="20"/>
    </row>
    <row r="112">
      <c r="D112" s="20"/>
      <c r="H112" s="20"/>
      <c r="L112" s="20"/>
      <c r="P112" s="20"/>
      <c r="T112" s="20"/>
      <c r="X112" s="20"/>
      <c r="AB112" s="20"/>
      <c r="AF112" s="20"/>
      <c r="AJ112" s="20"/>
    </row>
    <row r="113">
      <c r="D113" s="20"/>
      <c r="H113" s="20"/>
      <c r="L113" s="20"/>
      <c r="P113" s="20"/>
      <c r="T113" s="20"/>
      <c r="X113" s="20"/>
      <c r="AB113" s="20"/>
      <c r="AF113" s="20"/>
      <c r="AJ113" s="20"/>
    </row>
    <row r="114">
      <c r="D114" s="20"/>
      <c r="H114" s="20"/>
      <c r="L114" s="20"/>
      <c r="P114" s="20"/>
      <c r="T114" s="20"/>
      <c r="X114" s="20"/>
      <c r="AB114" s="20"/>
      <c r="AF114" s="20"/>
      <c r="AJ114" s="20"/>
    </row>
    <row r="115">
      <c r="D115" s="20"/>
      <c r="H115" s="20"/>
      <c r="L115" s="20"/>
      <c r="P115" s="20"/>
      <c r="T115" s="20"/>
      <c r="X115" s="20"/>
      <c r="AB115" s="20"/>
      <c r="AF115" s="20"/>
      <c r="AJ115" s="20"/>
    </row>
    <row r="116">
      <c r="D116" s="20"/>
      <c r="H116" s="20"/>
      <c r="L116" s="20"/>
      <c r="P116" s="20"/>
      <c r="T116" s="20"/>
      <c r="X116" s="20"/>
      <c r="AB116" s="20"/>
      <c r="AF116" s="20"/>
      <c r="AJ116" s="20"/>
    </row>
    <row r="117">
      <c r="D117" s="20"/>
      <c r="H117" s="20"/>
      <c r="L117" s="20"/>
      <c r="P117" s="20"/>
      <c r="T117" s="20"/>
      <c r="X117" s="20"/>
      <c r="AB117" s="20"/>
      <c r="AF117" s="20"/>
      <c r="AJ117" s="20"/>
    </row>
    <row r="118">
      <c r="D118" s="20"/>
      <c r="H118" s="20"/>
      <c r="L118" s="20"/>
      <c r="P118" s="20"/>
      <c r="T118" s="20"/>
      <c r="X118" s="20"/>
      <c r="AB118" s="20"/>
      <c r="AF118" s="20"/>
      <c r="AJ118" s="20"/>
    </row>
    <row r="119">
      <c r="D119" s="20"/>
      <c r="H119" s="20"/>
      <c r="L119" s="20"/>
      <c r="P119" s="20"/>
      <c r="T119" s="20"/>
      <c r="X119" s="20"/>
      <c r="AB119" s="20"/>
      <c r="AF119" s="20"/>
      <c r="AJ119" s="20"/>
    </row>
    <row r="120">
      <c r="D120" s="20"/>
      <c r="H120" s="20"/>
      <c r="L120" s="20"/>
      <c r="P120" s="20"/>
      <c r="T120" s="20"/>
      <c r="X120" s="20"/>
      <c r="AB120" s="20"/>
      <c r="AF120" s="20"/>
      <c r="AJ120" s="20"/>
    </row>
    <row r="121">
      <c r="D121" s="20"/>
      <c r="H121" s="20"/>
      <c r="L121" s="20"/>
      <c r="P121" s="20"/>
      <c r="T121" s="20"/>
      <c r="X121" s="20"/>
      <c r="AB121" s="20"/>
      <c r="AF121" s="20"/>
      <c r="AJ121" s="20"/>
    </row>
    <row r="122">
      <c r="D122" s="20"/>
      <c r="H122" s="20"/>
      <c r="L122" s="20"/>
      <c r="P122" s="20"/>
      <c r="T122" s="20"/>
      <c r="X122" s="20"/>
      <c r="AB122" s="20"/>
      <c r="AF122" s="20"/>
      <c r="AJ122" s="20"/>
    </row>
    <row r="123">
      <c r="D123" s="20"/>
      <c r="H123" s="20"/>
      <c r="L123" s="20"/>
      <c r="P123" s="20"/>
      <c r="T123" s="20"/>
      <c r="X123" s="20"/>
      <c r="AB123" s="20"/>
      <c r="AF123" s="20"/>
      <c r="AJ123" s="20"/>
    </row>
    <row r="124">
      <c r="D124" s="20"/>
      <c r="H124" s="20"/>
      <c r="L124" s="20"/>
      <c r="P124" s="20"/>
      <c r="T124" s="20"/>
      <c r="X124" s="20"/>
      <c r="AB124" s="20"/>
      <c r="AF124" s="20"/>
      <c r="AJ124" s="20"/>
    </row>
    <row r="125">
      <c r="D125" s="20"/>
      <c r="H125" s="20"/>
      <c r="L125" s="20"/>
      <c r="P125" s="20"/>
      <c r="T125" s="20"/>
      <c r="X125" s="20"/>
      <c r="AB125" s="20"/>
      <c r="AF125" s="20"/>
      <c r="AJ125" s="20"/>
    </row>
    <row r="126">
      <c r="D126" s="20"/>
      <c r="H126" s="20"/>
      <c r="L126" s="20"/>
      <c r="P126" s="20"/>
      <c r="T126" s="20"/>
      <c r="X126" s="20"/>
      <c r="AB126" s="20"/>
      <c r="AF126" s="20"/>
      <c r="AJ126" s="20"/>
    </row>
    <row r="127">
      <c r="D127" s="20"/>
      <c r="H127" s="20"/>
      <c r="L127" s="20"/>
      <c r="P127" s="20"/>
      <c r="T127" s="20"/>
      <c r="X127" s="20"/>
      <c r="AB127" s="20"/>
      <c r="AF127" s="20"/>
      <c r="AJ127" s="20"/>
    </row>
    <row r="128">
      <c r="D128" s="20"/>
      <c r="H128" s="20"/>
      <c r="L128" s="20"/>
      <c r="P128" s="20"/>
      <c r="T128" s="20"/>
      <c r="X128" s="20"/>
      <c r="AB128" s="20"/>
      <c r="AF128" s="20"/>
      <c r="AJ128" s="20"/>
    </row>
    <row r="129">
      <c r="D129" s="20"/>
      <c r="H129" s="20"/>
      <c r="L129" s="20"/>
      <c r="P129" s="20"/>
      <c r="T129" s="20"/>
      <c r="X129" s="20"/>
      <c r="AB129" s="20"/>
      <c r="AF129" s="20"/>
      <c r="AJ129" s="20"/>
    </row>
    <row r="130">
      <c r="D130" s="20"/>
      <c r="H130" s="20"/>
      <c r="L130" s="20"/>
      <c r="P130" s="20"/>
      <c r="T130" s="20"/>
      <c r="X130" s="20"/>
      <c r="AB130" s="20"/>
      <c r="AF130" s="20"/>
      <c r="AJ130" s="20"/>
    </row>
    <row r="131">
      <c r="D131" s="20"/>
      <c r="H131" s="20"/>
      <c r="L131" s="20"/>
      <c r="P131" s="20"/>
      <c r="T131" s="20"/>
      <c r="X131" s="20"/>
      <c r="AB131" s="20"/>
      <c r="AF131" s="20"/>
      <c r="AJ131" s="20"/>
    </row>
    <row r="132">
      <c r="D132" s="20"/>
      <c r="H132" s="20"/>
      <c r="L132" s="20"/>
      <c r="P132" s="20"/>
      <c r="T132" s="20"/>
      <c r="X132" s="20"/>
      <c r="AB132" s="20"/>
      <c r="AF132" s="20"/>
      <c r="AJ132" s="20"/>
    </row>
    <row r="133">
      <c r="D133" s="20"/>
      <c r="H133" s="20"/>
      <c r="L133" s="20"/>
      <c r="P133" s="20"/>
      <c r="T133" s="20"/>
      <c r="X133" s="20"/>
      <c r="AB133" s="20"/>
      <c r="AF133" s="20"/>
      <c r="AJ133" s="20"/>
    </row>
    <row r="134">
      <c r="D134" s="20"/>
      <c r="H134" s="20"/>
      <c r="L134" s="20"/>
      <c r="P134" s="20"/>
      <c r="T134" s="20"/>
      <c r="X134" s="20"/>
      <c r="AB134" s="20"/>
      <c r="AF134" s="20"/>
      <c r="AJ134" s="20"/>
    </row>
    <row r="135">
      <c r="D135" s="20"/>
      <c r="H135" s="20"/>
      <c r="L135" s="20"/>
      <c r="P135" s="20"/>
      <c r="T135" s="20"/>
      <c r="X135" s="20"/>
      <c r="AB135" s="20"/>
      <c r="AF135" s="20"/>
      <c r="AJ135" s="20"/>
    </row>
    <row r="136">
      <c r="D136" s="20"/>
      <c r="H136" s="20"/>
      <c r="L136" s="20"/>
      <c r="P136" s="20"/>
      <c r="T136" s="20"/>
      <c r="X136" s="20"/>
      <c r="AB136" s="20"/>
      <c r="AF136" s="20"/>
      <c r="AJ136" s="20"/>
    </row>
    <row r="137">
      <c r="D137" s="20"/>
      <c r="H137" s="20"/>
      <c r="L137" s="20"/>
      <c r="P137" s="20"/>
      <c r="T137" s="20"/>
      <c r="X137" s="20"/>
      <c r="AB137" s="20"/>
      <c r="AF137" s="20"/>
      <c r="AJ137" s="20"/>
    </row>
    <row r="138">
      <c r="D138" s="20"/>
      <c r="H138" s="20"/>
      <c r="L138" s="20"/>
      <c r="P138" s="20"/>
      <c r="T138" s="20"/>
      <c r="X138" s="20"/>
      <c r="AB138" s="20"/>
      <c r="AF138" s="20"/>
      <c r="AJ138" s="20"/>
    </row>
    <row r="139">
      <c r="D139" s="20"/>
      <c r="H139" s="20"/>
      <c r="L139" s="20"/>
      <c r="P139" s="20"/>
      <c r="T139" s="20"/>
      <c r="X139" s="20"/>
      <c r="AB139" s="20"/>
      <c r="AF139" s="20"/>
      <c r="AJ139" s="20"/>
    </row>
    <row r="140">
      <c r="D140" s="20"/>
      <c r="H140" s="20"/>
      <c r="L140" s="20"/>
      <c r="P140" s="20"/>
      <c r="T140" s="20"/>
      <c r="X140" s="20"/>
      <c r="AB140" s="20"/>
      <c r="AF140" s="20"/>
      <c r="AJ140" s="20"/>
    </row>
    <row r="141">
      <c r="D141" s="20"/>
      <c r="H141" s="20"/>
      <c r="L141" s="20"/>
      <c r="P141" s="20"/>
      <c r="T141" s="20"/>
      <c r="X141" s="20"/>
      <c r="AB141" s="20"/>
      <c r="AF141" s="20"/>
      <c r="AJ141" s="20"/>
    </row>
    <row r="142">
      <c r="D142" s="20"/>
      <c r="H142" s="20"/>
      <c r="L142" s="20"/>
      <c r="P142" s="20"/>
      <c r="T142" s="20"/>
      <c r="X142" s="20"/>
      <c r="AB142" s="20"/>
      <c r="AF142" s="20"/>
      <c r="AJ142" s="20"/>
    </row>
    <row r="143">
      <c r="D143" s="20"/>
      <c r="H143" s="20"/>
      <c r="L143" s="20"/>
      <c r="P143" s="20"/>
      <c r="T143" s="20"/>
      <c r="X143" s="20"/>
      <c r="AB143" s="20"/>
      <c r="AF143" s="20"/>
      <c r="AJ143" s="20"/>
    </row>
    <row r="144">
      <c r="D144" s="20"/>
      <c r="H144" s="20"/>
      <c r="L144" s="20"/>
      <c r="P144" s="20"/>
      <c r="T144" s="20"/>
      <c r="X144" s="20"/>
      <c r="AB144" s="20"/>
      <c r="AF144" s="20"/>
      <c r="AJ144" s="20"/>
    </row>
    <row r="145">
      <c r="D145" s="20"/>
      <c r="H145" s="20"/>
      <c r="L145" s="20"/>
      <c r="P145" s="20"/>
      <c r="T145" s="20"/>
      <c r="X145" s="20"/>
      <c r="AB145" s="20"/>
      <c r="AF145" s="20"/>
      <c r="AJ145" s="20"/>
    </row>
    <row r="146">
      <c r="D146" s="20"/>
      <c r="H146" s="20"/>
      <c r="L146" s="20"/>
      <c r="P146" s="20"/>
      <c r="T146" s="20"/>
      <c r="X146" s="20"/>
      <c r="AB146" s="20"/>
      <c r="AF146" s="20"/>
      <c r="AJ146" s="20"/>
    </row>
    <row r="147">
      <c r="D147" s="20"/>
      <c r="H147" s="20"/>
      <c r="L147" s="20"/>
      <c r="P147" s="20"/>
      <c r="T147" s="20"/>
      <c r="X147" s="20"/>
      <c r="AB147" s="20"/>
      <c r="AF147" s="20"/>
      <c r="AJ147" s="20"/>
    </row>
    <row r="148">
      <c r="D148" s="20"/>
      <c r="H148" s="20"/>
      <c r="L148" s="20"/>
      <c r="P148" s="20"/>
      <c r="T148" s="20"/>
      <c r="X148" s="20"/>
      <c r="AB148" s="20"/>
      <c r="AF148" s="20"/>
      <c r="AJ148" s="20"/>
    </row>
    <row r="149">
      <c r="D149" s="20"/>
      <c r="H149" s="20"/>
      <c r="L149" s="20"/>
      <c r="P149" s="20"/>
      <c r="T149" s="20"/>
      <c r="X149" s="20"/>
      <c r="AB149" s="20"/>
      <c r="AF149" s="20"/>
      <c r="AJ149" s="20"/>
    </row>
    <row r="150">
      <c r="D150" s="20"/>
      <c r="H150" s="20"/>
      <c r="L150" s="20"/>
      <c r="P150" s="20"/>
      <c r="T150" s="20"/>
      <c r="X150" s="20"/>
      <c r="AB150" s="20"/>
      <c r="AF150" s="20"/>
      <c r="AJ150" s="20"/>
    </row>
    <row r="151">
      <c r="D151" s="20"/>
      <c r="H151" s="20"/>
      <c r="L151" s="20"/>
      <c r="P151" s="20"/>
      <c r="T151" s="20"/>
      <c r="X151" s="20"/>
      <c r="AB151" s="20"/>
      <c r="AF151" s="20"/>
      <c r="AJ151" s="20"/>
    </row>
    <row r="152">
      <c r="D152" s="20"/>
      <c r="H152" s="20"/>
      <c r="L152" s="20"/>
      <c r="P152" s="20"/>
      <c r="T152" s="20"/>
      <c r="X152" s="20"/>
      <c r="AB152" s="20"/>
      <c r="AF152" s="20"/>
      <c r="AJ152" s="20"/>
    </row>
    <row r="153">
      <c r="D153" s="20"/>
      <c r="H153" s="20"/>
      <c r="L153" s="20"/>
      <c r="P153" s="20"/>
      <c r="T153" s="20"/>
      <c r="X153" s="20"/>
      <c r="AB153" s="20"/>
      <c r="AF153" s="20"/>
      <c r="AJ153" s="20"/>
    </row>
    <row r="154">
      <c r="D154" s="20"/>
      <c r="H154" s="20"/>
      <c r="L154" s="20"/>
      <c r="P154" s="20"/>
      <c r="T154" s="20"/>
      <c r="X154" s="20"/>
      <c r="AB154" s="20"/>
      <c r="AF154" s="20"/>
      <c r="AJ154" s="20"/>
    </row>
    <row r="155">
      <c r="D155" s="20"/>
      <c r="H155" s="20"/>
      <c r="L155" s="20"/>
      <c r="P155" s="20"/>
      <c r="T155" s="20"/>
      <c r="X155" s="20"/>
      <c r="AB155" s="20"/>
      <c r="AF155" s="20"/>
      <c r="AJ155" s="20"/>
    </row>
    <row r="156">
      <c r="D156" s="20"/>
      <c r="H156" s="20"/>
      <c r="L156" s="20"/>
      <c r="P156" s="20"/>
      <c r="T156" s="20"/>
      <c r="X156" s="20"/>
      <c r="AB156" s="20"/>
      <c r="AF156" s="20"/>
      <c r="AJ156" s="20"/>
    </row>
    <row r="157">
      <c r="D157" s="20"/>
      <c r="H157" s="20"/>
      <c r="L157" s="20"/>
      <c r="P157" s="20"/>
      <c r="T157" s="20"/>
      <c r="X157" s="20"/>
      <c r="AB157" s="20"/>
      <c r="AF157" s="20"/>
      <c r="AJ157" s="20"/>
    </row>
    <row r="158">
      <c r="D158" s="20"/>
      <c r="H158" s="20"/>
      <c r="L158" s="20"/>
      <c r="P158" s="20"/>
      <c r="T158" s="20"/>
      <c r="X158" s="20"/>
      <c r="AB158" s="20"/>
      <c r="AF158" s="20"/>
      <c r="AJ158" s="20"/>
    </row>
    <row r="159">
      <c r="D159" s="20"/>
      <c r="H159" s="20"/>
      <c r="L159" s="20"/>
      <c r="P159" s="20"/>
      <c r="T159" s="20"/>
      <c r="X159" s="20"/>
      <c r="AB159" s="20"/>
      <c r="AF159" s="20"/>
      <c r="AJ159" s="20"/>
    </row>
    <row r="160">
      <c r="D160" s="20"/>
      <c r="H160" s="20"/>
      <c r="L160" s="20"/>
      <c r="P160" s="20"/>
      <c r="T160" s="20"/>
      <c r="X160" s="20"/>
      <c r="AB160" s="20"/>
      <c r="AF160" s="20"/>
      <c r="AJ160" s="20"/>
    </row>
    <row r="161">
      <c r="D161" s="20"/>
      <c r="H161" s="20"/>
      <c r="L161" s="20"/>
      <c r="P161" s="20"/>
      <c r="T161" s="20"/>
      <c r="X161" s="20"/>
      <c r="AB161" s="20"/>
      <c r="AF161" s="20"/>
      <c r="AJ161" s="20"/>
    </row>
    <row r="162">
      <c r="D162" s="20"/>
      <c r="H162" s="20"/>
      <c r="L162" s="20"/>
      <c r="P162" s="20"/>
      <c r="T162" s="20"/>
      <c r="X162" s="20"/>
      <c r="AB162" s="20"/>
      <c r="AF162" s="20"/>
      <c r="AJ162" s="20"/>
    </row>
    <row r="163">
      <c r="D163" s="20"/>
      <c r="H163" s="20"/>
      <c r="L163" s="20"/>
      <c r="P163" s="20"/>
      <c r="T163" s="20"/>
      <c r="X163" s="20"/>
      <c r="AB163" s="20"/>
      <c r="AF163" s="20"/>
      <c r="AJ163" s="20"/>
    </row>
    <row r="164">
      <c r="D164" s="20"/>
      <c r="H164" s="20"/>
      <c r="L164" s="20"/>
      <c r="P164" s="20"/>
      <c r="T164" s="20"/>
      <c r="X164" s="20"/>
      <c r="AB164" s="20"/>
      <c r="AF164" s="20"/>
      <c r="AJ164" s="20"/>
    </row>
    <row r="165">
      <c r="D165" s="20"/>
      <c r="H165" s="20"/>
      <c r="L165" s="20"/>
      <c r="P165" s="20"/>
      <c r="T165" s="20"/>
      <c r="X165" s="20"/>
      <c r="AB165" s="20"/>
      <c r="AF165" s="20"/>
      <c r="AJ165" s="20"/>
    </row>
    <row r="166">
      <c r="D166" s="20"/>
      <c r="H166" s="20"/>
      <c r="L166" s="20"/>
      <c r="P166" s="20"/>
      <c r="T166" s="20"/>
      <c r="X166" s="20"/>
      <c r="AB166" s="20"/>
      <c r="AF166" s="20"/>
      <c r="AJ166" s="20"/>
    </row>
    <row r="167">
      <c r="D167" s="20"/>
      <c r="H167" s="20"/>
      <c r="L167" s="20"/>
      <c r="P167" s="20"/>
      <c r="T167" s="20"/>
      <c r="X167" s="20"/>
      <c r="AB167" s="20"/>
      <c r="AF167" s="20"/>
      <c r="AJ167" s="20"/>
    </row>
    <row r="168">
      <c r="D168" s="20"/>
      <c r="H168" s="20"/>
      <c r="L168" s="20"/>
      <c r="P168" s="20"/>
      <c r="T168" s="20"/>
      <c r="X168" s="20"/>
      <c r="AB168" s="20"/>
      <c r="AF168" s="20"/>
      <c r="AJ168" s="20"/>
    </row>
    <row r="169">
      <c r="D169" s="20"/>
      <c r="H169" s="20"/>
      <c r="L169" s="20"/>
      <c r="P169" s="20"/>
      <c r="T169" s="20"/>
      <c r="X169" s="20"/>
      <c r="AB169" s="20"/>
      <c r="AF169" s="20"/>
      <c r="AJ169" s="20"/>
    </row>
    <row r="170">
      <c r="D170" s="20"/>
      <c r="H170" s="20"/>
      <c r="L170" s="20"/>
      <c r="P170" s="20"/>
      <c r="T170" s="20"/>
      <c r="X170" s="20"/>
      <c r="AB170" s="20"/>
      <c r="AF170" s="20"/>
      <c r="AJ170" s="20"/>
    </row>
    <row r="171">
      <c r="D171" s="20"/>
      <c r="H171" s="20"/>
      <c r="L171" s="20"/>
      <c r="P171" s="20"/>
      <c r="T171" s="20"/>
      <c r="X171" s="20"/>
      <c r="AB171" s="20"/>
      <c r="AF171" s="20"/>
      <c r="AJ171" s="20"/>
    </row>
    <row r="172">
      <c r="D172" s="20"/>
      <c r="H172" s="20"/>
      <c r="L172" s="20"/>
      <c r="P172" s="20"/>
      <c r="T172" s="20"/>
      <c r="X172" s="20"/>
      <c r="AB172" s="20"/>
      <c r="AF172" s="20"/>
      <c r="AJ172" s="20"/>
    </row>
    <row r="173">
      <c r="D173" s="20"/>
      <c r="H173" s="20"/>
      <c r="L173" s="20"/>
      <c r="P173" s="20"/>
      <c r="T173" s="20"/>
      <c r="X173" s="20"/>
      <c r="AB173" s="20"/>
      <c r="AF173" s="20"/>
      <c r="AJ173" s="20"/>
    </row>
    <row r="174">
      <c r="D174" s="20"/>
      <c r="H174" s="20"/>
      <c r="L174" s="20"/>
      <c r="P174" s="20"/>
      <c r="T174" s="20"/>
      <c r="X174" s="20"/>
      <c r="AB174" s="20"/>
      <c r="AF174" s="20"/>
      <c r="AJ174" s="20"/>
    </row>
    <row r="175">
      <c r="D175" s="20"/>
      <c r="H175" s="20"/>
      <c r="L175" s="20"/>
      <c r="P175" s="20"/>
      <c r="T175" s="20"/>
      <c r="X175" s="20"/>
      <c r="AB175" s="20"/>
      <c r="AF175" s="20"/>
      <c r="AJ175" s="20"/>
    </row>
    <row r="176">
      <c r="D176" s="20"/>
      <c r="H176" s="20"/>
      <c r="L176" s="20"/>
      <c r="P176" s="20"/>
      <c r="T176" s="20"/>
      <c r="X176" s="20"/>
      <c r="AB176" s="20"/>
      <c r="AF176" s="20"/>
      <c r="AJ176" s="20"/>
    </row>
    <row r="177">
      <c r="D177" s="20"/>
      <c r="H177" s="20"/>
      <c r="L177" s="20"/>
      <c r="P177" s="20"/>
      <c r="T177" s="20"/>
      <c r="X177" s="20"/>
      <c r="AB177" s="20"/>
      <c r="AF177" s="20"/>
      <c r="AJ177" s="20"/>
    </row>
    <row r="178">
      <c r="D178" s="20"/>
      <c r="H178" s="20"/>
      <c r="L178" s="20"/>
      <c r="P178" s="20"/>
      <c r="T178" s="20"/>
      <c r="X178" s="20"/>
      <c r="AB178" s="20"/>
      <c r="AF178" s="20"/>
      <c r="AJ178" s="20"/>
    </row>
    <row r="179">
      <c r="D179" s="20"/>
      <c r="H179" s="20"/>
      <c r="L179" s="20"/>
      <c r="P179" s="20"/>
      <c r="T179" s="20"/>
      <c r="X179" s="20"/>
      <c r="AB179" s="20"/>
      <c r="AF179" s="20"/>
      <c r="AJ179" s="20"/>
    </row>
    <row r="180">
      <c r="D180" s="20"/>
      <c r="H180" s="20"/>
      <c r="L180" s="20"/>
      <c r="P180" s="20"/>
      <c r="T180" s="20"/>
      <c r="X180" s="20"/>
      <c r="AB180" s="20"/>
      <c r="AF180" s="20"/>
      <c r="AJ180" s="20"/>
    </row>
    <row r="181">
      <c r="D181" s="20"/>
      <c r="H181" s="20"/>
      <c r="L181" s="20"/>
      <c r="P181" s="20"/>
      <c r="T181" s="20"/>
      <c r="X181" s="20"/>
      <c r="AB181" s="20"/>
      <c r="AF181" s="20"/>
      <c r="AJ181" s="20"/>
    </row>
    <row r="182">
      <c r="D182" s="20"/>
      <c r="H182" s="20"/>
      <c r="L182" s="20"/>
      <c r="P182" s="20"/>
      <c r="T182" s="20"/>
      <c r="X182" s="20"/>
      <c r="AB182" s="20"/>
      <c r="AF182" s="20"/>
      <c r="AJ182" s="20"/>
    </row>
    <row r="183">
      <c r="D183" s="20"/>
      <c r="H183" s="20"/>
      <c r="L183" s="20"/>
      <c r="P183" s="20"/>
      <c r="T183" s="20"/>
      <c r="X183" s="20"/>
      <c r="AB183" s="20"/>
      <c r="AF183" s="20"/>
      <c r="AJ183" s="20"/>
    </row>
    <row r="184">
      <c r="D184" s="20"/>
      <c r="H184" s="20"/>
      <c r="L184" s="20"/>
      <c r="P184" s="20"/>
      <c r="T184" s="20"/>
      <c r="X184" s="20"/>
      <c r="AB184" s="20"/>
      <c r="AF184" s="20"/>
      <c r="AJ184" s="20"/>
    </row>
    <row r="185">
      <c r="D185" s="20"/>
      <c r="H185" s="20"/>
      <c r="L185" s="20"/>
      <c r="P185" s="20"/>
      <c r="T185" s="20"/>
      <c r="X185" s="20"/>
      <c r="AB185" s="20"/>
      <c r="AF185" s="20"/>
      <c r="AJ185" s="20"/>
    </row>
    <row r="186">
      <c r="D186" s="20"/>
      <c r="H186" s="20"/>
      <c r="L186" s="20"/>
      <c r="P186" s="20"/>
      <c r="T186" s="20"/>
      <c r="X186" s="20"/>
      <c r="AB186" s="20"/>
      <c r="AF186" s="20"/>
      <c r="AJ186" s="20"/>
    </row>
    <row r="187">
      <c r="D187" s="20"/>
      <c r="H187" s="20"/>
      <c r="L187" s="20"/>
      <c r="P187" s="20"/>
      <c r="T187" s="20"/>
      <c r="X187" s="20"/>
      <c r="AB187" s="20"/>
      <c r="AF187" s="20"/>
      <c r="AJ187" s="20"/>
    </row>
    <row r="188">
      <c r="D188" s="20"/>
      <c r="H188" s="20"/>
      <c r="L188" s="20"/>
      <c r="P188" s="20"/>
      <c r="T188" s="20"/>
      <c r="X188" s="20"/>
      <c r="AB188" s="20"/>
      <c r="AF188" s="20"/>
      <c r="AJ188" s="20"/>
    </row>
    <row r="189">
      <c r="D189" s="20"/>
      <c r="H189" s="20"/>
      <c r="L189" s="20"/>
      <c r="P189" s="20"/>
      <c r="T189" s="20"/>
      <c r="X189" s="20"/>
      <c r="AB189" s="20"/>
      <c r="AF189" s="20"/>
      <c r="AJ189" s="20"/>
    </row>
    <row r="190">
      <c r="D190" s="20"/>
      <c r="H190" s="20"/>
      <c r="L190" s="20"/>
      <c r="P190" s="20"/>
      <c r="T190" s="20"/>
      <c r="X190" s="20"/>
      <c r="AB190" s="20"/>
      <c r="AF190" s="20"/>
      <c r="AJ190" s="20"/>
    </row>
    <row r="191">
      <c r="D191" s="20"/>
      <c r="H191" s="20"/>
      <c r="L191" s="20"/>
      <c r="P191" s="20"/>
      <c r="T191" s="20"/>
      <c r="X191" s="20"/>
      <c r="AB191" s="20"/>
      <c r="AF191" s="20"/>
      <c r="AJ191" s="20"/>
    </row>
    <row r="192">
      <c r="D192" s="20"/>
      <c r="H192" s="20"/>
      <c r="L192" s="20"/>
      <c r="P192" s="20"/>
      <c r="T192" s="20"/>
      <c r="X192" s="20"/>
      <c r="AB192" s="20"/>
      <c r="AF192" s="20"/>
      <c r="AJ192" s="20"/>
    </row>
    <row r="193">
      <c r="D193" s="20"/>
      <c r="H193" s="20"/>
      <c r="L193" s="20"/>
      <c r="P193" s="20"/>
      <c r="T193" s="20"/>
      <c r="X193" s="20"/>
      <c r="AB193" s="20"/>
      <c r="AF193" s="20"/>
      <c r="AJ193" s="20"/>
    </row>
    <row r="194">
      <c r="D194" s="20"/>
      <c r="H194" s="20"/>
      <c r="L194" s="20"/>
      <c r="P194" s="20"/>
      <c r="T194" s="20"/>
      <c r="X194" s="20"/>
      <c r="AB194" s="20"/>
      <c r="AF194" s="20"/>
      <c r="AJ194" s="20"/>
    </row>
    <row r="195">
      <c r="D195" s="20"/>
      <c r="H195" s="20"/>
      <c r="L195" s="20"/>
      <c r="P195" s="20"/>
      <c r="T195" s="20"/>
      <c r="X195" s="20"/>
      <c r="AB195" s="20"/>
      <c r="AF195" s="20"/>
      <c r="AJ195" s="20"/>
    </row>
    <row r="196">
      <c r="D196" s="20"/>
      <c r="H196" s="20"/>
      <c r="L196" s="20"/>
      <c r="P196" s="20"/>
      <c r="T196" s="20"/>
      <c r="X196" s="20"/>
      <c r="AB196" s="20"/>
      <c r="AF196" s="20"/>
      <c r="AJ196" s="20"/>
    </row>
    <row r="197">
      <c r="D197" s="20"/>
      <c r="H197" s="20"/>
      <c r="L197" s="20"/>
      <c r="P197" s="20"/>
      <c r="T197" s="20"/>
      <c r="X197" s="20"/>
      <c r="AB197" s="20"/>
      <c r="AF197" s="20"/>
      <c r="AJ197" s="20"/>
    </row>
    <row r="198">
      <c r="D198" s="20"/>
      <c r="H198" s="20"/>
      <c r="L198" s="20"/>
      <c r="P198" s="20"/>
      <c r="T198" s="20"/>
      <c r="X198" s="20"/>
      <c r="AB198" s="20"/>
      <c r="AF198" s="20"/>
      <c r="AJ198" s="20"/>
    </row>
    <row r="199">
      <c r="D199" s="20"/>
      <c r="H199" s="20"/>
      <c r="L199" s="20"/>
      <c r="P199" s="20"/>
      <c r="T199" s="20"/>
      <c r="X199" s="20"/>
      <c r="AB199" s="20"/>
      <c r="AF199" s="20"/>
      <c r="AJ199" s="20"/>
    </row>
    <row r="200">
      <c r="D200" s="20"/>
      <c r="H200" s="20"/>
      <c r="L200" s="20"/>
      <c r="P200" s="20"/>
      <c r="T200" s="20"/>
      <c r="X200" s="20"/>
      <c r="AB200" s="20"/>
      <c r="AF200" s="20"/>
      <c r="AJ200" s="20"/>
    </row>
    <row r="201">
      <c r="D201" s="20"/>
      <c r="H201" s="20"/>
      <c r="L201" s="20"/>
      <c r="P201" s="20"/>
      <c r="T201" s="20"/>
      <c r="X201" s="20"/>
      <c r="AB201" s="20"/>
      <c r="AF201" s="20"/>
      <c r="AJ201" s="20"/>
    </row>
    <row r="202">
      <c r="D202" s="20"/>
      <c r="H202" s="20"/>
      <c r="L202" s="20"/>
      <c r="P202" s="20"/>
      <c r="T202" s="20"/>
      <c r="X202" s="20"/>
      <c r="AB202" s="20"/>
      <c r="AF202" s="20"/>
      <c r="AJ202" s="20"/>
    </row>
    <row r="203">
      <c r="D203" s="20"/>
      <c r="H203" s="20"/>
      <c r="L203" s="20"/>
      <c r="P203" s="20"/>
      <c r="T203" s="20"/>
      <c r="X203" s="20"/>
      <c r="AB203" s="20"/>
      <c r="AF203" s="20"/>
      <c r="AJ203" s="20"/>
    </row>
    <row r="204">
      <c r="D204" s="20"/>
      <c r="H204" s="20"/>
      <c r="L204" s="20"/>
      <c r="P204" s="20"/>
      <c r="T204" s="20"/>
      <c r="X204" s="20"/>
      <c r="AB204" s="20"/>
      <c r="AF204" s="20"/>
      <c r="AJ204" s="20"/>
    </row>
    <row r="205">
      <c r="D205" s="20"/>
      <c r="H205" s="20"/>
      <c r="L205" s="20"/>
      <c r="P205" s="20"/>
      <c r="T205" s="20"/>
      <c r="X205" s="20"/>
      <c r="AB205" s="20"/>
      <c r="AF205" s="20"/>
      <c r="AJ205" s="20"/>
    </row>
    <row r="206">
      <c r="D206" s="20"/>
      <c r="H206" s="20"/>
      <c r="L206" s="20"/>
      <c r="P206" s="20"/>
      <c r="T206" s="20"/>
      <c r="X206" s="20"/>
      <c r="AB206" s="20"/>
      <c r="AF206" s="20"/>
      <c r="AJ206" s="20"/>
    </row>
    <row r="207">
      <c r="D207" s="20"/>
      <c r="H207" s="20"/>
      <c r="L207" s="20"/>
      <c r="P207" s="20"/>
      <c r="T207" s="20"/>
      <c r="X207" s="20"/>
      <c r="AB207" s="20"/>
      <c r="AF207" s="20"/>
      <c r="AJ207" s="20"/>
    </row>
    <row r="208">
      <c r="D208" s="20"/>
      <c r="H208" s="20"/>
      <c r="L208" s="20"/>
      <c r="P208" s="20"/>
      <c r="T208" s="20"/>
      <c r="X208" s="20"/>
      <c r="AB208" s="20"/>
      <c r="AF208" s="20"/>
      <c r="AJ208" s="20"/>
    </row>
    <row r="209">
      <c r="D209" s="20"/>
      <c r="H209" s="20"/>
      <c r="L209" s="20"/>
      <c r="P209" s="20"/>
      <c r="T209" s="20"/>
      <c r="X209" s="20"/>
      <c r="AB209" s="20"/>
      <c r="AF209" s="20"/>
      <c r="AJ209" s="20"/>
    </row>
    <row r="210">
      <c r="D210" s="20"/>
      <c r="H210" s="20"/>
      <c r="L210" s="20"/>
      <c r="P210" s="20"/>
      <c r="T210" s="20"/>
      <c r="X210" s="20"/>
      <c r="AB210" s="20"/>
      <c r="AF210" s="20"/>
      <c r="AJ210" s="20"/>
    </row>
    <row r="211">
      <c r="D211" s="20"/>
      <c r="H211" s="20"/>
      <c r="L211" s="20"/>
      <c r="P211" s="20"/>
      <c r="T211" s="20"/>
      <c r="X211" s="20"/>
      <c r="AB211" s="20"/>
      <c r="AF211" s="20"/>
      <c r="AJ211" s="20"/>
    </row>
    <row r="212">
      <c r="D212" s="20"/>
      <c r="H212" s="20"/>
      <c r="L212" s="20"/>
      <c r="P212" s="20"/>
      <c r="T212" s="20"/>
      <c r="X212" s="20"/>
      <c r="AB212" s="20"/>
      <c r="AF212" s="20"/>
      <c r="AJ212" s="20"/>
    </row>
    <row r="213">
      <c r="D213" s="20"/>
      <c r="H213" s="20"/>
      <c r="L213" s="20"/>
      <c r="P213" s="20"/>
      <c r="T213" s="20"/>
      <c r="X213" s="20"/>
      <c r="AB213" s="20"/>
      <c r="AF213" s="20"/>
      <c r="AJ213" s="20"/>
    </row>
    <row r="214">
      <c r="D214" s="20"/>
      <c r="H214" s="20"/>
      <c r="L214" s="20"/>
      <c r="P214" s="20"/>
      <c r="T214" s="20"/>
      <c r="X214" s="20"/>
      <c r="AB214" s="20"/>
      <c r="AF214" s="20"/>
      <c r="AJ214" s="20"/>
    </row>
    <row r="215">
      <c r="D215" s="20"/>
      <c r="H215" s="20"/>
      <c r="L215" s="20"/>
      <c r="P215" s="20"/>
      <c r="T215" s="20"/>
      <c r="X215" s="20"/>
      <c r="AB215" s="20"/>
      <c r="AF215" s="20"/>
      <c r="AJ215" s="20"/>
    </row>
    <row r="216">
      <c r="D216" s="20"/>
      <c r="H216" s="20"/>
      <c r="L216" s="20"/>
      <c r="P216" s="20"/>
      <c r="T216" s="20"/>
      <c r="X216" s="20"/>
      <c r="AB216" s="20"/>
      <c r="AF216" s="20"/>
      <c r="AJ216" s="20"/>
    </row>
    <row r="217">
      <c r="D217" s="20"/>
      <c r="H217" s="20"/>
      <c r="L217" s="20"/>
      <c r="P217" s="20"/>
      <c r="T217" s="20"/>
      <c r="X217" s="20"/>
      <c r="AB217" s="20"/>
      <c r="AF217" s="20"/>
      <c r="AJ217" s="20"/>
    </row>
    <row r="218">
      <c r="D218" s="20"/>
      <c r="H218" s="20"/>
      <c r="L218" s="20"/>
      <c r="P218" s="20"/>
      <c r="T218" s="20"/>
      <c r="X218" s="20"/>
      <c r="AB218" s="20"/>
      <c r="AF218" s="20"/>
      <c r="AJ218" s="20"/>
    </row>
    <row r="219">
      <c r="D219" s="20"/>
      <c r="H219" s="20"/>
      <c r="L219" s="20"/>
      <c r="P219" s="20"/>
      <c r="T219" s="20"/>
      <c r="X219" s="20"/>
      <c r="AB219" s="20"/>
      <c r="AF219" s="20"/>
      <c r="AJ219" s="20"/>
    </row>
    <row r="220">
      <c r="D220" s="20"/>
      <c r="H220" s="20"/>
      <c r="L220" s="20"/>
      <c r="P220" s="20"/>
      <c r="T220" s="20"/>
      <c r="X220" s="20"/>
      <c r="AB220" s="20"/>
      <c r="AF220" s="20"/>
      <c r="AJ220" s="20"/>
    </row>
    <row r="221">
      <c r="D221" s="20"/>
      <c r="H221" s="20"/>
      <c r="L221" s="20"/>
      <c r="P221" s="20"/>
      <c r="T221" s="20"/>
      <c r="X221" s="20"/>
      <c r="AB221" s="20"/>
      <c r="AF221" s="20"/>
      <c r="AJ221" s="20"/>
    </row>
    <row r="222">
      <c r="D222" s="20"/>
      <c r="H222" s="20"/>
      <c r="L222" s="20"/>
      <c r="P222" s="20"/>
      <c r="T222" s="20"/>
      <c r="X222" s="20"/>
      <c r="AB222" s="20"/>
      <c r="AF222" s="20"/>
      <c r="AJ222" s="20"/>
    </row>
    <row r="223">
      <c r="D223" s="20"/>
      <c r="H223" s="20"/>
      <c r="L223" s="20"/>
      <c r="P223" s="20"/>
      <c r="T223" s="20"/>
      <c r="X223" s="20"/>
      <c r="AB223" s="20"/>
      <c r="AF223" s="20"/>
      <c r="AJ223" s="20"/>
    </row>
    <row r="224">
      <c r="D224" s="20"/>
      <c r="H224" s="20"/>
      <c r="L224" s="20"/>
      <c r="P224" s="20"/>
      <c r="T224" s="20"/>
      <c r="X224" s="20"/>
      <c r="AB224" s="20"/>
      <c r="AF224" s="20"/>
      <c r="AJ224" s="20"/>
    </row>
    <row r="225">
      <c r="D225" s="20"/>
      <c r="H225" s="20"/>
      <c r="L225" s="20"/>
      <c r="P225" s="20"/>
      <c r="T225" s="20"/>
      <c r="X225" s="20"/>
      <c r="AB225" s="20"/>
      <c r="AF225" s="20"/>
      <c r="AJ225" s="20"/>
    </row>
    <row r="226">
      <c r="D226" s="20"/>
      <c r="H226" s="20"/>
      <c r="L226" s="20"/>
      <c r="P226" s="20"/>
      <c r="T226" s="20"/>
      <c r="X226" s="20"/>
      <c r="AB226" s="20"/>
      <c r="AF226" s="20"/>
      <c r="AJ226" s="20"/>
    </row>
    <row r="227">
      <c r="D227" s="20"/>
      <c r="H227" s="20"/>
      <c r="L227" s="20"/>
      <c r="P227" s="20"/>
      <c r="T227" s="20"/>
      <c r="X227" s="20"/>
      <c r="AB227" s="20"/>
      <c r="AF227" s="20"/>
      <c r="AJ227" s="20"/>
    </row>
    <row r="228">
      <c r="D228" s="20"/>
      <c r="H228" s="20"/>
      <c r="L228" s="20"/>
      <c r="P228" s="20"/>
      <c r="T228" s="20"/>
      <c r="X228" s="20"/>
      <c r="AB228" s="20"/>
      <c r="AF228" s="20"/>
      <c r="AJ228" s="20"/>
    </row>
    <row r="229">
      <c r="D229" s="20"/>
      <c r="H229" s="20"/>
      <c r="L229" s="20"/>
      <c r="P229" s="20"/>
      <c r="T229" s="20"/>
      <c r="X229" s="20"/>
      <c r="AB229" s="20"/>
      <c r="AF229" s="20"/>
      <c r="AJ229" s="20"/>
    </row>
    <row r="230">
      <c r="D230" s="20"/>
      <c r="H230" s="20"/>
      <c r="L230" s="20"/>
      <c r="P230" s="20"/>
      <c r="T230" s="20"/>
      <c r="X230" s="20"/>
      <c r="AB230" s="20"/>
      <c r="AF230" s="20"/>
      <c r="AJ230" s="20"/>
    </row>
    <row r="231">
      <c r="D231" s="20"/>
      <c r="H231" s="20"/>
      <c r="L231" s="20"/>
      <c r="P231" s="20"/>
      <c r="T231" s="20"/>
      <c r="X231" s="20"/>
      <c r="AB231" s="20"/>
      <c r="AF231" s="20"/>
      <c r="AJ231" s="20"/>
    </row>
    <row r="232">
      <c r="D232" s="20"/>
      <c r="H232" s="20"/>
      <c r="L232" s="20"/>
      <c r="P232" s="20"/>
      <c r="T232" s="20"/>
      <c r="X232" s="20"/>
      <c r="AB232" s="20"/>
      <c r="AF232" s="20"/>
      <c r="AJ232" s="20"/>
    </row>
    <row r="233">
      <c r="D233" s="20"/>
      <c r="H233" s="20"/>
      <c r="L233" s="20"/>
      <c r="P233" s="20"/>
      <c r="T233" s="20"/>
      <c r="X233" s="20"/>
      <c r="AB233" s="20"/>
      <c r="AF233" s="20"/>
      <c r="AJ233" s="20"/>
    </row>
    <row r="234">
      <c r="D234" s="20"/>
      <c r="H234" s="20"/>
      <c r="L234" s="20"/>
      <c r="P234" s="20"/>
      <c r="T234" s="20"/>
      <c r="X234" s="20"/>
      <c r="AB234" s="20"/>
      <c r="AF234" s="20"/>
      <c r="AJ234" s="20"/>
    </row>
    <row r="235">
      <c r="D235" s="20"/>
      <c r="H235" s="20"/>
      <c r="L235" s="20"/>
      <c r="P235" s="20"/>
      <c r="T235" s="20"/>
      <c r="X235" s="20"/>
      <c r="AB235" s="20"/>
      <c r="AF235" s="20"/>
      <c r="AJ235" s="20"/>
    </row>
    <row r="236">
      <c r="D236" s="20"/>
      <c r="H236" s="20"/>
      <c r="L236" s="20"/>
      <c r="P236" s="20"/>
      <c r="T236" s="20"/>
      <c r="X236" s="20"/>
      <c r="AB236" s="20"/>
      <c r="AF236" s="20"/>
      <c r="AJ236" s="20"/>
    </row>
    <row r="237">
      <c r="D237" s="20"/>
      <c r="H237" s="20"/>
      <c r="L237" s="20"/>
      <c r="P237" s="20"/>
      <c r="T237" s="20"/>
      <c r="X237" s="20"/>
      <c r="AB237" s="20"/>
      <c r="AF237" s="20"/>
      <c r="AJ237" s="20"/>
    </row>
    <row r="238">
      <c r="D238" s="20"/>
      <c r="H238" s="20"/>
      <c r="L238" s="20"/>
      <c r="P238" s="20"/>
      <c r="T238" s="20"/>
      <c r="X238" s="20"/>
      <c r="AB238" s="20"/>
      <c r="AF238" s="20"/>
      <c r="AJ238" s="20"/>
    </row>
    <row r="239">
      <c r="D239" s="20"/>
      <c r="H239" s="20"/>
      <c r="L239" s="20"/>
      <c r="P239" s="20"/>
      <c r="T239" s="20"/>
      <c r="X239" s="20"/>
      <c r="AB239" s="20"/>
      <c r="AF239" s="20"/>
      <c r="AJ239" s="20"/>
    </row>
    <row r="240">
      <c r="D240" s="20"/>
      <c r="H240" s="20"/>
      <c r="L240" s="20"/>
      <c r="P240" s="20"/>
      <c r="T240" s="20"/>
      <c r="X240" s="20"/>
      <c r="AB240" s="20"/>
      <c r="AF240" s="20"/>
      <c r="AJ240" s="20"/>
    </row>
    <row r="241">
      <c r="D241" s="20"/>
      <c r="H241" s="20"/>
      <c r="L241" s="20"/>
      <c r="P241" s="20"/>
      <c r="T241" s="20"/>
      <c r="X241" s="20"/>
      <c r="AB241" s="20"/>
      <c r="AF241" s="20"/>
      <c r="AJ241" s="20"/>
    </row>
    <row r="242">
      <c r="D242" s="20"/>
      <c r="H242" s="20"/>
      <c r="L242" s="20"/>
      <c r="P242" s="20"/>
      <c r="T242" s="20"/>
      <c r="X242" s="20"/>
      <c r="AB242" s="20"/>
      <c r="AF242" s="20"/>
      <c r="AJ242" s="20"/>
    </row>
    <row r="243">
      <c r="D243" s="20"/>
      <c r="H243" s="20"/>
      <c r="L243" s="20"/>
      <c r="P243" s="20"/>
      <c r="T243" s="20"/>
      <c r="X243" s="20"/>
      <c r="AB243" s="20"/>
      <c r="AF243" s="20"/>
      <c r="AJ243" s="20"/>
    </row>
    <row r="244">
      <c r="D244" s="20"/>
      <c r="H244" s="20"/>
      <c r="L244" s="20"/>
      <c r="P244" s="20"/>
      <c r="T244" s="20"/>
      <c r="X244" s="20"/>
      <c r="AB244" s="20"/>
      <c r="AF244" s="20"/>
      <c r="AJ244" s="20"/>
    </row>
    <row r="245">
      <c r="D245" s="20"/>
      <c r="H245" s="20"/>
      <c r="L245" s="20"/>
      <c r="P245" s="20"/>
      <c r="T245" s="20"/>
      <c r="X245" s="20"/>
      <c r="AB245" s="20"/>
      <c r="AF245" s="20"/>
      <c r="AJ245" s="20"/>
    </row>
    <row r="246">
      <c r="D246" s="20"/>
      <c r="H246" s="20"/>
      <c r="L246" s="20"/>
      <c r="P246" s="20"/>
      <c r="T246" s="20"/>
      <c r="X246" s="20"/>
      <c r="AB246" s="20"/>
      <c r="AF246" s="20"/>
      <c r="AJ246" s="20"/>
    </row>
    <row r="247">
      <c r="D247" s="20"/>
      <c r="H247" s="20"/>
      <c r="L247" s="20"/>
      <c r="P247" s="20"/>
      <c r="T247" s="20"/>
      <c r="X247" s="20"/>
      <c r="AB247" s="20"/>
      <c r="AF247" s="20"/>
      <c r="AJ247" s="20"/>
    </row>
    <row r="248">
      <c r="D248" s="20"/>
      <c r="H248" s="20"/>
      <c r="L248" s="20"/>
      <c r="P248" s="20"/>
      <c r="T248" s="20"/>
      <c r="X248" s="20"/>
      <c r="AB248" s="20"/>
      <c r="AF248" s="20"/>
      <c r="AJ248" s="20"/>
    </row>
    <row r="249">
      <c r="D249" s="20"/>
      <c r="H249" s="20"/>
      <c r="L249" s="20"/>
      <c r="P249" s="20"/>
      <c r="T249" s="20"/>
      <c r="X249" s="20"/>
      <c r="AB249" s="20"/>
      <c r="AF249" s="20"/>
      <c r="AJ249" s="20"/>
    </row>
    <row r="250">
      <c r="D250" s="20"/>
      <c r="H250" s="20"/>
      <c r="L250" s="20"/>
      <c r="P250" s="20"/>
      <c r="T250" s="20"/>
      <c r="X250" s="20"/>
      <c r="AB250" s="20"/>
      <c r="AF250" s="20"/>
      <c r="AJ250" s="20"/>
    </row>
    <row r="251">
      <c r="D251" s="20"/>
      <c r="H251" s="20"/>
      <c r="L251" s="20"/>
      <c r="P251" s="20"/>
      <c r="T251" s="20"/>
      <c r="X251" s="20"/>
      <c r="AB251" s="20"/>
      <c r="AF251" s="20"/>
      <c r="AJ251" s="20"/>
    </row>
    <row r="252">
      <c r="D252" s="20"/>
      <c r="H252" s="20"/>
      <c r="L252" s="20"/>
      <c r="P252" s="20"/>
      <c r="T252" s="20"/>
      <c r="X252" s="20"/>
      <c r="AB252" s="20"/>
      <c r="AF252" s="20"/>
      <c r="AJ252" s="20"/>
    </row>
    <row r="253">
      <c r="D253" s="20"/>
      <c r="H253" s="20"/>
      <c r="L253" s="20"/>
      <c r="P253" s="20"/>
      <c r="T253" s="20"/>
      <c r="X253" s="20"/>
      <c r="AB253" s="20"/>
      <c r="AF253" s="20"/>
      <c r="AJ253" s="20"/>
    </row>
    <row r="254">
      <c r="D254" s="20"/>
      <c r="H254" s="20"/>
      <c r="L254" s="20"/>
      <c r="P254" s="20"/>
      <c r="T254" s="20"/>
      <c r="X254" s="20"/>
      <c r="AB254" s="20"/>
      <c r="AF254" s="20"/>
      <c r="AJ254" s="20"/>
    </row>
    <row r="255">
      <c r="D255" s="20"/>
      <c r="H255" s="20"/>
      <c r="L255" s="20"/>
      <c r="P255" s="20"/>
      <c r="T255" s="20"/>
      <c r="X255" s="20"/>
      <c r="AB255" s="20"/>
      <c r="AF255" s="20"/>
      <c r="AJ255" s="20"/>
    </row>
    <row r="256">
      <c r="D256" s="20"/>
      <c r="H256" s="20"/>
      <c r="L256" s="20"/>
      <c r="P256" s="20"/>
      <c r="T256" s="20"/>
      <c r="X256" s="20"/>
      <c r="AB256" s="20"/>
      <c r="AF256" s="20"/>
      <c r="AJ256" s="20"/>
    </row>
    <row r="257">
      <c r="D257" s="20"/>
      <c r="H257" s="20"/>
      <c r="L257" s="20"/>
      <c r="P257" s="20"/>
      <c r="T257" s="20"/>
      <c r="X257" s="20"/>
      <c r="AB257" s="20"/>
      <c r="AF257" s="20"/>
      <c r="AJ257" s="20"/>
    </row>
    <row r="258">
      <c r="D258" s="20"/>
      <c r="H258" s="20"/>
      <c r="L258" s="20"/>
      <c r="P258" s="20"/>
      <c r="T258" s="20"/>
      <c r="X258" s="20"/>
      <c r="AB258" s="20"/>
      <c r="AF258" s="20"/>
      <c r="AJ258" s="20"/>
    </row>
    <row r="259">
      <c r="D259" s="20"/>
      <c r="H259" s="20"/>
      <c r="L259" s="20"/>
      <c r="P259" s="20"/>
      <c r="T259" s="20"/>
      <c r="X259" s="20"/>
      <c r="AB259" s="20"/>
      <c r="AF259" s="20"/>
      <c r="AJ259" s="20"/>
    </row>
    <row r="260">
      <c r="D260" s="20"/>
      <c r="H260" s="20"/>
      <c r="L260" s="20"/>
      <c r="P260" s="20"/>
      <c r="T260" s="20"/>
      <c r="X260" s="20"/>
      <c r="AB260" s="20"/>
      <c r="AF260" s="20"/>
      <c r="AJ260" s="20"/>
    </row>
    <row r="261">
      <c r="D261" s="20"/>
      <c r="H261" s="20"/>
      <c r="L261" s="20"/>
      <c r="P261" s="20"/>
      <c r="T261" s="20"/>
      <c r="X261" s="20"/>
      <c r="AB261" s="20"/>
      <c r="AF261" s="20"/>
      <c r="AJ261" s="20"/>
    </row>
    <row r="262">
      <c r="D262" s="20"/>
      <c r="H262" s="20"/>
      <c r="L262" s="20"/>
      <c r="P262" s="20"/>
      <c r="T262" s="20"/>
      <c r="X262" s="20"/>
      <c r="AB262" s="20"/>
      <c r="AF262" s="20"/>
      <c r="AJ262" s="20"/>
    </row>
    <row r="263">
      <c r="D263" s="20"/>
      <c r="H263" s="20"/>
      <c r="L263" s="20"/>
      <c r="P263" s="20"/>
      <c r="T263" s="20"/>
      <c r="X263" s="20"/>
      <c r="AB263" s="20"/>
      <c r="AF263" s="20"/>
      <c r="AJ263" s="20"/>
    </row>
    <row r="264">
      <c r="D264" s="20"/>
      <c r="H264" s="20"/>
      <c r="L264" s="20"/>
      <c r="P264" s="20"/>
      <c r="T264" s="20"/>
      <c r="X264" s="20"/>
      <c r="AB264" s="20"/>
      <c r="AF264" s="20"/>
      <c r="AJ264" s="20"/>
    </row>
    <row r="265">
      <c r="D265" s="20"/>
      <c r="H265" s="20"/>
      <c r="L265" s="20"/>
      <c r="P265" s="20"/>
      <c r="T265" s="20"/>
      <c r="X265" s="20"/>
      <c r="AB265" s="20"/>
      <c r="AF265" s="20"/>
      <c r="AJ265" s="20"/>
    </row>
    <row r="266">
      <c r="D266" s="20"/>
      <c r="H266" s="20"/>
      <c r="L266" s="20"/>
      <c r="P266" s="20"/>
      <c r="T266" s="20"/>
      <c r="X266" s="20"/>
      <c r="AB266" s="20"/>
      <c r="AF266" s="20"/>
      <c r="AJ266" s="20"/>
    </row>
    <row r="267">
      <c r="D267" s="20"/>
      <c r="H267" s="20"/>
      <c r="L267" s="20"/>
      <c r="P267" s="20"/>
      <c r="T267" s="20"/>
      <c r="X267" s="20"/>
      <c r="AB267" s="20"/>
      <c r="AF267" s="20"/>
      <c r="AJ267" s="20"/>
    </row>
    <row r="268">
      <c r="D268" s="20"/>
      <c r="H268" s="20"/>
      <c r="L268" s="20"/>
      <c r="P268" s="20"/>
      <c r="T268" s="20"/>
      <c r="X268" s="20"/>
      <c r="AB268" s="20"/>
      <c r="AF268" s="20"/>
      <c r="AJ268" s="20"/>
    </row>
    <row r="269">
      <c r="D269" s="20"/>
      <c r="H269" s="20"/>
      <c r="L269" s="20"/>
      <c r="P269" s="20"/>
      <c r="T269" s="20"/>
      <c r="X269" s="20"/>
      <c r="AB269" s="20"/>
      <c r="AF269" s="20"/>
      <c r="AJ269" s="20"/>
    </row>
    <row r="270">
      <c r="D270" s="20"/>
      <c r="H270" s="20"/>
      <c r="L270" s="20"/>
      <c r="P270" s="20"/>
      <c r="T270" s="20"/>
      <c r="X270" s="20"/>
      <c r="AB270" s="20"/>
      <c r="AF270" s="20"/>
      <c r="AJ270" s="20"/>
    </row>
    <row r="271">
      <c r="D271" s="20"/>
      <c r="H271" s="20"/>
      <c r="L271" s="20"/>
      <c r="P271" s="20"/>
      <c r="T271" s="20"/>
      <c r="X271" s="20"/>
      <c r="AB271" s="20"/>
      <c r="AF271" s="20"/>
      <c r="AJ271" s="20"/>
    </row>
    <row r="272">
      <c r="D272" s="20"/>
      <c r="H272" s="20"/>
      <c r="L272" s="20"/>
      <c r="P272" s="20"/>
      <c r="T272" s="20"/>
      <c r="X272" s="20"/>
      <c r="AB272" s="20"/>
      <c r="AF272" s="20"/>
      <c r="AJ272" s="20"/>
    </row>
    <row r="273">
      <c r="D273" s="20"/>
      <c r="H273" s="20"/>
      <c r="L273" s="20"/>
      <c r="P273" s="20"/>
      <c r="T273" s="20"/>
      <c r="X273" s="20"/>
      <c r="AB273" s="20"/>
      <c r="AF273" s="20"/>
      <c r="AJ273" s="20"/>
    </row>
    <row r="274">
      <c r="D274" s="20"/>
      <c r="H274" s="20"/>
      <c r="L274" s="20"/>
      <c r="P274" s="20"/>
      <c r="T274" s="20"/>
      <c r="X274" s="20"/>
      <c r="AB274" s="20"/>
      <c r="AF274" s="20"/>
      <c r="AJ274" s="20"/>
    </row>
    <row r="275">
      <c r="D275" s="20"/>
      <c r="H275" s="20"/>
      <c r="L275" s="20"/>
      <c r="P275" s="20"/>
      <c r="T275" s="20"/>
      <c r="X275" s="20"/>
      <c r="AB275" s="20"/>
      <c r="AF275" s="20"/>
      <c r="AJ275" s="20"/>
    </row>
    <row r="276">
      <c r="D276" s="20"/>
      <c r="H276" s="20"/>
      <c r="L276" s="20"/>
      <c r="P276" s="20"/>
      <c r="T276" s="20"/>
      <c r="X276" s="20"/>
      <c r="AB276" s="20"/>
      <c r="AF276" s="20"/>
      <c r="AJ276" s="20"/>
    </row>
    <row r="277">
      <c r="D277" s="20"/>
      <c r="H277" s="20"/>
      <c r="L277" s="20"/>
      <c r="P277" s="20"/>
      <c r="T277" s="20"/>
      <c r="X277" s="20"/>
      <c r="AB277" s="20"/>
      <c r="AF277" s="20"/>
      <c r="AJ277" s="20"/>
    </row>
    <row r="278">
      <c r="D278" s="20"/>
      <c r="H278" s="20"/>
      <c r="L278" s="20"/>
      <c r="P278" s="20"/>
      <c r="T278" s="20"/>
      <c r="X278" s="20"/>
      <c r="AB278" s="20"/>
      <c r="AF278" s="20"/>
      <c r="AJ278" s="20"/>
    </row>
    <row r="279">
      <c r="D279" s="20"/>
      <c r="H279" s="20"/>
      <c r="L279" s="20"/>
      <c r="P279" s="20"/>
      <c r="T279" s="20"/>
      <c r="X279" s="20"/>
      <c r="AB279" s="20"/>
      <c r="AF279" s="20"/>
      <c r="AJ279" s="20"/>
    </row>
    <row r="280">
      <c r="D280" s="20"/>
      <c r="H280" s="20"/>
      <c r="L280" s="20"/>
      <c r="P280" s="20"/>
      <c r="T280" s="20"/>
      <c r="X280" s="20"/>
      <c r="AB280" s="20"/>
      <c r="AF280" s="20"/>
      <c r="AJ280" s="20"/>
    </row>
    <row r="281">
      <c r="D281" s="20"/>
      <c r="H281" s="20"/>
      <c r="L281" s="20"/>
      <c r="P281" s="20"/>
      <c r="T281" s="20"/>
      <c r="X281" s="20"/>
      <c r="AB281" s="20"/>
      <c r="AF281" s="20"/>
      <c r="AJ281" s="20"/>
    </row>
    <row r="282">
      <c r="D282" s="20"/>
      <c r="H282" s="20"/>
      <c r="L282" s="20"/>
      <c r="P282" s="20"/>
      <c r="T282" s="20"/>
      <c r="X282" s="20"/>
      <c r="AB282" s="20"/>
      <c r="AF282" s="20"/>
      <c r="AJ282" s="20"/>
    </row>
    <row r="283">
      <c r="D283" s="20"/>
      <c r="H283" s="20"/>
      <c r="L283" s="20"/>
      <c r="P283" s="20"/>
      <c r="T283" s="20"/>
      <c r="X283" s="20"/>
      <c r="AB283" s="20"/>
      <c r="AF283" s="20"/>
      <c r="AJ283" s="20"/>
    </row>
    <row r="284">
      <c r="D284" s="20"/>
      <c r="H284" s="20"/>
      <c r="L284" s="20"/>
      <c r="P284" s="20"/>
      <c r="T284" s="20"/>
      <c r="X284" s="20"/>
      <c r="AB284" s="20"/>
      <c r="AF284" s="20"/>
      <c r="AJ284" s="20"/>
    </row>
    <row r="285">
      <c r="D285" s="20"/>
      <c r="H285" s="20"/>
      <c r="L285" s="20"/>
      <c r="P285" s="20"/>
      <c r="T285" s="20"/>
      <c r="X285" s="20"/>
      <c r="AB285" s="20"/>
      <c r="AF285" s="20"/>
      <c r="AJ285" s="20"/>
    </row>
    <row r="286">
      <c r="D286" s="20"/>
      <c r="H286" s="20"/>
      <c r="L286" s="20"/>
      <c r="P286" s="20"/>
      <c r="T286" s="20"/>
      <c r="X286" s="20"/>
      <c r="AB286" s="20"/>
      <c r="AF286" s="20"/>
      <c r="AJ286" s="20"/>
    </row>
    <row r="287">
      <c r="D287" s="20"/>
      <c r="H287" s="20"/>
      <c r="L287" s="20"/>
      <c r="P287" s="20"/>
      <c r="T287" s="20"/>
      <c r="X287" s="20"/>
      <c r="AB287" s="20"/>
      <c r="AF287" s="20"/>
      <c r="AJ287" s="20"/>
    </row>
    <row r="288">
      <c r="D288" s="20"/>
      <c r="H288" s="20"/>
      <c r="L288" s="20"/>
      <c r="P288" s="20"/>
      <c r="T288" s="20"/>
      <c r="X288" s="20"/>
      <c r="AB288" s="20"/>
      <c r="AF288" s="20"/>
      <c r="AJ288" s="20"/>
    </row>
    <row r="289">
      <c r="D289" s="20"/>
      <c r="H289" s="20"/>
      <c r="L289" s="20"/>
      <c r="P289" s="20"/>
      <c r="T289" s="20"/>
      <c r="X289" s="20"/>
      <c r="AB289" s="20"/>
      <c r="AF289" s="20"/>
      <c r="AJ289" s="20"/>
    </row>
    <row r="290">
      <c r="D290" s="20"/>
      <c r="H290" s="20"/>
      <c r="L290" s="20"/>
      <c r="P290" s="20"/>
      <c r="T290" s="20"/>
      <c r="X290" s="20"/>
      <c r="AB290" s="20"/>
      <c r="AF290" s="20"/>
      <c r="AJ290" s="20"/>
    </row>
    <row r="291">
      <c r="D291" s="20"/>
      <c r="H291" s="20"/>
      <c r="L291" s="20"/>
      <c r="P291" s="20"/>
      <c r="T291" s="20"/>
      <c r="X291" s="20"/>
      <c r="AB291" s="20"/>
      <c r="AF291" s="20"/>
      <c r="AJ291" s="20"/>
    </row>
    <row r="292">
      <c r="D292" s="20"/>
      <c r="H292" s="20"/>
      <c r="L292" s="20"/>
      <c r="P292" s="20"/>
      <c r="T292" s="20"/>
      <c r="X292" s="20"/>
      <c r="AB292" s="20"/>
      <c r="AF292" s="20"/>
      <c r="AJ292" s="20"/>
    </row>
    <row r="293">
      <c r="D293" s="20"/>
      <c r="H293" s="20"/>
      <c r="L293" s="20"/>
      <c r="P293" s="20"/>
      <c r="T293" s="20"/>
      <c r="X293" s="20"/>
      <c r="AB293" s="20"/>
      <c r="AF293" s="20"/>
      <c r="AJ293" s="20"/>
    </row>
    <row r="294">
      <c r="D294" s="20"/>
      <c r="H294" s="20"/>
      <c r="L294" s="20"/>
      <c r="P294" s="20"/>
      <c r="T294" s="20"/>
      <c r="X294" s="20"/>
      <c r="AB294" s="20"/>
      <c r="AF294" s="20"/>
      <c r="AJ294" s="20"/>
    </row>
    <row r="295">
      <c r="D295" s="20"/>
      <c r="H295" s="20"/>
      <c r="L295" s="20"/>
      <c r="P295" s="20"/>
      <c r="T295" s="20"/>
      <c r="X295" s="20"/>
      <c r="AB295" s="20"/>
      <c r="AF295" s="20"/>
      <c r="AJ295" s="20"/>
    </row>
    <row r="296">
      <c r="D296" s="20"/>
      <c r="H296" s="20"/>
      <c r="L296" s="20"/>
      <c r="P296" s="20"/>
      <c r="T296" s="20"/>
      <c r="X296" s="20"/>
      <c r="AB296" s="20"/>
      <c r="AF296" s="20"/>
      <c r="AJ296" s="20"/>
    </row>
    <row r="297">
      <c r="D297" s="20"/>
      <c r="H297" s="20"/>
      <c r="L297" s="20"/>
      <c r="P297" s="20"/>
      <c r="T297" s="20"/>
      <c r="X297" s="20"/>
      <c r="AB297" s="20"/>
      <c r="AF297" s="20"/>
      <c r="AJ297" s="20"/>
    </row>
    <row r="298">
      <c r="D298" s="20"/>
      <c r="H298" s="20"/>
      <c r="L298" s="20"/>
      <c r="P298" s="20"/>
      <c r="T298" s="20"/>
      <c r="X298" s="20"/>
      <c r="AB298" s="20"/>
      <c r="AF298" s="20"/>
      <c r="AJ298" s="20"/>
    </row>
    <row r="299">
      <c r="D299" s="20"/>
      <c r="H299" s="20"/>
      <c r="L299" s="20"/>
      <c r="P299" s="20"/>
      <c r="T299" s="20"/>
      <c r="X299" s="20"/>
      <c r="AB299" s="20"/>
      <c r="AF299" s="20"/>
      <c r="AJ299" s="20"/>
    </row>
    <row r="300">
      <c r="D300" s="20"/>
      <c r="H300" s="20"/>
      <c r="L300" s="20"/>
      <c r="P300" s="20"/>
      <c r="T300" s="20"/>
      <c r="X300" s="20"/>
      <c r="AB300" s="20"/>
      <c r="AF300" s="20"/>
      <c r="AJ300" s="20"/>
    </row>
    <row r="301">
      <c r="D301" s="20"/>
      <c r="H301" s="20"/>
      <c r="L301" s="20"/>
      <c r="P301" s="20"/>
      <c r="T301" s="20"/>
      <c r="X301" s="20"/>
      <c r="AB301" s="20"/>
      <c r="AF301" s="20"/>
      <c r="AJ301" s="20"/>
    </row>
    <row r="302">
      <c r="D302" s="20"/>
      <c r="H302" s="20"/>
      <c r="L302" s="20"/>
      <c r="P302" s="20"/>
      <c r="T302" s="20"/>
      <c r="X302" s="20"/>
      <c r="AB302" s="20"/>
      <c r="AF302" s="20"/>
      <c r="AJ302" s="20"/>
    </row>
    <row r="303">
      <c r="D303" s="20"/>
      <c r="H303" s="20"/>
      <c r="L303" s="20"/>
      <c r="P303" s="20"/>
      <c r="T303" s="20"/>
      <c r="X303" s="20"/>
      <c r="AB303" s="20"/>
      <c r="AF303" s="20"/>
      <c r="AJ303" s="20"/>
    </row>
    <row r="304">
      <c r="D304" s="20"/>
      <c r="H304" s="20"/>
      <c r="L304" s="20"/>
      <c r="P304" s="20"/>
      <c r="T304" s="20"/>
      <c r="X304" s="20"/>
      <c r="AB304" s="20"/>
      <c r="AF304" s="20"/>
      <c r="AJ304" s="20"/>
    </row>
    <row r="305">
      <c r="D305" s="20"/>
      <c r="H305" s="20"/>
      <c r="L305" s="20"/>
      <c r="P305" s="20"/>
      <c r="T305" s="20"/>
      <c r="X305" s="20"/>
      <c r="AB305" s="20"/>
      <c r="AF305" s="20"/>
      <c r="AJ305" s="20"/>
    </row>
    <row r="306">
      <c r="D306" s="20"/>
      <c r="H306" s="20"/>
      <c r="L306" s="20"/>
      <c r="P306" s="20"/>
      <c r="T306" s="20"/>
      <c r="X306" s="20"/>
      <c r="AB306" s="20"/>
      <c r="AF306" s="20"/>
      <c r="AJ306" s="20"/>
    </row>
    <row r="307">
      <c r="D307" s="20"/>
      <c r="H307" s="20"/>
      <c r="L307" s="20"/>
      <c r="P307" s="20"/>
      <c r="T307" s="20"/>
      <c r="X307" s="20"/>
      <c r="AB307" s="20"/>
      <c r="AF307" s="20"/>
      <c r="AJ307" s="20"/>
    </row>
    <row r="308">
      <c r="D308" s="20"/>
      <c r="H308" s="20"/>
      <c r="L308" s="20"/>
      <c r="P308" s="20"/>
      <c r="T308" s="20"/>
      <c r="X308" s="20"/>
      <c r="AB308" s="20"/>
      <c r="AF308" s="20"/>
      <c r="AJ308" s="20"/>
    </row>
    <row r="309">
      <c r="D309" s="20"/>
      <c r="H309" s="20"/>
      <c r="L309" s="20"/>
      <c r="P309" s="20"/>
      <c r="T309" s="20"/>
      <c r="X309" s="20"/>
      <c r="AB309" s="20"/>
      <c r="AF309" s="20"/>
      <c r="AJ309" s="20"/>
    </row>
    <row r="310">
      <c r="D310" s="20"/>
      <c r="H310" s="20"/>
      <c r="L310" s="20"/>
      <c r="P310" s="20"/>
      <c r="T310" s="20"/>
      <c r="X310" s="20"/>
      <c r="AB310" s="20"/>
      <c r="AF310" s="20"/>
      <c r="AJ310" s="20"/>
    </row>
    <row r="311">
      <c r="D311" s="20"/>
      <c r="H311" s="20"/>
      <c r="L311" s="20"/>
      <c r="P311" s="20"/>
      <c r="T311" s="20"/>
      <c r="X311" s="20"/>
      <c r="AB311" s="20"/>
      <c r="AF311" s="20"/>
      <c r="AJ311" s="20"/>
    </row>
    <row r="312">
      <c r="D312" s="20"/>
      <c r="H312" s="20"/>
      <c r="L312" s="20"/>
      <c r="P312" s="20"/>
      <c r="T312" s="20"/>
      <c r="X312" s="20"/>
      <c r="AB312" s="20"/>
      <c r="AF312" s="20"/>
      <c r="AJ312" s="20"/>
    </row>
    <row r="313">
      <c r="D313" s="20"/>
      <c r="H313" s="20"/>
      <c r="L313" s="20"/>
      <c r="P313" s="20"/>
      <c r="T313" s="20"/>
      <c r="X313" s="20"/>
      <c r="AB313" s="20"/>
      <c r="AF313" s="20"/>
      <c r="AJ313" s="20"/>
    </row>
    <row r="314">
      <c r="D314" s="20"/>
      <c r="H314" s="20"/>
      <c r="L314" s="20"/>
      <c r="P314" s="20"/>
      <c r="T314" s="20"/>
      <c r="X314" s="20"/>
      <c r="AB314" s="20"/>
      <c r="AF314" s="20"/>
      <c r="AJ314" s="20"/>
    </row>
    <row r="315">
      <c r="D315" s="20"/>
      <c r="H315" s="20"/>
      <c r="L315" s="20"/>
      <c r="P315" s="20"/>
      <c r="T315" s="20"/>
      <c r="X315" s="20"/>
      <c r="AB315" s="20"/>
      <c r="AF315" s="20"/>
      <c r="AJ315" s="20"/>
    </row>
    <row r="316">
      <c r="D316" s="20"/>
      <c r="H316" s="20"/>
      <c r="L316" s="20"/>
      <c r="P316" s="20"/>
      <c r="T316" s="20"/>
      <c r="X316" s="20"/>
      <c r="AB316" s="20"/>
      <c r="AF316" s="20"/>
      <c r="AJ316" s="20"/>
    </row>
    <row r="317">
      <c r="D317" s="20"/>
      <c r="H317" s="20"/>
      <c r="L317" s="20"/>
      <c r="P317" s="20"/>
      <c r="T317" s="20"/>
      <c r="X317" s="20"/>
      <c r="AB317" s="20"/>
      <c r="AF317" s="20"/>
      <c r="AJ317" s="20"/>
    </row>
    <row r="318">
      <c r="D318" s="20"/>
      <c r="H318" s="20"/>
      <c r="L318" s="20"/>
      <c r="P318" s="20"/>
      <c r="T318" s="20"/>
      <c r="X318" s="20"/>
      <c r="AB318" s="20"/>
      <c r="AF318" s="20"/>
      <c r="AJ318" s="20"/>
    </row>
    <row r="319">
      <c r="D319" s="20"/>
      <c r="H319" s="20"/>
      <c r="L319" s="20"/>
      <c r="P319" s="20"/>
      <c r="T319" s="20"/>
      <c r="X319" s="20"/>
      <c r="AB319" s="20"/>
      <c r="AF319" s="20"/>
      <c r="AJ319" s="20"/>
    </row>
    <row r="320">
      <c r="D320" s="20"/>
      <c r="H320" s="20"/>
      <c r="L320" s="20"/>
      <c r="P320" s="20"/>
      <c r="T320" s="20"/>
      <c r="X320" s="20"/>
      <c r="AB320" s="20"/>
      <c r="AF320" s="20"/>
      <c r="AJ320" s="20"/>
    </row>
    <row r="321">
      <c r="D321" s="20"/>
      <c r="H321" s="20"/>
      <c r="L321" s="20"/>
      <c r="P321" s="20"/>
      <c r="T321" s="20"/>
      <c r="X321" s="20"/>
      <c r="AB321" s="20"/>
      <c r="AF321" s="20"/>
      <c r="AJ321" s="20"/>
    </row>
    <row r="322">
      <c r="D322" s="20"/>
      <c r="H322" s="20"/>
      <c r="L322" s="20"/>
      <c r="P322" s="20"/>
      <c r="T322" s="20"/>
      <c r="X322" s="20"/>
      <c r="AB322" s="20"/>
      <c r="AF322" s="20"/>
      <c r="AJ322" s="20"/>
    </row>
    <row r="323">
      <c r="D323" s="20"/>
      <c r="H323" s="20"/>
      <c r="L323" s="20"/>
      <c r="P323" s="20"/>
      <c r="T323" s="20"/>
      <c r="X323" s="20"/>
      <c r="AB323" s="20"/>
      <c r="AF323" s="20"/>
      <c r="AJ323" s="20"/>
    </row>
    <row r="324">
      <c r="D324" s="20"/>
      <c r="H324" s="20"/>
      <c r="L324" s="20"/>
      <c r="P324" s="20"/>
      <c r="T324" s="20"/>
      <c r="X324" s="20"/>
      <c r="AB324" s="20"/>
      <c r="AF324" s="20"/>
      <c r="AJ324" s="20"/>
    </row>
    <row r="325">
      <c r="D325" s="20"/>
      <c r="H325" s="20"/>
      <c r="L325" s="20"/>
      <c r="P325" s="20"/>
      <c r="T325" s="20"/>
      <c r="X325" s="20"/>
      <c r="AB325" s="20"/>
      <c r="AF325" s="20"/>
      <c r="AJ325" s="20"/>
    </row>
    <row r="326">
      <c r="D326" s="20"/>
      <c r="H326" s="20"/>
      <c r="L326" s="20"/>
      <c r="P326" s="20"/>
      <c r="T326" s="20"/>
      <c r="X326" s="20"/>
      <c r="AB326" s="20"/>
      <c r="AF326" s="20"/>
      <c r="AJ326" s="20"/>
    </row>
    <row r="327">
      <c r="D327" s="20"/>
      <c r="H327" s="20"/>
      <c r="L327" s="20"/>
      <c r="P327" s="20"/>
      <c r="T327" s="20"/>
      <c r="X327" s="20"/>
      <c r="AB327" s="20"/>
      <c r="AF327" s="20"/>
      <c r="AJ327" s="20"/>
    </row>
    <row r="328">
      <c r="D328" s="20"/>
      <c r="H328" s="20"/>
      <c r="L328" s="20"/>
      <c r="P328" s="20"/>
      <c r="T328" s="20"/>
      <c r="X328" s="20"/>
      <c r="AB328" s="20"/>
      <c r="AF328" s="20"/>
      <c r="AJ328" s="20"/>
    </row>
    <row r="329">
      <c r="D329" s="20"/>
      <c r="H329" s="20"/>
      <c r="L329" s="20"/>
      <c r="P329" s="20"/>
      <c r="T329" s="20"/>
      <c r="X329" s="20"/>
      <c r="AB329" s="20"/>
      <c r="AF329" s="20"/>
      <c r="AJ329" s="20"/>
    </row>
    <row r="330">
      <c r="D330" s="20"/>
      <c r="H330" s="20"/>
      <c r="L330" s="20"/>
      <c r="P330" s="20"/>
      <c r="T330" s="20"/>
      <c r="X330" s="20"/>
      <c r="AB330" s="20"/>
      <c r="AF330" s="20"/>
      <c r="AJ330" s="20"/>
    </row>
    <row r="331">
      <c r="D331" s="20"/>
      <c r="H331" s="20"/>
      <c r="L331" s="20"/>
      <c r="P331" s="20"/>
      <c r="T331" s="20"/>
      <c r="X331" s="20"/>
      <c r="AB331" s="20"/>
      <c r="AF331" s="20"/>
      <c r="AJ331" s="20"/>
    </row>
    <row r="332">
      <c r="D332" s="20"/>
      <c r="H332" s="20"/>
      <c r="L332" s="20"/>
      <c r="P332" s="20"/>
      <c r="T332" s="20"/>
      <c r="X332" s="20"/>
      <c r="AB332" s="20"/>
      <c r="AF332" s="20"/>
      <c r="AJ332" s="20"/>
    </row>
    <row r="333">
      <c r="D333" s="20"/>
      <c r="H333" s="20"/>
      <c r="L333" s="20"/>
      <c r="P333" s="20"/>
      <c r="T333" s="20"/>
      <c r="X333" s="20"/>
      <c r="AB333" s="20"/>
      <c r="AF333" s="20"/>
      <c r="AJ333" s="20"/>
    </row>
    <row r="334">
      <c r="D334" s="20"/>
      <c r="H334" s="20"/>
      <c r="L334" s="20"/>
      <c r="P334" s="20"/>
      <c r="T334" s="20"/>
      <c r="X334" s="20"/>
      <c r="AB334" s="20"/>
      <c r="AF334" s="20"/>
      <c r="AJ334" s="20"/>
    </row>
    <row r="335">
      <c r="D335" s="20"/>
      <c r="H335" s="20"/>
      <c r="L335" s="20"/>
      <c r="P335" s="20"/>
      <c r="T335" s="20"/>
      <c r="X335" s="20"/>
      <c r="AB335" s="20"/>
      <c r="AF335" s="20"/>
      <c r="AJ335" s="20"/>
    </row>
    <row r="336">
      <c r="D336" s="20"/>
      <c r="H336" s="20"/>
      <c r="L336" s="20"/>
      <c r="P336" s="20"/>
      <c r="T336" s="20"/>
      <c r="X336" s="20"/>
      <c r="AB336" s="20"/>
      <c r="AF336" s="20"/>
      <c r="AJ336" s="20"/>
    </row>
    <row r="337">
      <c r="D337" s="20"/>
      <c r="H337" s="20"/>
      <c r="L337" s="20"/>
      <c r="P337" s="20"/>
      <c r="T337" s="20"/>
      <c r="X337" s="20"/>
      <c r="AB337" s="20"/>
      <c r="AF337" s="20"/>
      <c r="AJ337" s="20"/>
    </row>
    <row r="338">
      <c r="D338" s="20"/>
      <c r="H338" s="20"/>
      <c r="L338" s="20"/>
      <c r="P338" s="20"/>
      <c r="T338" s="20"/>
      <c r="X338" s="20"/>
      <c r="AB338" s="20"/>
      <c r="AF338" s="20"/>
      <c r="AJ338" s="20"/>
    </row>
    <row r="339">
      <c r="D339" s="20"/>
      <c r="H339" s="20"/>
      <c r="L339" s="20"/>
      <c r="P339" s="20"/>
      <c r="T339" s="20"/>
      <c r="X339" s="20"/>
      <c r="AB339" s="20"/>
      <c r="AF339" s="20"/>
      <c r="AJ339" s="20"/>
    </row>
    <row r="340">
      <c r="D340" s="20"/>
      <c r="H340" s="20"/>
      <c r="L340" s="20"/>
      <c r="P340" s="20"/>
      <c r="T340" s="20"/>
      <c r="X340" s="20"/>
      <c r="AB340" s="20"/>
      <c r="AF340" s="20"/>
      <c r="AJ340" s="20"/>
    </row>
    <row r="341">
      <c r="D341" s="20"/>
      <c r="H341" s="20"/>
      <c r="L341" s="20"/>
      <c r="P341" s="20"/>
      <c r="T341" s="20"/>
      <c r="X341" s="20"/>
      <c r="AB341" s="20"/>
      <c r="AF341" s="20"/>
      <c r="AJ341" s="20"/>
    </row>
    <row r="342">
      <c r="D342" s="20"/>
      <c r="H342" s="20"/>
      <c r="L342" s="20"/>
      <c r="P342" s="20"/>
      <c r="T342" s="20"/>
      <c r="X342" s="20"/>
      <c r="AB342" s="20"/>
      <c r="AF342" s="20"/>
      <c r="AJ342" s="20"/>
    </row>
    <row r="343">
      <c r="D343" s="20"/>
      <c r="H343" s="20"/>
      <c r="L343" s="20"/>
      <c r="P343" s="20"/>
      <c r="T343" s="20"/>
      <c r="X343" s="20"/>
      <c r="AB343" s="20"/>
      <c r="AF343" s="20"/>
      <c r="AJ343" s="20"/>
    </row>
    <row r="344">
      <c r="D344" s="20"/>
      <c r="H344" s="20"/>
      <c r="L344" s="20"/>
      <c r="P344" s="20"/>
      <c r="T344" s="20"/>
      <c r="X344" s="20"/>
      <c r="AB344" s="20"/>
      <c r="AF344" s="20"/>
      <c r="AJ344" s="20"/>
    </row>
    <row r="345">
      <c r="D345" s="20"/>
      <c r="H345" s="20"/>
      <c r="L345" s="20"/>
      <c r="P345" s="20"/>
      <c r="T345" s="20"/>
      <c r="X345" s="20"/>
      <c r="AB345" s="20"/>
      <c r="AF345" s="20"/>
      <c r="AJ345" s="20"/>
    </row>
    <row r="346">
      <c r="D346" s="20"/>
      <c r="H346" s="20"/>
      <c r="L346" s="20"/>
      <c r="P346" s="20"/>
      <c r="T346" s="20"/>
      <c r="X346" s="20"/>
      <c r="AB346" s="20"/>
      <c r="AF346" s="20"/>
      <c r="AJ346" s="20"/>
    </row>
    <row r="347">
      <c r="D347" s="20"/>
      <c r="H347" s="20"/>
      <c r="L347" s="20"/>
      <c r="P347" s="20"/>
      <c r="T347" s="20"/>
      <c r="X347" s="20"/>
      <c r="AB347" s="20"/>
      <c r="AF347" s="20"/>
      <c r="AJ347" s="20"/>
    </row>
    <row r="348">
      <c r="D348" s="20"/>
      <c r="H348" s="20"/>
      <c r="L348" s="20"/>
      <c r="P348" s="20"/>
      <c r="T348" s="20"/>
      <c r="X348" s="20"/>
      <c r="AB348" s="20"/>
      <c r="AF348" s="20"/>
      <c r="AJ348" s="20"/>
    </row>
    <row r="349">
      <c r="D349" s="20"/>
      <c r="H349" s="20"/>
      <c r="L349" s="20"/>
      <c r="P349" s="20"/>
      <c r="T349" s="20"/>
      <c r="X349" s="20"/>
      <c r="AB349" s="20"/>
      <c r="AF349" s="20"/>
      <c r="AJ349" s="20"/>
    </row>
    <row r="350">
      <c r="D350" s="20"/>
      <c r="H350" s="20"/>
      <c r="L350" s="20"/>
      <c r="P350" s="20"/>
      <c r="T350" s="20"/>
      <c r="X350" s="20"/>
      <c r="AB350" s="20"/>
      <c r="AF350" s="20"/>
      <c r="AJ350" s="20"/>
    </row>
    <row r="351">
      <c r="D351" s="20"/>
      <c r="H351" s="20"/>
      <c r="L351" s="20"/>
      <c r="P351" s="20"/>
      <c r="T351" s="20"/>
      <c r="X351" s="20"/>
      <c r="AB351" s="20"/>
      <c r="AF351" s="20"/>
      <c r="AJ351" s="20"/>
    </row>
    <row r="352">
      <c r="D352" s="20"/>
      <c r="H352" s="20"/>
      <c r="L352" s="20"/>
      <c r="P352" s="20"/>
      <c r="T352" s="20"/>
      <c r="X352" s="20"/>
      <c r="AB352" s="20"/>
      <c r="AF352" s="20"/>
      <c r="AJ352" s="20"/>
    </row>
    <row r="353">
      <c r="D353" s="20"/>
      <c r="H353" s="20"/>
      <c r="L353" s="20"/>
      <c r="P353" s="20"/>
      <c r="T353" s="20"/>
      <c r="X353" s="20"/>
      <c r="AB353" s="20"/>
      <c r="AF353" s="20"/>
      <c r="AJ353" s="20"/>
    </row>
    <row r="354">
      <c r="D354" s="20"/>
      <c r="H354" s="20"/>
      <c r="L354" s="20"/>
      <c r="P354" s="20"/>
      <c r="T354" s="20"/>
      <c r="X354" s="20"/>
      <c r="AB354" s="20"/>
      <c r="AF354" s="20"/>
      <c r="AJ354" s="20"/>
    </row>
    <row r="355">
      <c r="D355" s="20"/>
      <c r="H355" s="20"/>
      <c r="L355" s="20"/>
      <c r="P355" s="20"/>
      <c r="T355" s="20"/>
      <c r="X355" s="20"/>
      <c r="AB355" s="20"/>
      <c r="AF355" s="20"/>
      <c r="AJ355" s="20"/>
    </row>
    <row r="356">
      <c r="D356" s="20"/>
      <c r="H356" s="20"/>
      <c r="L356" s="20"/>
      <c r="P356" s="20"/>
      <c r="T356" s="20"/>
      <c r="X356" s="20"/>
      <c r="AB356" s="20"/>
      <c r="AF356" s="20"/>
      <c r="AJ356" s="20"/>
    </row>
    <row r="357">
      <c r="D357" s="20"/>
      <c r="H357" s="20"/>
      <c r="L357" s="20"/>
      <c r="P357" s="20"/>
      <c r="T357" s="20"/>
      <c r="X357" s="20"/>
      <c r="AB357" s="20"/>
      <c r="AF357" s="20"/>
      <c r="AJ357" s="20"/>
    </row>
    <row r="358">
      <c r="D358" s="20"/>
      <c r="H358" s="20"/>
      <c r="L358" s="20"/>
      <c r="P358" s="20"/>
      <c r="T358" s="20"/>
      <c r="X358" s="20"/>
      <c r="AB358" s="20"/>
      <c r="AF358" s="20"/>
      <c r="AJ358" s="20"/>
    </row>
    <row r="359">
      <c r="D359" s="20"/>
      <c r="H359" s="20"/>
      <c r="L359" s="20"/>
      <c r="P359" s="20"/>
      <c r="T359" s="20"/>
      <c r="X359" s="20"/>
      <c r="AB359" s="20"/>
      <c r="AF359" s="20"/>
      <c r="AJ359" s="20"/>
    </row>
    <row r="360">
      <c r="D360" s="20"/>
      <c r="H360" s="20"/>
      <c r="L360" s="20"/>
      <c r="P360" s="20"/>
      <c r="T360" s="20"/>
      <c r="X360" s="20"/>
      <c r="AB360" s="20"/>
      <c r="AF360" s="20"/>
      <c r="AJ360" s="20"/>
    </row>
    <row r="361">
      <c r="D361" s="20"/>
      <c r="H361" s="20"/>
      <c r="L361" s="20"/>
      <c r="P361" s="20"/>
      <c r="T361" s="20"/>
      <c r="X361" s="20"/>
      <c r="AB361" s="20"/>
      <c r="AF361" s="20"/>
      <c r="AJ361" s="20"/>
    </row>
    <row r="362">
      <c r="D362" s="20"/>
      <c r="H362" s="20"/>
      <c r="L362" s="20"/>
      <c r="P362" s="20"/>
      <c r="T362" s="20"/>
      <c r="X362" s="20"/>
      <c r="AB362" s="20"/>
      <c r="AF362" s="20"/>
      <c r="AJ362" s="20"/>
    </row>
    <row r="363">
      <c r="D363" s="20"/>
      <c r="H363" s="20"/>
      <c r="L363" s="20"/>
      <c r="P363" s="20"/>
      <c r="T363" s="20"/>
      <c r="X363" s="20"/>
      <c r="AB363" s="20"/>
      <c r="AF363" s="20"/>
      <c r="AJ363" s="20"/>
    </row>
    <row r="364">
      <c r="D364" s="20"/>
      <c r="H364" s="20"/>
      <c r="L364" s="20"/>
      <c r="P364" s="20"/>
      <c r="T364" s="20"/>
      <c r="X364" s="20"/>
      <c r="AB364" s="20"/>
      <c r="AF364" s="20"/>
      <c r="AJ364" s="20"/>
    </row>
    <row r="365">
      <c r="D365" s="20"/>
      <c r="H365" s="20"/>
      <c r="L365" s="20"/>
      <c r="P365" s="20"/>
      <c r="T365" s="20"/>
      <c r="X365" s="20"/>
      <c r="AB365" s="20"/>
      <c r="AF365" s="20"/>
      <c r="AJ365" s="20"/>
    </row>
    <row r="366">
      <c r="D366" s="20"/>
      <c r="H366" s="20"/>
      <c r="L366" s="20"/>
      <c r="P366" s="20"/>
      <c r="T366" s="20"/>
      <c r="X366" s="20"/>
      <c r="AB366" s="20"/>
      <c r="AF366" s="20"/>
      <c r="AJ366" s="20"/>
    </row>
    <row r="367">
      <c r="D367" s="20"/>
      <c r="H367" s="20"/>
      <c r="L367" s="20"/>
      <c r="P367" s="20"/>
      <c r="T367" s="20"/>
      <c r="X367" s="20"/>
      <c r="AB367" s="20"/>
      <c r="AF367" s="20"/>
      <c r="AJ367" s="20"/>
    </row>
    <row r="368">
      <c r="D368" s="20"/>
      <c r="H368" s="20"/>
      <c r="L368" s="20"/>
      <c r="P368" s="20"/>
      <c r="T368" s="20"/>
      <c r="X368" s="20"/>
      <c r="AB368" s="20"/>
      <c r="AF368" s="20"/>
      <c r="AJ368" s="20"/>
    </row>
    <row r="369">
      <c r="D369" s="20"/>
      <c r="H369" s="20"/>
      <c r="L369" s="20"/>
      <c r="P369" s="20"/>
      <c r="T369" s="20"/>
      <c r="X369" s="20"/>
      <c r="AB369" s="20"/>
      <c r="AF369" s="20"/>
      <c r="AJ369" s="20"/>
    </row>
    <row r="370">
      <c r="D370" s="20"/>
      <c r="H370" s="20"/>
      <c r="L370" s="20"/>
      <c r="P370" s="20"/>
      <c r="T370" s="20"/>
      <c r="X370" s="20"/>
      <c r="AB370" s="20"/>
      <c r="AF370" s="20"/>
      <c r="AJ370" s="20"/>
    </row>
    <row r="371">
      <c r="D371" s="20"/>
      <c r="H371" s="20"/>
      <c r="L371" s="20"/>
      <c r="P371" s="20"/>
      <c r="T371" s="20"/>
      <c r="X371" s="20"/>
      <c r="AB371" s="20"/>
      <c r="AF371" s="20"/>
      <c r="AJ371" s="20"/>
    </row>
    <row r="372">
      <c r="D372" s="20"/>
      <c r="H372" s="20"/>
      <c r="L372" s="20"/>
      <c r="P372" s="20"/>
      <c r="T372" s="20"/>
      <c r="X372" s="20"/>
      <c r="AB372" s="20"/>
      <c r="AF372" s="20"/>
      <c r="AJ372" s="20"/>
    </row>
    <row r="373">
      <c r="D373" s="20"/>
      <c r="H373" s="20"/>
      <c r="L373" s="20"/>
      <c r="P373" s="20"/>
      <c r="T373" s="20"/>
      <c r="X373" s="20"/>
      <c r="AB373" s="20"/>
      <c r="AF373" s="20"/>
      <c r="AJ373" s="20"/>
    </row>
    <row r="374">
      <c r="D374" s="20"/>
      <c r="H374" s="20"/>
      <c r="L374" s="20"/>
      <c r="P374" s="20"/>
      <c r="T374" s="20"/>
      <c r="X374" s="20"/>
      <c r="AB374" s="20"/>
      <c r="AF374" s="20"/>
      <c r="AJ374" s="20"/>
    </row>
    <row r="375">
      <c r="D375" s="20"/>
      <c r="H375" s="20"/>
      <c r="L375" s="20"/>
      <c r="P375" s="20"/>
      <c r="T375" s="20"/>
      <c r="X375" s="20"/>
      <c r="AB375" s="20"/>
      <c r="AF375" s="20"/>
      <c r="AJ375" s="20"/>
    </row>
    <row r="376">
      <c r="D376" s="20"/>
      <c r="H376" s="20"/>
      <c r="L376" s="20"/>
      <c r="P376" s="20"/>
      <c r="T376" s="20"/>
      <c r="X376" s="20"/>
      <c r="AB376" s="20"/>
      <c r="AF376" s="20"/>
      <c r="AJ376" s="20"/>
    </row>
    <row r="377">
      <c r="D377" s="20"/>
      <c r="H377" s="20"/>
      <c r="L377" s="20"/>
      <c r="P377" s="20"/>
      <c r="T377" s="20"/>
      <c r="X377" s="20"/>
      <c r="AB377" s="20"/>
      <c r="AF377" s="20"/>
      <c r="AJ377" s="20"/>
    </row>
    <row r="378">
      <c r="D378" s="20"/>
      <c r="H378" s="20"/>
      <c r="L378" s="20"/>
      <c r="P378" s="20"/>
      <c r="T378" s="20"/>
      <c r="X378" s="20"/>
      <c r="AB378" s="20"/>
      <c r="AF378" s="20"/>
      <c r="AJ378" s="20"/>
    </row>
    <row r="379">
      <c r="D379" s="20"/>
      <c r="H379" s="20"/>
      <c r="L379" s="20"/>
      <c r="P379" s="20"/>
      <c r="T379" s="20"/>
      <c r="X379" s="20"/>
      <c r="AB379" s="20"/>
      <c r="AF379" s="20"/>
      <c r="AJ379" s="20"/>
    </row>
    <row r="380">
      <c r="D380" s="20"/>
      <c r="H380" s="20"/>
      <c r="L380" s="20"/>
      <c r="P380" s="20"/>
      <c r="T380" s="20"/>
      <c r="X380" s="20"/>
      <c r="AB380" s="20"/>
      <c r="AF380" s="20"/>
      <c r="AJ380" s="20"/>
    </row>
    <row r="381">
      <c r="D381" s="20"/>
      <c r="H381" s="20"/>
      <c r="L381" s="20"/>
      <c r="P381" s="20"/>
      <c r="T381" s="20"/>
      <c r="X381" s="20"/>
      <c r="AB381" s="20"/>
      <c r="AF381" s="20"/>
      <c r="AJ381" s="20"/>
    </row>
    <row r="382">
      <c r="D382" s="20"/>
      <c r="H382" s="20"/>
      <c r="L382" s="20"/>
      <c r="P382" s="20"/>
      <c r="T382" s="20"/>
      <c r="X382" s="20"/>
      <c r="AB382" s="20"/>
      <c r="AF382" s="20"/>
      <c r="AJ382" s="20"/>
    </row>
    <row r="383">
      <c r="D383" s="20"/>
      <c r="H383" s="20"/>
      <c r="L383" s="20"/>
      <c r="P383" s="20"/>
      <c r="T383" s="20"/>
      <c r="X383" s="20"/>
      <c r="AB383" s="20"/>
      <c r="AF383" s="20"/>
      <c r="AJ383" s="20"/>
    </row>
    <row r="384">
      <c r="D384" s="20"/>
      <c r="H384" s="20"/>
      <c r="L384" s="20"/>
      <c r="P384" s="20"/>
      <c r="T384" s="20"/>
      <c r="X384" s="20"/>
      <c r="AB384" s="20"/>
      <c r="AF384" s="20"/>
      <c r="AJ384" s="20"/>
    </row>
    <row r="385">
      <c r="D385" s="20"/>
      <c r="H385" s="20"/>
      <c r="L385" s="20"/>
      <c r="P385" s="20"/>
      <c r="T385" s="20"/>
      <c r="X385" s="20"/>
      <c r="AB385" s="20"/>
      <c r="AF385" s="20"/>
      <c r="AJ385" s="20"/>
    </row>
    <row r="386">
      <c r="D386" s="20"/>
      <c r="H386" s="20"/>
      <c r="L386" s="20"/>
      <c r="P386" s="20"/>
      <c r="T386" s="20"/>
      <c r="X386" s="20"/>
      <c r="AB386" s="20"/>
      <c r="AF386" s="20"/>
      <c r="AJ386" s="20"/>
    </row>
    <row r="387">
      <c r="D387" s="20"/>
      <c r="H387" s="20"/>
      <c r="L387" s="20"/>
      <c r="P387" s="20"/>
      <c r="T387" s="20"/>
      <c r="X387" s="20"/>
      <c r="AB387" s="20"/>
      <c r="AF387" s="20"/>
      <c r="AJ387" s="20"/>
    </row>
    <row r="388">
      <c r="D388" s="20"/>
      <c r="H388" s="20"/>
      <c r="L388" s="20"/>
      <c r="P388" s="20"/>
      <c r="T388" s="20"/>
      <c r="X388" s="20"/>
      <c r="AB388" s="20"/>
      <c r="AF388" s="20"/>
      <c r="AJ388" s="20"/>
    </row>
    <row r="389">
      <c r="D389" s="20"/>
      <c r="H389" s="20"/>
      <c r="L389" s="20"/>
      <c r="P389" s="20"/>
      <c r="T389" s="20"/>
      <c r="X389" s="20"/>
      <c r="AB389" s="20"/>
      <c r="AF389" s="20"/>
      <c r="AJ389" s="20"/>
    </row>
    <row r="390">
      <c r="D390" s="20"/>
      <c r="H390" s="20"/>
      <c r="L390" s="20"/>
      <c r="P390" s="20"/>
      <c r="T390" s="20"/>
      <c r="X390" s="20"/>
      <c r="AB390" s="20"/>
      <c r="AF390" s="20"/>
      <c r="AJ390" s="20"/>
    </row>
    <row r="391">
      <c r="D391" s="20"/>
      <c r="H391" s="20"/>
      <c r="L391" s="20"/>
      <c r="P391" s="20"/>
      <c r="T391" s="20"/>
      <c r="X391" s="20"/>
      <c r="AB391" s="20"/>
      <c r="AF391" s="20"/>
      <c r="AJ391" s="20"/>
    </row>
    <row r="392">
      <c r="D392" s="20"/>
      <c r="H392" s="20"/>
      <c r="L392" s="20"/>
      <c r="P392" s="20"/>
      <c r="T392" s="20"/>
      <c r="X392" s="20"/>
      <c r="AB392" s="20"/>
      <c r="AF392" s="20"/>
      <c r="AJ392" s="20"/>
    </row>
    <row r="393">
      <c r="D393" s="20"/>
      <c r="H393" s="20"/>
      <c r="L393" s="20"/>
      <c r="P393" s="20"/>
      <c r="T393" s="20"/>
      <c r="X393" s="20"/>
      <c r="AB393" s="20"/>
      <c r="AF393" s="20"/>
      <c r="AJ393" s="20"/>
    </row>
    <row r="394">
      <c r="D394" s="20"/>
      <c r="H394" s="20"/>
      <c r="L394" s="20"/>
      <c r="P394" s="20"/>
      <c r="T394" s="20"/>
      <c r="X394" s="20"/>
      <c r="AB394" s="20"/>
      <c r="AF394" s="20"/>
      <c r="AJ394" s="20"/>
    </row>
    <row r="395">
      <c r="D395" s="20"/>
      <c r="H395" s="20"/>
      <c r="L395" s="20"/>
      <c r="P395" s="20"/>
      <c r="T395" s="20"/>
      <c r="X395" s="20"/>
      <c r="AB395" s="20"/>
      <c r="AF395" s="20"/>
      <c r="AJ395" s="20"/>
    </row>
    <row r="396">
      <c r="D396" s="20"/>
      <c r="H396" s="20"/>
      <c r="L396" s="20"/>
      <c r="P396" s="20"/>
      <c r="T396" s="20"/>
      <c r="X396" s="20"/>
      <c r="AB396" s="20"/>
      <c r="AF396" s="20"/>
      <c r="AJ396" s="20"/>
    </row>
    <row r="397">
      <c r="D397" s="20"/>
      <c r="H397" s="20"/>
      <c r="L397" s="20"/>
      <c r="P397" s="20"/>
      <c r="T397" s="20"/>
      <c r="X397" s="20"/>
      <c r="AB397" s="20"/>
      <c r="AF397" s="20"/>
      <c r="AJ397" s="20"/>
    </row>
    <row r="398">
      <c r="D398" s="20"/>
      <c r="H398" s="20"/>
      <c r="L398" s="20"/>
      <c r="P398" s="20"/>
      <c r="T398" s="20"/>
      <c r="X398" s="20"/>
      <c r="AB398" s="20"/>
      <c r="AF398" s="20"/>
      <c r="AJ398" s="20"/>
    </row>
    <row r="399">
      <c r="D399" s="20"/>
      <c r="H399" s="20"/>
      <c r="L399" s="20"/>
      <c r="P399" s="20"/>
      <c r="T399" s="20"/>
      <c r="X399" s="20"/>
      <c r="AB399" s="20"/>
      <c r="AF399" s="20"/>
      <c r="AJ399" s="20"/>
    </row>
    <row r="400">
      <c r="D400" s="20"/>
      <c r="H400" s="20"/>
      <c r="L400" s="20"/>
      <c r="P400" s="20"/>
      <c r="T400" s="20"/>
      <c r="X400" s="20"/>
      <c r="AB400" s="20"/>
      <c r="AF400" s="20"/>
      <c r="AJ400" s="20"/>
    </row>
    <row r="401">
      <c r="D401" s="20"/>
      <c r="H401" s="20"/>
      <c r="L401" s="20"/>
      <c r="P401" s="20"/>
      <c r="T401" s="20"/>
      <c r="X401" s="20"/>
      <c r="AB401" s="20"/>
      <c r="AF401" s="20"/>
      <c r="AJ401" s="20"/>
    </row>
    <row r="402">
      <c r="D402" s="20"/>
      <c r="H402" s="20"/>
      <c r="L402" s="20"/>
      <c r="P402" s="20"/>
      <c r="T402" s="20"/>
      <c r="X402" s="20"/>
      <c r="AB402" s="20"/>
      <c r="AF402" s="20"/>
      <c r="AJ402" s="20"/>
    </row>
    <row r="403">
      <c r="D403" s="20"/>
      <c r="H403" s="20"/>
      <c r="L403" s="20"/>
      <c r="P403" s="20"/>
      <c r="T403" s="20"/>
      <c r="X403" s="20"/>
      <c r="AB403" s="20"/>
      <c r="AF403" s="20"/>
      <c r="AJ403" s="20"/>
    </row>
    <row r="404">
      <c r="D404" s="20"/>
      <c r="H404" s="20"/>
      <c r="L404" s="20"/>
      <c r="P404" s="20"/>
      <c r="T404" s="20"/>
      <c r="X404" s="20"/>
      <c r="AB404" s="20"/>
      <c r="AF404" s="20"/>
      <c r="AJ404" s="20"/>
    </row>
    <row r="405">
      <c r="D405" s="20"/>
      <c r="H405" s="20"/>
      <c r="L405" s="20"/>
      <c r="P405" s="20"/>
      <c r="T405" s="20"/>
      <c r="X405" s="20"/>
      <c r="AB405" s="20"/>
      <c r="AF405" s="20"/>
      <c r="AJ405" s="20"/>
    </row>
    <row r="406">
      <c r="D406" s="20"/>
      <c r="H406" s="20"/>
      <c r="L406" s="20"/>
      <c r="P406" s="20"/>
      <c r="T406" s="20"/>
      <c r="X406" s="20"/>
      <c r="AB406" s="20"/>
      <c r="AF406" s="20"/>
      <c r="AJ406" s="20"/>
    </row>
    <row r="407">
      <c r="D407" s="20"/>
      <c r="H407" s="20"/>
      <c r="L407" s="20"/>
      <c r="P407" s="20"/>
      <c r="T407" s="20"/>
      <c r="X407" s="20"/>
      <c r="AB407" s="20"/>
      <c r="AF407" s="20"/>
      <c r="AJ407" s="20"/>
    </row>
    <row r="408">
      <c r="D408" s="20"/>
      <c r="H408" s="20"/>
      <c r="L408" s="20"/>
      <c r="P408" s="20"/>
      <c r="T408" s="20"/>
      <c r="X408" s="20"/>
      <c r="AB408" s="20"/>
      <c r="AF408" s="20"/>
      <c r="AJ408" s="20"/>
    </row>
    <row r="409">
      <c r="D409" s="20"/>
      <c r="H409" s="20"/>
      <c r="L409" s="20"/>
      <c r="P409" s="20"/>
      <c r="T409" s="20"/>
      <c r="X409" s="20"/>
      <c r="AB409" s="20"/>
      <c r="AF409" s="20"/>
      <c r="AJ409" s="20"/>
    </row>
    <row r="410">
      <c r="D410" s="20"/>
      <c r="H410" s="20"/>
      <c r="L410" s="20"/>
      <c r="P410" s="20"/>
      <c r="T410" s="20"/>
      <c r="X410" s="20"/>
      <c r="AB410" s="20"/>
      <c r="AF410" s="20"/>
      <c r="AJ410" s="20"/>
    </row>
    <row r="411">
      <c r="D411" s="20"/>
      <c r="H411" s="20"/>
      <c r="L411" s="20"/>
      <c r="P411" s="20"/>
      <c r="T411" s="20"/>
      <c r="X411" s="20"/>
      <c r="AB411" s="20"/>
      <c r="AF411" s="20"/>
      <c r="AJ411" s="20"/>
    </row>
    <row r="412">
      <c r="D412" s="20"/>
      <c r="H412" s="20"/>
      <c r="L412" s="20"/>
      <c r="P412" s="20"/>
      <c r="T412" s="20"/>
      <c r="X412" s="20"/>
      <c r="AB412" s="20"/>
      <c r="AF412" s="20"/>
      <c r="AJ412" s="20"/>
    </row>
    <row r="413">
      <c r="D413" s="20"/>
      <c r="H413" s="20"/>
      <c r="L413" s="20"/>
      <c r="P413" s="20"/>
      <c r="T413" s="20"/>
      <c r="X413" s="20"/>
      <c r="AB413" s="20"/>
      <c r="AF413" s="20"/>
      <c r="AJ413" s="20"/>
    </row>
    <row r="414">
      <c r="D414" s="20"/>
      <c r="H414" s="20"/>
      <c r="L414" s="20"/>
      <c r="P414" s="20"/>
      <c r="T414" s="20"/>
      <c r="X414" s="20"/>
      <c r="AB414" s="20"/>
      <c r="AF414" s="20"/>
      <c r="AJ414" s="20"/>
    </row>
    <row r="415">
      <c r="D415" s="20"/>
      <c r="H415" s="20"/>
      <c r="L415" s="20"/>
      <c r="P415" s="20"/>
      <c r="T415" s="20"/>
      <c r="X415" s="20"/>
      <c r="AB415" s="20"/>
      <c r="AF415" s="20"/>
      <c r="AJ415" s="20"/>
    </row>
    <row r="416">
      <c r="D416" s="20"/>
      <c r="H416" s="20"/>
      <c r="L416" s="20"/>
      <c r="P416" s="20"/>
      <c r="T416" s="20"/>
      <c r="X416" s="20"/>
      <c r="AB416" s="20"/>
      <c r="AF416" s="20"/>
      <c r="AJ416" s="20"/>
    </row>
    <row r="417">
      <c r="D417" s="20"/>
      <c r="H417" s="20"/>
      <c r="L417" s="20"/>
      <c r="P417" s="20"/>
      <c r="T417" s="20"/>
      <c r="X417" s="20"/>
      <c r="AB417" s="20"/>
      <c r="AF417" s="20"/>
      <c r="AJ417" s="20"/>
    </row>
    <row r="418">
      <c r="D418" s="20"/>
      <c r="H418" s="20"/>
      <c r="L418" s="20"/>
      <c r="P418" s="20"/>
      <c r="T418" s="20"/>
      <c r="X418" s="20"/>
      <c r="AB418" s="20"/>
      <c r="AF418" s="20"/>
      <c r="AJ418" s="20"/>
    </row>
    <row r="419">
      <c r="D419" s="20"/>
      <c r="H419" s="20"/>
      <c r="L419" s="20"/>
      <c r="P419" s="20"/>
      <c r="T419" s="20"/>
      <c r="X419" s="20"/>
      <c r="AB419" s="20"/>
      <c r="AF419" s="20"/>
      <c r="AJ419" s="20"/>
    </row>
    <row r="420">
      <c r="D420" s="20"/>
      <c r="H420" s="20"/>
      <c r="L420" s="20"/>
      <c r="P420" s="20"/>
      <c r="T420" s="20"/>
      <c r="X420" s="20"/>
      <c r="AB420" s="20"/>
      <c r="AF420" s="20"/>
      <c r="AJ420" s="20"/>
    </row>
    <row r="421">
      <c r="D421" s="20"/>
      <c r="H421" s="20"/>
      <c r="L421" s="20"/>
      <c r="P421" s="20"/>
      <c r="T421" s="20"/>
      <c r="X421" s="20"/>
      <c r="AB421" s="20"/>
      <c r="AF421" s="20"/>
      <c r="AJ421" s="20"/>
    </row>
    <row r="422">
      <c r="D422" s="20"/>
      <c r="H422" s="20"/>
      <c r="L422" s="20"/>
      <c r="P422" s="20"/>
      <c r="T422" s="20"/>
      <c r="X422" s="20"/>
      <c r="AB422" s="20"/>
      <c r="AF422" s="20"/>
      <c r="AJ422" s="20"/>
    </row>
    <row r="423">
      <c r="D423" s="20"/>
      <c r="H423" s="20"/>
      <c r="L423" s="20"/>
      <c r="P423" s="20"/>
      <c r="T423" s="20"/>
      <c r="X423" s="20"/>
      <c r="AB423" s="20"/>
      <c r="AF423" s="20"/>
      <c r="AJ423" s="20"/>
    </row>
    <row r="424">
      <c r="D424" s="20"/>
      <c r="H424" s="20"/>
      <c r="L424" s="20"/>
      <c r="P424" s="20"/>
      <c r="T424" s="20"/>
      <c r="X424" s="20"/>
      <c r="AB424" s="20"/>
      <c r="AF424" s="20"/>
      <c r="AJ424" s="20"/>
    </row>
    <row r="425">
      <c r="D425" s="20"/>
      <c r="H425" s="20"/>
      <c r="L425" s="20"/>
      <c r="P425" s="20"/>
      <c r="T425" s="20"/>
      <c r="X425" s="20"/>
      <c r="AB425" s="20"/>
      <c r="AF425" s="20"/>
      <c r="AJ425" s="20"/>
    </row>
    <row r="426">
      <c r="D426" s="20"/>
      <c r="H426" s="20"/>
      <c r="L426" s="20"/>
      <c r="P426" s="20"/>
      <c r="T426" s="20"/>
      <c r="X426" s="20"/>
      <c r="AB426" s="20"/>
      <c r="AF426" s="20"/>
      <c r="AJ426" s="20"/>
    </row>
    <row r="427">
      <c r="D427" s="20"/>
      <c r="H427" s="20"/>
      <c r="L427" s="20"/>
      <c r="P427" s="20"/>
      <c r="T427" s="20"/>
      <c r="X427" s="20"/>
      <c r="AB427" s="20"/>
      <c r="AF427" s="20"/>
      <c r="AJ427" s="20"/>
    </row>
    <row r="428">
      <c r="D428" s="20"/>
      <c r="H428" s="20"/>
      <c r="L428" s="20"/>
      <c r="P428" s="20"/>
      <c r="T428" s="20"/>
      <c r="X428" s="20"/>
      <c r="AB428" s="20"/>
      <c r="AF428" s="20"/>
      <c r="AJ428" s="20"/>
    </row>
    <row r="429">
      <c r="D429" s="20"/>
      <c r="H429" s="20"/>
      <c r="L429" s="20"/>
      <c r="P429" s="20"/>
      <c r="T429" s="20"/>
      <c r="X429" s="20"/>
      <c r="AB429" s="20"/>
      <c r="AF429" s="20"/>
      <c r="AJ429" s="20"/>
    </row>
    <row r="430">
      <c r="D430" s="20"/>
      <c r="H430" s="20"/>
      <c r="L430" s="20"/>
      <c r="P430" s="20"/>
      <c r="T430" s="20"/>
      <c r="X430" s="20"/>
      <c r="AB430" s="20"/>
      <c r="AF430" s="20"/>
      <c r="AJ430" s="20"/>
    </row>
    <row r="431">
      <c r="D431" s="20"/>
      <c r="H431" s="20"/>
      <c r="L431" s="20"/>
      <c r="P431" s="20"/>
      <c r="T431" s="20"/>
      <c r="X431" s="20"/>
      <c r="AB431" s="20"/>
      <c r="AF431" s="20"/>
      <c r="AJ431" s="20"/>
    </row>
    <row r="432">
      <c r="D432" s="20"/>
      <c r="H432" s="20"/>
      <c r="L432" s="20"/>
      <c r="P432" s="20"/>
      <c r="T432" s="20"/>
      <c r="X432" s="20"/>
      <c r="AB432" s="20"/>
      <c r="AF432" s="20"/>
      <c r="AJ432" s="20"/>
    </row>
    <row r="433">
      <c r="D433" s="20"/>
      <c r="H433" s="20"/>
      <c r="L433" s="20"/>
      <c r="P433" s="20"/>
      <c r="T433" s="20"/>
      <c r="X433" s="20"/>
      <c r="AB433" s="20"/>
      <c r="AF433" s="20"/>
      <c r="AJ433" s="20"/>
    </row>
    <row r="434">
      <c r="D434" s="20"/>
      <c r="H434" s="20"/>
      <c r="L434" s="20"/>
      <c r="P434" s="20"/>
      <c r="T434" s="20"/>
      <c r="X434" s="20"/>
      <c r="AB434" s="20"/>
      <c r="AF434" s="20"/>
      <c r="AJ434" s="20"/>
    </row>
    <row r="435">
      <c r="D435" s="20"/>
      <c r="H435" s="20"/>
      <c r="L435" s="20"/>
      <c r="P435" s="20"/>
      <c r="T435" s="20"/>
      <c r="X435" s="20"/>
      <c r="AB435" s="20"/>
      <c r="AF435" s="20"/>
      <c r="AJ435" s="20"/>
    </row>
    <row r="436">
      <c r="D436" s="20"/>
      <c r="H436" s="20"/>
      <c r="L436" s="20"/>
      <c r="P436" s="20"/>
      <c r="T436" s="20"/>
      <c r="X436" s="20"/>
      <c r="AB436" s="20"/>
      <c r="AF436" s="20"/>
      <c r="AJ436" s="20"/>
    </row>
    <row r="437">
      <c r="D437" s="20"/>
      <c r="H437" s="20"/>
      <c r="L437" s="20"/>
      <c r="P437" s="20"/>
      <c r="T437" s="20"/>
      <c r="X437" s="20"/>
      <c r="AB437" s="20"/>
      <c r="AF437" s="20"/>
      <c r="AJ437" s="20"/>
    </row>
    <row r="438">
      <c r="D438" s="20"/>
      <c r="H438" s="20"/>
      <c r="L438" s="20"/>
      <c r="P438" s="20"/>
      <c r="T438" s="20"/>
      <c r="X438" s="20"/>
      <c r="AB438" s="20"/>
      <c r="AF438" s="20"/>
      <c r="AJ438" s="20"/>
    </row>
    <row r="439">
      <c r="D439" s="20"/>
      <c r="H439" s="20"/>
      <c r="L439" s="20"/>
      <c r="P439" s="20"/>
      <c r="T439" s="20"/>
      <c r="X439" s="20"/>
      <c r="AB439" s="20"/>
      <c r="AF439" s="20"/>
      <c r="AJ439" s="20"/>
    </row>
    <row r="440">
      <c r="D440" s="20"/>
      <c r="H440" s="20"/>
      <c r="L440" s="20"/>
      <c r="P440" s="20"/>
      <c r="T440" s="20"/>
      <c r="X440" s="20"/>
      <c r="AB440" s="20"/>
      <c r="AF440" s="20"/>
      <c r="AJ440" s="20"/>
    </row>
    <row r="441">
      <c r="D441" s="20"/>
      <c r="H441" s="20"/>
      <c r="L441" s="20"/>
      <c r="P441" s="20"/>
      <c r="T441" s="20"/>
      <c r="X441" s="20"/>
      <c r="AB441" s="20"/>
      <c r="AF441" s="20"/>
      <c r="AJ441" s="20"/>
    </row>
    <row r="442">
      <c r="D442" s="20"/>
      <c r="H442" s="20"/>
      <c r="L442" s="20"/>
      <c r="P442" s="20"/>
      <c r="T442" s="20"/>
      <c r="X442" s="20"/>
      <c r="AB442" s="20"/>
      <c r="AF442" s="20"/>
      <c r="AJ442" s="20"/>
    </row>
    <row r="443">
      <c r="D443" s="20"/>
      <c r="H443" s="20"/>
      <c r="L443" s="20"/>
      <c r="P443" s="20"/>
      <c r="T443" s="20"/>
      <c r="X443" s="20"/>
      <c r="AB443" s="20"/>
      <c r="AF443" s="20"/>
      <c r="AJ443" s="20"/>
    </row>
    <row r="444">
      <c r="D444" s="20"/>
      <c r="H444" s="20"/>
      <c r="L444" s="20"/>
      <c r="P444" s="20"/>
      <c r="T444" s="20"/>
      <c r="X444" s="20"/>
      <c r="AB444" s="20"/>
      <c r="AF444" s="20"/>
      <c r="AJ444" s="20"/>
    </row>
    <row r="445">
      <c r="D445" s="20"/>
      <c r="H445" s="20"/>
      <c r="L445" s="20"/>
      <c r="P445" s="20"/>
      <c r="T445" s="20"/>
      <c r="X445" s="20"/>
      <c r="AB445" s="20"/>
      <c r="AF445" s="20"/>
      <c r="AJ445" s="20"/>
    </row>
    <row r="446">
      <c r="D446" s="20"/>
      <c r="H446" s="20"/>
      <c r="L446" s="20"/>
      <c r="P446" s="20"/>
      <c r="T446" s="20"/>
      <c r="X446" s="20"/>
      <c r="AB446" s="20"/>
      <c r="AF446" s="20"/>
      <c r="AJ446" s="20"/>
    </row>
    <row r="447">
      <c r="D447" s="20"/>
      <c r="H447" s="20"/>
      <c r="L447" s="20"/>
      <c r="P447" s="20"/>
      <c r="T447" s="20"/>
      <c r="X447" s="20"/>
      <c r="AB447" s="20"/>
      <c r="AF447" s="20"/>
      <c r="AJ447" s="20"/>
    </row>
    <row r="448">
      <c r="D448" s="20"/>
      <c r="H448" s="20"/>
      <c r="L448" s="20"/>
      <c r="P448" s="20"/>
      <c r="T448" s="20"/>
      <c r="X448" s="20"/>
      <c r="AB448" s="20"/>
      <c r="AF448" s="20"/>
      <c r="AJ448" s="20"/>
    </row>
    <row r="449">
      <c r="D449" s="20"/>
      <c r="H449" s="20"/>
      <c r="L449" s="20"/>
      <c r="P449" s="20"/>
      <c r="T449" s="20"/>
      <c r="X449" s="20"/>
      <c r="AB449" s="20"/>
      <c r="AF449" s="20"/>
      <c r="AJ449" s="20"/>
    </row>
    <row r="450">
      <c r="D450" s="20"/>
      <c r="H450" s="20"/>
      <c r="L450" s="20"/>
      <c r="P450" s="20"/>
      <c r="T450" s="20"/>
      <c r="X450" s="20"/>
      <c r="AB450" s="20"/>
      <c r="AF450" s="20"/>
      <c r="AJ450" s="20"/>
    </row>
    <row r="451">
      <c r="D451" s="20"/>
      <c r="H451" s="20"/>
      <c r="L451" s="20"/>
      <c r="P451" s="20"/>
      <c r="T451" s="20"/>
      <c r="X451" s="20"/>
      <c r="AB451" s="20"/>
      <c r="AF451" s="20"/>
      <c r="AJ451" s="20"/>
    </row>
    <row r="452">
      <c r="D452" s="20"/>
      <c r="H452" s="20"/>
      <c r="L452" s="20"/>
      <c r="P452" s="20"/>
      <c r="T452" s="20"/>
      <c r="X452" s="20"/>
      <c r="AB452" s="20"/>
      <c r="AF452" s="20"/>
      <c r="AJ452" s="20"/>
    </row>
    <row r="453">
      <c r="D453" s="20"/>
      <c r="H453" s="20"/>
      <c r="L453" s="20"/>
      <c r="P453" s="20"/>
      <c r="T453" s="20"/>
      <c r="X453" s="20"/>
      <c r="AB453" s="20"/>
      <c r="AF453" s="20"/>
      <c r="AJ453" s="20"/>
    </row>
    <row r="454">
      <c r="D454" s="20"/>
      <c r="H454" s="20"/>
      <c r="L454" s="20"/>
      <c r="P454" s="20"/>
      <c r="T454" s="20"/>
      <c r="X454" s="20"/>
      <c r="AB454" s="20"/>
      <c r="AF454" s="20"/>
      <c r="AJ454" s="20"/>
    </row>
    <row r="455">
      <c r="D455" s="20"/>
      <c r="H455" s="20"/>
      <c r="L455" s="20"/>
      <c r="P455" s="20"/>
      <c r="T455" s="20"/>
      <c r="X455" s="20"/>
      <c r="AB455" s="20"/>
      <c r="AF455" s="20"/>
      <c r="AJ455" s="20"/>
    </row>
    <row r="456">
      <c r="D456" s="20"/>
      <c r="H456" s="20"/>
      <c r="L456" s="20"/>
      <c r="P456" s="20"/>
      <c r="T456" s="20"/>
      <c r="X456" s="20"/>
      <c r="AB456" s="20"/>
      <c r="AF456" s="20"/>
      <c r="AJ456" s="20"/>
    </row>
    <row r="457">
      <c r="D457" s="20"/>
      <c r="H457" s="20"/>
      <c r="L457" s="20"/>
      <c r="P457" s="20"/>
      <c r="T457" s="20"/>
      <c r="X457" s="20"/>
      <c r="AB457" s="20"/>
      <c r="AF457" s="20"/>
      <c r="AJ457" s="20"/>
    </row>
    <row r="458">
      <c r="D458" s="20"/>
      <c r="H458" s="20"/>
      <c r="L458" s="20"/>
      <c r="P458" s="20"/>
      <c r="T458" s="20"/>
      <c r="X458" s="20"/>
      <c r="AB458" s="20"/>
      <c r="AF458" s="20"/>
      <c r="AJ458" s="20"/>
    </row>
    <row r="459">
      <c r="D459" s="20"/>
      <c r="H459" s="20"/>
      <c r="L459" s="20"/>
      <c r="P459" s="20"/>
      <c r="T459" s="20"/>
      <c r="X459" s="20"/>
      <c r="AB459" s="20"/>
      <c r="AF459" s="20"/>
      <c r="AJ459" s="20"/>
    </row>
    <row r="460">
      <c r="D460" s="20"/>
      <c r="H460" s="20"/>
      <c r="L460" s="20"/>
      <c r="P460" s="20"/>
      <c r="T460" s="20"/>
      <c r="X460" s="20"/>
      <c r="AB460" s="20"/>
      <c r="AF460" s="20"/>
      <c r="AJ460" s="20"/>
    </row>
    <row r="461">
      <c r="D461" s="20"/>
      <c r="H461" s="20"/>
      <c r="L461" s="20"/>
      <c r="P461" s="20"/>
      <c r="T461" s="20"/>
      <c r="X461" s="20"/>
      <c r="AB461" s="20"/>
      <c r="AF461" s="20"/>
      <c r="AJ461" s="20"/>
    </row>
    <row r="462">
      <c r="D462" s="20"/>
      <c r="H462" s="20"/>
      <c r="L462" s="20"/>
      <c r="P462" s="20"/>
      <c r="T462" s="20"/>
      <c r="X462" s="20"/>
      <c r="AB462" s="20"/>
      <c r="AF462" s="20"/>
      <c r="AJ462" s="20"/>
    </row>
    <row r="463">
      <c r="D463" s="20"/>
      <c r="H463" s="20"/>
      <c r="L463" s="20"/>
      <c r="P463" s="20"/>
      <c r="T463" s="20"/>
      <c r="X463" s="20"/>
      <c r="AB463" s="20"/>
      <c r="AF463" s="20"/>
      <c r="AJ463" s="20"/>
    </row>
    <row r="464">
      <c r="D464" s="20"/>
      <c r="H464" s="20"/>
      <c r="L464" s="20"/>
      <c r="P464" s="20"/>
      <c r="T464" s="20"/>
      <c r="X464" s="20"/>
      <c r="AB464" s="20"/>
      <c r="AF464" s="20"/>
      <c r="AJ464" s="20"/>
    </row>
    <row r="465">
      <c r="D465" s="20"/>
      <c r="H465" s="20"/>
      <c r="L465" s="20"/>
      <c r="P465" s="20"/>
      <c r="T465" s="20"/>
      <c r="X465" s="20"/>
      <c r="AB465" s="20"/>
      <c r="AF465" s="20"/>
      <c r="AJ465" s="20"/>
    </row>
    <row r="466">
      <c r="D466" s="20"/>
      <c r="H466" s="20"/>
      <c r="L466" s="20"/>
      <c r="P466" s="20"/>
      <c r="T466" s="20"/>
      <c r="X466" s="20"/>
      <c r="AB466" s="20"/>
      <c r="AF466" s="20"/>
      <c r="AJ466" s="20"/>
    </row>
    <row r="467">
      <c r="D467" s="20"/>
      <c r="H467" s="20"/>
      <c r="L467" s="20"/>
      <c r="P467" s="20"/>
      <c r="T467" s="20"/>
      <c r="X467" s="20"/>
      <c r="AB467" s="20"/>
      <c r="AF467" s="20"/>
      <c r="AJ467" s="20"/>
    </row>
    <row r="468">
      <c r="D468" s="20"/>
      <c r="H468" s="20"/>
      <c r="L468" s="20"/>
      <c r="P468" s="20"/>
      <c r="T468" s="20"/>
      <c r="X468" s="20"/>
      <c r="AB468" s="20"/>
      <c r="AF468" s="20"/>
      <c r="AJ468" s="20"/>
    </row>
    <row r="469">
      <c r="D469" s="20"/>
      <c r="H469" s="20"/>
      <c r="L469" s="20"/>
      <c r="P469" s="20"/>
      <c r="T469" s="20"/>
      <c r="X469" s="20"/>
      <c r="AB469" s="20"/>
      <c r="AF469" s="20"/>
      <c r="AJ469" s="20"/>
    </row>
    <row r="470">
      <c r="D470" s="20"/>
      <c r="H470" s="20"/>
      <c r="L470" s="20"/>
      <c r="P470" s="20"/>
      <c r="T470" s="20"/>
      <c r="X470" s="20"/>
      <c r="AB470" s="20"/>
      <c r="AF470" s="20"/>
      <c r="AJ470" s="20"/>
    </row>
    <row r="471">
      <c r="D471" s="20"/>
      <c r="H471" s="20"/>
      <c r="L471" s="20"/>
      <c r="P471" s="20"/>
      <c r="T471" s="20"/>
      <c r="X471" s="20"/>
      <c r="AB471" s="20"/>
      <c r="AF471" s="20"/>
      <c r="AJ471" s="20"/>
    </row>
    <row r="472">
      <c r="D472" s="20"/>
      <c r="H472" s="20"/>
      <c r="L472" s="20"/>
      <c r="P472" s="20"/>
      <c r="T472" s="20"/>
      <c r="X472" s="20"/>
      <c r="AB472" s="20"/>
      <c r="AF472" s="20"/>
      <c r="AJ472" s="20"/>
    </row>
    <row r="473">
      <c r="D473" s="20"/>
      <c r="H473" s="20"/>
      <c r="L473" s="20"/>
      <c r="P473" s="20"/>
      <c r="T473" s="20"/>
      <c r="X473" s="20"/>
      <c r="AB473" s="20"/>
      <c r="AF473" s="20"/>
      <c r="AJ473" s="20"/>
    </row>
    <row r="474">
      <c r="D474" s="20"/>
      <c r="H474" s="20"/>
      <c r="L474" s="20"/>
      <c r="P474" s="20"/>
      <c r="T474" s="20"/>
      <c r="X474" s="20"/>
      <c r="AB474" s="20"/>
      <c r="AF474" s="20"/>
      <c r="AJ474" s="20"/>
    </row>
    <row r="475">
      <c r="D475" s="20"/>
      <c r="H475" s="20"/>
      <c r="L475" s="20"/>
      <c r="P475" s="20"/>
      <c r="T475" s="20"/>
      <c r="X475" s="20"/>
      <c r="AB475" s="20"/>
      <c r="AF475" s="20"/>
      <c r="AJ475" s="20"/>
    </row>
    <row r="476">
      <c r="D476" s="20"/>
      <c r="H476" s="20"/>
      <c r="L476" s="20"/>
      <c r="P476" s="20"/>
      <c r="T476" s="20"/>
      <c r="X476" s="20"/>
      <c r="AB476" s="20"/>
      <c r="AF476" s="20"/>
      <c r="AJ476" s="20"/>
    </row>
    <row r="477">
      <c r="D477" s="20"/>
      <c r="H477" s="20"/>
      <c r="L477" s="20"/>
      <c r="P477" s="20"/>
      <c r="T477" s="20"/>
      <c r="X477" s="20"/>
      <c r="AB477" s="20"/>
      <c r="AF477" s="20"/>
      <c r="AJ477" s="20"/>
    </row>
    <row r="478">
      <c r="D478" s="20"/>
      <c r="H478" s="20"/>
      <c r="L478" s="20"/>
      <c r="P478" s="20"/>
      <c r="T478" s="20"/>
      <c r="X478" s="20"/>
      <c r="AB478" s="20"/>
      <c r="AF478" s="20"/>
      <c r="AJ478" s="20"/>
    </row>
    <row r="479">
      <c r="D479" s="20"/>
      <c r="H479" s="20"/>
      <c r="L479" s="20"/>
      <c r="P479" s="20"/>
      <c r="T479" s="20"/>
      <c r="X479" s="20"/>
      <c r="AB479" s="20"/>
      <c r="AF479" s="20"/>
      <c r="AJ479" s="20"/>
    </row>
    <row r="480">
      <c r="D480" s="20"/>
      <c r="H480" s="20"/>
      <c r="L480" s="20"/>
      <c r="P480" s="20"/>
      <c r="T480" s="20"/>
      <c r="X480" s="20"/>
      <c r="AB480" s="20"/>
      <c r="AF480" s="20"/>
      <c r="AJ480" s="20"/>
    </row>
    <row r="481">
      <c r="D481" s="20"/>
      <c r="H481" s="20"/>
      <c r="L481" s="20"/>
      <c r="P481" s="20"/>
      <c r="T481" s="20"/>
      <c r="X481" s="20"/>
      <c r="AB481" s="20"/>
      <c r="AF481" s="20"/>
      <c r="AJ481" s="20"/>
    </row>
    <row r="482">
      <c r="D482" s="20"/>
      <c r="H482" s="20"/>
      <c r="L482" s="20"/>
      <c r="P482" s="20"/>
      <c r="T482" s="20"/>
      <c r="X482" s="20"/>
      <c r="AB482" s="20"/>
      <c r="AF482" s="20"/>
      <c r="AJ482" s="20"/>
    </row>
    <row r="483">
      <c r="D483" s="20"/>
      <c r="H483" s="20"/>
      <c r="L483" s="20"/>
      <c r="P483" s="20"/>
      <c r="T483" s="20"/>
      <c r="X483" s="20"/>
      <c r="AB483" s="20"/>
      <c r="AF483" s="20"/>
      <c r="AJ483" s="20"/>
    </row>
    <row r="484">
      <c r="D484" s="20"/>
      <c r="H484" s="20"/>
      <c r="L484" s="20"/>
      <c r="P484" s="20"/>
      <c r="T484" s="20"/>
      <c r="X484" s="20"/>
      <c r="AB484" s="20"/>
      <c r="AF484" s="20"/>
      <c r="AJ484" s="20"/>
    </row>
    <row r="485">
      <c r="D485" s="20"/>
      <c r="H485" s="20"/>
      <c r="L485" s="20"/>
      <c r="P485" s="20"/>
      <c r="T485" s="20"/>
      <c r="X485" s="20"/>
      <c r="AB485" s="20"/>
      <c r="AF485" s="20"/>
      <c r="AJ485" s="20"/>
    </row>
    <row r="486">
      <c r="D486" s="20"/>
      <c r="H486" s="20"/>
      <c r="L486" s="20"/>
      <c r="P486" s="20"/>
      <c r="T486" s="20"/>
      <c r="X486" s="20"/>
      <c r="AB486" s="20"/>
      <c r="AF486" s="20"/>
      <c r="AJ486" s="20"/>
    </row>
    <row r="487">
      <c r="D487" s="20"/>
      <c r="H487" s="20"/>
      <c r="L487" s="20"/>
      <c r="P487" s="20"/>
      <c r="T487" s="20"/>
      <c r="X487" s="20"/>
      <c r="AB487" s="20"/>
      <c r="AF487" s="20"/>
      <c r="AJ487" s="20"/>
    </row>
    <row r="488">
      <c r="D488" s="20"/>
      <c r="H488" s="20"/>
      <c r="L488" s="20"/>
      <c r="P488" s="20"/>
      <c r="T488" s="20"/>
      <c r="X488" s="20"/>
      <c r="AB488" s="20"/>
      <c r="AF488" s="20"/>
      <c r="AJ488" s="20"/>
    </row>
    <row r="489">
      <c r="D489" s="20"/>
      <c r="H489" s="20"/>
      <c r="L489" s="20"/>
      <c r="P489" s="20"/>
      <c r="T489" s="20"/>
      <c r="X489" s="20"/>
      <c r="AB489" s="20"/>
      <c r="AF489" s="20"/>
      <c r="AJ489" s="20"/>
    </row>
    <row r="490">
      <c r="D490" s="20"/>
      <c r="H490" s="20"/>
      <c r="L490" s="20"/>
      <c r="P490" s="20"/>
      <c r="T490" s="20"/>
      <c r="X490" s="20"/>
      <c r="AB490" s="20"/>
      <c r="AF490" s="20"/>
      <c r="AJ490" s="20"/>
    </row>
    <row r="491">
      <c r="D491" s="20"/>
      <c r="H491" s="20"/>
      <c r="L491" s="20"/>
      <c r="P491" s="20"/>
      <c r="T491" s="20"/>
      <c r="X491" s="20"/>
      <c r="AB491" s="20"/>
      <c r="AF491" s="20"/>
      <c r="AJ491" s="20"/>
    </row>
    <row r="492">
      <c r="D492" s="20"/>
      <c r="H492" s="20"/>
      <c r="L492" s="20"/>
      <c r="P492" s="20"/>
      <c r="T492" s="20"/>
      <c r="X492" s="20"/>
      <c r="AB492" s="20"/>
      <c r="AF492" s="20"/>
      <c r="AJ492" s="20"/>
    </row>
    <row r="493">
      <c r="D493" s="20"/>
      <c r="H493" s="20"/>
      <c r="L493" s="20"/>
      <c r="P493" s="20"/>
      <c r="T493" s="20"/>
      <c r="X493" s="20"/>
      <c r="AB493" s="20"/>
      <c r="AF493" s="20"/>
      <c r="AJ493" s="20"/>
    </row>
    <row r="494">
      <c r="D494" s="20"/>
      <c r="H494" s="20"/>
      <c r="L494" s="20"/>
      <c r="P494" s="20"/>
      <c r="T494" s="20"/>
      <c r="X494" s="20"/>
      <c r="AB494" s="20"/>
      <c r="AF494" s="20"/>
      <c r="AJ494" s="20"/>
    </row>
    <row r="495">
      <c r="D495" s="20"/>
      <c r="H495" s="20"/>
      <c r="L495" s="20"/>
      <c r="P495" s="20"/>
      <c r="T495" s="20"/>
      <c r="X495" s="20"/>
      <c r="AB495" s="20"/>
      <c r="AF495" s="20"/>
      <c r="AJ495" s="20"/>
    </row>
    <row r="496">
      <c r="D496" s="20"/>
      <c r="H496" s="20"/>
      <c r="L496" s="20"/>
      <c r="P496" s="20"/>
      <c r="T496" s="20"/>
      <c r="X496" s="20"/>
      <c r="AB496" s="20"/>
      <c r="AF496" s="20"/>
      <c r="AJ496" s="20"/>
    </row>
    <row r="497">
      <c r="D497" s="20"/>
      <c r="H497" s="20"/>
      <c r="L497" s="20"/>
      <c r="P497" s="20"/>
      <c r="T497" s="20"/>
      <c r="X497" s="20"/>
      <c r="AB497" s="20"/>
      <c r="AF497" s="20"/>
      <c r="AJ497" s="20"/>
    </row>
    <row r="498">
      <c r="D498" s="20"/>
      <c r="H498" s="20"/>
      <c r="L498" s="20"/>
      <c r="P498" s="20"/>
      <c r="T498" s="20"/>
      <c r="X498" s="20"/>
      <c r="AB498" s="20"/>
      <c r="AF498" s="20"/>
      <c r="AJ498" s="20"/>
    </row>
    <row r="499">
      <c r="D499" s="20"/>
      <c r="H499" s="20"/>
      <c r="L499" s="20"/>
      <c r="P499" s="20"/>
      <c r="T499" s="20"/>
      <c r="X499" s="20"/>
      <c r="AB499" s="20"/>
      <c r="AF499" s="20"/>
      <c r="AJ499" s="20"/>
    </row>
    <row r="500">
      <c r="D500" s="20"/>
      <c r="H500" s="20"/>
      <c r="L500" s="20"/>
      <c r="P500" s="20"/>
      <c r="T500" s="20"/>
      <c r="X500" s="20"/>
      <c r="AB500" s="20"/>
      <c r="AF500" s="20"/>
      <c r="AJ500" s="20"/>
    </row>
    <row r="501">
      <c r="D501" s="20"/>
      <c r="H501" s="20"/>
      <c r="L501" s="20"/>
      <c r="P501" s="20"/>
      <c r="T501" s="20"/>
      <c r="X501" s="20"/>
      <c r="AB501" s="20"/>
      <c r="AF501" s="20"/>
      <c r="AJ501" s="20"/>
    </row>
    <row r="502">
      <c r="D502" s="20"/>
      <c r="H502" s="20"/>
      <c r="L502" s="20"/>
      <c r="P502" s="20"/>
      <c r="T502" s="20"/>
      <c r="X502" s="20"/>
      <c r="AB502" s="20"/>
      <c r="AF502" s="20"/>
      <c r="AJ502" s="20"/>
    </row>
    <row r="503">
      <c r="D503" s="20"/>
      <c r="H503" s="20"/>
      <c r="L503" s="20"/>
      <c r="P503" s="20"/>
      <c r="T503" s="20"/>
      <c r="X503" s="20"/>
      <c r="AB503" s="20"/>
      <c r="AF503" s="20"/>
      <c r="AJ503" s="20"/>
    </row>
    <row r="504">
      <c r="D504" s="20"/>
      <c r="H504" s="20"/>
      <c r="L504" s="20"/>
      <c r="P504" s="20"/>
      <c r="T504" s="20"/>
      <c r="X504" s="20"/>
      <c r="AB504" s="20"/>
      <c r="AF504" s="20"/>
      <c r="AJ504" s="20"/>
    </row>
    <row r="505">
      <c r="D505" s="20"/>
      <c r="H505" s="20"/>
      <c r="L505" s="20"/>
      <c r="P505" s="20"/>
      <c r="T505" s="20"/>
      <c r="X505" s="20"/>
      <c r="AB505" s="20"/>
      <c r="AF505" s="20"/>
      <c r="AJ505" s="20"/>
    </row>
    <row r="506">
      <c r="D506" s="20"/>
      <c r="H506" s="20"/>
      <c r="L506" s="20"/>
      <c r="P506" s="20"/>
      <c r="T506" s="20"/>
      <c r="X506" s="20"/>
      <c r="AB506" s="20"/>
      <c r="AF506" s="20"/>
      <c r="AJ506" s="20"/>
    </row>
    <row r="507">
      <c r="D507" s="20"/>
      <c r="H507" s="20"/>
      <c r="L507" s="20"/>
      <c r="P507" s="20"/>
      <c r="T507" s="20"/>
      <c r="X507" s="20"/>
      <c r="AB507" s="20"/>
      <c r="AF507" s="20"/>
      <c r="AJ507" s="20"/>
    </row>
    <row r="508">
      <c r="D508" s="20"/>
      <c r="H508" s="20"/>
      <c r="L508" s="20"/>
      <c r="P508" s="20"/>
      <c r="T508" s="20"/>
      <c r="X508" s="20"/>
      <c r="AB508" s="20"/>
      <c r="AF508" s="20"/>
      <c r="AJ508" s="20"/>
    </row>
    <row r="509">
      <c r="D509" s="20"/>
      <c r="H509" s="20"/>
      <c r="L509" s="20"/>
      <c r="P509" s="20"/>
      <c r="T509" s="20"/>
      <c r="X509" s="20"/>
      <c r="AB509" s="20"/>
      <c r="AF509" s="20"/>
      <c r="AJ509" s="20"/>
    </row>
    <row r="510">
      <c r="D510" s="20"/>
      <c r="H510" s="20"/>
      <c r="L510" s="20"/>
      <c r="P510" s="20"/>
      <c r="T510" s="20"/>
      <c r="X510" s="20"/>
      <c r="AB510" s="20"/>
      <c r="AF510" s="20"/>
      <c r="AJ510" s="20"/>
    </row>
    <row r="511">
      <c r="D511" s="20"/>
      <c r="H511" s="20"/>
      <c r="L511" s="20"/>
      <c r="P511" s="20"/>
      <c r="T511" s="20"/>
      <c r="X511" s="20"/>
      <c r="AB511" s="20"/>
      <c r="AF511" s="20"/>
      <c r="AJ511" s="20"/>
    </row>
    <row r="512">
      <c r="D512" s="20"/>
      <c r="H512" s="20"/>
      <c r="L512" s="20"/>
      <c r="P512" s="20"/>
      <c r="T512" s="20"/>
      <c r="X512" s="20"/>
      <c r="AB512" s="20"/>
      <c r="AF512" s="20"/>
      <c r="AJ512" s="20"/>
    </row>
    <row r="513">
      <c r="D513" s="20"/>
      <c r="H513" s="20"/>
      <c r="L513" s="20"/>
      <c r="P513" s="20"/>
      <c r="T513" s="20"/>
      <c r="X513" s="20"/>
      <c r="AB513" s="20"/>
      <c r="AF513" s="20"/>
      <c r="AJ513" s="20"/>
    </row>
    <row r="514">
      <c r="D514" s="20"/>
      <c r="H514" s="20"/>
      <c r="L514" s="20"/>
      <c r="P514" s="20"/>
      <c r="T514" s="20"/>
      <c r="X514" s="20"/>
      <c r="AB514" s="20"/>
      <c r="AF514" s="20"/>
      <c r="AJ514" s="20"/>
    </row>
    <row r="515">
      <c r="D515" s="20"/>
      <c r="H515" s="20"/>
      <c r="L515" s="20"/>
      <c r="P515" s="20"/>
      <c r="T515" s="20"/>
      <c r="X515" s="20"/>
      <c r="AB515" s="20"/>
      <c r="AF515" s="20"/>
      <c r="AJ515" s="20"/>
    </row>
    <row r="516">
      <c r="D516" s="20"/>
      <c r="H516" s="20"/>
      <c r="L516" s="20"/>
      <c r="P516" s="20"/>
      <c r="T516" s="20"/>
      <c r="X516" s="20"/>
      <c r="AB516" s="20"/>
      <c r="AF516" s="20"/>
      <c r="AJ516" s="20"/>
    </row>
    <row r="517">
      <c r="D517" s="20"/>
      <c r="H517" s="20"/>
      <c r="L517" s="20"/>
      <c r="P517" s="20"/>
      <c r="T517" s="20"/>
      <c r="X517" s="20"/>
      <c r="AB517" s="20"/>
      <c r="AF517" s="20"/>
      <c r="AJ517" s="20"/>
    </row>
    <row r="518">
      <c r="D518" s="20"/>
      <c r="H518" s="20"/>
      <c r="L518" s="20"/>
      <c r="P518" s="20"/>
      <c r="T518" s="20"/>
      <c r="X518" s="20"/>
      <c r="AB518" s="20"/>
      <c r="AF518" s="20"/>
      <c r="AJ518" s="20"/>
    </row>
    <row r="519">
      <c r="D519" s="20"/>
      <c r="H519" s="20"/>
      <c r="L519" s="20"/>
      <c r="P519" s="20"/>
      <c r="T519" s="20"/>
      <c r="X519" s="20"/>
      <c r="AB519" s="20"/>
      <c r="AF519" s="20"/>
      <c r="AJ519" s="20"/>
    </row>
    <row r="520">
      <c r="D520" s="20"/>
      <c r="H520" s="20"/>
      <c r="L520" s="20"/>
      <c r="P520" s="20"/>
      <c r="T520" s="20"/>
      <c r="X520" s="20"/>
      <c r="AB520" s="20"/>
      <c r="AF520" s="20"/>
      <c r="AJ520" s="20"/>
    </row>
    <row r="521">
      <c r="D521" s="20"/>
      <c r="H521" s="20"/>
      <c r="L521" s="20"/>
      <c r="P521" s="20"/>
      <c r="T521" s="20"/>
      <c r="X521" s="20"/>
      <c r="AB521" s="20"/>
      <c r="AF521" s="20"/>
      <c r="AJ521" s="20"/>
    </row>
    <row r="522">
      <c r="D522" s="20"/>
      <c r="H522" s="20"/>
      <c r="L522" s="20"/>
      <c r="P522" s="20"/>
      <c r="T522" s="20"/>
      <c r="X522" s="20"/>
      <c r="AB522" s="20"/>
      <c r="AF522" s="20"/>
      <c r="AJ522" s="20"/>
    </row>
    <row r="523">
      <c r="D523" s="20"/>
      <c r="H523" s="20"/>
      <c r="L523" s="20"/>
      <c r="P523" s="20"/>
      <c r="T523" s="20"/>
      <c r="X523" s="20"/>
      <c r="AB523" s="20"/>
      <c r="AF523" s="20"/>
      <c r="AJ523" s="20"/>
    </row>
    <row r="524">
      <c r="D524" s="20"/>
      <c r="H524" s="20"/>
      <c r="L524" s="20"/>
      <c r="P524" s="20"/>
      <c r="T524" s="20"/>
      <c r="X524" s="20"/>
      <c r="AB524" s="20"/>
      <c r="AF524" s="20"/>
      <c r="AJ524" s="20"/>
    </row>
    <row r="525">
      <c r="D525" s="20"/>
      <c r="H525" s="20"/>
      <c r="L525" s="20"/>
      <c r="P525" s="20"/>
      <c r="T525" s="20"/>
      <c r="X525" s="20"/>
      <c r="AB525" s="20"/>
      <c r="AF525" s="20"/>
      <c r="AJ525" s="20"/>
    </row>
    <row r="526">
      <c r="D526" s="20"/>
      <c r="H526" s="20"/>
      <c r="L526" s="20"/>
      <c r="P526" s="20"/>
      <c r="T526" s="20"/>
      <c r="X526" s="20"/>
      <c r="AB526" s="20"/>
      <c r="AF526" s="20"/>
      <c r="AJ526" s="20"/>
    </row>
    <row r="527">
      <c r="D527" s="20"/>
      <c r="H527" s="20"/>
      <c r="L527" s="20"/>
      <c r="P527" s="20"/>
      <c r="T527" s="20"/>
      <c r="X527" s="20"/>
      <c r="AB527" s="20"/>
      <c r="AF527" s="20"/>
      <c r="AJ527" s="20"/>
    </row>
    <row r="528">
      <c r="D528" s="20"/>
      <c r="H528" s="20"/>
      <c r="L528" s="20"/>
      <c r="P528" s="20"/>
      <c r="T528" s="20"/>
      <c r="X528" s="20"/>
      <c r="AB528" s="20"/>
      <c r="AF528" s="20"/>
      <c r="AJ528" s="20"/>
    </row>
    <row r="529">
      <c r="D529" s="20"/>
      <c r="H529" s="20"/>
      <c r="L529" s="20"/>
      <c r="P529" s="20"/>
      <c r="T529" s="20"/>
      <c r="X529" s="20"/>
      <c r="AB529" s="20"/>
      <c r="AF529" s="20"/>
      <c r="AJ529" s="20"/>
    </row>
    <row r="530">
      <c r="D530" s="20"/>
      <c r="H530" s="20"/>
      <c r="L530" s="20"/>
      <c r="P530" s="20"/>
      <c r="T530" s="20"/>
      <c r="X530" s="20"/>
      <c r="AB530" s="20"/>
      <c r="AF530" s="20"/>
      <c r="AJ530" s="20"/>
    </row>
    <row r="531">
      <c r="D531" s="20"/>
      <c r="H531" s="20"/>
      <c r="L531" s="20"/>
      <c r="P531" s="20"/>
      <c r="T531" s="20"/>
      <c r="X531" s="20"/>
      <c r="AB531" s="20"/>
      <c r="AF531" s="20"/>
      <c r="AJ531" s="20"/>
    </row>
    <row r="532">
      <c r="D532" s="20"/>
      <c r="H532" s="20"/>
      <c r="L532" s="20"/>
      <c r="P532" s="20"/>
      <c r="T532" s="20"/>
      <c r="X532" s="20"/>
      <c r="AB532" s="20"/>
      <c r="AF532" s="20"/>
      <c r="AJ532" s="20"/>
    </row>
    <row r="533">
      <c r="D533" s="20"/>
      <c r="H533" s="20"/>
      <c r="L533" s="20"/>
      <c r="P533" s="20"/>
      <c r="T533" s="20"/>
      <c r="X533" s="20"/>
      <c r="AB533" s="20"/>
      <c r="AF533" s="20"/>
      <c r="AJ533" s="20"/>
    </row>
    <row r="534">
      <c r="D534" s="20"/>
      <c r="H534" s="20"/>
      <c r="L534" s="20"/>
      <c r="P534" s="20"/>
      <c r="T534" s="20"/>
      <c r="X534" s="20"/>
      <c r="AB534" s="20"/>
      <c r="AF534" s="20"/>
      <c r="AJ534" s="20"/>
    </row>
    <row r="535">
      <c r="D535" s="20"/>
      <c r="H535" s="20"/>
      <c r="L535" s="20"/>
      <c r="P535" s="20"/>
      <c r="T535" s="20"/>
      <c r="X535" s="20"/>
      <c r="AB535" s="20"/>
      <c r="AF535" s="20"/>
      <c r="AJ535" s="20"/>
    </row>
    <row r="536">
      <c r="D536" s="20"/>
      <c r="H536" s="20"/>
      <c r="L536" s="20"/>
      <c r="P536" s="20"/>
      <c r="T536" s="20"/>
      <c r="X536" s="20"/>
      <c r="AB536" s="20"/>
      <c r="AF536" s="20"/>
      <c r="AJ536" s="20"/>
    </row>
    <row r="537">
      <c r="D537" s="20"/>
      <c r="H537" s="20"/>
      <c r="L537" s="20"/>
      <c r="P537" s="20"/>
      <c r="T537" s="20"/>
      <c r="X537" s="20"/>
      <c r="AB537" s="20"/>
      <c r="AF537" s="20"/>
      <c r="AJ537" s="20"/>
    </row>
    <row r="538">
      <c r="D538" s="20"/>
      <c r="H538" s="20"/>
      <c r="L538" s="20"/>
      <c r="P538" s="20"/>
      <c r="T538" s="20"/>
      <c r="X538" s="20"/>
      <c r="AB538" s="20"/>
      <c r="AF538" s="20"/>
      <c r="AJ538" s="20"/>
    </row>
    <row r="539">
      <c r="D539" s="20"/>
      <c r="H539" s="20"/>
      <c r="L539" s="20"/>
      <c r="P539" s="20"/>
      <c r="T539" s="20"/>
      <c r="X539" s="20"/>
      <c r="AB539" s="20"/>
      <c r="AF539" s="20"/>
      <c r="AJ539" s="20"/>
    </row>
    <row r="540">
      <c r="D540" s="20"/>
      <c r="H540" s="20"/>
      <c r="L540" s="20"/>
      <c r="P540" s="20"/>
      <c r="T540" s="20"/>
      <c r="X540" s="20"/>
      <c r="AB540" s="20"/>
      <c r="AF540" s="20"/>
      <c r="AJ540" s="20"/>
    </row>
    <row r="541">
      <c r="D541" s="20"/>
      <c r="H541" s="20"/>
      <c r="L541" s="20"/>
      <c r="P541" s="20"/>
      <c r="T541" s="20"/>
      <c r="X541" s="20"/>
      <c r="AB541" s="20"/>
      <c r="AF541" s="20"/>
      <c r="AJ541" s="20"/>
    </row>
    <row r="542">
      <c r="D542" s="20"/>
      <c r="H542" s="20"/>
      <c r="L542" s="20"/>
      <c r="P542" s="20"/>
      <c r="T542" s="20"/>
      <c r="X542" s="20"/>
      <c r="AB542" s="20"/>
      <c r="AF542" s="20"/>
      <c r="AJ542" s="20"/>
    </row>
    <row r="543">
      <c r="D543" s="20"/>
      <c r="H543" s="20"/>
      <c r="L543" s="20"/>
      <c r="P543" s="20"/>
      <c r="T543" s="20"/>
      <c r="X543" s="20"/>
      <c r="AB543" s="20"/>
      <c r="AF543" s="20"/>
      <c r="AJ543" s="20"/>
    </row>
    <row r="544">
      <c r="D544" s="20"/>
      <c r="H544" s="20"/>
      <c r="L544" s="20"/>
      <c r="P544" s="20"/>
      <c r="T544" s="20"/>
      <c r="X544" s="20"/>
      <c r="AB544" s="20"/>
      <c r="AF544" s="20"/>
      <c r="AJ544" s="20"/>
    </row>
    <row r="545">
      <c r="D545" s="20"/>
      <c r="H545" s="20"/>
      <c r="L545" s="20"/>
      <c r="P545" s="20"/>
      <c r="T545" s="20"/>
      <c r="X545" s="20"/>
      <c r="AB545" s="20"/>
      <c r="AF545" s="20"/>
      <c r="AJ545" s="20"/>
    </row>
    <row r="546">
      <c r="D546" s="20"/>
      <c r="H546" s="20"/>
      <c r="L546" s="20"/>
      <c r="P546" s="20"/>
      <c r="T546" s="20"/>
      <c r="X546" s="20"/>
      <c r="AB546" s="20"/>
      <c r="AF546" s="20"/>
      <c r="AJ546" s="20"/>
    </row>
    <row r="547">
      <c r="D547" s="20"/>
      <c r="H547" s="20"/>
      <c r="L547" s="20"/>
      <c r="P547" s="20"/>
      <c r="T547" s="20"/>
      <c r="X547" s="20"/>
      <c r="AB547" s="20"/>
      <c r="AF547" s="20"/>
      <c r="AJ547" s="20"/>
    </row>
    <row r="548">
      <c r="D548" s="20"/>
      <c r="H548" s="20"/>
      <c r="L548" s="20"/>
      <c r="P548" s="20"/>
      <c r="T548" s="20"/>
      <c r="X548" s="20"/>
      <c r="AB548" s="20"/>
      <c r="AF548" s="20"/>
      <c r="AJ548" s="20"/>
    </row>
    <row r="549">
      <c r="D549" s="20"/>
      <c r="H549" s="20"/>
      <c r="L549" s="20"/>
      <c r="P549" s="20"/>
      <c r="T549" s="20"/>
      <c r="X549" s="20"/>
      <c r="AB549" s="20"/>
      <c r="AF549" s="20"/>
      <c r="AJ549" s="20"/>
    </row>
    <row r="550">
      <c r="D550" s="20"/>
      <c r="H550" s="20"/>
      <c r="L550" s="20"/>
      <c r="P550" s="20"/>
      <c r="T550" s="20"/>
      <c r="X550" s="20"/>
      <c r="AB550" s="20"/>
      <c r="AF550" s="20"/>
      <c r="AJ550" s="20"/>
    </row>
    <row r="551">
      <c r="D551" s="20"/>
      <c r="H551" s="20"/>
      <c r="L551" s="20"/>
      <c r="P551" s="20"/>
      <c r="T551" s="20"/>
      <c r="X551" s="20"/>
      <c r="AB551" s="20"/>
      <c r="AF551" s="20"/>
      <c r="AJ551" s="20"/>
    </row>
    <row r="552">
      <c r="D552" s="20"/>
      <c r="H552" s="20"/>
      <c r="L552" s="20"/>
      <c r="P552" s="20"/>
      <c r="T552" s="20"/>
      <c r="X552" s="20"/>
      <c r="AB552" s="20"/>
      <c r="AF552" s="20"/>
      <c r="AJ552" s="20"/>
    </row>
    <row r="553">
      <c r="D553" s="20"/>
      <c r="H553" s="20"/>
      <c r="L553" s="20"/>
      <c r="P553" s="20"/>
      <c r="T553" s="20"/>
      <c r="X553" s="20"/>
      <c r="AB553" s="20"/>
      <c r="AF553" s="20"/>
      <c r="AJ553" s="20"/>
    </row>
    <row r="554">
      <c r="D554" s="20"/>
      <c r="H554" s="20"/>
      <c r="L554" s="20"/>
      <c r="P554" s="20"/>
      <c r="T554" s="20"/>
      <c r="X554" s="20"/>
      <c r="AB554" s="20"/>
      <c r="AF554" s="20"/>
      <c r="AJ554" s="20"/>
    </row>
    <row r="555">
      <c r="D555" s="20"/>
      <c r="H555" s="20"/>
      <c r="L555" s="20"/>
      <c r="P555" s="20"/>
      <c r="T555" s="20"/>
      <c r="X555" s="20"/>
      <c r="AB555" s="20"/>
      <c r="AF555" s="20"/>
      <c r="AJ555" s="20"/>
    </row>
    <row r="556">
      <c r="D556" s="20"/>
      <c r="H556" s="20"/>
      <c r="L556" s="20"/>
      <c r="P556" s="20"/>
      <c r="T556" s="20"/>
      <c r="X556" s="20"/>
      <c r="AB556" s="20"/>
      <c r="AF556" s="20"/>
      <c r="AJ556" s="20"/>
    </row>
    <row r="557">
      <c r="D557" s="20"/>
      <c r="H557" s="20"/>
      <c r="L557" s="20"/>
      <c r="P557" s="20"/>
      <c r="T557" s="20"/>
      <c r="X557" s="20"/>
      <c r="AB557" s="20"/>
      <c r="AF557" s="20"/>
      <c r="AJ557" s="20"/>
    </row>
    <row r="558">
      <c r="D558" s="20"/>
      <c r="H558" s="20"/>
      <c r="L558" s="20"/>
      <c r="P558" s="20"/>
      <c r="T558" s="20"/>
      <c r="X558" s="20"/>
      <c r="AB558" s="20"/>
      <c r="AF558" s="20"/>
      <c r="AJ558" s="20"/>
    </row>
    <row r="559">
      <c r="D559" s="20"/>
      <c r="H559" s="20"/>
      <c r="L559" s="20"/>
      <c r="P559" s="20"/>
      <c r="T559" s="20"/>
      <c r="X559" s="20"/>
      <c r="AB559" s="20"/>
      <c r="AF559" s="20"/>
      <c r="AJ559" s="20"/>
    </row>
    <row r="560">
      <c r="D560" s="20"/>
      <c r="H560" s="20"/>
      <c r="L560" s="20"/>
      <c r="P560" s="20"/>
      <c r="T560" s="20"/>
      <c r="X560" s="20"/>
      <c r="AB560" s="20"/>
      <c r="AF560" s="20"/>
      <c r="AJ560" s="20"/>
    </row>
    <row r="561">
      <c r="D561" s="20"/>
      <c r="H561" s="20"/>
      <c r="L561" s="20"/>
      <c r="P561" s="20"/>
      <c r="T561" s="20"/>
      <c r="X561" s="20"/>
      <c r="AB561" s="20"/>
      <c r="AF561" s="20"/>
      <c r="AJ561" s="20"/>
    </row>
    <row r="562">
      <c r="D562" s="20"/>
      <c r="H562" s="20"/>
      <c r="L562" s="20"/>
      <c r="P562" s="20"/>
      <c r="T562" s="20"/>
      <c r="X562" s="20"/>
      <c r="AB562" s="20"/>
      <c r="AF562" s="20"/>
      <c r="AJ562" s="20"/>
    </row>
    <row r="563">
      <c r="D563" s="20"/>
      <c r="H563" s="20"/>
      <c r="L563" s="20"/>
      <c r="P563" s="20"/>
      <c r="T563" s="20"/>
      <c r="X563" s="20"/>
      <c r="AB563" s="20"/>
      <c r="AF563" s="20"/>
      <c r="AJ563" s="20"/>
    </row>
    <row r="564">
      <c r="D564" s="20"/>
      <c r="H564" s="20"/>
      <c r="L564" s="20"/>
      <c r="P564" s="20"/>
      <c r="T564" s="20"/>
      <c r="X564" s="20"/>
      <c r="AB564" s="20"/>
      <c r="AF564" s="20"/>
      <c r="AJ564" s="20"/>
    </row>
    <row r="565">
      <c r="D565" s="20"/>
      <c r="H565" s="20"/>
      <c r="L565" s="20"/>
      <c r="P565" s="20"/>
      <c r="T565" s="20"/>
      <c r="X565" s="20"/>
      <c r="AB565" s="20"/>
      <c r="AF565" s="20"/>
      <c r="AJ565" s="20"/>
    </row>
    <row r="566">
      <c r="D566" s="20"/>
      <c r="H566" s="20"/>
      <c r="L566" s="20"/>
      <c r="P566" s="20"/>
      <c r="T566" s="20"/>
      <c r="X566" s="20"/>
      <c r="AB566" s="20"/>
      <c r="AF566" s="20"/>
      <c r="AJ566" s="20"/>
    </row>
    <row r="567">
      <c r="D567" s="20"/>
      <c r="H567" s="20"/>
      <c r="L567" s="20"/>
      <c r="P567" s="20"/>
      <c r="T567" s="20"/>
      <c r="X567" s="20"/>
      <c r="AB567" s="20"/>
      <c r="AF567" s="20"/>
      <c r="AJ567" s="20"/>
    </row>
    <row r="568">
      <c r="D568" s="20"/>
      <c r="H568" s="20"/>
      <c r="L568" s="20"/>
      <c r="P568" s="20"/>
      <c r="T568" s="20"/>
      <c r="X568" s="20"/>
      <c r="AB568" s="20"/>
      <c r="AF568" s="20"/>
      <c r="AJ568" s="20"/>
    </row>
    <row r="569">
      <c r="D569" s="20"/>
      <c r="H569" s="20"/>
      <c r="L569" s="20"/>
      <c r="P569" s="20"/>
      <c r="T569" s="20"/>
      <c r="X569" s="20"/>
      <c r="AB569" s="20"/>
      <c r="AF569" s="20"/>
      <c r="AJ569" s="20"/>
    </row>
    <row r="570">
      <c r="D570" s="20"/>
      <c r="H570" s="20"/>
      <c r="L570" s="20"/>
      <c r="P570" s="20"/>
      <c r="T570" s="20"/>
      <c r="X570" s="20"/>
      <c r="AB570" s="20"/>
      <c r="AF570" s="20"/>
      <c r="AJ570" s="20"/>
    </row>
    <row r="571">
      <c r="D571" s="20"/>
      <c r="H571" s="20"/>
      <c r="L571" s="20"/>
      <c r="P571" s="20"/>
      <c r="T571" s="20"/>
      <c r="X571" s="20"/>
      <c r="AB571" s="20"/>
      <c r="AF571" s="20"/>
      <c r="AJ571" s="20"/>
    </row>
    <row r="572">
      <c r="D572" s="20"/>
      <c r="H572" s="20"/>
      <c r="L572" s="20"/>
      <c r="P572" s="20"/>
      <c r="T572" s="20"/>
      <c r="X572" s="20"/>
      <c r="AB572" s="20"/>
      <c r="AF572" s="20"/>
      <c r="AJ572" s="20"/>
    </row>
    <row r="573">
      <c r="D573" s="20"/>
      <c r="H573" s="20"/>
      <c r="L573" s="20"/>
      <c r="P573" s="20"/>
      <c r="T573" s="20"/>
      <c r="X573" s="20"/>
      <c r="AB573" s="20"/>
      <c r="AF573" s="20"/>
      <c r="AJ573" s="20"/>
    </row>
    <row r="574">
      <c r="D574" s="20"/>
      <c r="H574" s="20"/>
      <c r="L574" s="20"/>
      <c r="P574" s="20"/>
      <c r="T574" s="20"/>
      <c r="X574" s="20"/>
      <c r="AB574" s="20"/>
      <c r="AF574" s="20"/>
      <c r="AJ574" s="20"/>
    </row>
    <row r="575">
      <c r="D575" s="20"/>
      <c r="H575" s="20"/>
      <c r="L575" s="20"/>
      <c r="P575" s="20"/>
      <c r="T575" s="20"/>
      <c r="X575" s="20"/>
      <c r="AB575" s="20"/>
      <c r="AF575" s="20"/>
      <c r="AJ575" s="20"/>
    </row>
    <row r="576">
      <c r="D576" s="20"/>
      <c r="H576" s="20"/>
      <c r="L576" s="20"/>
      <c r="P576" s="20"/>
      <c r="T576" s="20"/>
      <c r="X576" s="20"/>
      <c r="AB576" s="20"/>
      <c r="AF576" s="20"/>
      <c r="AJ576" s="20"/>
    </row>
    <row r="577">
      <c r="D577" s="20"/>
      <c r="H577" s="20"/>
      <c r="L577" s="20"/>
      <c r="P577" s="20"/>
      <c r="T577" s="20"/>
      <c r="X577" s="20"/>
      <c r="AB577" s="20"/>
      <c r="AF577" s="20"/>
      <c r="AJ577" s="20"/>
    </row>
    <row r="578">
      <c r="D578" s="20"/>
      <c r="H578" s="20"/>
      <c r="L578" s="20"/>
      <c r="P578" s="20"/>
      <c r="T578" s="20"/>
      <c r="X578" s="20"/>
      <c r="AB578" s="20"/>
      <c r="AF578" s="20"/>
      <c r="AJ578" s="20"/>
    </row>
    <row r="579">
      <c r="D579" s="20"/>
      <c r="H579" s="20"/>
      <c r="L579" s="20"/>
      <c r="P579" s="20"/>
      <c r="T579" s="20"/>
      <c r="X579" s="20"/>
      <c r="AB579" s="20"/>
      <c r="AF579" s="20"/>
      <c r="AJ579" s="20"/>
    </row>
    <row r="580">
      <c r="D580" s="20"/>
      <c r="H580" s="20"/>
      <c r="L580" s="20"/>
      <c r="P580" s="20"/>
      <c r="T580" s="20"/>
      <c r="X580" s="20"/>
      <c r="AB580" s="20"/>
      <c r="AF580" s="20"/>
      <c r="AJ580" s="20"/>
    </row>
    <row r="581">
      <c r="D581" s="20"/>
      <c r="H581" s="20"/>
      <c r="L581" s="20"/>
      <c r="P581" s="20"/>
      <c r="T581" s="20"/>
      <c r="X581" s="20"/>
      <c r="AB581" s="20"/>
      <c r="AF581" s="20"/>
      <c r="AJ581" s="20"/>
    </row>
    <row r="582">
      <c r="D582" s="20"/>
      <c r="H582" s="20"/>
      <c r="L582" s="20"/>
      <c r="P582" s="20"/>
      <c r="T582" s="20"/>
      <c r="X582" s="20"/>
      <c r="AB582" s="20"/>
      <c r="AF582" s="20"/>
      <c r="AJ582" s="20"/>
    </row>
    <row r="583">
      <c r="D583" s="20"/>
      <c r="H583" s="20"/>
      <c r="L583" s="20"/>
      <c r="P583" s="20"/>
      <c r="T583" s="20"/>
      <c r="X583" s="20"/>
      <c r="AB583" s="20"/>
      <c r="AF583" s="20"/>
      <c r="AJ583" s="20"/>
    </row>
    <row r="584">
      <c r="D584" s="20"/>
      <c r="H584" s="20"/>
      <c r="L584" s="20"/>
      <c r="P584" s="20"/>
      <c r="T584" s="20"/>
      <c r="X584" s="20"/>
      <c r="AB584" s="20"/>
      <c r="AF584" s="20"/>
      <c r="AJ584" s="20"/>
    </row>
    <row r="585">
      <c r="D585" s="20"/>
      <c r="H585" s="20"/>
      <c r="L585" s="20"/>
      <c r="P585" s="20"/>
      <c r="T585" s="20"/>
      <c r="X585" s="20"/>
      <c r="AB585" s="20"/>
      <c r="AF585" s="20"/>
      <c r="AJ585" s="20"/>
    </row>
    <row r="586">
      <c r="D586" s="20"/>
      <c r="H586" s="20"/>
      <c r="L586" s="20"/>
      <c r="P586" s="20"/>
      <c r="T586" s="20"/>
      <c r="X586" s="20"/>
      <c r="AB586" s="20"/>
      <c r="AF586" s="20"/>
      <c r="AJ586" s="20"/>
    </row>
    <row r="587">
      <c r="D587" s="20"/>
      <c r="H587" s="20"/>
      <c r="L587" s="20"/>
      <c r="P587" s="20"/>
      <c r="T587" s="20"/>
      <c r="X587" s="20"/>
      <c r="AB587" s="20"/>
      <c r="AF587" s="20"/>
      <c r="AJ587" s="20"/>
    </row>
    <row r="588">
      <c r="D588" s="20"/>
      <c r="H588" s="20"/>
      <c r="L588" s="20"/>
      <c r="P588" s="20"/>
      <c r="T588" s="20"/>
      <c r="X588" s="20"/>
      <c r="AB588" s="20"/>
      <c r="AF588" s="20"/>
      <c r="AJ588" s="20"/>
    </row>
    <row r="589">
      <c r="D589" s="20"/>
      <c r="H589" s="20"/>
      <c r="L589" s="20"/>
      <c r="P589" s="20"/>
      <c r="T589" s="20"/>
      <c r="X589" s="20"/>
      <c r="AB589" s="20"/>
      <c r="AF589" s="20"/>
      <c r="AJ589" s="20"/>
    </row>
    <row r="590">
      <c r="D590" s="20"/>
      <c r="H590" s="20"/>
      <c r="L590" s="20"/>
      <c r="P590" s="20"/>
      <c r="T590" s="20"/>
      <c r="X590" s="20"/>
      <c r="AB590" s="20"/>
      <c r="AF590" s="20"/>
      <c r="AJ590" s="20"/>
    </row>
    <row r="591">
      <c r="D591" s="20"/>
      <c r="H591" s="20"/>
      <c r="L591" s="20"/>
      <c r="P591" s="20"/>
      <c r="T591" s="20"/>
      <c r="X591" s="20"/>
      <c r="AB591" s="20"/>
      <c r="AF591" s="20"/>
      <c r="AJ591" s="20"/>
    </row>
    <row r="592">
      <c r="D592" s="20"/>
      <c r="H592" s="20"/>
      <c r="L592" s="20"/>
      <c r="P592" s="20"/>
      <c r="T592" s="20"/>
      <c r="X592" s="20"/>
      <c r="AB592" s="20"/>
      <c r="AF592" s="20"/>
      <c r="AJ592" s="20"/>
    </row>
    <row r="593">
      <c r="D593" s="20"/>
      <c r="H593" s="20"/>
      <c r="L593" s="20"/>
      <c r="P593" s="20"/>
      <c r="T593" s="20"/>
      <c r="X593" s="20"/>
      <c r="AB593" s="20"/>
      <c r="AF593" s="20"/>
      <c r="AJ593" s="20"/>
    </row>
    <row r="594">
      <c r="D594" s="20"/>
      <c r="H594" s="20"/>
      <c r="L594" s="20"/>
      <c r="P594" s="20"/>
      <c r="T594" s="20"/>
      <c r="X594" s="20"/>
      <c r="AB594" s="20"/>
      <c r="AF594" s="20"/>
      <c r="AJ594" s="20"/>
    </row>
    <row r="595">
      <c r="D595" s="20"/>
      <c r="H595" s="20"/>
      <c r="L595" s="20"/>
      <c r="P595" s="20"/>
      <c r="T595" s="20"/>
      <c r="X595" s="20"/>
      <c r="AB595" s="20"/>
      <c r="AF595" s="20"/>
      <c r="AJ595" s="20"/>
    </row>
    <row r="596">
      <c r="D596" s="20"/>
      <c r="H596" s="20"/>
      <c r="L596" s="20"/>
      <c r="P596" s="20"/>
      <c r="T596" s="20"/>
      <c r="X596" s="20"/>
      <c r="AB596" s="20"/>
      <c r="AF596" s="20"/>
      <c r="AJ596" s="20"/>
    </row>
    <row r="597">
      <c r="D597" s="20"/>
      <c r="H597" s="20"/>
      <c r="L597" s="20"/>
      <c r="P597" s="20"/>
      <c r="T597" s="20"/>
      <c r="X597" s="20"/>
      <c r="AB597" s="20"/>
      <c r="AF597" s="20"/>
      <c r="AJ597" s="20"/>
    </row>
    <row r="598">
      <c r="D598" s="20"/>
      <c r="H598" s="20"/>
      <c r="L598" s="20"/>
      <c r="P598" s="20"/>
      <c r="T598" s="20"/>
      <c r="X598" s="20"/>
      <c r="AB598" s="20"/>
      <c r="AF598" s="20"/>
      <c r="AJ598" s="20"/>
    </row>
    <row r="599">
      <c r="D599" s="20"/>
      <c r="H599" s="20"/>
      <c r="L599" s="20"/>
      <c r="P599" s="20"/>
      <c r="T599" s="20"/>
      <c r="X599" s="20"/>
      <c r="AB599" s="20"/>
      <c r="AF599" s="20"/>
      <c r="AJ599" s="20"/>
    </row>
    <row r="600">
      <c r="D600" s="20"/>
      <c r="H600" s="20"/>
      <c r="L600" s="20"/>
      <c r="P600" s="20"/>
      <c r="T600" s="20"/>
      <c r="X600" s="20"/>
      <c r="AB600" s="20"/>
      <c r="AF600" s="20"/>
      <c r="AJ600" s="20"/>
    </row>
    <row r="601">
      <c r="D601" s="20"/>
      <c r="H601" s="20"/>
      <c r="L601" s="20"/>
      <c r="P601" s="20"/>
      <c r="T601" s="20"/>
      <c r="X601" s="20"/>
      <c r="AB601" s="20"/>
      <c r="AF601" s="20"/>
      <c r="AJ601" s="20"/>
    </row>
    <row r="602">
      <c r="D602" s="20"/>
      <c r="H602" s="20"/>
      <c r="L602" s="20"/>
      <c r="P602" s="20"/>
      <c r="T602" s="20"/>
      <c r="X602" s="20"/>
      <c r="AB602" s="20"/>
      <c r="AF602" s="20"/>
      <c r="AJ602" s="20"/>
    </row>
    <row r="603">
      <c r="D603" s="20"/>
      <c r="H603" s="20"/>
      <c r="L603" s="20"/>
      <c r="P603" s="20"/>
      <c r="T603" s="20"/>
      <c r="X603" s="20"/>
      <c r="AB603" s="20"/>
      <c r="AF603" s="20"/>
      <c r="AJ603" s="20"/>
    </row>
    <row r="604">
      <c r="D604" s="20"/>
      <c r="H604" s="20"/>
      <c r="L604" s="20"/>
      <c r="P604" s="20"/>
      <c r="T604" s="20"/>
      <c r="X604" s="20"/>
      <c r="AB604" s="20"/>
      <c r="AF604" s="20"/>
      <c r="AJ604" s="20"/>
    </row>
    <row r="605">
      <c r="D605" s="20"/>
      <c r="H605" s="20"/>
      <c r="L605" s="20"/>
      <c r="P605" s="20"/>
      <c r="T605" s="20"/>
      <c r="X605" s="20"/>
      <c r="AB605" s="20"/>
      <c r="AF605" s="20"/>
      <c r="AJ605" s="20"/>
    </row>
    <row r="606">
      <c r="D606" s="20"/>
      <c r="H606" s="20"/>
      <c r="L606" s="20"/>
      <c r="P606" s="20"/>
      <c r="T606" s="20"/>
      <c r="X606" s="20"/>
      <c r="AB606" s="20"/>
      <c r="AF606" s="20"/>
      <c r="AJ606" s="20"/>
    </row>
    <row r="607">
      <c r="D607" s="20"/>
      <c r="H607" s="20"/>
      <c r="L607" s="20"/>
      <c r="P607" s="20"/>
      <c r="T607" s="20"/>
      <c r="X607" s="20"/>
      <c r="AB607" s="20"/>
      <c r="AF607" s="20"/>
      <c r="AJ607" s="20"/>
    </row>
    <row r="608">
      <c r="D608" s="20"/>
      <c r="H608" s="20"/>
      <c r="L608" s="20"/>
      <c r="P608" s="20"/>
      <c r="T608" s="20"/>
      <c r="X608" s="20"/>
      <c r="AB608" s="20"/>
      <c r="AF608" s="20"/>
      <c r="AJ608" s="20"/>
    </row>
    <row r="609">
      <c r="D609" s="20"/>
      <c r="H609" s="20"/>
      <c r="L609" s="20"/>
      <c r="P609" s="20"/>
      <c r="T609" s="20"/>
      <c r="X609" s="20"/>
      <c r="AB609" s="20"/>
      <c r="AF609" s="20"/>
      <c r="AJ609" s="20"/>
    </row>
    <row r="610">
      <c r="D610" s="20"/>
      <c r="H610" s="20"/>
      <c r="L610" s="20"/>
      <c r="P610" s="20"/>
      <c r="T610" s="20"/>
      <c r="X610" s="20"/>
      <c r="AB610" s="20"/>
      <c r="AF610" s="20"/>
      <c r="AJ610" s="20"/>
    </row>
    <row r="611">
      <c r="D611" s="20"/>
      <c r="H611" s="20"/>
      <c r="L611" s="20"/>
      <c r="P611" s="20"/>
      <c r="T611" s="20"/>
      <c r="X611" s="20"/>
      <c r="AB611" s="20"/>
      <c r="AF611" s="20"/>
      <c r="AJ611" s="20"/>
    </row>
    <row r="612">
      <c r="D612" s="20"/>
      <c r="H612" s="20"/>
      <c r="L612" s="20"/>
      <c r="P612" s="20"/>
      <c r="T612" s="20"/>
      <c r="X612" s="20"/>
      <c r="AB612" s="20"/>
      <c r="AF612" s="20"/>
      <c r="AJ612" s="20"/>
    </row>
    <row r="613">
      <c r="D613" s="20"/>
      <c r="H613" s="20"/>
      <c r="L613" s="20"/>
      <c r="P613" s="20"/>
      <c r="T613" s="20"/>
      <c r="X613" s="20"/>
      <c r="AB613" s="20"/>
      <c r="AF613" s="20"/>
      <c r="AJ613" s="20"/>
    </row>
    <row r="614">
      <c r="D614" s="20"/>
      <c r="H614" s="20"/>
      <c r="L614" s="20"/>
      <c r="P614" s="20"/>
      <c r="T614" s="20"/>
      <c r="X614" s="20"/>
      <c r="AB614" s="20"/>
      <c r="AF614" s="20"/>
      <c r="AJ614" s="20"/>
    </row>
    <row r="615">
      <c r="D615" s="20"/>
      <c r="H615" s="20"/>
      <c r="L615" s="20"/>
      <c r="P615" s="20"/>
      <c r="T615" s="20"/>
      <c r="X615" s="20"/>
      <c r="AB615" s="20"/>
      <c r="AF615" s="20"/>
      <c r="AJ615" s="20"/>
    </row>
    <row r="616">
      <c r="D616" s="20"/>
      <c r="H616" s="20"/>
      <c r="L616" s="20"/>
      <c r="P616" s="20"/>
      <c r="T616" s="20"/>
      <c r="X616" s="20"/>
      <c r="AB616" s="20"/>
      <c r="AF616" s="20"/>
      <c r="AJ616" s="20"/>
    </row>
    <row r="617">
      <c r="D617" s="20"/>
      <c r="H617" s="20"/>
      <c r="L617" s="20"/>
      <c r="P617" s="20"/>
      <c r="T617" s="20"/>
      <c r="X617" s="20"/>
      <c r="AB617" s="20"/>
      <c r="AF617" s="20"/>
      <c r="AJ617" s="20"/>
    </row>
    <row r="618">
      <c r="D618" s="20"/>
      <c r="H618" s="20"/>
      <c r="L618" s="20"/>
      <c r="P618" s="20"/>
      <c r="T618" s="20"/>
      <c r="X618" s="20"/>
      <c r="AB618" s="20"/>
      <c r="AF618" s="20"/>
      <c r="AJ618" s="20"/>
    </row>
    <row r="619">
      <c r="D619" s="20"/>
      <c r="H619" s="20"/>
      <c r="L619" s="20"/>
      <c r="P619" s="20"/>
      <c r="T619" s="20"/>
      <c r="X619" s="20"/>
      <c r="AB619" s="20"/>
      <c r="AF619" s="20"/>
      <c r="AJ619" s="20"/>
    </row>
    <row r="620">
      <c r="D620" s="20"/>
      <c r="H620" s="20"/>
      <c r="L620" s="20"/>
      <c r="P620" s="20"/>
      <c r="T620" s="20"/>
      <c r="X620" s="20"/>
      <c r="AB620" s="20"/>
      <c r="AF620" s="20"/>
      <c r="AJ620" s="20"/>
    </row>
    <row r="621">
      <c r="D621" s="20"/>
      <c r="H621" s="20"/>
      <c r="L621" s="20"/>
      <c r="P621" s="20"/>
      <c r="T621" s="20"/>
      <c r="X621" s="20"/>
      <c r="AB621" s="20"/>
      <c r="AF621" s="20"/>
      <c r="AJ621" s="20"/>
    </row>
    <row r="622">
      <c r="D622" s="20"/>
      <c r="H622" s="20"/>
      <c r="L622" s="20"/>
      <c r="P622" s="20"/>
      <c r="T622" s="20"/>
      <c r="X622" s="20"/>
      <c r="AB622" s="20"/>
      <c r="AF622" s="20"/>
      <c r="AJ622" s="20"/>
    </row>
    <row r="623">
      <c r="D623" s="20"/>
      <c r="H623" s="20"/>
      <c r="L623" s="20"/>
      <c r="P623" s="20"/>
      <c r="T623" s="20"/>
      <c r="X623" s="20"/>
      <c r="AB623" s="20"/>
      <c r="AF623" s="20"/>
      <c r="AJ623" s="20"/>
    </row>
    <row r="624">
      <c r="D624" s="20"/>
      <c r="H624" s="20"/>
      <c r="L624" s="20"/>
      <c r="P624" s="20"/>
      <c r="T624" s="20"/>
      <c r="X624" s="20"/>
      <c r="AB624" s="20"/>
      <c r="AF624" s="20"/>
      <c r="AJ624" s="20"/>
    </row>
    <row r="625">
      <c r="D625" s="20"/>
      <c r="H625" s="20"/>
      <c r="L625" s="20"/>
      <c r="P625" s="20"/>
      <c r="T625" s="20"/>
      <c r="X625" s="20"/>
      <c r="AB625" s="20"/>
      <c r="AF625" s="20"/>
      <c r="AJ625" s="20"/>
    </row>
    <row r="626">
      <c r="D626" s="20"/>
      <c r="H626" s="20"/>
      <c r="L626" s="20"/>
      <c r="P626" s="20"/>
      <c r="T626" s="20"/>
      <c r="X626" s="20"/>
      <c r="AB626" s="20"/>
      <c r="AF626" s="20"/>
      <c r="AJ626" s="20"/>
    </row>
    <row r="627">
      <c r="D627" s="20"/>
      <c r="H627" s="20"/>
      <c r="L627" s="20"/>
      <c r="P627" s="20"/>
      <c r="T627" s="20"/>
      <c r="X627" s="20"/>
      <c r="AB627" s="20"/>
      <c r="AF627" s="20"/>
      <c r="AJ627" s="20"/>
    </row>
    <row r="628">
      <c r="D628" s="20"/>
      <c r="H628" s="20"/>
      <c r="L628" s="20"/>
      <c r="P628" s="20"/>
      <c r="T628" s="20"/>
      <c r="X628" s="20"/>
      <c r="AB628" s="20"/>
      <c r="AF628" s="20"/>
      <c r="AJ628" s="20"/>
    </row>
    <row r="629">
      <c r="D629" s="20"/>
      <c r="H629" s="20"/>
      <c r="L629" s="20"/>
      <c r="P629" s="20"/>
      <c r="T629" s="20"/>
      <c r="X629" s="20"/>
      <c r="AB629" s="20"/>
      <c r="AF629" s="20"/>
      <c r="AJ629" s="20"/>
    </row>
    <row r="630">
      <c r="D630" s="20"/>
      <c r="H630" s="20"/>
      <c r="L630" s="20"/>
      <c r="P630" s="20"/>
      <c r="T630" s="20"/>
      <c r="X630" s="20"/>
      <c r="AB630" s="20"/>
      <c r="AF630" s="20"/>
      <c r="AJ630" s="20"/>
    </row>
    <row r="631">
      <c r="D631" s="20"/>
      <c r="H631" s="20"/>
      <c r="L631" s="20"/>
      <c r="P631" s="20"/>
      <c r="T631" s="20"/>
      <c r="X631" s="20"/>
      <c r="AB631" s="20"/>
      <c r="AF631" s="20"/>
      <c r="AJ631" s="20"/>
    </row>
    <row r="632">
      <c r="D632" s="20"/>
      <c r="H632" s="20"/>
      <c r="L632" s="20"/>
      <c r="P632" s="20"/>
      <c r="T632" s="20"/>
      <c r="X632" s="20"/>
      <c r="AB632" s="20"/>
      <c r="AF632" s="20"/>
      <c r="AJ632" s="20"/>
    </row>
    <row r="633">
      <c r="D633" s="20"/>
      <c r="H633" s="20"/>
      <c r="L633" s="20"/>
      <c r="P633" s="20"/>
      <c r="T633" s="20"/>
      <c r="X633" s="20"/>
      <c r="AB633" s="20"/>
      <c r="AF633" s="20"/>
      <c r="AJ633" s="20"/>
    </row>
    <row r="634">
      <c r="D634" s="20"/>
      <c r="H634" s="20"/>
      <c r="L634" s="20"/>
      <c r="P634" s="20"/>
      <c r="T634" s="20"/>
      <c r="X634" s="20"/>
      <c r="AB634" s="20"/>
      <c r="AF634" s="20"/>
      <c r="AJ634" s="20"/>
    </row>
    <row r="635">
      <c r="D635" s="20"/>
      <c r="H635" s="20"/>
      <c r="L635" s="20"/>
      <c r="P635" s="20"/>
      <c r="T635" s="20"/>
      <c r="X635" s="20"/>
      <c r="AB635" s="20"/>
      <c r="AF635" s="20"/>
      <c r="AJ635" s="20"/>
    </row>
    <row r="636">
      <c r="D636" s="20"/>
      <c r="H636" s="20"/>
      <c r="L636" s="20"/>
      <c r="P636" s="20"/>
      <c r="T636" s="20"/>
      <c r="X636" s="20"/>
      <c r="AB636" s="20"/>
      <c r="AF636" s="20"/>
      <c r="AJ636" s="20"/>
    </row>
    <row r="637">
      <c r="D637" s="20"/>
      <c r="H637" s="20"/>
      <c r="L637" s="20"/>
      <c r="P637" s="20"/>
      <c r="T637" s="20"/>
      <c r="X637" s="20"/>
      <c r="AB637" s="20"/>
      <c r="AF637" s="20"/>
      <c r="AJ637" s="20"/>
    </row>
    <row r="638">
      <c r="D638" s="20"/>
      <c r="H638" s="20"/>
      <c r="L638" s="20"/>
      <c r="P638" s="20"/>
      <c r="T638" s="20"/>
      <c r="X638" s="20"/>
      <c r="AB638" s="20"/>
      <c r="AF638" s="20"/>
      <c r="AJ638" s="20"/>
    </row>
    <row r="639">
      <c r="D639" s="20"/>
      <c r="H639" s="20"/>
      <c r="L639" s="20"/>
      <c r="P639" s="20"/>
      <c r="T639" s="20"/>
      <c r="X639" s="20"/>
      <c r="AB639" s="20"/>
      <c r="AF639" s="20"/>
      <c r="AJ639" s="20"/>
    </row>
    <row r="640">
      <c r="D640" s="20"/>
      <c r="H640" s="20"/>
      <c r="L640" s="20"/>
      <c r="P640" s="20"/>
      <c r="T640" s="20"/>
      <c r="X640" s="20"/>
      <c r="AB640" s="20"/>
      <c r="AF640" s="20"/>
      <c r="AJ640" s="20"/>
    </row>
    <row r="641">
      <c r="D641" s="20"/>
      <c r="H641" s="20"/>
      <c r="L641" s="20"/>
      <c r="P641" s="20"/>
      <c r="T641" s="20"/>
      <c r="X641" s="20"/>
      <c r="AB641" s="20"/>
      <c r="AF641" s="20"/>
      <c r="AJ641" s="20"/>
    </row>
    <row r="642">
      <c r="D642" s="20"/>
      <c r="H642" s="20"/>
      <c r="L642" s="20"/>
      <c r="P642" s="20"/>
      <c r="T642" s="20"/>
      <c r="X642" s="20"/>
      <c r="AB642" s="20"/>
      <c r="AF642" s="20"/>
      <c r="AJ642" s="20"/>
    </row>
    <row r="643">
      <c r="D643" s="20"/>
      <c r="H643" s="20"/>
      <c r="L643" s="20"/>
      <c r="P643" s="20"/>
      <c r="T643" s="20"/>
      <c r="X643" s="20"/>
      <c r="AB643" s="20"/>
      <c r="AF643" s="20"/>
      <c r="AJ643" s="20"/>
    </row>
    <row r="644">
      <c r="D644" s="20"/>
      <c r="H644" s="20"/>
      <c r="L644" s="20"/>
      <c r="P644" s="20"/>
      <c r="T644" s="20"/>
      <c r="X644" s="20"/>
      <c r="AB644" s="20"/>
      <c r="AF644" s="20"/>
      <c r="AJ644" s="20"/>
    </row>
    <row r="645">
      <c r="D645" s="20"/>
      <c r="H645" s="20"/>
      <c r="L645" s="20"/>
      <c r="P645" s="20"/>
      <c r="T645" s="20"/>
      <c r="X645" s="20"/>
      <c r="AB645" s="20"/>
      <c r="AF645" s="20"/>
      <c r="AJ645" s="20"/>
    </row>
    <row r="646">
      <c r="D646" s="20"/>
      <c r="H646" s="20"/>
      <c r="L646" s="20"/>
      <c r="P646" s="20"/>
      <c r="T646" s="20"/>
      <c r="X646" s="20"/>
      <c r="AB646" s="20"/>
      <c r="AF646" s="20"/>
      <c r="AJ646" s="20"/>
    </row>
    <row r="647">
      <c r="D647" s="20"/>
      <c r="H647" s="20"/>
      <c r="L647" s="20"/>
      <c r="P647" s="20"/>
      <c r="T647" s="20"/>
      <c r="X647" s="20"/>
      <c r="AB647" s="20"/>
      <c r="AF647" s="20"/>
      <c r="AJ647" s="20"/>
    </row>
    <row r="648">
      <c r="D648" s="20"/>
      <c r="H648" s="20"/>
      <c r="L648" s="20"/>
      <c r="P648" s="20"/>
      <c r="T648" s="20"/>
      <c r="X648" s="20"/>
      <c r="AB648" s="20"/>
      <c r="AF648" s="20"/>
      <c r="AJ648" s="20"/>
    </row>
    <row r="649">
      <c r="D649" s="20"/>
      <c r="H649" s="20"/>
      <c r="L649" s="20"/>
      <c r="P649" s="20"/>
      <c r="T649" s="20"/>
      <c r="X649" s="20"/>
      <c r="AB649" s="20"/>
      <c r="AF649" s="20"/>
      <c r="AJ649" s="20"/>
    </row>
    <row r="650">
      <c r="D650" s="20"/>
      <c r="H650" s="20"/>
      <c r="L650" s="20"/>
      <c r="P650" s="20"/>
      <c r="T650" s="20"/>
      <c r="X650" s="20"/>
      <c r="AB650" s="20"/>
      <c r="AF650" s="20"/>
      <c r="AJ650" s="20"/>
    </row>
    <row r="651">
      <c r="D651" s="20"/>
      <c r="H651" s="20"/>
      <c r="L651" s="20"/>
      <c r="P651" s="20"/>
      <c r="T651" s="20"/>
      <c r="X651" s="20"/>
      <c r="AB651" s="20"/>
      <c r="AF651" s="20"/>
      <c r="AJ651" s="20"/>
    </row>
    <row r="652">
      <c r="D652" s="20"/>
      <c r="H652" s="20"/>
      <c r="L652" s="20"/>
      <c r="P652" s="20"/>
      <c r="T652" s="20"/>
      <c r="X652" s="20"/>
      <c r="AB652" s="20"/>
      <c r="AF652" s="20"/>
      <c r="AJ652" s="20"/>
    </row>
    <row r="653">
      <c r="D653" s="20"/>
      <c r="H653" s="20"/>
      <c r="L653" s="20"/>
      <c r="P653" s="20"/>
      <c r="T653" s="20"/>
      <c r="X653" s="20"/>
      <c r="AB653" s="20"/>
      <c r="AF653" s="20"/>
      <c r="AJ653" s="20"/>
    </row>
    <row r="654">
      <c r="D654" s="20"/>
      <c r="H654" s="20"/>
      <c r="L654" s="20"/>
      <c r="P654" s="20"/>
      <c r="T654" s="20"/>
      <c r="X654" s="20"/>
      <c r="AB654" s="20"/>
      <c r="AF654" s="20"/>
      <c r="AJ654" s="20"/>
    </row>
    <row r="655">
      <c r="D655" s="20"/>
      <c r="H655" s="20"/>
      <c r="L655" s="20"/>
      <c r="P655" s="20"/>
      <c r="T655" s="20"/>
      <c r="X655" s="20"/>
      <c r="AB655" s="20"/>
      <c r="AF655" s="20"/>
      <c r="AJ655" s="20"/>
    </row>
    <row r="656">
      <c r="D656" s="20"/>
      <c r="H656" s="20"/>
      <c r="L656" s="20"/>
      <c r="P656" s="20"/>
      <c r="T656" s="20"/>
      <c r="X656" s="20"/>
      <c r="AB656" s="20"/>
      <c r="AF656" s="20"/>
      <c r="AJ656" s="20"/>
    </row>
    <row r="657">
      <c r="D657" s="20"/>
      <c r="H657" s="20"/>
      <c r="L657" s="20"/>
      <c r="P657" s="20"/>
      <c r="T657" s="20"/>
      <c r="X657" s="20"/>
      <c r="AB657" s="20"/>
      <c r="AF657" s="20"/>
      <c r="AJ657" s="20"/>
    </row>
    <row r="658">
      <c r="D658" s="20"/>
      <c r="H658" s="20"/>
      <c r="L658" s="20"/>
      <c r="P658" s="20"/>
      <c r="T658" s="20"/>
      <c r="X658" s="20"/>
      <c r="AB658" s="20"/>
      <c r="AF658" s="20"/>
      <c r="AJ658" s="20"/>
    </row>
    <row r="659">
      <c r="D659" s="20"/>
      <c r="H659" s="20"/>
      <c r="L659" s="20"/>
      <c r="P659" s="20"/>
      <c r="T659" s="20"/>
      <c r="X659" s="20"/>
      <c r="AB659" s="20"/>
      <c r="AF659" s="20"/>
      <c r="AJ659" s="20"/>
    </row>
    <row r="660">
      <c r="D660" s="20"/>
      <c r="H660" s="20"/>
      <c r="L660" s="20"/>
      <c r="P660" s="20"/>
      <c r="T660" s="20"/>
      <c r="X660" s="20"/>
      <c r="AB660" s="20"/>
      <c r="AF660" s="20"/>
      <c r="AJ660" s="20"/>
    </row>
    <row r="661">
      <c r="D661" s="20"/>
      <c r="H661" s="20"/>
      <c r="L661" s="20"/>
      <c r="P661" s="20"/>
      <c r="T661" s="20"/>
      <c r="X661" s="20"/>
      <c r="AB661" s="20"/>
      <c r="AF661" s="20"/>
      <c r="AJ661" s="20"/>
    </row>
    <row r="662">
      <c r="D662" s="20"/>
      <c r="H662" s="20"/>
      <c r="L662" s="20"/>
      <c r="P662" s="20"/>
      <c r="T662" s="20"/>
      <c r="X662" s="20"/>
      <c r="AB662" s="20"/>
      <c r="AF662" s="20"/>
      <c r="AJ662" s="20"/>
    </row>
    <row r="663">
      <c r="D663" s="20"/>
      <c r="H663" s="20"/>
      <c r="L663" s="20"/>
      <c r="P663" s="20"/>
      <c r="T663" s="20"/>
      <c r="X663" s="20"/>
      <c r="AB663" s="20"/>
      <c r="AF663" s="20"/>
      <c r="AJ663" s="20"/>
    </row>
    <row r="664">
      <c r="D664" s="20"/>
      <c r="H664" s="20"/>
      <c r="L664" s="20"/>
      <c r="P664" s="20"/>
      <c r="T664" s="20"/>
      <c r="X664" s="20"/>
      <c r="AB664" s="20"/>
      <c r="AF664" s="20"/>
      <c r="AJ664" s="20"/>
    </row>
    <row r="665">
      <c r="D665" s="20"/>
      <c r="H665" s="20"/>
      <c r="L665" s="20"/>
      <c r="P665" s="20"/>
      <c r="T665" s="20"/>
      <c r="X665" s="20"/>
      <c r="AB665" s="20"/>
      <c r="AF665" s="20"/>
      <c r="AJ665" s="20"/>
    </row>
    <row r="666">
      <c r="D666" s="20"/>
      <c r="H666" s="20"/>
      <c r="L666" s="20"/>
      <c r="P666" s="20"/>
      <c r="T666" s="20"/>
      <c r="X666" s="20"/>
      <c r="AB666" s="20"/>
      <c r="AF666" s="20"/>
      <c r="AJ666" s="20"/>
    </row>
    <row r="667">
      <c r="D667" s="20"/>
      <c r="H667" s="20"/>
      <c r="L667" s="20"/>
      <c r="P667" s="20"/>
      <c r="T667" s="20"/>
      <c r="X667" s="20"/>
      <c r="AB667" s="20"/>
      <c r="AF667" s="20"/>
      <c r="AJ667" s="20"/>
    </row>
    <row r="668">
      <c r="D668" s="20"/>
      <c r="H668" s="20"/>
      <c r="L668" s="20"/>
      <c r="P668" s="20"/>
      <c r="T668" s="20"/>
      <c r="X668" s="20"/>
      <c r="AB668" s="20"/>
      <c r="AF668" s="20"/>
      <c r="AJ668" s="20"/>
    </row>
    <row r="669">
      <c r="D669" s="20"/>
      <c r="H669" s="20"/>
      <c r="L669" s="20"/>
      <c r="P669" s="20"/>
      <c r="T669" s="20"/>
      <c r="X669" s="20"/>
      <c r="AB669" s="20"/>
      <c r="AF669" s="20"/>
      <c r="AJ669" s="20"/>
    </row>
    <row r="670">
      <c r="D670" s="20"/>
      <c r="H670" s="20"/>
      <c r="L670" s="20"/>
      <c r="P670" s="20"/>
      <c r="T670" s="20"/>
      <c r="X670" s="20"/>
      <c r="AB670" s="20"/>
      <c r="AF670" s="20"/>
      <c r="AJ670" s="20"/>
    </row>
    <row r="671">
      <c r="D671" s="20"/>
      <c r="H671" s="20"/>
      <c r="L671" s="20"/>
      <c r="P671" s="20"/>
      <c r="T671" s="20"/>
      <c r="X671" s="20"/>
      <c r="AB671" s="20"/>
      <c r="AF671" s="20"/>
      <c r="AJ671" s="20"/>
    </row>
    <row r="672">
      <c r="D672" s="20"/>
      <c r="H672" s="20"/>
      <c r="L672" s="20"/>
      <c r="P672" s="20"/>
      <c r="T672" s="20"/>
      <c r="X672" s="20"/>
      <c r="AB672" s="20"/>
      <c r="AF672" s="20"/>
      <c r="AJ672" s="20"/>
    </row>
    <row r="673">
      <c r="D673" s="20"/>
      <c r="H673" s="20"/>
      <c r="L673" s="20"/>
      <c r="P673" s="20"/>
      <c r="T673" s="20"/>
      <c r="X673" s="20"/>
      <c r="AB673" s="20"/>
      <c r="AF673" s="20"/>
      <c r="AJ673" s="20"/>
    </row>
    <row r="674">
      <c r="D674" s="20"/>
      <c r="H674" s="20"/>
      <c r="L674" s="20"/>
      <c r="P674" s="20"/>
      <c r="T674" s="20"/>
      <c r="X674" s="20"/>
      <c r="AB674" s="20"/>
      <c r="AF674" s="20"/>
      <c r="AJ674" s="20"/>
    </row>
    <row r="675">
      <c r="D675" s="20"/>
      <c r="H675" s="20"/>
      <c r="L675" s="20"/>
      <c r="P675" s="20"/>
      <c r="T675" s="20"/>
      <c r="X675" s="20"/>
      <c r="AB675" s="20"/>
      <c r="AF675" s="20"/>
      <c r="AJ675" s="20"/>
    </row>
    <row r="676">
      <c r="D676" s="20"/>
      <c r="H676" s="20"/>
      <c r="L676" s="20"/>
      <c r="P676" s="20"/>
      <c r="T676" s="20"/>
      <c r="X676" s="20"/>
      <c r="AB676" s="20"/>
      <c r="AF676" s="20"/>
      <c r="AJ676" s="20"/>
    </row>
    <row r="677">
      <c r="D677" s="20"/>
      <c r="H677" s="20"/>
      <c r="L677" s="20"/>
      <c r="P677" s="20"/>
      <c r="T677" s="20"/>
      <c r="X677" s="20"/>
      <c r="AB677" s="20"/>
      <c r="AF677" s="20"/>
      <c r="AJ677" s="20"/>
    </row>
    <row r="678">
      <c r="D678" s="20"/>
      <c r="H678" s="20"/>
      <c r="L678" s="20"/>
      <c r="P678" s="20"/>
      <c r="T678" s="20"/>
      <c r="X678" s="20"/>
      <c r="AB678" s="20"/>
      <c r="AF678" s="20"/>
      <c r="AJ678" s="20"/>
    </row>
    <row r="679">
      <c r="D679" s="20"/>
      <c r="H679" s="20"/>
      <c r="L679" s="20"/>
      <c r="P679" s="20"/>
      <c r="T679" s="20"/>
      <c r="X679" s="20"/>
      <c r="AB679" s="20"/>
      <c r="AF679" s="20"/>
      <c r="AJ679" s="20"/>
    </row>
    <row r="680">
      <c r="D680" s="20"/>
      <c r="H680" s="20"/>
      <c r="L680" s="20"/>
      <c r="P680" s="20"/>
      <c r="T680" s="20"/>
      <c r="X680" s="20"/>
      <c r="AB680" s="20"/>
      <c r="AF680" s="20"/>
      <c r="AJ680" s="20"/>
    </row>
    <row r="681">
      <c r="D681" s="20"/>
      <c r="H681" s="20"/>
      <c r="L681" s="20"/>
      <c r="P681" s="20"/>
      <c r="T681" s="20"/>
      <c r="X681" s="20"/>
      <c r="AB681" s="20"/>
      <c r="AF681" s="20"/>
      <c r="AJ681" s="20"/>
    </row>
    <row r="682">
      <c r="D682" s="20"/>
      <c r="H682" s="20"/>
      <c r="L682" s="20"/>
      <c r="P682" s="20"/>
      <c r="T682" s="20"/>
      <c r="X682" s="20"/>
      <c r="AB682" s="20"/>
      <c r="AF682" s="20"/>
      <c r="AJ682" s="20"/>
    </row>
    <row r="683">
      <c r="D683" s="20"/>
      <c r="H683" s="20"/>
      <c r="L683" s="20"/>
      <c r="P683" s="20"/>
      <c r="T683" s="20"/>
      <c r="X683" s="20"/>
      <c r="AB683" s="20"/>
      <c r="AF683" s="20"/>
      <c r="AJ683" s="20"/>
    </row>
    <row r="684">
      <c r="D684" s="20"/>
      <c r="H684" s="20"/>
      <c r="L684" s="20"/>
      <c r="P684" s="20"/>
      <c r="T684" s="20"/>
      <c r="X684" s="20"/>
      <c r="AB684" s="20"/>
      <c r="AF684" s="20"/>
      <c r="AJ684" s="20"/>
    </row>
    <row r="685">
      <c r="D685" s="20"/>
      <c r="H685" s="20"/>
      <c r="L685" s="20"/>
      <c r="P685" s="20"/>
      <c r="T685" s="20"/>
      <c r="X685" s="20"/>
      <c r="AB685" s="20"/>
      <c r="AF685" s="20"/>
      <c r="AJ685" s="20"/>
    </row>
    <row r="686">
      <c r="D686" s="20"/>
      <c r="H686" s="20"/>
      <c r="L686" s="20"/>
      <c r="P686" s="20"/>
      <c r="T686" s="20"/>
      <c r="X686" s="20"/>
      <c r="AB686" s="20"/>
      <c r="AF686" s="20"/>
      <c r="AJ686" s="20"/>
    </row>
    <row r="687">
      <c r="D687" s="20"/>
      <c r="H687" s="20"/>
      <c r="L687" s="20"/>
      <c r="P687" s="20"/>
      <c r="T687" s="20"/>
      <c r="X687" s="20"/>
      <c r="AB687" s="20"/>
      <c r="AF687" s="20"/>
      <c r="AJ687" s="20"/>
    </row>
    <row r="688">
      <c r="D688" s="20"/>
      <c r="H688" s="20"/>
      <c r="L688" s="20"/>
      <c r="P688" s="20"/>
      <c r="T688" s="20"/>
      <c r="X688" s="20"/>
      <c r="AB688" s="20"/>
      <c r="AF688" s="20"/>
      <c r="AJ688" s="20"/>
    </row>
    <row r="689">
      <c r="D689" s="20"/>
      <c r="H689" s="20"/>
      <c r="L689" s="20"/>
      <c r="P689" s="20"/>
      <c r="T689" s="20"/>
      <c r="X689" s="20"/>
      <c r="AB689" s="20"/>
      <c r="AF689" s="20"/>
      <c r="AJ689" s="20"/>
    </row>
    <row r="690">
      <c r="D690" s="20"/>
      <c r="H690" s="20"/>
      <c r="L690" s="20"/>
      <c r="P690" s="20"/>
      <c r="T690" s="20"/>
      <c r="X690" s="20"/>
      <c r="AB690" s="20"/>
      <c r="AF690" s="20"/>
      <c r="AJ690" s="20"/>
    </row>
    <row r="691">
      <c r="D691" s="20"/>
      <c r="H691" s="20"/>
      <c r="L691" s="20"/>
      <c r="P691" s="20"/>
      <c r="T691" s="20"/>
      <c r="X691" s="20"/>
      <c r="AB691" s="20"/>
      <c r="AF691" s="20"/>
      <c r="AJ691" s="20"/>
    </row>
    <row r="692">
      <c r="D692" s="20"/>
      <c r="H692" s="20"/>
      <c r="L692" s="20"/>
      <c r="P692" s="20"/>
      <c r="T692" s="20"/>
      <c r="X692" s="20"/>
      <c r="AB692" s="20"/>
      <c r="AF692" s="20"/>
      <c r="AJ692" s="20"/>
    </row>
    <row r="693">
      <c r="D693" s="20"/>
      <c r="H693" s="20"/>
      <c r="L693" s="20"/>
      <c r="P693" s="20"/>
      <c r="T693" s="20"/>
      <c r="X693" s="20"/>
      <c r="AB693" s="20"/>
      <c r="AF693" s="20"/>
      <c r="AJ693" s="20"/>
    </row>
    <row r="694">
      <c r="D694" s="20"/>
      <c r="H694" s="20"/>
      <c r="L694" s="20"/>
      <c r="P694" s="20"/>
      <c r="T694" s="20"/>
      <c r="X694" s="20"/>
      <c r="AB694" s="20"/>
      <c r="AF694" s="20"/>
      <c r="AJ694" s="20"/>
    </row>
    <row r="695">
      <c r="D695" s="20"/>
      <c r="H695" s="20"/>
      <c r="L695" s="20"/>
      <c r="P695" s="20"/>
      <c r="T695" s="20"/>
      <c r="X695" s="20"/>
      <c r="AB695" s="20"/>
      <c r="AF695" s="20"/>
      <c r="AJ695" s="20"/>
    </row>
    <row r="696">
      <c r="D696" s="20"/>
      <c r="H696" s="20"/>
      <c r="L696" s="20"/>
      <c r="P696" s="20"/>
      <c r="T696" s="20"/>
      <c r="X696" s="20"/>
      <c r="AB696" s="20"/>
      <c r="AF696" s="20"/>
      <c r="AJ696" s="20"/>
    </row>
    <row r="697">
      <c r="D697" s="20"/>
      <c r="H697" s="20"/>
      <c r="L697" s="20"/>
      <c r="P697" s="20"/>
      <c r="T697" s="20"/>
      <c r="X697" s="20"/>
      <c r="AB697" s="20"/>
      <c r="AF697" s="20"/>
      <c r="AJ697" s="20"/>
    </row>
    <row r="698">
      <c r="D698" s="20"/>
      <c r="H698" s="20"/>
      <c r="L698" s="20"/>
      <c r="P698" s="20"/>
      <c r="T698" s="20"/>
      <c r="X698" s="20"/>
      <c r="AB698" s="20"/>
      <c r="AF698" s="20"/>
      <c r="AJ698" s="20"/>
    </row>
    <row r="699">
      <c r="D699" s="20"/>
      <c r="H699" s="20"/>
      <c r="L699" s="20"/>
      <c r="P699" s="20"/>
      <c r="T699" s="20"/>
      <c r="X699" s="20"/>
      <c r="AB699" s="20"/>
      <c r="AF699" s="20"/>
      <c r="AJ699" s="20"/>
    </row>
    <row r="700">
      <c r="D700" s="20"/>
      <c r="H700" s="20"/>
      <c r="L700" s="20"/>
      <c r="P700" s="20"/>
      <c r="T700" s="20"/>
      <c r="X700" s="20"/>
      <c r="AB700" s="20"/>
      <c r="AF700" s="20"/>
      <c r="AJ700" s="20"/>
    </row>
    <row r="701">
      <c r="D701" s="20"/>
      <c r="H701" s="20"/>
      <c r="L701" s="20"/>
      <c r="P701" s="20"/>
      <c r="T701" s="20"/>
      <c r="X701" s="20"/>
      <c r="AB701" s="20"/>
      <c r="AF701" s="20"/>
      <c r="AJ701" s="20"/>
    </row>
    <row r="702">
      <c r="D702" s="20"/>
      <c r="H702" s="20"/>
      <c r="L702" s="20"/>
      <c r="P702" s="20"/>
      <c r="T702" s="20"/>
      <c r="X702" s="20"/>
      <c r="AB702" s="20"/>
      <c r="AF702" s="20"/>
      <c r="AJ702" s="20"/>
    </row>
    <row r="703">
      <c r="D703" s="20"/>
      <c r="H703" s="20"/>
      <c r="L703" s="20"/>
      <c r="P703" s="20"/>
      <c r="T703" s="20"/>
      <c r="X703" s="20"/>
      <c r="AB703" s="20"/>
      <c r="AF703" s="20"/>
      <c r="AJ703" s="20"/>
    </row>
    <row r="704">
      <c r="D704" s="20"/>
      <c r="H704" s="20"/>
      <c r="L704" s="20"/>
      <c r="P704" s="20"/>
      <c r="T704" s="20"/>
      <c r="X704" s="20"/>
      <c r="AB704" s="20"/>
      <c r="AF704" s="20"/>
      <c r="AJ704" s="20"/>
    </row>
    <row r="705">
      <c r="D705" s="20"/>
      <c r="H705" s="20"/>
      <c r="L705" s="20"/>
      <c r="P705" s="20"/>
      <c r="T705" s="20"/>
      <c r="X705" s="20"/>
      <c r="AB705" s="20"/>
      <c r="AF705" s="20"/>
      <c r="AJ705" s="20"/>
    </row>
    <row r="706">
      <c r="D706" s="20"/>
      <c r="H706" s="20"/>
      <c r="L706" s="20"/>
      <c r="P706" s="20"/>
      <c r="T706" s="20"/>
      <c r="X706" s="20"/>
      <c r="AB706" s="20"/>
      <c r="AF706" s="20"/>
      <c r="AJ706" s="20"/>
    </row>
    <row r="707">
      <c r="D707" s="20"/>
      <c r="H707" s="20"/>
      <c r="L707" s="20"/>
      <c r="P707" s="20"/>
      <c r="T707" s="20"/>
      <c r="X707" s="20"/>
      <c r="AB707" s="20"/>
      <c r="AF707" s="20"/>
      <c r="AJ707" s="20"/>
    </row>
    <row r="708">
      <c r="D708" s="20"/>
      <c r="H708" s="20"/>
      <c r="L708" s="20"/>
      <c r="P708" s="20"/>
      <c r="T708" s="20"/>
      <c r="X708" s="20"/>
      <c r="AB708" s="20"/>
      <c r="AF708" s="20"/>
      <c r="AJ708" s="20"/>
    </row>
    <row r="709">
      <c r="D709" s="20"/>
      <c r="H709" s="20"/>
      <c r="L709" s="20"/>
      <c r="P709" s="20"/>
      <c r="T709" s="20"/>
      <c r="X709" s="20"/>
      <c r="AB709" s="20"/>
      <c r="AF709" s="20"/>
      <c r="AJ709" s="20"/>
    </row>
    <row r="710">
      <c r="D710" s="20"/>
      <c r="H710" s="20"/>
      <c r="L710" s="20"/>
      <c r="P710" s="20"/>
      <c r="T710" s="20"/>
      <c r="X710" s="20"/>
      <c r="AB710" s="20"/>
      <c r="AF710" s="20"/>
      <c r="AJ710" s="20"/>
    </row>
    <row r="711">
      <c r="D711" s="20"/>
      <c r="H711" s="20"/>
      <c r="L711" s="20"/>
      <c r="P711" s="20"/>
      <c r="T711" s="20"/>
      <c r="X711" s="20"/>
      <c r="AB711" s="20"/>
      <c r="AF711" s="20"/>
      <c r="AJ711" s="20"/>
    </row>
    <row r="712">
      <c r="D712" s="20"/>
      <c r="H712" s="20"/>
      <c r="L712" s="20"/>
      <c r="P712" s="20"/>
      <c r="T712" s="20"/>
      <c r="X712" s="20"/>
      <c r="AB712" s="20"/>
      <c r="AF712" s="20"/>
      <c r="AJ712" s="20"/>
    </row>
    <row r="713">
      <c r="D713" s="20"/>
      <c r="H713" s="20"/>
      <c r="L713" s="20"/>
      <c r="P713" s="20"/>
      <c r="T713" s="20"/>
      <c r="X713" s="20"/>
      <c r="AB713" s="20"/>
      <c r="AF713" s="20"/>
      <c r="AJ713" s="20"/>
    </row>
    <row r="714">
      <c r="D714" s="20"/>
      <c r="H714" s="20"/>
      <c r="L714" s="20"/>
      <c r="P714" s="20"/>
      <c r="T714" s="20"/>
      <c r="X714" s="20"/>
      <c r="AB714" s="20"/>
      <c r="AF714" s="20"/>
      <c r="AJ714" s="20"/>
    </row>
    <row r="715">
      <c r="D715" s="20"/>
      <c r="H715" s="20"/>
      <c r="L715" s="20"/>
      <c r="P715" s="20"/>
      <c r="T715" s="20"/>
      <c r="X715" s="20"/>
      <c r="AB715" s="20"/>
      <c r="AF715" s="20"/>
      <c r="AJ715" s="20"/>
    </row>
    <row r="716">
      <c r="D716" s="20"/>
      <c r="H716" s="20"/>
      <c r="L716" s="20"/>
      <c r="P716" s="20"/>
      <c r="T716" s="20"/>
      <c r="X716" s="20"/>
      <c r="AB716" s="20"/>
      <c r="AF716" s="20"/>
      <c r="AJ716" s="20"/>
    </row>
    <row r="717">
      <c r="D717" s="20"/>
      <c r="H717" s="20"/>
      <c r="L717" s="20"/>
      <c r="P717" s="20"/>
      <c r="T717" s="20"/>
      <c r="X717" s="20"/>
      <c r="AB717" s="20"/>
      <c r="AF717" s="20"/>
      <c r="AJ717" s="20"/>
    </row>
    <row r="718">
      <c r="D718" s="20"/>
      <c r="H718" s="20"/>
      <c r="L718" s="20"/>
      <c r="P718" s="20"/>
      <c r="T718" s="20"/>
      <c r="X718" s="20"/>
      <c r="AB718" s="20"/>
      <c r="AF718" s="20"/>
      <c r="AJ718" s="20"/>
    </row>
    <row r="719">
      <c r="D719" s="20"/>
      <c r="H719" s="20"/>
      <c r="L719" s="20"/>
      <c r="P719" s="20"/>
      <c r="T719" s="20"/>
      <c r="X719" s="20"/>
      <c r="AB719" s="20"/>
      <c r="AF719" s="20"/>
      <c r="AJ719" s="20"/>
    </row>
    <row r="720">
      <c r="D720" s="20"/>
      <c r="H720" s="20"/>
      <c r="L720" s="20"/>
      <c r="P720" s="20"/>
      <c r="T720" s="20"/>
      <c r="X720" s="20"/>
      <c r="AB720" s="20"/>
      <c r="AF720" s="20"/>
      <c r="AJ720" s="20"/>
    </row>
    <row r="721">
      <c r="D721" s="20"/>
      <c r="H721" s="20"/>
      <c r="L721" s="20"/>
      <c r="P721" s="20"/>
      <c r="T721" s="20"/>
      <c r="X721" s="20"/>
      <c r="AB721" s="20"/>
      <c r="AF721" s="20"/>
      <c r="AJ721" s="20"/>
    </row>
    <row r="722">
      <c r="D722" s="20"/>
      <c r="H722" s="20"/>
      <c r="L722" s="20"/>
      <c r="P722" s="20"/>
      <c r="T722" s="20"/>
      <c r="X722" s="20"/>
      <c r="AB722" s="20"/>
      <c r="AF722" s="20"/>
      <c r="AJ722" s="20"/>
    </row>
    <row r="723">
      <c r="D723" s="20"/>
      <c r="H723" s="20"/>
      <c r="L723" s="20"/>
      <c r="P723" s="20"/>
      <c r="T723" s="20"/>
      <c r="X723" s="20"/>
      <c r="AB723" s="20"/>
      <c r="AF723" s="20"/>
      <c r="AJ723" s="20"/>
    </row>
    <row r="724">
      <c r="D724" s="20"/>
      <c r="H724" s="20"/>
      <c r="L724" s="20"/>
      <c r="P724" s="20"/>
      <c r="T724" s="20"/>
      <c r="X724" s="20"/>
      <c r="AB724" s="20"/>
      <c r="AF724" s="20"/>
      <c r="AJ724" s="20"/>
    </row>
    <row r="725">
      <c r="D725" s="20"/>
      <c r="H725" s="20"/>
      <c r="L725" s="20"/>
      <c r="P725" s="20"/>
      <c r="T725" s="20"/>
      <c r="X725" s="20"/>
      <c r="AB725" s="20"/>
      <c r="AF725" s="20"/>
      <c r="AJ725" s="20"/>
    </row>
    <row r="726">
      <c r="D726" s="20"/>
      <c r="H726" s="20"/>
      <c r="L726" s="20"/>
      <c r="P726" s="20"/>
      <c r="T726" s="20"/>
      <c r="X726" s="20"/>
      <c r="AB726" s="20"/>
      <c r="AF726" s="20"/>
      <c r="AJ726" s="20"/>
    </row>
    <row r="727">
      <c r="D727" s="20"/>
      <c r="H727" s="20"/>
      <c r="L727" s="20"/>
      <c r="P727" s="20"/>
      <c r="T727" s="20"/>
      <c r="X727" s="20"/>
      <c r="AB727" s="20"/>
      <c r="AF727" s="20"/>
      <c r="AJ727" s="20"/>
    </row>
    <row r="728">
      <c r="D728" s="20"/>
      <c r="H728" s="20"/>
      <c r="L728" s="20"/>
      <c r="P728" s="20"/>
      <c r="T728" s="20"/>
      <c r="X728" s="20"/>
      <c r="AB728" s="20"/>
      <c r="AF728" s="20"/>
      <c r="AJ728" s="20"/>
    </row>
    <row r="729">
      <c r="D729" s="20"/>
      <c r="H729" s="20"/>
      <c r="L729" s="20"/>
      <c r="P729" s="20"/>
      <c r="T729" s="20"/>
      <c r="X729" s="20"/>
      <c r="AB729" s="20"/>
      <c r="AF729" s="20"/>
      <c r="AJ729" s="20"/>
    </row>
    <row r="730">
      <c r="D730" s="20"/>
      <c r="H730" s="20"/>
      <c r="L730" s="20"/>
      <c r="P730" s="20"/>
      <c r="T730" s="20"/>
      <c r="X730" s="20"/>
      <c r="AB730" s="20"/>
      <c r="AF730" s="20"/>
      <c r="AJ730" s="20"/>
    </row>
    <row r="731">
      <c r="D731" s="20"/>
      <c r="H731" s="20"/>
      <c r="L731" s="20"/>
      <c r="P731" s="20"/>
      <c r="T731" s="20"/>
      <c r="X731" s="20"/>
      <c r="AB731" s="20"/>
      <c r="AF731" s="20"/>
      <c r="AJ731" s="20"/>
    </row>
    <row r="732">
      <c r="D732" s="20"/>
      <c r="H732" s="20"/>
      <c r="L732" s="20"/>
      <c r="P732" s="20"/>
      <c r="T732" s="20"/>
      <c r="X732" s="20"/>
      <c r="AB732" s="20"/>
      <c r="AF732" s="20"/>
      <c r="AJ732" s="20"/>
    </row>
    <row r="733">
      <c r="D733" s="20"/>
      <c r="H733" s="20"/>
      <c r="L733" s="20"/>
      <c r="P733" s="20"/>
      <c r="T733" s="20"/>
      <c r="X733" s="20"/>
      <c r="AB733" s="20"/>
      <c r="AF733" s="20"/>
      <c r="AJ733" s="20"/>
    </row>
    <row r="734">
      <c r="D734" s="20"/>
      <c r="H734" s="20"/>
      <c r="L734" s="20"/>
      <c r="P734" s="20"/>
      <c r="T734" s="20"/>
      <c r="X734" s="20"/>
      <c r="AB734" s="20"/>
      <c r="AF734" s="20"/>
      <c r="AJ734" s="20"/>
    </row>
    <row r="735">
      <c r="D735" s="20"/>
      <c r="H735" s="20"/>
      <c r="L735" s="20"/>
      <c r="P735" s="20"/>
      <c r="T735" s="20"/>
      <c r="X735" s="20"/>
      <c r="AB735" s="20"/>
      <c r="AF735" s="20"/>
      <c r="AJ735" s="20"/>
    </row>
    <row r="736">
      <c r="D736" s="20"/>
      <c r="H736" s="20"/>
      <c r="L736" s="20"/>
      <c r="P736" s="20"/>
      <c r="T736" s="20"/>
      <c r="X736" s="20"/>
      <c r="AB736" s="20"/>
      <c r="AF736" s="20"/>
      <c r="AJ736" s="20"/>
    </row>
    <row r="737">
      <c r="D737" s="20"/>
      <c r="H737" s="20"/>
      <c r="L737" s="20"/>
      <c r="P737" s="20"/>
      <c r="T737" s="20"/>
      <c r="X737" s="20"/>
      <c r="AB737" s="20"/>
      <c r="AF737" s="20"/>
      <c r="AJ737" s="20"/>
    </row>
    <row r="738">
      <c r="D738" s="20"/>
      <c r="H738" s="20"/>
      <c r="L738" s="20"/>
      <c r="P738" s="20"/>
      <c r="T738" s="20"/>
      <c r="X738" s="20"/>
      <c r="AB738" s="20"/>
      <c r="AF738" s="20"/>
      <c r="AJ738" s="20"/>
    </row>
    <row r="739">
      <c r="D739" s="20"/>
      <c r="H739" s="20"/>
      <c r="L739" s="20"/>
      <c r="P739" s="20"/>
      <c r="T739" s="20"/>
      <c r="X739" s="20"/>
      <c r="AB739" s="20"/>
      <c r="AF739" s="20"/>
      <c r="AJ739" s="20"/>
    </row>
    <row r="740">
      <c r="D740" s="20"/>
      <c r="H740" s="20"/>
      <c r="L740" s="20"/>
      <c r="P740" s="20"/>
      <c r="T740" s="20"/>
      <c r="X740" s="20"/>
      <c r="AB740" s="20"/>
      <c r="AF740" s="20"/>
      <c r="AJ740" s="20"/>
    </row>
    <row r="741">
      <c r="D741" s="20"/>
      <c r="H741" s="20"/>
      <c r="L741" s="20"/>
      <c r="P741" s="20"/>
      <c r="T741" s="20"/>
      <c r="X741" s="20"/>
      <c r="AB741" s="20"/>
      <c r="AF741" s="20"/>
      <c r="AJ741" s="20"/>
    </row>
    <row r="742">
      <c r="D742" s="20"/>
      <c r="H742" s="20"/>
      <c r="L742" s="20"/>
      <c r="P742" s="20"/>
      <c r="T742" s="20"/>
      <c r="X742" s="20"/>
      <c r="AB742" s="20"/>
      <c r="AF742" s="20"/>
      <c r="AJ742" s="20"/>
    </row>
    <row r="743">
      <c r="D743" s="20"/>
      <c r="H743" s="20"/>
      <c r="L743" s="20"/>
      <c r="P743" s="20"/>
      <c r="T743" s="20"/>
      <c r="X743" s="20"/>
      <c r="AB743" s="20"/>
      <c r="AF743" s="20"/>
      <c r="AJ743" s="20"/>
    </row>
    <row r="744">
      <c r="D744" s="20"/>
      <c r="H744" s="20"/>
      <c r="L744" s="20"/>
      <c r="P744" s="20"/>
      <c r="T744" s="20"/>
      <c r="X744" s="20"/>
      <c r="AB744" s="20"/>
      <c r="AF744" s="20"/>
      <c r="AJ744" s="20"/>
    </row>
    <row r="745">
      <c r="D745" s="20"/>
      <c r="H745" s="20"/>
      <c r="L745" s="20"/>
      <c r="P745" s="20"/>
      <c r="T745" s="20"/>
      <c r="X745" s="20"/>
      <c r="AB745" s="20"/>
      <c r="AF745" s="20"/>
      <c r="AJ745" s="20"/>
    </row>
    <row r="746">
      <c r="D746" s="20"/>
      <c r="H746" s="20"/>
      <c r="L746" s="20"/>
      <c r="P746" s="20"/>
      <c r="T746" s="20"/>
      <c r="X746" s="20"/>
      <c r="AB746" s="20"/>
      <c r="AF746" s="20"/>
      <c r="AJ746" s="20"/>
    </row>
    <row r="747">
      <c r="D747" s="20"/>
      <c r="H747" s="20"/>
      <c r="L747" s="20"/>
      <c r="P747" s="20"/>
      <c r="T747" s="20"/>
      <c r="X747" s="20"/>
      <c r="AB747" s="20"/>
      <c r="AF747" s="20"/>
      <c r="AJ747" s="20"/>
    </row>
    <row r="748">
      <c r="D748" s="20"/>
      <c r="H748" s="20"/>
      <c r="L748" s="20"/>
      <c r="P748" s="20"/>
      <c r="T748" s="20"/>
      <c r="X748" s="20"/>
      <c r="AB748" s="20"/>
      <c r="AF748" s="20"/>
      <c r="AJ748" s="20"/>
    </row>
    <row r="749">
      <c r="D749" s="20"/>
      <c r="H749" s="20"/>
      <c r="L749" s="20"/>
      <c r="P749" s="20"/>
      <c r="T749" s="20"/>
      <c r="X749" s="20"/>
      <c r="AB749" s="20"/>
      <c r="AF749" s="20"/>
      <c r="AJ749" s="20"/>
    </row>
    <row r="750">
      <c r="D750" s="20"/>
      <c r="H750" s="20"/>
      <c r="L750" s="20"/>
      <c r="P750" s="20"/>
      <c r="T750" s="20"/>
      <c r="X750" s="20"/>
      <c r="AB750" s="20"/>
      <c r="AF750" s="20"/>
      <c r="AJ750" s="20"/>
    </row>
    <row r="751">
      <c r="D751" s="20"/>
      <c r="H751" s="20"/>
      <c r="L751" s="20"/>
      <c r="P751" s="20"/>
      <c r="T751" s="20"/>
      <c r="X751" s="20"/>
      <c r="AB751" s="20"/>
      <c r="AF751" s="20"/>
      <c r="AJ751" s="20"/>
    </row>
    <row r="752">
      <c r="D752" s="20"/>
      <c r="H752" s="20"/>
      <c r="L752" s="20"/>
      <c r="P752" s="20"/>
      <c r="T752" s="20"/>
      <c r="X752" s="20"/>
      <c r="AB752" s="20"/>
      <c r="AF752" s="20"/>
      <c r="AJ752" s="20"/>
    </row>
    <row r="753">
      <c r="D753" s="20"/>
      <c r="H753" s="20"/>
      <c r="L753" s="20"/>
      <c r="P753" s="20"/>
      <c r="T753" s="20"/>
      <c r="X753" s="20"/>
      <c r="AB753" s="20"/>
      <c r="AF753" s="20"/>
      <c r="AJ753" s="20"/>
    </row>
    <row r="754">
      <c r="D754" s="20"/>
      <c r="H754" s="20"/>
      <c r="L754" s="20"/>
      <c r="P754" s="20"/>
      <c r="T754" s="20"/>
      <c r="X754" s="20"/>
      <c r="AB754" s="20"/>
      <c r="AF754" s="20"/>
      <c r="AJ754" s="20"/>
    </row>
    <row r="755">
      <c r="D755" s="20"/>
      <c r="H755" s="20"/>
      <c r="L755" s="20"/>
      <c r="P755" s="20"/>
      <c r="T755" s="20"/>
      <c r="X755" s="20"/>
      <c r="AB755" s="20"/>
      <c r="AF755" s="20"/>
      <c r="AJ755" s="20"/>
    </row>
    <row r="756">
      <c r="D756" s="20"/>
      <c r="H756" s="20"/>
      <c r="L756" s="20"/>
      <c r="P756" s="20"/>
      <c r="T756" s="20"/>
      <c r="X756" s="20"/>
      <c r="AB756" s="20"/>
      <c r="AF756" s="20"/>
      <c r="AJ756" s="20"/>
    </row>
    <row r="757">
      <c r="D757" s="20"/>
      <c r="H757" s="20"/>
      <c r="L757" s="20"/>
      <c r="P757" s="20"/>
      <c r="T757" s="20"/>
      <c r="X757" s="20"/>
      <c r="AB757" s="20"/>
      <c r="AF757" s="20"/>
      <c r="AJ757" s="20"/>
    </row>
    <row r="758">
      <c r="D758" s="20"/>
      <c r="H758" s="20"/>
      <c r="L758" s="20"/>
      <c r="P758" s="20"/>
      <c r="T758" s="20"/>
      <c r="X758" s="20"/>
      <c r="AB758" s="20"/>
      <c r="AF758" s="20"/>
      <c r="AJ758" s="20"/>
    </row>
    <row r="759">
      <c r="D759" s="20"/>
      <c r="H759" s="20"/>
      <c r="L759" s="20"/>
      <c r="P759" s="20"/>
      <c r="T759" s="20"/>
      <c r="X759" s="20"/>
      <c r="AB759" s="20"/>
      <c r="AF759" s="20"/>
      <c r="AJ759" s="20"/>
    </row>
    <row r="760">
      <c r="D760" s="20"/>
      <c r="H760" s="20"/>
      <c r="L760" s="20"/>
      <c r="P760" s="20"/>
      <c r="T760" s="20"/>
      <c r="X760" s="20"/>
      <c r="AB760" s="20"/>
      <c r="AF760" s="20"/>
      <c r="AJ760" s="20"/>
    </row>
    <row r="761">
      <c r="D761" s="20"/>
      <c r="H761" s="20"/>
      <c r="L761" s="20"/>
      <c r="P761" s="20"/>
      <c r="T761" s="20"/>
      <c r="X761" s="20"/>
      <c r="AB761" s="20"/>
      <c r="AF761" s="20"/>
      <c r="AJ761" s="20"/>
    </row>
    <row r="762">
      <c r="D762" s="20"/>
      <c r="H762" s="20"/>
      <c r="L762" s="20"/>
      <c r="P762" s="20"/>
      <c r="T762" s="20"/>
      <c r="X762" s="20"/>
      <c r="AB762" s="20"/>
      <c r="AF762" s="20"/>
      <c r="AJ762" s="20"/>
    </row>
    <row r="763">
      <c r="D763" s="20"/>
      <c r="H763" s="20"/>
      <c r="L763" s="20"/>
      <c r="P763" s="20"/>
      <c r="T763" s="20"/>
      <c r="X763" s="20"/>
      <c r="AB763" s="20"/>
      <c r="AF763" s="20"/>
      <c r="AJ763" s="20"/>
    </row>
    <row r="764">
      <c r="D764" s="20"/>
      <c r="H764" s="20"/>
      <c r="L764" s="20"/>
      <c r="P764" s="20"/>
      <c r="T764" s="20"/>
      <c r="X764" s="20"/>
      <c r="AB764" s="20"/>
      <c r="AF764" s="20"/>
      <c r="AJ764" s="20"/>
    </row>
    <row r="765">
      <c r="D765" s="20"/>
      <c r="H765" s="20"/>
      <c r="L765" s="20"/>
      <c r="P765" s="20"/>
      <c r="T765" s="20"/>
      <c r="X765" s="20"/>
      <c r="AB765" s="20"/>
      <c r="AF765" s="20"/>
      <c r="AJ765" s="20"/>
    </row>
    <row r="766">
      <c r="D766" s="20"/>
      <c r="H766" s="20"/>
      <c r="L766" s="20"/>
      <c r="P766" s="20"/>
      <c r="T766" s="20"/>
      <c r="X766" s="20"/>
      <c r="AB766" s="20"/>
      <c r="AF766" s="20"/>
      <c r="AJ766" s="20"/>
    </row>
    <row r="767">
      <c r="D767" s="20"/>
      <c r="H767" s="20"/>
      <c r="L767" s="20"/>
      <c r="P767" s="20"/>
      <c r="T767" s="20"/>
      <c r="X767" s="20"/>
      <c r="AB767" s="20"/>
      <c r="AF767" s="20"/>
      <c r="AJ767" s="20"/>
    </row>
    <row r="768">
      <c r="D768" s="20"/>
      <c r="H768" s="20"/>
      <c r="L768" s="20"/>
      <c r="P768" s="20"/>
      <c r="T768" s="20"/>
      <c r="X768" s="20"/>
      <c r="AB768" s="20"/>
      <c r="AF768" s="20"/>
      <c r="AJ768" s="20"/>
    </row>
    <row r="769">
      <c r="D769" s="20"/>
      <c r="H769" s="20"/>
      <c r="L769" s="20"/>
      <c r="P769" s="20"/>
      <c r="T769" s="20"/>
      <c r="X769" s="20"/>
      <c r="AB769" s="20"/>
      <c r="AF769" s="20"/>
      <c r="AJ769" s="20"/>
    </row>
    <row r="770">
      <c r="D770" s="20"/>
      <c r="H770" s="20"/>
      <c r="L770" s="20"/>
      <c r="P770" s="20"/>
      <c r="T770" s="20"/>
      <c r="X770" s="20"/>
      <c r="AB770" s="20"/>
      <c r="AF770" s="20"/>
      <c r="AJ770" s="20"/>
    </row>
    <row r="771">
      <c r="D771" s="20"/>
      <c r="H771" s="20"/>
      <c r="L771" s="20"/>
      <c r="P771" s="20"/>
      <c r="T771" s="20"/>
      <c r="X771" s="20"/>
      <c r="AB771" s="20"/>
      <c r="AF771" s="20"/>
      <c r="AJ771" s="20"/>
    </row>
    <row r="772">
      <c r="D772" s="20"/>
      <c r="H772" s="20"/>
      <c r="L772" s="20"/>
      <c r="P772" s="20"/>
      <c r="T772" s="20"/>
      <c r="X772" s="20"/>
      <c r="AB772" s="20"/>
      <c r="AF772" s="20"/>
      <c r="AJ772" s="20"/>
    </row>
    <row r="773">
      <c r="D773" s="20"/>
      <c r="H773" s="20"/>
      <c r="L773" s="20"/>
      <c r="P773" s="20"/>
      <c r="T773" s="20"/>
      <c r="X773" s="20"/>
      <c r="AB773" s="20"/>
      <c r="AF773" s="20"/>
      <c r="AJ773" s="20"/>
    </row>
    <row r="774">
      <c r="D774" s="20"/>
      <c r="H774" s="20"/>
      <c r="L774" s="20"/>
      <c r="P774" s="20"/>
      <c r="T774" s="20"/>
      <c r="X774" s="20"/>
      <c r="AB774" s="20"/>
      <c r="AF774" s="20"/>
      <c r="AJ774" s="20"/>
    </row>
    <row r="775">
      <c r="D775" s="20"/>
      <c r="H775" s="20"/>
      <c r="L775" s="20"/>
      <c r="P775" s="20"/>
      <c r="T775" s="20"/>
      <c r="X775" s="20"/>
      <c r="AB775" s="20"/>
      <c r="AF775" s="20"/>
      <c r="AJ775" s="20"/>
    </row>
    <row r="776">
      <c r="D776" s="20"/>
      <c r="H776" s="20"/>
      <c r="L776" s="20"/>
      <c r="P776" s="20"/>
      <c r="T776" s="20"/>
      <c r="X776" s="20"/>
      <c r="AB776" s="20"/>
      <c r="AF776" s="20"/>
      <c r="AJ776" s="20"/>
    </row>
    <row r="777">
      <c r="D777" s="20"/>
      <c r="H777" s="20"/>
      <c r="L777" s="20"/>
      <c r="P777" s="20"/>
      <c r="T777" s="20"/>
      <c r="X777" s="20"/>
      <c r="AB777" s="20"/>
      <c r="AF777" s="20"/>
      <c r="AJ777" s="20"/>
    </row>
    <row r="778">
      <c r="D778" s="20"/>
      <c r="H778" s="20"/>
      <c r="L778" s="20"/>
      <c r="P778" s="20"/>
      <c r="T778" s="20"/>
      <c r="X778" s="20"/>
      <c r="AB778" s="20"/>
      <c r="AF778" s="20"/>
      <c r="AJ778" s="20"/>
    </row>
    <row r="779">
      <c r="D779" s="20"/>
      <c r="H779" s="20"/>
      <c r="L779" s="20"/>
      <c r="P779" s="20"/>
      <c r="T779" s="20"/>
      <c r="X779" s="20"/>
      <c r="AB779" s="20"/>
      <c r="AF779" s="20"/>
      <c r="AJ779" s="20"/>
    </row>
    <row r="780">
      <c r="D780" s="20"/>
      <c r="H780" s="20"/>
      <c r="L780" s="20"/>
      <c r="P780" s="20"/>
      <c r="T780" s="20"/>
      <c r="X780" s="20"/>
      <c r="AB780" s="20"/>
      <c r="AF780" s="20"/>
      <c r="AJ780" s="20"/>
    </row>
    <row r="781">
      <c r="D781" s="20"/>
      <c r="H781" s="20"/>
      <c r="L781" s="20"/>
      <c r="P781" s="20"/>
      <c r="T781" s="20"/>
      <c r="X781" s="20"/>
      <c r="AB781" s="20"/>
      <c r="AF781" s="20"/>
      <c r="AJ781" s="20"/>
    </row>
    <row r="782">
      <c r="D782" s="20"/>
      <c r="H782" s="20"/>
      <c r="L782" s="20"/>
      <c r="P782" s="20"/>
      <c r="T782" s="20"/>
      <c r="X782" s="20"/>
      <c r="AB782" s="20"/>
      <c r="AF782" s="20"/>
      <c r="AJ782" s="20"/>
    </row>
    <row r="783">
      <c r="D783" s="20"/>
      <c r="H783" s="20"/>
      <c r="L783" s="20"/>
      <c r="P783" s="20"/>
      <c r="T783" s="20"/>
      <c r="X783" s="20"/>
      <c r="AB783" s="20"/>
      <c r="AF783" s="20"/>
      <c r="AJ783" s="20"/>
    </row>
    <row r="784">
      <c r="D784" s="20"/>
      <c r="H784" s="20"/>
      <c r="L784" s="20"/>
      <c r="P784" s="20"/>
      <c r="T784" s="20"/>
      <c r="X784" s="20"/>
      <c r="AB784" s="20"/>
      <c r="AF784" s="20"/>
      <c r="AJ784" s="20"/>
    </row>
    <row r="785">
      <c r="D785" s="20"/>
      <c r="H785" s="20"/>
      <c r="L785" s="20"/>
      <c r="P785" s="20"/>
      <c r="T785" s="20"/>
      <c r="X785" s="20"/>
      <c r="AB785" s="20"/>
      <c r="AF785" s="20"/>
      <c r="AJ785" s="20"/>
    </row>
    <row r="786">
      <c r="D786" s="20"/>
      <c r="H786" s="20"/>
      <c r="L786" s="20"/>
      <c r="P786" s="20"/>
      <c r="T786" s="20"/>
      <c r="X786" s="20"/>
      <c r="AB786" s="20"/>
      <c r="AF786" s="20"/>
      <c r="AJ786" s="20"/>
    </row>
    <row r="787">
      <c r="D787" s="20"/>
      <c r="H787" s="20"/>
      <c r="L787" s="20"/>
      <c r="P787" s="20"/>
      <c r="T787" s="20"/>
      <c r="X787" s="20"/>
      <c r="AB787" s="20"/>
      <c r="AF787" s="20"/>
      <c r="AJ787" s="20"/>
    </row>
    <row r="788">
      <c r="D788" s="20"/>
      <c r="H788" s="20"/>
      <c r="L788" s="20"/>
      <c r="P788" s="20"/>
      <c r="T788" s="20"/>
      <c r="X788" s="20"/>
      <c r="AB788" s="20"/>
      <c r="AF788" s="20"/>
      <c r="AJ788" s="20"/>
    </row>
    <row r="789">
      <c r="D789" s="20"/>
      <c r="H789" s="20"/>
      <c r="L789" s="20"/>
      <c r="P789" s="20"/>
      <c r="T789" s="20"/>
      <c r="X789" s="20"/>
      <c r="AB789" s="20"/>
      <c r="AF789" s="20"/>
      <c r="AJ789" s="20"/>
    </row>
    <row r="790">
      <c r="D790" s="20"/>
      <c r="H790" s="20"/>
      <c r="L790" s="20"/>
      <c r="P790" s="20"/>
      <c r="T790" s="20"/>
      <c r="X790" s="20"/>
      <c r="AB790" s="20"/>
      <c r="AF790" s="20"/>
      <c r="AJ790" s="20"/>
    </row>
    <row r="791">
      <c r="D791" s="20"/>
      <c r="H791" s="20"/>
      <c r="L791" s="20"/>
      <c r="P791" s="20"/>
      <c r="T791" s="20"/>
      <c r="X791" s="20"/>
      <c r="AB791" s="20"/>
      <c r="AF791" s="20"/>
      <c r="AJ791" s="20"/>
    </row>
    <row r="792">
      <c r="D792" s="20"/>
      <c r="H792" s="20"/>
      <c r="L792" s="20"/>
      <c r="P792" s="20"/>
      <c r="T792" s="20"/>
      <c r="X792" s="20"/>
      <c r="AB792" s="20"/>
      <c r="AF792" s="20"/>
      <c r="AJ792" s="20"/>
    </row>
    <row r="793">
      <c r="D793" s="20"/>
      <c r="H793" s="20"/>
      <c r="L793" s="20"/>
      <c r="P793" s="20"/>
      <c r="T793" s="20"/>
      <c r="X793" s="20"/>
      <c r="AB793" s="20"/>
      <c r="AF793" s="20"/>
      <c r="AJ793" s="20"/>
    </row>
    <row r="794">
      <c r="D794" s="20"/>
      <c r="H794" s="20"/>
      <c r="L794" s="20"/>
      <c r="P794" s="20"/>
      <c r="T794" s="20"/>
      <c r="X794" s="20"/>
      <c r="AB794" s="20"/>
      <c r="AF794" s="20"/>
      <c r="AJ794" s="20"/>
    </row>
    <row r="795">
      <c r="D795" s="20"/>
      <c r="H795" s="20"/>
      <c r="L795" s="20"/>
      <c r="P795" s="20"/>
      <c r="T795" s="20"/>
      <c r="X795" s="20"/>
      <c r="AB795" s="20"/>
      <c r="AF795" s="20"/>
      <c r="AJ795" s="20"/>
    </row>
    <row r="796">
      <c r="D796" s="20"/>
      <c r="H796" s="20"/>
      <c r="L796" s="20"/>
      <c r="P796" s="20"/>
      <c r="T796" s="20"/>
      <c r="X796" s="20"/>
      <c r="AB796" s="20"/>
      <c r="AF796" s="20"/>
      <c r="AJ796" s="20"/>
    </row>
    <row r="797">
      <c r="D797" s="20"/>
      <c r="H797" s="20"/>
      <c r="L797" s="20"/>
      <c r="P797" s="20"/>
      <c r="T797" s="20"/>
      <c r="X797" s="20"/>
      <c r="AB797" s="20"/>
      <c r="AF797" s="20"/>
      <c r="AJ797" s="20"/>
    </row>
    <row r="798">
      <c r="D798" s="20"/>
      <c r="H798" s="20"/>
      <c r="L798" s="20"/>
      <c r="P798" s="20"/>
      <c r="T798" s="20"/>
      <c r="X798" s="20"/>
      <c r="AB798" s="20"/>
      <c r="AF798" s="20"/>
      <c r="AJ798" s="20"/>
    </row>
    <row r="799">
      <c r="D799" s="20"/>
      <c r="H799" s="20"/>
      <c r="L799" s="20"/>
      <c r="P799" s="20"/>
      <c r="T799" s="20"/>
      <c r="X799" s="20"/>
      <c r="AB799" s="20"/>
      <c r="AF799" s="20"/>
      <c r="AJ799" s="20"/>
    </row>
    <row r="800">
      <c r="D800" s="20"/>
      <c r="H800" s="20"/>
      <c r="L800" s="20"/>
      <c r="P800" s="20"/>
      <c r="T800" s="20"/>
      <c r="X800" s="20"/>
      <c r="AB800" s="20"/>
      <c r="AF800" s="20"/>
      <c r="AJ800" s="20"/>
    </row>
    <row r="801">
      <c r="D801" s="20"/>
      <c r="H801" s="20"/>
      <c r="L801" s="20"/>
      <c r="P801" s="20"/>
      <c r="T801" s="20"/>
      <c r="X801" s="20"/>
      <c r="AB801" s="20"/>
      <c r="AF801" s="20"/>
      <c r="AJ801" s="20"/>
    </row>
    <row r="802">
      <c r="D802" s="20"/>
      <c r="H802" s="20"/>
      <c r="L802" s="20"/>
      <c r="P802" s="20"/>
      <c r="T802" s="20"/>
      <c r="X802" s="20"/>
      <c r="AB802" s="20"/>
      <c r="AF802" s="20"/>
      <c r="AJ802" s="20"/>
    </row>
    <row r="803">
      <c r="D803" s="20"/>
      <c r="H803" s="20"/>
      <c r="L803" s="20"/>
      <c r="P803" s="20"/>
      <c r="T803" s="20"/>
      <c r="X803" s="20"/>
      <c r="AB803" s="20"/>
      <c r="AF803" s="20"/>
      <c r="AJ803" s="20"/>
    </row>
    <row r="804">
      <c r="D804" s="20"/>
      <c r="H804" s="20"/>
      <c r="L804" s="20"/>
      <c r="P804" s="20"/>
      <c r="T804" s="20"/>
      <c r="X804" s="20"/>
      <c r="AB804" s="20"/>
      <c r="AF804" s="20"/>
      <c r="AJ804" s="20"/>
    </row>
    <row r="805">
      <c r="D805" s="20"/>
      <c r="H805" s="20"/>
      <c r="L805" s="20"/>
      <c r="P805" s="20"/>
      <c r="T805" s="20"/>
      <c r="X805" s="20"/>
      <c r="AB805" s="20"/>
      <c r="AF805" s="20"/>
      <c r="AJ805" s="20"/>
    </row>
    <row r="806">
      <c r="D806" s="20"/>
      <c r="H806" s="20"/>
      <c r="L806" s="20"/>
      <c r="P806" s="20"/>
      <c r="T806" s="20"/>
      <c r="X806" s="20"/>
      <c r="AB806" s="20"/>
      <c r="AF806" s="20"/>
      <c r="AJ806" s="20"/>
    </row>
    <row r="807">
      <c r="D807" s="20"/>
      <c r="H807" s="20"/>
      <c r="L807" s="20"/>
      <c r="P807" s="20"/>
      <c r="T807" s="20"/>
      <c r="X807" s="20"/>
      <c r="AB807" s="20"/>
      <c r="AF807" s="20"/>
      <c r="AJ807" s="20"/>
    </row>
    <row r="808">
      <c r="D808" s="20"/>
      <c r="H808" s="20"/>
      <c r="L808" s="20"/>
      <c r="P808" s="20"/>
      <c r="T808" s="20"/>
      <c r="X808" s="20"/>
      <c r="AB808" s="20"/>
      <c r="AF808" s="20"/>
      <c r="AJ808" s="20"/>
    </row>
    <row r="809">
      <c r="D809" s="20"/>
      <c r="H809" s="20"/>
      <c r="L809" s="20"/>
      <c r="P809" s="20"/>
      <c r="T809" s="20"/>
      <c r="X809" s="20"/>
      <c r="AB809" s="20"/>
      <c r="AF809" s="20"/>
      <c r="AJ809" s="20"/>
    </row>
    <row r="810">
      <c r="D810" s="20"/>
      <c r="H810" s="20"/>
      <c r="L810" s="20"/>
      <c r="P810" s="20"/>
      <c r="T810" s="20"/>
      <c r="X810" s="20"/>
      <c r="AB810" s="20"/>
      <c r="AF810" s="20"/>
      <c r="AJ810" s="20"/>
    </row>
    <row r="811">
      <c r="D811" s="20"/>
      <c r="H811" s="20"/>
      <c r="L811" s="20"/>
      <c r="P811" s="20"/>
      <c r="T811" s="20"/>
      <c r="X811" s="20"/>
      <c r="AB811" s="20"/>
      <c r="AF811" s="20"/>
      <c r="AJ811" s="20"/>
    </row>
    <row r="812">
      <c r="D812" s="20"/>
      <c r="H812" s="20"/>
      <c r="L812" s="20"/>
      <c r="P812" s="20"/>
      <c r="T812" s="20"/>
      <c r="X812" s="20"/>
      <c r="AB812" s="20"/>
      <c r="AF812" s="20"/>
      <c r="AJ812" s="20"/>
    </row>
    <row r="813">
      <c r="D813" s="20"/>
      <c r="H813" s="20"/>
      <c r="L813" s="20"/>
      <c r="P813" s="20"/>
      <c r="T813" s="20"/>
      <c r="X813" s="20"/>
      <c r="AB813" s="20"/>
      <c r="AF813" s="20"/>
      <c r="AJ813" s="20"/>
    </row>
    <row r="814">
      <c r="D814" s="20"/>
      <c r="H814" s="20"/>
      <c r="L814" s="20"/>
      <c r="P814" s="20"/>
      <c r="T814" s="20"/>
      <c r="X814" s="20"/>
      <c r="AB814" s="20"/>
      <c r="AF814" s="20"/>
      <c r="AJ814" s="20"/>
    </row>
    <row r="815">
      <c r="D815" s="20"/>
      <c r="H815" s="20"/>
      <c r="L815" s="20"/>
      <c r="P815" s="20"/>
      <c r="T815" s="20"/>
      <c r="X815" s="20"/>
      <c r="AB815" s="20"/>
      <c r="AF815" s="20"/>
      <c r="AJ815" s="20"/>
    </row>
    <row r="816">
      <c r="D816" s="20"/>
      <c r="H816" s="20"/>
      <c r="L816" s="20"/>
      <c r="P816" s="20"/>
      <c r="T816" s="20"/>
      <c r="X816" s="20"/>
      <c r="AB816" s="20"/>
      <c r="AF816" s="20"/>
      <c r="AJ816" s="20"/>
    </row>
    <row r="817">
      <c r="D817" s="20"/>
      <c r="H817" s="20"/>
      <c r="L817" s="20"/>
      <c r="P817" s="20"/>
      <c r="T817" s="20"/>
      <c r="X817" s="20"/>
      <c r="AB817" s="20"/>
      <c r="AF817" s="20"/>
      <c r="AJ817" s="20"/>
    </row>
    <row r="818">
      <c r="D818" s="20"/>
      <c r="H818" s="20"/>
      <c r="L818" s="20"/>
      <c r="P818" s="20"/>
      <c r="T818" s="20"/>
      <c r="X818" s="20"/>
      <c r="AB818" s="20"/>
      <c r="AF818" s="20"/>
      <c r="AJ818" s="20"/>
    </row>
    <row r="819">
      <c r="D819" s="20"/>
      <c r="H819" s="20"/>
      <c r="L819" s="20"/>
      <c r="P819" s="20"/>
      <c r="T819" s="20"/>
      <c r="X819" s="20"/>
      <c r="AB819" s="20"/>
      <c r="AF819" s="20"/>
      <c r="AJ819" s="20"/>
    </row>
    <row r="820">
      <c r="D820" s="20"/>
      <c r="H820" s="20"/>
      <c r="L820" s="20"/>
      <c r="P820" s="20"/>
      <c r="T820" s="20"/>
      <c r="X820" s="20"/>
      <c r="AB820" s="20"/>
      <c r="AF820" s="20"/>
      <c r="AJ820" s="20"/>
    </row>
    <row r="821">
      <c r="D821" s="20"/>
      <c r="H821" s="20"/>
      <c r="L821" s="20"/>
      <c r="P821" s="20"/>
      <c r="T821" s="20"/>
      <c r="X821" s="20"/>
      <c r="AB821" s="20"/>
      <c r="AF821" s="20"/>
      <c r="AJ821" s="20"/>
    </row>
    <row r="822">
      <c r="D822" s="20"/>
      <c r="H822" s="20"/>
      <c r="L822" s="20"/>
      <c r="P822" s="20"/>
      <c r="T822" s="20"/>
      <c r="X822" s="20"/>
      <c r="AB822" s="20"/>
      <c r="AF822" s="20"/>
      <c r="AJ822" s="20"/>
    </row>
    <row r="823">
      <c r="D823" s="20"/>
      <c r="H823" s="20"/>
      <c r="L823" s="20"/>
      <c r="P823" s="20"/>
      <c r="T823" s="20"/>
      <c r="X823" s="20"/>
      <c r="AB823" s="20"/>
      <c r="AF823" s="20"/>
      <c r="AJ823" s="20"/>
    </row>
    <row r="824">
      <c r="D824" s="20"/>
      <c r="H824" s="20"/>
      <c r="L824" s="20"/>
      <c r="P824" s="20"/>
      <c r="T824" s="20"/>
      <c r="X824" s="20"/>
      <c r="AB824" s="20"/>
      <c r="AF824" s="20"/>
      <c r="AJ824" s="20"/>
    </row>
    <row r="825">
      <c r="D825" s="20"/>
      <c r="H825" s="20"/>
      <c r="L825" s="20"/>
      <c r="P825" s="20"/>
      <c r="T825" s="20"/>
      <c r="X825" s="20"/>
      <c r="AB825" s="20"/>
      <c r="AF825" s="20"/>
      <c r="AJ825" s="20"/>
    </row>
    <row r="826">
      <c r="D826" s="20"/>
      <c r="H826" s="20"/>
      <c r="L826" s="20"/>
      <c r="P826" s="20"/>
      <c r="T826" s="20"/>
      <c r="X826" s="20"/>
      <c r="AB826" s="20"/>
      <c r="AF826" s="20"/>
      <c r="AJ826" s="20"/>
    </row>
    <row r="827">
      <c r="D827" s="20"/>
      <c r="H827" s="20"/>
      <c r="L827" s="20"/>
      <c r="P827" s="20"/>
      <c r="T827" s="20"/>
      <c r="X827" s="20"/>
      <c r="AB827" s="20"/>
      <c r="AF827" s="20"/>
      <c r="AJ827" s="20"/>
    </row>
    <row r="828">
      <c r="D828" s="20"/>
      <c r="H828" s="20"/>
      <c r="L828" s="20"/>
      <c r="P828" s="20"/>
      <c r="T828" s="20"/>
      <c r="X828" s="20"/>
      <c r="AB828" s="20"/>
      <c r="AF828" s="20"/>
      <c r="AJ828" s="20"/>
    </row>
    <row r="829">
      <c r="D829" s="20"/>
      <c r="H829" s="20"/>
      <c r="L829" s="20"/>
      <c r="P829" s="20"/>
      <c r="T829" s="20"/>
      <c r="X829" s="20"/>
      <c r="AB829" s="20"/>
      <c r="AF829" s="20"/>
      <c r="AJ829" s="20"/>
    </row>
    <row r="830">
      <c r="D830" s="20"/>
      <c r="H830" s="20"/>
      <c r="L830" s="20"/>
      <c r="P830" s="20"/>
      <c r="T830" s="20"/>
      <c r="X830" s="20"/>
      <c r="AB830" s="20"/>
      <c r="AF830" s="20"/>
      <c r="AJ830" s="20"/>
    </row>
    <row r="831">
      <c r="D831" s="20"/>
      <c r="H831" s="20"/>
      <c r="L831" s="20"/>
      <c r="P831" s="20"/>
      <c r="T831" s="20"/>
      <c r="X831" s="20"/>
      <c r="AB831" s="20"/>
      <c r="AF831" s="20"/>
      <c r="AJ831" s="20"/>
    </row>
    <row r="832">
      <c r="D832" s="20"/>
      <c r="H832" s="20"/>
      <c r="L832" s="20"/>
      <c r="P832" s="20"/>
      <c r="T832" s="20"/>
      <c r="X832" s="20"/>
      <c r="AB832" s="20"/>
      <c r="AF832" s="20"/>
      <c r="AJ832" s="20"/>
    </row>
    <row r="833">
      <c r="D833" s="20"/>
      <c r="H833" s="20"/>
      <c r="L833" s="20"/>
      <c r="P833" s="20"/>
      <c r="T833" s="20"/>
      <c r="X833" s="20"/>
      <c r="AB833" s="20"/>
      <c r="AF833" s="20"/>
      <c r="AJ833" s="20"/>
    </row>
    <row r="834">
      <c r="D834" s="20"/>
      <c r="H834" s="20"/>
      <c r="L834" s="20"/>
      <c r="P834" s="20"/>
      <c r="T834" s="20"/>
      <c r="X834" s="20"/>
      <c r="AB834" s="20"/>
      <c r="AF834" s="20"/>
      <c r="AJ834" s="20"/>
    </row>
    <row r="835">
      <c r="D835" s="20"/>
      <c r="H835" s="20"/>
      <c r="L835" s="20"/>
      <c r="P835" s="20"/>
      <c r="T835" s="20"/>
      <c r="X835" s="20"/>
      <c r="AB835" s="20"/>
      <c r="AF835" s="20"/>
      <c r="AJ835" s="20"/>
    </row>
    <row r="836">
      <c r="D836" s="20"/>
      <c r="H836" s="20"/>
      <c r="L836" s="20"/>
      <c r="P836" s="20"/>
      <c r="T836" s="20"/>
      <c r="X836" s="20"/>
      <c r="AB836" s="20"/>
      <c r="AF836" s="20"/>
      <c r="AJ836" s="20"/>
    </row>
    <row r="837">
      <c r="D837" s="20"/>
      <c r="H837" s="20"/>
      <c r="L837" s="20"/>
      <c r="P837" s="20"/>
      <c r="T837" s="20"/>
      <c r="X837" s="20"/>
      <c r="AB837" s="20"/>
      <c r="AF837" s="20"/>
      <c r="AJ837" s="20"/>
    </row>
    <row r="838">
      <c r="D838" s="20"/>
      <c r="H838" s="20"/>
      <c r="L838" s="20"/>
      <c r="P838" s="20"/>
      <c r="T838" s="20"/>
      <c r="X838" s="20"/>
      <c r="AB838" s="20"/>
      <c r="AF838" s="20"/>
      <c r="AJ838" s="20"/>
    </row>
    <row r="839">
      <c r="D839" s="20"/>
      <c r="H839" s="20"/>
      <c r="L839" s="20"/>
      <c r="P839" s="20"/>
      <c r="T839" s="20"/>
      <c r="X839" s="20"/>
      <c r="AB839" s="20"/>
      <c r="AF839" s="20"/>
      <c r="AJ839" s="20"/>
    </row>
    <row r="840">
      <c r="D840" s="20"/>
      <c r="H840" s="20"/>
      <c r="L840" s="20"/>
      <c r="P840" s="20"/>
      <c r="T840" s="20"/>
      <c r="X840" s="20"/>
      <c r="AB840" s="20"/>
      <c r="AF840" s="20"/>
      <c r="AJ840" s="20"/>
    </row>
    <row r="841">
      <c r="D841" s="20"/>
      <c r="H841" s="20"/>
      <c r="L841" s="20"/>
      <c r="P841" s="20"/>
      <c r="T841" s="20"/>
      <c r="X841" s="20"/>
      <c r="AB841" s="20"/>
      <c r="AF841" s="20"/>
      <c r="AJ841" s="20"/>
    </row>
    <row r="842">
      <c r="D842" s="20"/>
      <c r="H842" s="20"/>
      <c r="L842" s="20"/>
      <c r="P842" s="20"/>
      <c r="T842" s="20"/>
      <c r="X842" s="20"/>
      <c r="AB842" s="20"/>
      <c r="AF842" s="20"/>
      <c r="AJ842" s="20"/>
    </row>
    <row r="843">
      <c r="D843" s="20"/>
      <c r="H843" s="20"/>
      <c r="L843" s="20"/>
      <c r="P843" s="20"/>
      <c r="T843" s="20"/>
      <c r="X843" s="20"/>
      <c r="AB843" s="20"/>
      <c r="AF843" s="20"/>
      <c r="AJ843" s="20"/>
    </row>
    <row r="844">
      <c r="D844" s="20"/>
      <c r="H844" s="20"/>
      <c r="L844" s="20"/>
      <c r="P844" s="20"/>
      <c r="T844" s="20"/>
      <c r="X844" s="20"/>
      <c r="AB844" s="20"/>
      <c r="AF844" s="20"/>
      <c r="AJ844" s="20"/>
    </row>
    <row r="845">
      <c r="D845" s="20"/>
      <c r="H845" s="20"/>
      <c r="L845" s="20"/>
      <c r="P845" s="20"/>
      <c r="T845" s="20"/>
      <c r="X845" s="20"/>
      <c r="AB845" s="20"/>
      <c r="AF845" s="20"/>
      <c r="AJ845" s="20"/>
    </row>
    <row r="846">
      <c r="D846" s="20"/>
      <c r="H846" s="20"/>
      <c r="L846" s="20"/>
      <c r="P846" s="20"/>
      <c r="T846" s="20"/>
      <c r="X846" s="20"/>
      <c r="AB846" s="20"/>
      <c r="AF846" s="20"/>
      <c r="AJ846" s="20"/>
    </row>
    <row r="847">
      <c r="D847" s="20"/>
      <c r="H847" s="20"/>
      <c r="L847" s="20"/>
      <c r="P847" s="20"/>
      <c r="T847" s="20"/>
      <c r="X847" s="20"/>
      <c r="AB847" s="20"/>
      <c r="AF847" s="20"/>
      <c r="AJ847" s="20"/>
    </row>
    <row r="848">
      <c r="D848" s="20"/>
      <c r="H848" s="20"/>
      <c r="L848" s="20"/>
      <c r="P848" s="20"/>
      <c r="T848" s="20"/>
      <c r="X848" s="20"/>
      <c r="AB848" s="20"/>
      <c r="AF848" s="20"/>
      <c r="AJ848" s="20"/>
    </row>
    <row r="849">
      <c r="D849" s="20"/>
      <c r="H849" s="20"/>
      <c r="L849" s="20"/>
      <c r="P849" s="20"/>
      <c r="T849" s="20"/>
      <c r="X849" s="20"/>
      <c r="AB849" s="20"/>
      <c r="AF849" s="20"/>
      <c r="AJ849" s="20"/>
    </row>
    <row r="850">
      <c r="D850" s="20"/>
      <c r="H850" s="20"/>
      <c r="L850" s="20"/>
      <c r="P850" s="20"/>
      <c r="T850" s="20"/>
      <c r="X850" s="20"/>
      <c r="AB850" s="20"/>
      <c r="AF850" s="20"/>
      <c r="AJ850" s="20"/>
    </row>
    <row r="851">
      <c r="D851" s="20"/>
      <c r="H851" s="20"/>
      <c r="L851" s="20"/>
      <c r="P851" s="20"/>
      <c r="T851" s="20"/>
      <c r="X851" s="20"/>
      <c r="AB851" s="20"/>
      <c r="AF851" s="20"/>
      <c r="AJ851" s="20"/>
    </row>
    <row r="852">
      <c r="D852" s="20"/>
      <c r="H852" s="20"/>
      <c r="L852" s="20"/>
      <c r="P852" s="20"/>
      <c r="T852" s="20"/>
      <c r="X852" s="20"/>
      <c r="AB852" s="20"/>
      <c r="AF852" s="20"/>
      <c r="AJ852" s="20"/>
    </row>
    <row r="853">
      <c r="D853" s="20"/>
      <c r="H853" s="20"/>
      <c r="L853" s="20"/>
      <c r="P853" s="20"/>
      <c r="T853" s="20"/>
      <c r="X853" s="20"/>
      <c r="AB853" s="20"/>
      <c r="AF853" s="20"/>
      <c r="AJ853" s="20"/>
    </row>
    <row r="854">
      <c r="D854" s="20"/>
      <c r="H854" s="20"/>
      <c r="L854" s="20"/>
      <c r="P854" s="20"/>
      <c r="T854" s="20"/>
      <c r="X854" s="20"/>
      <c r="AB854" s="20"/>
      <c r="AF854" s="20"/>
      <c r="AJ854" s="20"/>
    </row>
    <row r="855">
      <c r="D855" s="20"/>
      <c r="H855" s="20"/>
      <c r="L855" s="20"/>
      <c r="P855" s="20"/>
      <c r="T855" s="20"/>
      <c r="X855" s="20"/>
      <c r="AB855" s="20"/>
      <c r="AF855" s="20"/>
      <c r="AJ855" s="20"/>
    </row>
    <row r="856">
      <c r="D856" s="20"/>
      <c r="H856" s="20"/>
      <c r="L856" s="20"/>
      <c r="P856" s="20"/>
      <c r="T856" s="20"/>
      <c r="X856" s="20"/>
      <c r="AB856" s="20"/>
      <c r="AF856" s="20"/>
      <c r="AJ856" s="20"/>
    </row>
    <row r="857">
      <c r="D857" s="20"/>
      <c r="H857" s="20"/>
      <c r="L857" s="20"/>
      <c r="P857" s="20"/>
      <c r="T857" s="20"/>
      <c r="X857" s="20"/>
      <c r="AB857" s="20"/>
      <c r="AF857" s="20"/>
      <c r="AJ857" s="20"/>
    </row>
    <row r="858">
      <c r="D858" s="20"/>
      <c r="H858" s="20"/>
      <c r="L858" s="20"/>
      <c r="P858" s="20"/>
      <c r="T858" s="20"/>
      <c r="X858" s="20"/>
      <c r="AB858" s="20"/>
      <c r="AF858" s="20"/>
      <c r="AJ858" s="20"/>
    </row>
    <row r="859">
      <c r="D859" s="20"/>
      <c r="H859" s="20"/>
      <c r="L859" s="20"/>
      <c r="P859" s="20"/>
      <c r="T859" s="20"/>
      <c r="X859" s="20"/>
      <c r="AB859" s="20"/>
      <c r="AF859" s="20"/>
      <c r="AJ859" s="20"/>
    </row>
    <row r="860">
      <c r="D860" s="20"/>
      <c r="H860" s="20"/>
      <c r="L860" s="20"/>
      <c r="P860" s="20"/>
      <c r="T860" s="20"/>
      <c r="X860" s="20"/>
      <c r="AB860" s="20"/>
      <c r="AF860" s="20"/>
      <c r="AJ860" s="20"/>
    </row>
    <row r="861">
      <c r="D861" s="20"/>
      <c r="H861" s="20"/>
      <c r="L861" s="20"/>
      <c r="P861" s="20"/>
      <c r="T861" s="20"/>
      <c r="X861" s="20"/>
      <c r="AB861" s="20"/>
      <c r="AF861" s="20"/>
      <c r="AJ861" s="20"/>
    </row>
    <row r="862">
      <c r="D862" s="20"/>
      <c r="H862" s="20"/>
      <c r="L862" s="20"/>
      <c r="P862" s="20"/>
      <c r="T862" s="20"/>
      <c r="X862" s="20"/>
      <c r="AB862" s="20"/>
      <c r="AF862" s="20"/>
      <c r="AJ862" s="20"/>
    </row>
    <row r="863">
      <c r="D863" s="20"/>
      <c r="H863" s="20"/>
      <c r="L863" s="20"/>
      <c r="P863" s="20"/>
      <c r="T863" s="20"/>
      <c r="X863" s="20"/>
      <c r="AB863" s="20"/>
      <c r="AF863" s="20"/>
      <c r="AJ863" s="20"/>
    </row>
    <row r="864">
      <c r="D864" s="20"/>
      <c r="H864" s="20"/>
      <c r="L864" s="20"/>
      <c r="P864" s="20"/>
      <c r="T864" s="20"/>
      <c r="X864" s="20"/>
      <c r="AB864" s="20"/>
      <c r="AF864" s="20"/>
      <c r="AJ864" s="20"/>
    </row>
    <row r="865">
      <c r="D865" s="20"/>
      <c r="H865" s="20"/>
      <c r="L865" s="20"/>
      <c r="P865" s="20"/>
      <c r="T865" s="20"/>
      <c r="X865" s="20"/>
      <c r="AB865" s="20"/>
      <c r="AF865" s="20"/>
      <c r="AJ865" s="20"/>
    </row>
    <row r="866">
      <c r="D866" s="20"/>
      <c r="H866" s="20"/>
      <c r="L866" s="20"/>
      <c r="P866" s="20"/>
      <c r="T866" s="20"/>
      <c r="X866" s="20"/>
      <c r="AB866" s="20"/>
      <c r="AF866" s="20"/>
      <c r="AJ866" s="20"/>
    </row>
    <row r="867">
      <c r="D867" s="20"/>
      <c r="H867" s="20"/>
      <c r="L867" s="20"/>
      <c r="P867" s="20"/>
      <c r="T867" s="20"/>
      <c r="X867" s="20"/>
      <c r="AB867" s="20"/>
      <c r="AF867" s="20"/>
      <c r="AJ867" s="20"/>
    </row>
    <row r="868">
      <c r="D868" s="20"/>
      <c r="H868" s="20"/>
      <c r="L868" s="20"/>
      <c r="P868" s="20"/>
      <c r="T868" s="20"/>
      <c r="X868" s="20"/>
      <c r="AB868" s="20"/>
      <c r="AF868" s="20"/>
      <c r="AJ868" s="20"/>
    </row>
    <row r="869">
      <c r="D869" s="20"/>
      <c r="H869" s="20"/>
      <c r="L869" s="20"/>
      <c r="P869" s="20"/>
      <c r="T869" s="20"/>
      <c r="X869" s="20"/>
      <c r="AB869" s="20"/>
      <c r="AF869" s="20"/>
      <c r="AJ869" s="20"/>
    </row>
    <row r="870">
      <c r="D870" s="20"/>
      <c r="H870" s="20"/>
      <c r="L870" s="20"/>
      <c r="P870" s="20"/>
      <c r="T870" s="20"/>
      <c r="X870" s="20"/>
      <c r="AB870" s="20"/>
      <c r="AF870" s="20"/>
      <c r="AJ870" s="20"/>
    </row>
    <row r="871">
      <c r="D871" s="20"/>
      <c r="H871" s="20"/>
      <c r="L871" s="20"/>
      <c r="P871" s="20"/>
      <c r="T871" s="20"/>
      <c r="X871" s="20"/>
      <c r="AB871" s="20"/>
      <c r="AF871" s="20"/>
      <c r="AJ871" s="20"/>
    </row>
    <row r="872">
      <c r="D872" s="20"/>
      <c r="H872" s="20"/>
      <c r="L872" s="20"/>
      <c r="P872" s="20"/>
      <c r="T872" s="20"/>
      <c r="X872" s="20"/>
      <c r="AB872" s="20"/>
      <c r="AF872" s="20"/>
      <c r="AJ872" s="20"/>
    </row>
    <row r="873">
      <c r="D873" s="20"/>
      <c r="H873" s="20"/>
      <c r="L873" s="20"/>
      <c r="P873" s="20"/>
      <c r="T873" s="20"/>
      <c r="X873" s="20"/>
      <c r="AB873" s="20"/>
      <c r="AF873" s="20"/>
      <c r="AJ873" s="20"/>
    </row>
    <row r="874">
      <c r="D874" s="20"/>
      <c r="H874" s="20"/>
      <c r="L874" s="20"/>
      <c r="P874" s="20"/>
      <c r="T874" s="20"/>
      <c r="X874" s="20"/>
      <c r="AB874" s="20"/>
      <c r="AF874" s="20"/>
      <c r="AJ874" s="20"/>
    </row>
    <row r="875">
      <c r="D875" s="20"/>
      <c r="H875" s="20"/>
      <c r="L875" s="20"/>
      <c r="P875" s="20"/>
      <c r="T875" s="20"/>
      <c r="X875" s="20"/>
      <c r="AB875" s="20"/>
      <c r="AF875" s="20"/>
      <c r="AJ875" s="20"/>
    </row>
    <row r="876">
      <c r="D876" s="20"/>
      <c r="H876" s="20"/>
      <c r="L876" s="20"/>
      <c r="P876" s="20"/>
      <c r="T876" s="20"/>
      <c r="X876" s="20"/>
      <c r="AB876" s="20"/>
      <c r="AF876" s="20"/>
      <c r="AJ876" s="20"/>
    </row>
    <row r="877">
      <c r="D877" s="20"/>
      <c r="H877" s="20"/>
      <c r="L877" s="20"/>
      <c r="P877" s="20"/>
      <c r="T877" s="20"/>
      <c r="X877" s="20"/>
      <c r="AB877" s="20"/>
      <c r="AF877" s="20"/>
      <c r="AJ877" s="20"/>
    </row>
    <row r="878">
      <c r="D878" s="20"/>
      <c r="H878" s="20"/>
      <c r="L878" s="20"/>
      <c r="P878" s="20"/>
      <c r="T878" s="20"/>
      <c r="X878" s="20"/>
      <c r="AB878" s="20"/>
      <c r="AF878" s="20"/>
      <c r="AJ878" s="20"/>
    </row>
    <row r="879">
      <c r="D879" s="20"/>
      <c r="H879" s="20"/>
      <c r="L879" s="20"/>
      <c r="P879" s="20"/>
      <c r="T879" s="20"/>
      <c r="X879" s="20"/>
      <c r="AB879" s="20"/>
      <c r="AF879" s="20"/>
      <c r="AJ879" s="20"/>
    </row>
    <row r="880">
      <c r="D880" s="20"/>
      <c r="H880" s="20"/>
      <c r="L880" s="20"/>
      <c r="P880" s="20"/>
      <c r="T880" s="20"/>
      <c r="X880" s="20"/>
      <c r="AB880" s="20"/>
      <c r="AF880" s="20"/>
      <c r="AJ880" s="20"/>
    </row>
    <row r="881">
      <c r="D881" s="20"/>
      <c r="H881" s="20"/>
      <c r="L881" s="20"/>
      <c r="P881" s="20"/>
      <c r="T881" s="20"/>
      <c r="X881" s="20"/>
      <c r="AB881" s="20"/>
      <c r="AF881" s="20"/>
      <c r="AJ881" s="20"/>
    </row>
    <row r="882">
      <c r="D882" s="20"/>
      <c r="H882" s="20"/>
      <c r="L882" s="20"/>
      <c r="P882" s="20"/>
      <c r="T882" s="20"/>
      <c r="X882" s="20"/>
      <c r="AB882" s="20"/>
      <c r="AF882" s="20"/>
      <c r="AJ882" s="20"/>
    </row>
    <row r="883">
      <c r="D883" s="20"/>
      <c r="H883" s="20"/>
      <c r="L883" s="20"/>
      <c r="P883" s="20"/>
      <c r="T883" s="20"/>
      <c r="X883" s="20"/>
      <c r="AB883" s="20"/>
      <c r="AF883" s="20"/>
      <c r="AJ883" s="20"/>
    </row>
    <row r="884">
      <c r="D884" s="20"/>
      <c r="H884" s="20"/>
      <c r="L884" s="20"/>
      <c r="P884" s="20"/>
      <c r="T884" s="20"/>
      <c r="X884" s="20"/>
      <c r="AB884" s="20"/>
      <c r="AF884" s="20"/>
      <c r="AJ884" s="20"/>
    </row>
    <row r="885">
      <c r="D885" s="20"/>
      <c r="H885" s="20"/>
      <c r="L885" s="20"/>
      <c r="P885" s="20"/>
      <c r="T885" s="20"/>
      <c r="X885" s="20"/>
      <c r="AB885" s="20"/>
      <c r="AF885" s="20"/>
      <c r="AJ885" s="20"/>
    </row>
    <row r="886">
      <c r="D886" s="20"/>
      <c r="H886" s="20"/>
      <c r="L886" s="20"/>
      <c r="P886" s="20"/>
      <c r="T886" s="20"/>
      <c r="X886" s="20"/>
      <c r="AB886" s="20"/>
      <c r="AF886" s="20"/>
      <c r="AJ886" s="20"/>
    </row>
    <row r="887">
      <c r="D887" s="20"/>
      <c r="H887" s="20"/>
      <c r="L887" s="20"/>
      <c r="P887" s="20"/>
      <c r="T887" s="20"/>
      <c r="X887" s="20"/>
      <c r="AB887" s="20"/>
      <c r="AF887" s="20"/>
      <c r="AJ887" s="20"/>
    </row>
    <row r="888">
      <c r="D888" s="20"/>
      <c r="H888" s="20"/>
      <c r="L888" s="20"/>
      <c r="P888" s="20"/>
      <c r="T888" s="20"/>
      <c r="X888" s="20"/>
      <c r="AB888" s="20"/>
      <c r="AF888" s="20"/>
      <c r="AJ888" s="20"/>
    </row>
    <row r="889">
      <c r="D889" s="20"/>
      <c r="H889" s="20"/>
      <c r="L889" s="20"/>
      <c r="P889" s="20"/>
      <c r="T889" s="20"/>
      <c r="X889" s="20"/>
      <c r="AB889" s="20"/>
      <c r="AF889" s="20"/>
      <c r="AJ889" s="20"/>
    </row>
    <row r="890">
      <c r="D890" s="20"/>
      <c r="H890" s="20"/>
      <c r="L890" s="20"/>
      <c r="P890" s="20"/>
      <c r="T890" s="20"/>
      <c r="X890" s="20"/>
      <c r="AB890" s="20"/>
      <c r="AF890" s="20"/>
      <c r="AJ890" s="20"/>
    </row>
    <row r="891">
      <c r="D891" s="20"/>
      <c r="H891" s="20"/>
      <c r="L891" s="20"/>
      <c r="P891" s="20"/>
      <c r="T891" s="20"/>
      <c r="X891" s="20"/>
      <c r="AB891" s="20"/>
      <c r="AF891" s="20"/>
      <c r="AJ891" s="20"/>
    </row>
    <row r="892">
      <c r="D892" s="20"/>
      <c r="H892" s="20"/>
      <c r="L892" s="20"/>
      <c r="P892" s="20"/>
      <c r="T892" s="20"/>
      <c r="X892" s="20"/>
      <c r="AB892" s="20"/>
      <c r="AF892" s="20"/>
      <c r="AJ892" s="20"/>
    </row>
    <row r="893">
      <c r="D893" s="20"/>
      <c r="H893" s="20"/>
      <c r="L893" s="20"/>
      <c r="P893" s="20"/>
      <c r="T893" s="20"/>
      <c r="X893" s="20"/>
      <c r="AB893" s="20"/>
      <c r="AF893" s="20"/>
      <c r="AJ893" s="20"/>
    </row>
    <row r="894">
      <c r="D894" s="20"/>
      <c r="H894" s="20"/>
      <c r="L894" s="20"/>
      <c r="P894" s="20"/>
      <c r="T894" s="20"/>
      <c r="X894" s="20"/>
      <c r="AB894" s="20"/>
      <c r="AF894" s="20"/>
      <c r="AJ894" s="20"/>
    </row>
    <row r="895">
      <c r="D895" s="20"/>
      <c r="H895" s="20"/>
      <c r="L895" s="20"/>
      <c r="P895" s="20"/>
      <c r="T895" s="20"/>
      <c r="X895" s="20"/>
      <c r="AB895" s="20"/>
      <c r="AF895" s="20"/>
      <c r="AJ895" s="20"/>
    </row>
    <row r="896">
      <c r="D896" s="20"/>
      <c r="H896" s="20"/>
      <c r="L896" s="20"/>
      <c r="P896" s="20"/>
      <c r="T896" s="20"/>
      <c r="X896" s="20"/>
      <c r="AB896" s="20"/>
      <c r="AF896" s="20"/>
      <c r="AJ896" s="20"/>
    </row>
    <row r="897">
      <c r="D897" s="20"/>
      <c r="H897" s="20"/>
      <c r="L897" s="20"/>
      <c r="P897" s="20"/>
      <c r="T897" s="20"/>
      <c r="X897" s="20"/>
      <c r="AB897" s="20"/>
      <c r="AF897" s="20"/>
      <c r="AJ897" s="20"/>
    </row>
    <row r="898">
      <c r="D898" s="20"/>
      <c r="H898" s="20"/>
      <c r="L898" s="20"/>
      <c r="P898" s="20"/>
      <c r="T898" s="20"/>
      <c r="X898" s="20"/>
      <c r="AB898" s="20"/>
      <c r="AF898" s="20"/>
      <c r="AJ898" s="20"/>
    </row>
    <row r="899">
      <c r="D899" s="20"/>
      <c r="H899" s="20"/>
      <c r="L899" s="20"/>
      <c r="P899" s="20"/>
      <c r="T899" s="20"/>
      <c r="X899" s="20"/>
      <c r="AB899" s="20"/>
      <c r="AF899" s="20"/>
      <c r="AJ899" s="20"/>
    </row>
    <row r="900">
      <c r="D900" s="20"/>
      <c r="H900" s="20"/>
      <c r="L900" s="20"/>
      <c r="P900" s="20"/>
      <c r="T900" s="20"/>
      <c r="X900" s="20"/>
      <c r="AB900" s="20"/>
      <c r="AF900" s="20"/>
      <c r="AJ900" s="20"/>
    </row>
    <row r="901">
      <c r="D901" s="20"/>
      <c r="H901" s="20"/>
      <c r="L901" s="20"/>
      <c r="P901" s="20"/>
      <c r="T901" s="20"/>
      <c r="X901" s="20"/>
      <c r="AB901" s="20"/>
      <c r="AF901" s="20"/>
      <c r="AJ901" s="20"/>
    </row>
    <row r="902">
      <c r="D902" s="20"/>
      <c r="H902" s="20"/>
      <c r="L902" s="20"/>
      <c r="P902" s="20"/>
      <c r="T902" s="20"/>
      <c r="X902" s="20"/>
      <c r="AB902" s="20"/>
      <c r="AF902" s="20"/>
      <c r="AJ902" s="20"/>
    </row>
    <row r="903">
      <c r="D903" s="20"/>
      <c r="H903" s="20"/>
      <c r="L903" s="20"/>
      <c r="P903" s="20"/>
      <c r="T903" s="20"/>
      <c r="X903" s="20"/>
      <c r="AB903" s="20"/>
      <c r="AF903" s="20"/>
      <c r="AJ903" s="20"/>
    </row>
    <row r="904">
      <c r="D904" s="20"/>
      <c r="H904" s="20"/>
      <c r="L904" s="20"/>
      <c r="P904" s="20"/>
      <c r="T904" s="20"/>
      <c r="X904" s="20"/>
      <c r="AB904" s="20"/>
      <c r="AF904" s="20"/>
      <c r="AJ904" s="20"/>
    </row>
    <row r="905">
      <c r="D905" s="20"/>
      <c r="H905" s="20"/>
      <c r="L905" s="20"/>
      <c r="P905" s="20"/>
      <c r="T905" s="20"/>
      <c r="X905" s="20"/>
      <c r="AB905" s="20"/>
      <c r="AF905" s="20"/>
      <c r="AJ905" s="20"/>
    </row>
    <row r="906">
      <c r="D906" s="20"/>
      <c r="H906" s="20"/>
      <c r="L906" s="20"/>
      <c r="P906" s="20"/>
      <c r="T906" s="20"/>
      <c r="X906" s="20"/>
      <c r="AB906" s="20"/>
      <c r="AF906" s="20"/>
      <c r="AJ906" s="20"/>
    </row>
    <row r="907">
      <c r="D907" s="20"/>
      <c r="H907" s="20"/>
      <c r="L907" s="20"/>
      <c r="P907" s="20"/>
      <c r="T907" s="20"/>
      <c r="X907" s="20"/>
      <c r="AB907" s="20"/>
      <c r="AF907" s="20"/>
      <c r="AJ907" s="20"/>
    </row>
    <row r="908">
      <c r="D908" s="20"/>
      <c r="H908" s="20"/>
      <c r="L908" s="20"/>
      <c r="P908" s="20"/>
      <c r="T908" s="20"/>
      <c r="X908" s="20"/>
      <c r="AB908" s="20"/>
      <c r="AF908" s="20"/>
      <c r="AJ908" s="20"/>
    </row>
    <row r="909">
      <c r="D909" s="20"/>
      <c r="H909" s="20"/>
      <c r="L909" s="20"/>
      <c r="P909" s="20"/>
      <c r="T909" s="20"/>
      <c r="X909" s="20"/>
      <c r="AB909" s="20"/>
      <c r="AF909" s="20"/>
      <c r="AJ909" s="20"/>
    </row>
    <row r="910">
      <c r="D910" s="20"/>
      <c r="H910" s="20"/>
      <c r="L910" s="20"/>
      <c r="P910" s="20"/>
      <c r="T910" s="20"/>
      <c r="X910" s="20"/>
      <c r="AB910" s="20"/>
      <c r="AF910" s="20"/>
      <c r="AJ910" s="20"/>
    </row>
    <row r="911">
      <c r="D911" s="20"/>
      <c r="H911" s="20"/>
      <c r="L911" s="20"/>
      <c r="P911" s="20"/>
      <c r="T911" s="20"/>
      <c r="X911" s="20"/>
      <c r="AB911" s="20"/>
      <c r="AF911" s="20"/>
      <c r="AJ911" s="20"/>
    </row>
    <row r="912">
      <c r="D912" s="20"/>
      <c r="H912" s="20"/>
      <c r="L912" s="20"/>
      <c r="P912" s="20"/>
      <c r="T912" s="20"/>
      <c r="X912" s="20"/>
      <c r="AB912" s="20"/>
      <c r="AF912" s="20"/>
      <c r="AJ912" s="20"/>
    </row>
    <row r="913">
      <c r="D913" s="20"/>
      <c r="H913" s="20"/>
      <c r="L913" s="20"/>
      <c r="P913" s="20"/>
      <c r="T913" s="20"/>
      <c r="X913" s="20"/>
      <c r="AB913" s="20"/>
      <c r="AF913" s="20"/>
      <c r="AJ913" s="20"/>
    </row>
    <row r="914">
      <c r="D914" s="20"/>
      <c r="H914" s="20"/>
      <c r="L914" s="20"/>
      <c r="P914" s="20"/>
      <c r="T914" s="20"/>
      <c r="X914" s="20"/>
      <c r="AB914" s="20"/>
      <c r="AF914" s="20"/>
      <c r="AJ914" s="20"/>
    </row>
    <row r="915">
      <c r="D915" s="20"/>
      <c r="H915" s="20"/>
      <c r="L915" s="20"/>
      <c r="P915" s="20"/>
      <c r="T915" s="20"/>
      <c r="X915" s="20"/>
      <c r="AB915" s="20"/>
      <c r="AF915" s="20"/>
      <c r="AJ915" s="20"/>
    </row>
    <row r="916">
      <c r="D916" s="20"/>
      <c r="H916" s="20"/>
      <c r="L916" s="20"/>
      <c r="P916" s="20"/>
      <c r="T916" s="20"/>
      <c r="X916" s="20"/>
      <c r="AB916" s="20"/>
      <c r="AF916" s="20"/>
      <c r="AJ916" s="20"/>
    </row>
    <row r="917">
      <c r="D917" s="20"/>
      <c r="H917" s="20"/>
      <c r="L917" s="20"/>
      <c r="P917" s="20"/>
      <c r="T917" s="20"/>
      <c r="X917" s="20"/>
      <c r="AB917" s="20"/>
      <c r="AF917" s="20"/>
      <c r="AJ917" s="20"/>
    </row>
    <row r="918">
      <c r="D918" s="20"/>
      <c r="H918" s="20"/>
      <c r="L918" s="20"/>
      <c r="P918" s="20"/>
      <c r="T918" s="20"/>
      <c r="X918" s="20"/>
      <c r="AB918" s="20"/>
      <c r="AF918" s="20"/>
      <c r="AJ918" s="20"/>
    </row>
    <row r="919">
      <c r="D919" s="20"/>
      <c r="H919" s="20"/>
      <c r="L919" s="20"/>
      <c r="P919" s="20"/>
      <c r="T919" s="20"/>
      <c r="X919" s="20"/>
      <c r="AB919" s="20"/>
      <c r="AF919" s="20"/>
      <c r="AJ919" s="20"/>
    </row>
    <row r="920">
      <c r="D920" s="20"/>
      <c r="H920" s="20"/>
      <c r="L920" s="20"/>
      <c r="P920" s="20"/>
      <c r="T920" s="20"/>
      <c r="X920" s="20"/>
      <c r="AB920" s="20"/>
      <c r="AF920" s="20"/>
      <c r="AJ920" s="20"/>
    </row>
    <row r="921">
      <c r="D921" s="20"/>
      <c r="H921" s="20"/>
      <c r="L921" s="20"/>
      <c r="P921" s="20"/>
      <c r="T921" s="20"/>
      <c r="X921" s="20"/>
      <c r="AB921" s="20"/>
      <c r="AF921" s="20"/>
      <c r="AJ921" s="20"/>
    </row>
    <row r="922">
      <c r="D922" s="20"/>
      <c r="H922" s="20"/>
      <c r="L922" s="20"/>
      <c r="P922" s="20"/>
      <c r="T922" s="20"/>
      <c r="X922" s="20"/>
      <c r="AB922" s="20"/>
      <c r="AF922" s="20"/>
      <c r="AJ922" s="20"/>
    </row>
    <row r="923">
      <c r="D923" s="20"/>
      <c r="H923" s="20"/>
      <c r="L923" s="20"/>
      <c r="P923" s="20"/>
      <c r="T923" s="20"/>
      <c r="X923" s="20"/>
      <c r="AB923" s="20"/>
      <c r="AF923" s="20"/>
      <c r="AJ923" s="20"/>
    </row>
    <row r="924">
      <c r="D924" s="20"/>
      <c r="H924" s="20"/>
      <c r="L924" s="20"/>
      <c r="P924" s="20"/>
      <c r="T924" s="20"/>
      <c r="X924" s="20"/>
      <c r="AB924" s="20"/>
      <c r="AF924" s="20"/>
      <c r="AJ924" s="20"/>
    </row>
    <row r="925">
      <c r="D925" s="20"/>
      <c r="H925" s="20"/>
      <c r="L925" s="20"/>
      <c r="P925" s="20"/>
      <c r="T925" s="20"/>
      <c r="X925" s="20"/>
      <c r="AB925" s="20"/>
      <c r="AF925" s="20"/>
      <c r="AJ925" s="20"/>
    </row>
    <row r="926">
      <c r="D926" s="20"/>
      <c r="H926" s="20"/>
      <c r="L926" s="20"/>
      <c r="P926" s="20"/>
      <c r="T926" s="20"/>
      <c r="X926" s="20"/>
      <c r="AB926" s="20"/>
      <c r="AF926" s="20"/>
      <c r="AJ926" s="20"/>
    </row>
    <row r="927">
      <c r="D927" s="20"/>
      <c r="H927" s="20"/>
      <c r="L927" s="20"/>
      <c r="P927" s="20"/>
      <c r="T927" s="20"/>
      <c r="X927" s="20"/>
      <c r="AB927" s="20"/>
      <c r="AF927" s="20"/>
      <c r="AJ927" s="20"/>
    </row>
    <row r="928">
      <c r="D928" s="20"/>
      <c r="H928" s="20"/>
      <c r="L928" s="20"/>
      <c r="P928" s="20"/>
      <c r="T928" s="20"/>
      <c r="X928" s="20"/>
      <c r="AB928" s="20"/>
      <c r="AF928" s="20"/>
      <c r="AJ928" s="20"/>
    </row>
    <row r="929">
      <c r="D929" s="20"/>
      <c r="H929" s="20"/>
      <c r="L929" s="20"/>
      <c r="P929" s="20"/>
      <c r="T929" s="20"/>
      <c r="X929" s="20"/>
      <c r="AB929" s="20"/>
      <c r="AF929" s="20"/>
      <c r="AJ929" s="20"/>
    </row>
    <row r="930">
      <c r="D930" s="20"/>
      <c r="H930" s="20"/>
      <c r="L930" s="20"/>
      <c r="P930" s="20"/>
      <c r="T930" s="20"/>
      <c r="X930" s="20"/>
      <c r="AB930" s="20"/>
      <c r="AF930" s="20"/>
      <c r="AJ930" s="20"/>
    </row>
    <row r="931">
      <c r="D931" s="20"/>
      <c r="H931" s="20"/>
      <c r="L931" s="20"/>
      <c r="P931" s="20"/>
      <c r="T931" s="20"/>
      <c r="X931" s="20"/>
      <c r="AB931" s="20"/>
      <c r="AF931" s="20"/>
      <c r="AJ931" s="20"/>
    </row>
    <row r="932">
      <c r="D932" s="20"/>
      <c r="H932" s="20"/>
      <c r="L932" s="20"/>
      <c r="P932" s="20"/>
      <c r="T932" s="20"/>
      <c r="X932" s="20"/>
      <c r="AB932" s="20"/>
      <c r="AF932" s="20"/>
      <c r="AJ932" s="20"/>
    </row>
    <row r="933">
      <c r="D933" s="20"/>
      <c r="H933" s="20"/>
      <c r="L933" s="20"/>
      <c r="P933" s="20"/>
      <c r="T933" s="20"/>
      <c r="X933" s="20"/>
      <c r="AB933" s="20"/>
      <c r="AF933" s="20"/>
      <c r="AJ933" s="20"/>
    </row>
    <row r="934">
      <c r="D934" s="20"/>
      <c r="H934" s="20"/>
      <c r="L934" s="20"/>
      <c r="P934" s="20"/>
      <c r="T934" s="20"/>
      <c r="X934" s="20"/>
      <c r="AB934" s="20"/>
      <c r="AF934" s="20"/>
      <c r="AJ934" s="20"/>
    </row>
    <row r="935">
      <c r="D935" s="20"/>
      <c r="H935" s="20"/>
      <c r="L935" s="20"/>
      <c r="P935" s="20"/>
      <c r="T935" s="20"/>
      <c r="X935" s="20"/>
      <c r="AB935" s="20"/>
      <c r="AF935" s="20"/>
      <c r="AJ935" s="20"/>
    </row>
    <row r="936">
      <c r="D936" s="20"/>
      <c r="H936" s="20"/>
      <c r="L936" s="20"/>
      <c r="P936" s="20"/>
      <c r="T936" s="20"/>
      <c r="X936" s="20"/>
      <c r="AB936" s="20"/>
      <c r="AF936" s="20"/>
      <c r="AJ936" s="20"/>
    </row>
    <row r="937">
      <c r="D937" s="20"/>
      <c r="H937" s="20"/>
      <c r="L937" s="20"/>
      <c r="P937" s="20"/>
      <c r="T937" s="20"/>
      <c r="X937" s="20"/>
      <c r="AB937" s="20"/>
      <c r="AF937" s="20"/>
      <c r="AJ937" s="20"/>
    </row>
    <row r="938">
      <c r="D938" s="20"/>
      <c r="H938" s="20"/>
      <c r="L938" s="20"/>
      <c r="P938" s="20"/>
      <c r="T938" s="20"/>
      <c r="X938" s="20"/>
      <c r="AB938" s="20"/>
      <c r="AF938" s="20"/>
      <c r="AJ938" s="20"/>
    </row>
    <row r="939">
      <c r="D939" s="20"/>
      <c r="H939" s="20"/>
      <c r="L939" s="20"/>
      <c r="P939" s="20"/>
      <c r="T939" s="20"/>
      <c r="X939" s="20"/>
      <c r="AB939" s="20"/>
      <c r="AF939" s="20"/>
      <c r="AJ939" s="20"/>
    </row>
    <row r="940">
      <c r="D940" s="20"/>
      <c r="H940" s="20"/>
      <c r="L940" s="20"/>
      <c r="P940" s="20"/>
      <c r="T940" s="20"/>
      <c r="X940" s="20"/>
      <c r="AB940" s="20"/>
      <c r="AF940" s="20"/>
      <c r="AJ940" s="20"/>
    </row>
    <row r="941">
      <c r="D941" s="20"/>
      <c r="H941" s="20"/>
      <c r="L941" s="20"/>
      <c r="P941" s="20"/>
      <c r="T941" s="20"/>
      <c r="X941" s="20"/>
      <c r="AB941" s="20"/>
      <c r="AF941" s="20"/>
      <c r="AJ941" s="20"/>
    </row>
    <row r="942">
      <c r="D942" s="20"/>
      <c r="H942" s="20"/>
      <c r="L942" s="20"/>
      <c r="P942" s="20"/>
      <c r="T942" s="20"/>
      <c r="X942" s="20"/>
      <c r="AB942" s="20"/>
      <c r="AF942" s="20"/>
      <c r="AJ942" s="20"/>
    </row>
    <row r="943">
      <c r="D943" s="20"/>
      <c r="H943" s="20"/>
      <c r="L943" s="20"/>
      <c r="P943" s="20"/>
      <c r="T943" s="20"/>
      <c r="X943" s="20"/>
      <c r="AB943" s="20"/>
      <c r="AF943" s="20"/>
      <c r="AJ943" s="20"/>
    </row>
    <row r="944">
      <c r="D944" s="20"/>
      <c r="H944" s="20"/>
      <c r="L944" s="20"/>
      <c r="P944" s="20"/>
      <c r="T944" s="20"/>
      <c r="X944" s="20"/>
      <c r="AB944" s="20"/>
      <c r="AF944" s="20"/>
      <c r="AJ944" s="20"/>
    </row>
    <row r="945">
      <c r="D945" s="20"/>
      <c r="H945" s="20"/>
      <c r="L945" s="20"/>
      <c r="P945" s="20"/>
      <c r="T945" s="20"/>
      <c r="X945" s="20"/>
      <c r="AB945" s="20"/>
      <c r="AF945" s="20"/>
      <c r="AJ945" s="20"/>
    </row>
    <row r="946">
      <c r="D946" s="20"/>
      <c r="H946" s="20"/>
      <c r="L946" s="20"/>
      <c r="P946" s="20"/>
      <c r="T946" s="20"/>
      <c r="X946" s="20"/>
      <c r="AB946" s="20"/>
      <c r="AF946" s="20"/>
      <c r="AJ946" s="20"/>
    </row>
    <row r="947">
      <c r="D947" s="20"/>
      <c r="H947" s="20"/>
      <c r="L947" s="20"/>
      <c r="P947" s="20"/>
      <c r="T947" s="20"/>
      <c r="X947" s="20"/>
      <c r="AB947" s="20"/>
      <c r="AF947" s="20"/>
      <c r="AJ947" s="20"/>
    </row>
    <row r="948">
      <c r="D948" s="20"/>
      <c r="H948" s="20"/>
      <c r="L948" s="20"/>
      <c r="P948" s="20"/>
      <c r="T948" s="20"/>
      <c r="X948" s="20"/>
      <c r="AB948" s="20"/>
      <c r="AF948" s="20"/>
      <c r="AJ948" s="20"/>
    </row>
    <row r="949">
      <c r="D949" s="20"/>
      <c r="H949" s="20"/>
      <c r="L949" s="20"/>
      <c r="P949" s="20"/>
      <c r="T949" s="20"/>
      <c r="X949" s="20"/>
      <c r="AB949" s="20"/>
      <c r="AF949" s="20"/>
      <c r="AJ949" s="20"/>
    </row>
    <row r="950">
      <c r="D950" s="20"/>
      <c r="H950" s="20"/>
      <c r="L950" s="20"/>
      <c r="P950" s="20"/>
      <c r="T950" s="20"/>
      <c r="X950" s="20"/>
      <c r="AB950" s="20"/>
      <c r="AF950" s="20"/>
      <c r="AJ950" s="20"/>
    </row>
    <row r="951">
      <c r="D951" s="20"/>
      <c r="H951" s="20"/>
      <c r="L951" s="20"/>
      <c r="P951" s="20"/>
      <c r="T951" s="20"/>
      <c r="X951" s="20"/>
      <c r="AB951" s="20"/>
      <c r="AF951" s="20"/>
      <c r="AJ951" s="20"/>
    </row>
    <row r="952">
      <c r="D952" s="20"/>
      <c r="H952" s="20"/>
      <c r="L952" s="20"/>
      <c r="P952" s="20"/>
      <c r="T952" s="20"/>
      <c r="X952" s="20"/>
      <c r="AB952" s="20"/>
      <c r="AF952" s="20"/>
      <c r="AJ952" s="20"/>
    </row>
    <row r="953">
      <c r="D953" s="20"/>
      <c r="H953" s="20"/>
      <c r="L953" s="20"/>
      <c r="P953" s="20"/>
      <c r="T953" s="20"/>
      <c r="X953" s="20"/>
      <c r="AB953" s="20"/>
      <c r="AF953" s="20"/>
      <c r="AJ953" s="20"/>
    </row>
    <row r="954">
      <c r="D954" s="20"/>
      <c r="H954" s="20"/>
      <c r="L954" s="20"/>
      <c r="P954" s="20"/>
      <c r="T954" s="20"/>
      <c r="X954" s="20"/>
      <c r="AB954" s="20"/>
      <c r="AF954" s="20"/>
      <c r="AJ954" s="20"/>
    </row>
    <row r="955">
      <c r="D955" s="20"/>
      <c r="H955" s="20"/>
      <c r="L955" s="20"/>
      <c r="P955" s="20"/>
      <c r="T955" s="20"/>
      <c r="X955" s="20"/>
      <c r="AB955" s="20"/>
      <c r="AF955" s="20"/>
      <c r="AJ955" s="20"/>
    </row>
    <row r="956">
      <c r="D956" s="20"/>
      <c r="H956" s="20"/>
      <c r="L956" s="20"/>
      <c r="P956" s="20"/>
      <c r="T956" s="20"/>
      <c r="X956" s="20"/>
      <c r="AB956" s="20"/>
      <c r="AF956" s="20"/>
      <c r="AJ956" s="20"/>
    </row>
    <row r="957">
      <c r="D957" s="20"/>
      <c r="H957" s="20"/>
      <c r="L957" s="20"/>
      <c r="P957" s="20"/>
      <c r="T957" s="20"/>
      <c r="X957" s="20"/>
      <c r="AB957" s="20"/>
      <c r="AF957" s="20"/>
      <c r="AJ957" s="20"/>
    </row>
    <row r="958">
      <c r="D958" s="20"/>
      <c r="H958" s="20"/>
      <c r="L958" s="20"/>
      <c r="P958" s="20"/>
      <c r="T958" s="20"/>
      <c r="X958" s="20"/>
      <c r="AB958" s="20"/>
      <c r="AF958" s="20"/>
      <c r="AJ958" s="20"/>
    </row>
    <row r="959">
      <c r="D959" s="20"/>
      <c r="H959" s="20"/>
      <c r="L959" s="20"/>
      <c r="P959" s="20"/>
      <c r="T959" s="20"/>
      <c r="X959" s="20"/>
      <c r="AB959" s="20"/>
      <c r="AF959" s="20"/>
      <c r="AJ959" s="20"/>
    </row>
    <row r="960">
      <c r="D960" s="20"/>
      <c r="H960" s="20"/>
      <c r="L960" s="20"/>
      <c r="P960" s="20"/>
      <c r="T960" s="20"/>
      <c r="X960" s="20"/>
      <c r="AB960" s="20"/>
      <c r="AF960" s="20"/>
      <c r="AJ960" s="20"/>
    </row>
    <row r="961">
      <c r="D961" s="20"/>
      <c r="H961" s="20"/>
      <c r="L961" s="20"/>
      <c r="P961" s="20"/>
      <c r="T961" s="20"/>
      <c r="X961" s="20"/>
      <c r="AB961" s="20"/>
      <c r="AF961" s="20"/>
      <c r="AJ961" s="20"/>
    </row>
    <row r="962">
      <c r="D962" s="20"/>
      <c r="H962" s="20"/>
      <c r="L962" s="20"/>
      <c r="P962" s="20"/>
      <c r="T962" s="20"/>
      <c r="X962" s="20"/>
      <c r="AB962" s="20"/>
      <c r="AF962" s="20"/>
      <c r="AJ962" s="20"/>
    </row>
    <row r="963">
      <c r="D963" s="20"/>
      <c r="H963" s="20"/>
      <c r="L963" s="20"/>
      <c r="P963" s="20"/>
      <c r="T963" s="20"/>
      <c r="X963" s="20"/>
      <c r="AB963" s="20"/>
      <c r="AF963" s="20"/>
      <c r="AJ963" s="20"/>
    </row>
    <row r="964">
      <c r="D964" s="20"/>
      <c r="H964" s="20"/>
      <c r="L964" s="20"/>
      <c r="P964" s="20"/>
      <c r="T964" s="20"/>
      <c r="X964" s="20"/>
      <c r="AB964" s="20"/>
      <c r="AF964" s="20"/>
      <c r="AJ964" s="20"/>
    </row>
    <row r="965">
      <c r="D965" s="20"/>
      <c r="H965" s="20"/>
      <c r="L965" s="20"/>
      <c r="P965" s="20"/>
      <c r="T965" s="20"/>
      <c r="X965" s="20"/>
      <c r="AB965" s="20"/>
      <c r="AF965" s="20"/>
      <c r="AJ965" s="20"/>
    </row>
    <row r="966">
      <c r="D966" s="20"/>
      <c r="H966" s="20"/>
      <c r="L966" s="20"/>
      <c r="P966" s="20"/>
      <c r="T966" s="20"/>
      <c r="X966" s="20"/>
      <c r="AB966" s="20"/>
      <c r="AF966" s="20"/>
      <c r="AJ966" s="20"/>
    </row>
    <row r="967">
      <c r="D967" s="20"/>
      <c r="H967" s="20"/>
      <c r="L967" s="20"/>
      <c r="P967" s="20"/>
      <c r="T967" s="20"/>
      <c r="X967" s="20"/>
      <c r="AB967" s="20"/>
      <c r="AF967" s="20"/>
      <c r="AJ967" s="20"/>
    </row>
    <row r="968">
      <c r="D968" s="20"/>
      <c r="H968" s="20"/>
      <c r="L968" s="20"/>
      <c r="P968" s="20"/>
      <c r="T968" s="20"/>
      <c r="X968" s="20"/>
      <c r="AB968" s="20"/>
      <c r="AF968" s="20"/>
      <c r="AJ968" s="20"/>
    </row>
    <row r="969">
      <c r="D969" s="20"/>
      <c r="H969" s="20"/>
      <c r="L969" s="20"/>
      <c r="P969" s="20"/>
      <c r="T969" s="20"/>
      <c r="X969" s="20"/>
      <c r="AB969" s="20"/>
      <c r="AF969" s="20"/>
      <c r="AJ969" s="20"/>
    </row>
    <row r="970">
      <c r="D970" s="20"/>
      <c r="H970" s="20"/>
      <c r="L970" s="20"/>
      <c r="P970" s="20"/>
      <c r="T970" s="20"/>
      <c r="X970" s="20"/>
      <c r="AB970" s="20"/>
      <c r="AF970" s="20"/>
      <c r="AJ970" s="20"/>
    </row>
    <row r="971">
      <c r="D971" s="20"/>
      <c r="H971" s="20"/>
      <c r="L971" s="20"/>
      <c r="P971" s="20"/>
      <c r="T971" s="20"/>
      <c r="X971" s="20"/>
      <c r="AB971" s="20"/>
      <c r="AF971" s="20"/>
      <c r="AJ971" s="20"/>
    </row>
    <row r="972">
      <c r="D972" s="20"/>
      <c r="H972" s="20"/>
      <c r="L972" s="20"/>
      <c r="P972" s="20"/>
      <c r="T972" s="20"/>
      <c r="X972" s="20"/>
      <c r="AB972" s="20"/>
      <c r="AF972" s="20"/>
      <c r="AJ972" s="20"/>
    </row>
    <row r="973">
      <c r="D973" s="20"/>
      <c r="H973" s="20"/>
      <c r="L973" s="20"/>
      <c r="P973" s="20"/>
      <c r="T973" s="20"/>
      <c r="X973" s="20"/>
      <c r="AB973" s="20"/>
      <c r="AF973" s="20"/>
      <c r="AJ973" s="20"/>
    </row>
    <row r="974">
      <c r="D974" s="20"/>
      <c r="H974" s="20"/>
      <c r="L974" s="20"/>
      <c r="P974" s="20"/>
      <c r="T974" s="20"/>
      <c r="X974" s="20"/>
      <c r="AB974" s="20"/>
      <c r="AF974" s="20"/>
      <c r="AJ974" s="20"/>
    </row>
    <row r="975">
      <c r="D975" s="20"/>
      <c r="H975" s="20"/>
      <c r="L975" s="20"/>
      <c r="P975" s="20"/>
      <c r="T975" s="20"/>
      <c r="X975" s="20"/>
      <c r="AB975" s="20"/>
      <c r="AF975" s="20"/>
      <c r="AJ975" s="20"/>
    </row>
    <row r="976">
      <c r="D976" s="20"/>
      <c r="H976" s="20"/>
      <c r="L976" s="20"/>
      <c r="P976" s="20"/>
      <c r="T976" s="20"/>
      <c r="X976" s="20"/>
      <c r="AB976" s="20"/>
      <c r="AF976" s="20"/>
      <c r="AJ976" s="20"/>
    </row>
    <row r="977">
      <c r="D977" s="20"/>
      <c r="H977" s="20"/>
      <c r="L977" s="20"/>
      <c r="P977" s="20"/>
      <c r="T977" s="20"/>
      <c r="X977" s="20"/>
      <c r="AB977" s="20"/>
      <c r="AF977" s="20"/>
      <c r="AJ977" s="20"/>
    </row>
    <row r="978">
      <c r="D978" s="20"/>
      <c r="H978" s="20"/>
      <c r="L978" s="20"/>
      <c r="P978" s="20"/>
      <c r="T978" s="20"/>
      <c r="X978" s="20"/>
      <c r="AB978" s="20"/>
      <c r="AF978" s="20"/>
      <c r="AJ978" s="20"/>
    </row>
    <row r="979">
      <c r="D979" s="20"/>
      <c r="H979" s="20"/>
      <c r="L979" s="20"/>
      <c r="P979" s="20"/>
      <c r="T979" s="20"/>
      <c r="X979" s="20"/>
      <c r="AB979" s="20"/>
      <c r="AF979" s="20"/>
      <c r="AJ979" s="20"/>
    </row>
    <row r="980">
      <c r="D980" s="20"/>
      <c r="H980" s="20"/>
      <c r="L980" s="20"/>
      <c r="P980" s="20"/>
      <c r="T980" s="20"/>
      <c r="X980" s="20"/>
      <c r="AB980" s="20"/>
      <c r="AF980" s="20"/>
      <c r="AJ980" s="20"/>
    </row>
    <row r="981">
      <c r="D981" s="20"/>
      <c r="H981" s="20"/>
      <c r="L981" s="20"/>
      <c r="P981" s="20"/>
      <c r="T981" s="20"/>
      <c r="X981" s="20"/>
      <c r="AB981" s="20"/>
      <c r="AF981" s="20"/>
      <c r="AJ981" s="20"/>
    </row>
    <row r="982">
      <c r="D982" s="20"/>
      <c r="H982" s="20"/>
      <c r="L982" s="20"/>
      <c r="P982" s="20"/>
      <c r="T982" s="20"/>
      <c r="X982" s="20"/>
      <c r="AB982" s="20"/>
      <c r="AF982" s="20"/>
      <c r="AJ982" s="20"/>
    </row>
    <row r="983">
      <c r="D983" s="20"/>
      <c r="H983" s="20"/>
      <c r="L983" s="20"/>
      <c r="P983" s="20"/>
      <c r="T983" s="20"/>
      <c r="X983" s="20"/>
      <c r="AB983" s="20"/>
      <c r="AF983" s="20"/>
      <c r="AJ983" s="20"/>
    </row>
    <row r="984">
      <c r="D984" s="20"/>
      <c r="H984" s="20"/>
      <c r="L984" s="20"/>
      <c r="P984" s="20"/>
      <c r="T984" s="20"/>
      <c r="X984" s="20"/>
      <c r="AB984" s="20"/>
      <c r="AF984" s="20"/>
      <c r="AJ984" s="20"/>
    </row>
    <row r="985">
      <c r="D985" s="20"/>
      <c r="H985" s="20"/>
      <c r="L985" s="20"/>
      <c r="P985" s="20"/>
      <c r="T985" s="20"/>
      <c r="X985" s="20"/>
      <c r="AB985" s="20"/>
      <c r="AF985" s="20"/>
      <c r="AJ985" s="20"/>
    </row>
    <row r="986">
      <c r="D986" s="20"/>
      <c r="H986" s="20"/>
      <c r="L986" s="20"/>
      <c r="P986" s="20"/>
      <c r="T986" s="20"/>
      <c r="X986" s="20"/>
      <c r="AB986" s="20"/>
      <c r="AF986" s="20"/>
      <c r="AJ986" s="20"/>
    </row>
    <row r="987">
      <c r="D987" s="20"/>
      <c r="H987" s="20"/>
      <c r="L987" s="20"/>
      <c r="P987" s="20"/>
      <c r="T987" s="20"/>
      <c r="X987" s="20"/>
      <c r="AB987" s="20"/>
      <c r="AF987" s="20"/>
      <c r="AJ987" s="20"/>
    </row>
    <row r="988">
      <c r="D988" s="20"/>
      <c r="H988" s="20"/>
      <c r="L988" s="20"/>
      <c r="P988" s="20"/>
      <c r="T988" s="20"/>
      <c r="X988" s="20"/>
      <c r="AB988" s="20"/>
      <c r="AF988" s="20"/>
      <c r="AJ988" s="20"/>
    </row>
    <row r="989">
      <c r="D989" s="20"/>
      <c r="H989" s="20"/>
      <c r="L989" s="20"/>
      <c r="P989" s="20"/>
      <c r="T989" s="20"/>
      <c r="X989" s="20"/>
      <c r="AB989" s="20"/>
      <c r="AF989" s="20"/>
      <c r="AJ989" s="20"/>
    </row>
    <row r="990">
      <c r="D990" s="20"/>
      <c r="H990" s="20"/>
      <c r="L990" s="20"/>
      <c r="P990" s="20"/>
      <c r="T990" s="20"/>
      <c r="X990" s="20"/>
      <c r="AB990" s="20"/>
      <c r="AF990" s="20"/>
      <c r="AJ990" s="20"/>
    </row>
    <row r="991">
      <c r="D991" s="20"/>
      <c r="H991" s="20"/>
      <c r="L991" s="20"/>
      <c r="P991" s="20"/>
      <c r="T991" s="20"/>
      <c r="X991" s="20"/>
      <c r="AB991" s="20"/>
      <c r="AF991" s="20"/>
      <c r="AJ991" s="20"/>
    </row>
    <row r="992">
      <c r="D992" s="20"/>
      <c r="H992" s="20"/>
      <c r="L992" s="20"/>
      <c r="P992" s="20"/>
      <c r="T992" s="20"/>
      <c r="X992" s="20"/>
      <c r="AB992" s="20"/>
      <c r="AF992" s="20"/>
      <c r="AJ992" s="20"/>
    </row>
    <row r="993">
      <c r="D993" s="20"/>
      <c r="H993" s="20"/>
      <c r="L993" s="20"/>
      <c r="P993" s="20"/>
      <c r="T993" s="20"/>
      <c r="X993" s="20"/>
      <c r="AB993" s="20"/>
      <c r="AF993" s="20"/>
      <c r="AJ993" s="20"/>
    </row>
    <row r="994">
      <c r="D994" s="20"/>
      <c r="H994" s="20"/>
      <c r="L994" s="20"/>
      <c r="P994" s="20"/>
      <c r="T994" s="20"/>
      <c r="X994" s="20"/>
      <c r="AB994" s="20"/>
      <c r="AF994" s="20"/>
      <c r="AJ994" s="20"/>
    </row>
    <row r="995">
      <c r="D995" s="20"/>
      <c r="H995" s="20"/>
      <c r="L995" s="20"/>
      <c r="P995" s="20"/>
      <c r="T995" s="20"/>
      <c r="X995" s="20"/>
      <c r="AB995" s="20"/>
      <c r="AF995" s="20"/>
      <c r="AJ995" s="20"/>
    </row>
    <row r="996">
      <c r="D996" s="20"/>
      <c r="H996" s="20"/>
      <c r="L996" s="20"/>
      <c r="P996" s="20"/>
      <c r="T996" s="20"/>
      <c r="X996" s="20"/>
      <c r="AB996" s="20"/>
      <c r="AF996" s="20"/>
      <c r="AJ996" s="20"/>
    </row>
    <row r="997">
      <c r="D997" s="20"/>
      <c r="H997" s="20"/>
      <c r="L997" s="20"/>
      <c r="P997" s="20"/>
      <c r="T997" s="20"/>
      <c r="X997" s="20"/>
      <c r="AB997" s="20"/>
      <c r="AF997" s="20"/>
      <c r="AJ997" s="20"/>
    </row>
    <row r="998">
      <c r="D998" s="20"/>
      <c r="H998" s="20"/>
      <c r="L998" s="20"/>
      <c r="P998" s="20"/>
      <c r="T998" s="20"/>
      <c r="X998" s="20"/>
      <c r="AB998" s="20"/>
      <c r="AF998" s="20"/>
      <c r="AJ998" s="20"/>
    </row>
    <row r="999">
      <c r="D999" s="20"/>
      <c r="H999" s="20"/>
      <c r="L999" s="20"/>
      <c r="P999" s="20"/>
      <c r="T999" s="20"/>
      <c r="X999" s="20"/>
      <c r="AB999" s="20"/>
      <c r="AF999" s="20"/>
      <c r="AJ999" s="20"/>
    </row>
    <row r="1000">
      <c r="D1000" s="20"/>
      <c r="H1000" s="20"/>
      <c r="L1000" s="20"/>
      <c r="P1000" s="20"/>
      <c r="T1000" s="20"/>
      <c r="X1000" s="20"/>
      <c r="AB1000" s="20"/>
      <c r="AF1000" s="20"/>
      <c r="AJ1000" s="20"/>
    </row>
    <row r="1001">
      <c r="D1001" s="20"/>
      <c r="H1001" s="20"/>
      <c r="L1001" s="20"/>
      <c r="P1001" s="20"/>
      <c r="T1001" s="20"/>
      <c r="X1001" s="20"/>
      <c r="AB1001" s="20"/>
      <c r="AF1001" s="20"/>
      <c r="AJ1001" s="20"/>
    </row>
  </sheetData>
  <mergeCells count="2">
    <mergeCell ref="A11:A14"/>
    <mergeCell ref="A3:A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2022-10-16T23:00:00Z</dcterms:created>
  <dc:creator>Nikola Obradovic</dc:creator>
</cp:coreProperties>
</file>