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工作表1" sheetId="1" r:id="rId4"/>
  </sheets>
  <definedNames/>
  <calcPr/>
</workbook>
</file>

<file path=xl/sharedStrings.xml><?xml version="1.0" encoding="utf-8"?>
<sst xmlns="http://schemas.openxmlformats.org/spreadsheetml/2006/main" count="242" uniqueCount="143">
  <si>
    <t>ADDRESS</t>
  </si>
  <si>
    <t>OFFSET</t>
  </si>
  <si>
    <t>NAME</t>
  </si>
  <si>
    <t>Bits</t>
  </si>
  <si>
    <t>VALUE</t>
  </si>
  <si>
    <t>notes</t>
  </si>
  <si>
    <t>BASE</t>
  </si>
  <si>
    <t>0x50200000</t>
  </si>
  <si>
    <t>Null</t>
  </si>
  <si>
    <t>PIO0</t>
  </si>
  <si>
    <t>PIO1 address: 0x50300000</t>
  </si>
  <si>
    <t>CTRL</t>
  </si>
  <si>
    <t>0x000</t>
  </si>
  <si>
    <t>CLKDIV_RESTART
SM_RESRART
SM_ENABLE</t>
  </si>
  <si>
    <t>11:8
7:4
3:0</t>
  </si>
  <si>
    <t>0x00000001</t>
  </si>
  <si>
    <t>Activate state machine 0</t>
  </si>
  <si>
    <t>FSTAT</t>
  </si>
  <si>
    <t>0x004</t>
  </si>
  <si>
    <t>TXEMPTY
TXFULL
RXEMPTY
RXFULL</t>
  </si>
  <si>
    <t>27:24
19:16
11:8
3:0</t>
  </si>
  <si>
    <t>0x0f000f01</t>
  </si>
  <si>
    <t>Tx FIFO is empty
Rx FIFO is empty</t>
  </si>
  <si>
    <t>FDEBUG</t>
  </si>
  <si>
    <t>0x008</t>
  </si>
  <si>
    <t>TXSTALL
TXOVER
RXUNDER
RXSTALL</t>
  </si>
  <si>
    <t>0x00000000</t>
  </si>
  <si>
    <t>init debug state</t>
  </si>
  <si>
    <t>FLEVEL</t>
  </si>
  <si>
    <t>0x00c</t>
  </si>
  <si>
    <t>RX3
TX3
RX2
TX2
RX1
TX1
RX0
TX0</t>
  </si>
  <si>
    <t>31:28
27:24
23:20
19:16
15:12
11:8
7:4
3:0</t>
  </si>
  <si>
    <t>init RX and TX</t>
  </si>
  <si>
    <t>TXF0</t>
  </si>
  <si>
    <t>0x010</t>
  </si>
  <si>
    <t>31:0</t>
  </si>
  <si>
    <t>not used</t>
  </si>
  <si>
    <t>TXF1</t>
  </si>
  <si>
    <t>0x014</t>
  </si>
  <si>
    <t>TXF2</t>
  </si>
  <si>
    <t>0x018</t>
  </si>
  <si>
    <t>TXF3</t>
  </si>
  <si>
    <t>0x01c</t>
  </si>
  <si>
    <t>RXF0</t>
  </si>
  <si>
    <t>0x020</t>
  </si>
  <si>
    <t>0x963f69b2</t>
  </si>
  <si>
    <t>32 bits color index</t>
  </si>
  <si>
    <t>RXF1</t>
  </si>
  <si>
    <t>0x024</t>
  </si>
  <si>
    <t>0x245a3d99</t>
  </si>
  <si>
    <t>RXF2</t>
  </si>
  <si>
    <t>0x028</t>
  </si>
  <si>
    <t>0xadf83d99</t>
  </si>
  <si>
    <t>RXF3</t>
  </si>
  <si>
    <t>0x02c</t>
  </si>
  <si>
    <t>0xa8fc7caf</t>
  </si>
  <si>
    <t>INSTR_MEM0</t>
  </si>
  <si>
    <t>0x048</t>
  </si>
  <si>
    <t>Write-only access to instruction memory location N</t>
  </si>
  <si>
    <t>15:0</t>
  </si>
  <si>
    <t>reset state</t>
  </si>
  <si>
    <t>INSTR_MEMn</t>
  </si>
  <si>
    <t>50200048+4n</t>
  </si>
  <si>
    <t>0x48+4n</t>
  </si>
  <si>
    <t>INSTR_MEM31</t>
  </si>
  <si>
    <t>0x0c4</t>
  </si>
  <si>
    <t>SM0_CLKDIV</t>
  </si>
  <si>
    <t>0x0c8</t>
  </si>
  <si>
    <t>INT
FRAV</t>
  </si>
  <si>
    <t>31:16
15:8</t>
  </si>
  <si>
    <t>0x000fa000</t>
  </si>
  <si>
    <t>INT
FRAV(15,14)</t>
  </si>
  <si>
    <t>SM0_EXECCTRL</t>
  </si>
  <si>
    <t>0x0cc</t>
  </si>
  <si>
    <t>EXEC_STALLED
SIDE_EN 
SIDE_PINDIR
JMP_PIN
OUT_EN_SEL
INLINE_OUT_EN
OUT_STICKY
WRAP_TOP
WRAP_BOTTOM
STATUS_SEL
STATUS_N</t>
  </si>
  <si>
    <t>31
30
29
28:24
23:19
18
17
16:12
11:7
4
3:0</t>
  </si>
  <si>
    <t>0x00017a00</t>
  </si>
  <si>
    <t>EXEC_STALLED
SIDE_EN 
SIDE_PINDIR
JMP_PIN
OUT_EN_SEL
INLINE_OUT_EN
OUT_STICKY
WRAP_TOP(15)
WRAP_BOTTOM(10,9)</t>
  </si>
  <si>
    <t>SM0_SHIFTCRTL</t>
  </si>
  <si>
    <t>0x0d0</t>
  </si>
  <si>
    <t>FJOIN_RX
FJION_TX
PULL_THRESH
PUSH_THRESH
OUT_SHIFTDIR
IN_SHIFTDIR
AUTOPULL
AUTOPUSH</t>
  </si>
  <si>
    <t>31
30
29:25
24:20
19
18
17
16</t>
  </si>
  <si>
    <t>0x40060000</t>
  </si>
  <si>
    <t>Pull_thresh
FJOIN_RX
AUTOPULL</t>
  </si>
  <si>
    <t>SM0_ADDR</t>
  </si>
  <si>
    <t>0x0d4</t>
  </si>
  <si>
    <t>Current instruction address of state machine N</t>
  </si>
  <si>
    <t>4:0</t>
  </si>
  <si>
    <t>0x00000014</t>
  </si>
  <si>
    <t>out' instruction</t>
  </si>
  <si>
    <t>SM0_INSTR</t>
  </si>
  <si>
    <t>0x0d8</t>
  </si>
  <si>
    <t>0x00006221</t>
  </si>
  <si>
    <t>SM0_PINCTRL</t>
  </si>
  <si>
    <t>0x0dc</t>
  </si>
  <si>
    <t>SIDESET_COUNT
SET_COUNT
OUT_COUNT
IN_BASE
SIDESET_BASE
SET_BASE
OUT_BASE</t>
  </si>
  <si>
    <t>31:29
28:26
25:20
19:15
14:10
9:5
4:0</t>
  </si>
  <si>
    <t xml:space="preserve">0x20003000
</t>
  </si>
  <si>
    <t>SIDESET_COUNT(30)
SIDESET_BASE(14,13)</t>
  </si>
  <si>
    <t>SM1_CLKDIV</t>
  </si>
  <si>
    <t>0x0e0</t>
  </si>
  <si>
    <t>0x00010000</t>
  </si>
  <si>
    <t>not use sm</t>
  </si>
  <si>
    <t>SM1_EXECCTRL</t>
  </si>
  <si>
    <t>0x0e4</t>
  </si>
  <si>
    <t>0x0001f000</t>
  </si>
  <si>
    <t>SM1_SHIFTCTRL</t>
  </si>
  <si>
    <t>0x0e8</t>
  </si>
  <si>
    <t>0x000c000</t>
  </si>
  <si>
    <t>SM1_ADDR</t>
  </si>
  <si>
    <t>0x0ec</t>
  </si>
  <si>
    <t>0x0000000</t>
  </si>
  <si>
    <t>SM1_INSTR</t>
  </si>
  <si>
    <t>0x0f0</t>
  </si>
  <si>
    <t>0x0000fcfe</t>
  </si>
  <si>
    <t>SM1_PINCTRL</t>
  </si>
  <si>
    <t>0x0f4</t>
  </si>
  <si>
    <t>SM2_CLKDIV</t>
  </si>
  <si>
    <t>0x0f8</t>
  </si>
  <si>
    <t>SM2_EXECCTRL</t>
  </si>
  <si>
    <t>0x0fc</t>
  </si>
  <si>
    <t>SM2_SHIFTCTRL</t>
  </si>
  <si>
    <t>0x100</t>
  </si>
  <si>
    <t>0x000c0000</t>
  </si>
  <si>
    <t>SM2_ADDR</t>
  </si>
  <si>
    <t>0x104</t>
  </si>
  <si>
    <t>SM2_INSTR</t>
  </si>
  <si>
    <t>0x108</t>
  </si>
  <si>
    <t>SM2_PINCTRL</t>
  </si>
  <si>
    <t>0x10c</t>
  </si>
  <si>
    <t>0x14000000</t>
  </si>
  <si>
    <t>SM3_CLKDIV</t>
  </si>
  <si>
    <t>0x110</t>
  </si>
  <si>
    <t>SM3_EXECCTRL</t>
  </si>
  <si>
    <t>0x114</t>
  </si>
  <si>
    <t>SM3_SHIFTCTRL</t>
  </si>
  <si>
    <t>0x118</t>
  </si>
  <si>
    <t>SM3_ADDR</t>
  </si>
  <si>
    <t>0x11c</t>
  </si>
  <si>
    <t>SM3_INSTR</t>
  </si>
  <si>
    <t>0x120</t>
  </si>
  <si>
    <t>SM3_PINCTRL</t>
  </si>
  <si>
    <t>0x124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</si>
</sst>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b/>
      <sz val="11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horizontal="center" vertical="center"/>
    </xf>
    <xf quotePrefix="1" borderId="1" fillId="0" fontId="1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4" max="4" width="30.38"/>
    <col customWidth="1" min="6" max="6" width="22.88"/>
    <col customWidth="1" min="7" max="7" width="28.25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1" t="s">
        <v>6</v>
      </c>
      <c r="B2" s="1" t="s">
        <v>7</v>
      </c>
      <c r="C2" s="5" t="s">
        <v>8</v>
      </c>
      <c r="D2" s="5" t="s">
        <v>9</v>
      </c>
      <c r="E2" s="1"/>
      <c r="F2" s="5" t="s">
        <v>8</v>
      </c>
      <c r="G2" s="1" t="s">
        <v>10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1" t="s">
        <v>11</v>
      </c>
      <c r="B3" s="1" t="str">
        <f t="shared" ref="B3:B15" si="1">right( "0x00000000" &amp; dec2hex( hex2dec($B$2) + hex2dec(C3) ), 8 )</f>
        <v>50200000</v>
      </c>
      <c r="C3" s="1" t="s">
        <v>12</v>
      </c>
      <c r="D3" s="1" t="s">
        <v>13</v>
      </c>
      <c r="E3" s="1" t="s">
        <v>14</v>
      </c>
      <c r="F3" s="6" t="s">
        <v>15</v>
      </c>
      <c r="G3" s="6" t="s">
        <v>16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" t="s">
        <v>17</v>
      </c>
      <c r="B4" s="1" t="str">
        <f t="shared" si="1"/>
        <v>50200004</v>
      </c>
      <c r="C4" s="1" t="s">
        <v>18</v>
      </c>
      <c r="D4" s="1" t="s">
        <v>19</v>
      </c>
      <c r="E4" s="1" t="s">
        <v>20</v>
      </c>
      <c r="F4" s="7" t="s">
        <v>21</v>
      </c>
      <c r="G4" s="6" t="s">
        <v>22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" t="s">
        <v>23</v>
      </c>
      <c r="B5" s="1" t="str">
        <f t="shared" si="1"/>
        <v>50200008</v>
      </c>
      <c r="C5" s="1" t="s">
        <v>24</v>
      </c>
      <c r="D5" s="1" t="s">
        <v>25</v>
      </c>
      <c r="E5" s="1" t="s">
        <v>20</v>
      </c>
      <c r="F5" s="7" t="s">
        <v>26</v>
      </c>
      <c r="G5" s="6" t="s">
        <v>27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1" t="s">
        <v>28</v>
      </c>
      <c r="B6" s="1" t="str">
        <f t="shared" si="1"/>
        <v>5020000C</v>
      </c>
      <c r="C6" s="1" t="s">
        <v>29</v>
      </c>
      <c r="D6" s="1" t="s">
        <v>30</v>
      </c>
      <c r="E6" s="1" t="s">
        <v>31</v>
      </c>
      <c r="F6" s="7" t="s">
        <v>26</v>
      </c>
      <c r="G6" s="6" t="s">
        <v>32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" t="s">
        <v>33</v>
      </c>
      <c r="B7" s="1" t="str">
        <f t="shared" si="1"/>
        <v>50200010</v>
      </c>
      <c r="C7" s="1" t="s">
        <v>34</v>
      </c>
      <c r="D7" s="1" t="s">
        <v>33</v>
      </c>
      <c r="E7" s="1" t="s">
        <v>35</v>
      </c>
      <c r="F7" s="7" t="s">
        <v>26</v>
      </c>
      <c r="G7" s="6" t="s">
        <v>36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39.0" customHeight="1">
      <c r="A8" s="1" t="s">
        <v>37</v>
      </c>
      <c r="B8" s="1" t="str">
        <f t="shared" si="1"/>
        <v>50200014</v>
      </c>
      <c r="C8" s="1" t="s">
        <v>38</v>
      </c>
      <c r="D8" s="1" t="s">
        <v>37</v>
      </c>
      <c r="E8" s="1" t="s">
        <v>35</v>
      </c>
      <c r="F8" s="7" t="s">
        <v>26</v>
      </c>
      <c r="G8" s="6" t="s">
        <v>36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37.5" customHeight="1">
      <c r="A9" s="1" t="s">
        <v>39</v>
      </c>
      <c r="B9" s="1" t="str">
        <f t="shared" si="1"/>
        <v>50200018</v>
      </c>
      <c r="C9" s="1" t="s">
        <v>40</v>
      </c>
      <c r="D9" s="1" t="s">
        <v>39</v>
      </c>
      <c r="E9" s="1" t="s">
        <v>35</v>
      </c>
      <c r="F9" s="7" t="s">
        <v>26</v>
      </c>
      <c r="G9" s="6" t="s">
        <v>36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44.25" customHeight="1">
      <c r="A10" s="1" t="s">
        <v>41</v>
      </c>
      <c r="B10" s="1" t="str">
        <f t="shared" si="1"/>
        <v>5020001C</v>
      </c>
      <c r="C10" s="1" t="s">
        <v>42</v>
      </c>
      <c r="D10" s="1" t="s">
        <v>41</v>
      </c>
      <c r="E10" s="1" t="s">
        <v>35</v>
      </c>
      <c r="F10" s="7" t="s">
        <v>26</v>
      </c>
      <c r="G10" s="6" t="s">
        <v>36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1" t="s">
        <v>43</v>
      </c>
      <c r="B11" s="1" t="str">
        <f t="shared" si="1"/>
        <v>50200020</v>
      </c>
      <c r="C11" s="1" t="s">
        <v>44</v>
      </c>
      <c r="D11" s="1" t="s">
        <v>43</v>
      </c>
      <c r="E11" s="1" t="s">
        <v>35</v>
      </c>
      <c r="F11" s="7" t="s">
        <v>45</v>
      </c>
      <c r="G11" s="6" t="s">
        <v>46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1" t="s">
        <v>47</v>
      </c>
      <c r="B12" s="1" t="str">
        <f t="shared" si="1"/>
        <v>50200024</v>
      </c>
      <c r="C12" s="5" t="s">
        <v>48</v>
      </c>
      <c r="D12" s="1" t="s">
        <v>47</v>
      </c>
      <c r="E12" s="1" t="s">
        <v>35</v>
      </c>
      <c r="F12" s="7" t="s">
        <v>49</v>
      </c>
      <c r="G12" s="6" t="s">
        <v>46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1" t="s">
        <v>50</v>
      </c>
      <c r="B13" s="1" t="str">
        <f t="shared" si="1"/>
        <v>50200028</v>
      </c>
      <c r="C13" s="5" t="s">
        <v>51</v>
      </c>
      <c r="D13" s="1" t="s">
        <v>50</v>
      </c>
      <c r="E13" s="1" t="s">
        <v>35</v>
      </c>
      <c r="F13" s="7" t="s">
        <v>52</v>
      </c>
      <c r="G13" s="6" t="s">
        <v>46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1" t="s">
        <v>53</v>
      </c>
      <c r="B14" s="1" t="str">
        <f t="shared" si="1"/>
        <v>5020002C</v>
      </c>
      <c r="C14" s="5" t="s">
        <v>54</v>
      </c>
      <c r="D14" s="1" t="s">
        <v>53</v>
      </c>
      <c r="E14" s="1" t="s">
        <v>35</v>
      </c>
      <c r="F14" s="7" t="s">
        <v>55</v>
      </c>
      <c r="G14" s="6" t="s">
        <v>46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" t="s">
        <v>56</v>
      </c>
      <c r="B15" s="1" t="str">
        <f t="shared" si="1"/>
        <v>50200048</v>
      </c>
      <c r="C15" s="1" t="s">
        <v>57</v>
      </c>
      <c r="D15" s="1" t="s">
        <v>58</v>
      </c>
      <c r="E15" s="1" t="s">
        <v>59</v>
      </c>
      <c r="F15" s="7" t="s">
        <v>26</v>
      </c>
      <c r="G15" s="6" t="s">
        <v>60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1" t="s">
        <v>61</v>
      </c>
      <c r="B16" s="5" t="s">
        <v>62</v>
      </c>
      <c r="C16" s="1" t="s">
        <v>63</v>
      </c>
      <c r="D16" s="1" t="s">
        <v>58</v>
      </c>
      <c r="E16" s="1" t="s">
        <v>59</v>
      </c>
      <c r="F16" s="7" t="s">
        <v>26</v>
      </c>
      <c r="G16" s="1" t="s">
        <v>60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1" t="s">
        <v>64</v>
      </c>
      <c r="B17" s="1" t="str">
        <f t="shared" ref="B17:B41" si="2">right( "0x00000000" &amp; dec2hex( hex2dec($B$2) + hex2dec(C17) ), 8 )</f>
        <v>502000C4</v>
      </c>
      <c r="C17" s="1" t="s">
        <v>65</v>
      </c>
      <c r="D17" s="1" t="s">
        <v>58</v>
      </c>
      <c r="E17" s="1" t="s">
        <v>59</v>
      </c>
      <c r="F17" s="7" t="s">
        <v>26</v>
      </c>
      <c r="G17" s="1" t="s">
        <v>60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" t="s">
        <v>66</v>
      </c>
      <c r="B18" s="1" t="str">
        <f t="shared" si="2"/>
        <v>502000C8</v>
      </c>
      <c r="C18" s="1" t="s">
        <v>67</v>
      </c>
      <c r="D18" s="1" t="s">
        <v>68</v>
      </c>
      <c r="E18" s="1" t="s">
        <v>69</v>
      </c>
      <c r="F18" s="7" t="s">
        <v>70</v>
      </c>
      <c r="G18" s="6" t="s">
        <v>71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1" t="s">
        <v>72</v>
      </c>
      <c r="B19" s="1" t="str">
        <f t="shared" si="2"/>
        <v>502000CC</v>
      </c>
      <c r="C19" s="1" t="s">
        <v>73</v>
      </c>
      <c r="D19" s="1" t="s">
        <v>74</v>
      </c>
      <c r="E19" s="1" t="s">
        <v>75</v>
      </c>
      <c r="F19" s="7" t="s">
        <v>76</v>
      </c>
      <c r="G19" s="6" t="s">
        <v>77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1" t="s">
        <v>78</v>
      </c>
      <c r="B20" s="1" t="str">
        <f t="shared" si="2"/>
        <v>502000D0</v>
      </c>
      <c r="C20" s="1" t="s">
        <v>79</v>
      </c>
      <c r="D20" s="1" t="s">
        <v>80</v>
      </c>
      <c r="E20" s="1" t="s">
        <v>81</v>
      </c>
      <c r="F20" s="7" t="s">
        <v>82</v>
      </c>
      <c r="G20" s="6" t="s">
        <v>83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1" t="s">
        <v>84</v>
      </c>
      <c r="B21" s="1" t="str">
        <f t="shared" si="2"/>
        <v>502000D4</v>
      </c>
      <c r="C21" s="1" t="s">
        <v>85</v>
      </c>
      <c r="D21" s="1" t="s">
        <v>86</v>
      </c>
      <c r="E21" s="1" t="s">
        <v>87</v>
      </c>
      <c r="F21" s="7" t="s">
        <v>88</v>
      </c>
      <c r="G21" s="8" t="s">
        <v>89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1" t="s">
        <v>90</v>
      </c>
      <c r="B22" s="1" t="str">
        <f t="shared" si="2"/>
        <v>502000D8</v>
      </c>
      <c r="C22" s="1" t="s">
        <v>91</v>
      </c>
      <c r="D22" s="1"/>
      <c r="E22" s="1" t="s">
        <v>59</v>
      </c>
      <c r="F22" s="7" t="s">
        <v>92</v>
      </c>
      <c r="G22" s="6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1" t="s">
        <v>93</v>
      </c>
      <c r="B23" s="1" t="str">
        <f t="shared" si="2"/>
        <v>502000DC</v>
      </c>
      <c r="C23" s="1" t="s">
        <v>94</v>
      </c>
      <c r="D23" s="1" t="s">
        <v>95</v>
      </c>
      <c r="E23" s="1" t="s">
        <v>96</v>
      </c>
      <c r="F23" s="7" t="s">
        <v>97</v>
      </c>
      <c r="G23" s="6" t="s">
        <v>98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1" t="s">
        <v>99</v>
      </c>
      <c r="B24" s="1" t="str">
        <f t="shared" si="2"/>
        <v>502000E0</v>
      </c>
      <c r="C24" s="1" t="s">
        <v>100</v>
      </c>
      <c r="D24" s="1" t="s">
        <v>68</v>
      </c>
      <c r="E24" s="1" t="s">
        <v>69</v>
      </c>
      <c r="F24" s="7" t="s">
        <v>101</v>
      </c>
      <c r="G24" s="1" t="s">
        <v>102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1" t="s">
        <v>103</v>
      </c>
      <c r="B25" s="1" t="str">
        <f t="shared" si="2"/>
        <v>502000E4</v>
      </c>
      <c r="C25" s="1" t="s">
        <v>104</v>
      </c>
      <c r="D25" s="1" t="s">
        <v>74</v>
      </c>
      <c r="E25" s="1" t="s">
        <v>75</v>
      </c>
      <c r="F25" s="7" t="s">
        <v>105</v>
      </c>
      <c r="G25" s="1" t="s">
        <v>102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1" t="s">
        <v>106</v>
      </c>
      <c r="B26" s="1" t="str">
        <f t="shared" si="2"/>
        <v>502000E8</v>
      </c>
      <c r="C26" s="1" t="s">
        <v>107</v>
      </c>
      <c r="D26" s="1" t="s">
        <v>80</v>
      </c>
      <c r="E26" s="1" t="s">
        <v>81</v>
      </c>
      <c r="F26" s="7" t="s">
        <v>108</v>
      </c>
      <c r="G26" s="1" t="s">
        <v>102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1" t="s">
        <v>109</v>
      </c>
      <c r="B27" s="1" t="str">
        <f t="shared" si="2"/>
        <v>502000EC</v>
      </c>
      <c r="C27" s="1" t="s">
        <v>110</v>
      </c>
      <c r="D27" s="1" t="s">
        <v>86</v>
      </c>
      <c r="E27" s="1" t="s">
        <v>87</v>
      </c>
      <c r="F27" s="7" t="s">
        <v>111</v>
      </c>
      <c r="G27" s="1" t="s">
        <v>102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1" t="s">
        <v>112</v>
      </c>
      <c r="B28" s="1" t="str">
        <f t="shared" si="2"/>
        <v>502000F0</v>
      </c>
      <c r="C28" s="1" t="s">
        <v>113</v>
      </c>
      <c r="D28" s="1"/>
      <c r="E28" s="1" t="s">
        <v>59</v>
      </c>
      <c r="F28" s="7" t="s">
        <v>114</v>
      </c>
      <c r="G28" s="1" t="s">
        <v>102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1" t="s">
        <v>115</v>
      </c>
      <c r="B29" s="1" t="str">
        <f t="shared" si="2"/>
        <v>502000F4</v>
      </c>
      <c r="C29" s="1" t="s">
        <v>116</v>
      </c>
      <c r="D29" s="1" t="s">
        <v>95</v>
      </c>
      <c r="E29" s="1" t="s">
        <v>96</v>
      </c>
      <c r="F29" s="7" t="s">
        <v>26</v>
      </c>
      <c r="G29" s="1" t="s">
        <v>102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1" t="s">
        <v>117</v>
      </c>
      <c r="B30" s="1" t="str">
        <f t="shared" si="2"/>
        <v>502000F8</v>
      </c>
      <c r="C30" s="1" t="s">
        <v>118</v>
      </c>
      <c r="D30" s="1" t="s">
        <v>68</v>
      </c>
      <c r="E30" s="1" t="s">
        <v>69</v>
      </c>
      <c r="F30" s="7" t="s">
        <v>101</v>
      </c>
      <c r="G30" s="1" t="s">
        <v>102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1" t="s">
        <v>119</v>
      </c>
      <c r="B31" s="1" t="str">
        <f t="shared" si="2"/>
        <v>502000FC</v>
      </c>
      <c r="C31" s="1" t="s">
        <v>120</v>
      </c>
      <c r="D31" s="1" t="s">
        <v>74</v>
      </c>
      <c r="E31" s="1" t="s">
        <v>75</v>
      </c>
      <c r="F31" s="7" t="s">
        <v>105</v>
      </c>
      <c r="G31" s="1" t="s">
        <v>102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1" t="s">
        <v>121</v>
      </c>
      <c r="B32" s="1" t="str">
        <f t="shared" si="2"/>
        <v>50200100</v>
      </c>
      <c r="C32" s="1" t="s">
        <v>122</v>
      </c>
      <c r="D32" s="1" t="s">
        <v>80</v>
      </c>
      <c r="E32" s="1" t="s">
        <v>81</v>
      </c>
      <c r="F32" s="7" t="s">
        <v>123</v>
      </c>
      <c r="G32" s="1" t="s">
        <v>102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1" t="s">
        <v>124</v>
      </c>
      <c r="B33" s="1" t="str">
        <f t="shared" si="2"/>
        <v>50200104</v>
      </c>
      <c r="C33" s="1" t="s">
        <v>125</v>
      </c>
      <c r="D33" s="1" t="s">
        <v>86</v>
      </c>
      <c r="E33" s="1" t="s">
        <v>87</v>
      </c>
      <c r="F33" s="7" t="s">
        <v>26</v>
      </c>
      <c r="G33" s="1" t="s">
        <v>102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1" t="s">
        <v>126</v>
      </c>
      <c r="B34" s="1" t="str">
        <f t="shared" si="2"/>
        <v>50200108</v>
      </c>
      <c r="C34" s="1" t="s">
        <v>127</v>
      </c>
      <c r="D34" s="1"/>
      <c r="E34" s="1" t="s">
        <v>59</v>
      </c>
      <c r="F34" s="7" t="s">
        <v>114</v>
      </c>
      <c r="G34" s="1" t="s">
        <v>102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1" t="s">
        <v>128</v>
      </c>
      <c r="B35" s="1" t="str">
        <f t="shared" si="2"/>
        <v>5020010C</v>
      </c>
      <c r="C35" s="1" t="s">
        <v>129</v>
      </c>
      <c r="D35" s="1" t="s">
        <v>95</v>
      </c>
      <c r="E35" s="1" t="s">
        <v>96</v>
      </c>
      <c r="F35" s="7" t="s">
        <v>130</v>
      </c>
      <c r="G35" s="1" t="s">
        <v>102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1" t="s">
        <v>131</v>
      </c>
      <c r="B36" s="1" t="str">
        <f t="shared" si="2"/>
        <v>50200110</v>
      </c>
      <c r="C36" s="1" t="s">
        <v>132</v>
      </c>
      <c r="D36" s="1" t="s">
        <v>68</v>
      </c>
      <c r="E36" s="1" t="s">
        <v>69</v>
      </c>
      <c r="F36" s="7" t="s">
        <v>101</v>
      </c>
      <c r="G36" s="1" t="s">
        <v>102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1" t="s">
        <v>133</v>
      </c>
      <c r="B37" s="1" t="str">
        <f t="shared" si="2"/>
        <v>50200114</v>
      </c>
      <c r="C37" s="1" t="s">
        <v>134</v>
      </c>
      <c r="D37" s="1" t="s">
        <v>74</v>
      </c>
      <c r="E37" s="1" t="s">
        <v>75</v>
      </c>
      <c r="F37" s="7" t="s">
        <v>105</v>
      </c>
      <c r="G37" s="1" t="s">
        <v>102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1" t="s">
        <v>135</v>
      </c>
      <c r="B38" s="1" t="str">
        <f t="shared" si="2"/>
        <v>50200118</v>
      </c>
      <c r="C38" s="1" t="s">
        <v>136</v>
      </c>
      <c r="D38" s="1" t="s">
        <v>80</v>
      </c>
      <c r="E38" s="1" t="s">
        <v>81</v>
      </c>
      <c r="F38" s="7" t="s">
        <v>123</v>
      </c>
      <c r="G38" s="1" t="s">
        <v>102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25.5" customHeight="1">
      <c r="A39" s="1" t="s">
        <v>137</v>
      </c>
      <c r="B39" s="1" t="str">
        <f t="shared" si="2"/>
        <v>5020011C</v>
      </c>
      <c r="C39" s="1" t="s">
        <v>138</v>
      </c>
      <c r="D39" s="1" t="s">
        <v>86</v>
      </c>
      <c r="E39" s="1" t="s">
        <v>87</v>
      </c>
      <c r="F39" s="7" t="s">
        <v>26</v>
      </c>
      <c r="G39" s="1" t="s">
        <v>102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25.5" customHeight="1">
      <c r="A40" s="1" t="s">
        <v>139</v>
      </c>
      <c r="B40" s="1" t="str">
        <f t="shared" si="2"/>
        <v>50200120</v>
      </c>
      <c r="C40" s="1" t="s">
        <v>140</v>
      </c>
      <c r="D40" s="1"/>
      <c r="E40" s="1" t="s">
        <v>59</v>
      </c>
      <c r="F40" s="7" t="s">
        <v>114</v>
      </c>
      <c r="G40" s="1" t="s">
        <v>102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1" t="s">
        <v>141</v>
      </c>
      <c r="B41" s="1" t="str">
        <f t="shared" si="2"/>
        <v>50200124</v>
      </c>
      <c r="C41" s="1" t="s">
        <v>142</v>
      </c>
      <c r="D41" s="1" t="s">
        <v>95</v>
      </c>
      <c r="E41" s="1" t="s">
        <v>96</v>
      </c>
      <c r="F41" s="7" t="s">
        <v>130</v>
      </c>
      <c r="G41" s="1" t="s">
        <v>102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</sheetData>
  <drawing r:id="rId1"/>
</worksheet>
</file>