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4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8" i="10"/>
  <c r="D4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<sst xmlns="http://schemas.openxmlformats.org/spreadsheetml/2006/main" count="365" uniqueCount="149">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</sst>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1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1" fillId="6" borderId="12" xfId="0" applyFont="1" applyFill="1" applyBorder="1" applyAlignment="1">
      <alignment horizontal="right" vertical="top"/>
    </xf>
    <xf numFmtId="0" fontId="11" fillId="6" borderId="12" xfId="0" applyFont="1" applyFill="1" applyBorder="1" applyAlignment="1">
      <alignment horizontal="left" vertical="top" wrapText="1"/>
    </xf>
    <xf numFmtId="22" fontId="11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1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1" fillId="5" borderId="12" xfId="0" applyFont="1" applyFill="1" applyBorder="1" applyAlignment="1">
      <alignment horizontal="right" vertical="top"/>
    </xf>
    <xf numFmtId="0" fontId="11" fillId="5" borderId="12" xfId="0" applyFont="1" applyFill="1" applyBorder="1" applyAlignment="1">
      <alignment horizontal="left" vertical="top" wrapText="1"/>
    </xf>
    <xf numFmtId="22" fontId="11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2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4/hsemr/viewPatientInformation.j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5" t="s">
        <v>26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7.25" thickBot="1" x14ac:dyDescent="0.35">
      <c r="B3" s="2"/>
    </row>
    <row r="4" spans="2:12" ht="39" customHeight="1" thickBot="1" x14ac:dyDescent="0.35">
      <c r="B4" s="59" t="s">
        <v>27</v>
      </c>
      <c r="C4" s="59"/>
      <c r="D4" s="15">
        <f>SUM(G8:G17)</f>
        <v>14</v>
      </c>
      <c r="E4" s="16"/>
      <c r="F4" s="7" t="s">
        <v>8</v>
      </c>
      <c r="G4" s="58" t="s">
        <v>10</v>
      </c>
      <c r="H4" s="58"/>
      <c r="I4" s="58"/>
      <c r="J4" s="58"/>
      <c r="K4" s="58"/>
      <c r="L4" s="58"/>
    </row>
    <row r="5" spans="2:12" ht="17.25" thickBot="1" x14ac:dyDescent="0.35"/>
    <row r="6" spans="2:12" ht="17.25" thickBot="1" x14ac:dyDescent="0.35">
      <c r="B6" s="55" t="s">
        <v>26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5" t="s">
        <v>58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7.25" thickBot="1" x14ac:dyDescent="0.35">
      <c r="B3" s="2"/>
    </row>
    <row r="4" spans="2:12" ht="39" customHeight="1" thickBot="1" x14ac:dyDescent="0.35">
      <c r="B4" s="59" t="s">
        <v>27</v>
      </c>
      <c r="C4" s="59"/>
      <c r="D4" s="15">
        <f>SUM(G8:G10)</f>
        <v>11</v>
      </c>
      <c r="E4" s="16"/>
      <c r="F4" s="7" t="s">
        <v>8</v>
      </c>
      <c r="G4" s="58" t="s">
        <v>10</v>
      </c>
      <c r="H4" s="58"/>
      <c r="I4" s="58"/>
      <c r="J4" s="58"/>
      <c r="K4" s="58"/>
      <c r="L4" s="58"/>
    </row>
    <row r="5" spans="2:12" ht="17.25" thickBot="1" x14ac:dyDescent="0.35"/>
    <row r="6" spans="2:12" ht="17.25" thickBot="1" x14ac:dyDescent="0.35">
      <c r="B6" s="55" t="s">
        <v>58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55" t="s">
        <v>72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7.25" thickBot="1" x14ac:dyDescent="0.35">
      <c r="B3" s="21"/>
    </row>
    <row r="4" spans="2:12" ht="39" customHeight="1" thickBot="1" x14ac:dyDescent="0.35">
      <c r="B4" s="59" t="s">
        <v>27</v>
      </c>
      <c r="C4" s="59"/>
      <c r="D4" s="22">
        <f>SUM(G8:G10)</f>
        <v>15</v>
      </c>
      <c r="E4" s="23"/>
      <c r="F4" s="7" t="s">
        <v>8</v>
      </c>
      <c r="G4" s="58" t="s">
        <v>10</v>
      </c>
      <c r="H4" s="58"/>
      <c r="I4" s="58"/>
      <c r="J4" s="58"/>
      <c r="K4" s="58"/>
      <c r="L4" s="58"/>
    </row>
    <row r="5" spans="2:12" ht="17.25" thickBot="1" x14ac:dyDescent="0.35"/>
    <row r="6" spans="2:12" ht="17.25" thickBot="1" x14ac:dyDescent="0.35">
      <c r="B6" s="55" t="s">
        <v>72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60" t="s">
        <v>87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7" ht="17.25" thickBot="1" x14ac:dyDescent="0.35">
      <c r="B3" s="21"/>
    </row>
    <row r="4" spans="1:17" ht="39" customHeight="1" thickBot="1" x14ac:dyDescent="0.35">
      <c r="B4" s="63" t="s">
        <v>27</v>
      </c>
      <c r="C4" s="64"/>
      <c r="D4" s="22">
        <f>SUM(G8:G10)</f>
        <v>5</v>
      </c>
      <c r="E4" s="23"/>
      <c r="F4" s="7" t="s">
        <v>8</v>
      </c>
      <c r="G4" s="65" t="s">
        <v>10</v>
      </c>
      <c r="H4" s="66"/>
      <c r="I4" s="66"/>
      <c r="J4" s="66"/>
      <c r="K4" s="66"/>
      <c r="L4" s="67"/>
    </row>
    <row r="5" spans="1:17" ht="17.25" thickBot="1" x14ac:dyDescent="0.35"/>
    <row r="6" spans="1:17" ht="17.25" thickBot="1" x14ac:dyDescent="0.35">
      <c r="B6" s="60" t="s">
        <v>87</v>
      </c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60" t="s">
        <v>88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7" ht="17.25" thickBot="1" x14ac:dyDescent="0.35">
      <c r="B3" s="21"/>
    </row>
    <row r="4" spans="1:17" ht="39" customHeight="1" thickBot="1" x14ac:dyDescent="0.35">
      <c r="B4" s="63" t="s">
        <v>27</v>
      </c>
      <c r="C4" s="64"/>
      <c r="D4" s="22">
        <f>SUM(G8:G116)</f>
        <v>30</v>
      </c>
      <c r="E4" s="23"/>
      <c r="F4" s="7" t="s">
        <v>8</v>
      </c>
      <c r="G4" s="65" t="s">
        <v>29</v>
      </c>
      <c r="H4" s="66"/>
      <c r="I4" s="66"/>
      <c r="J4" s="66"/>
      <c r="K4" s="66"/>
      <c r="L4" s="67"/>
    </row>
    <row r="5" spans="1:17" ht="17.25" thickBot="1" x14ac:dyDescent="0.35"/>
    <row r="6" spans="1:17" ht="17.25" thickBot="1" x14ac:dyDescent="0.35">
      <c r="B6" s="60" t="s">
        <v>87</v>
      </c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68" t="s">
        <v>116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17" ht="17.25" thickBot="1" x14ac:dyDescent="0.35"/>
    <row r="4" spans="1:17" ht="39" customHeight="1" thickBot="1" x14ac:dyDescent="0.35">
      <c r="B4" s="71" t="s">
        <v>27</v>
      </c>
      <c r="C4" s="72"/>
      <c r="D4" s="44">
        <f>SUM(G8:G116)</f>
        <v>20</v>
      </c>
      <c r="E4" s="45"/>
      <c r="F4" s="7" t="s">
        <v>8</v>
      </c>
      <c r="G4" s="65" t="s">
        <v>10</v>
      </c>
      <c r="H4" s="66"/>
      <c r="I4" s="66"/>
      <c r="J4" s="66"/>
      <c r="K4" s="66"/>
      <c r="L4" s="67"/>
    </row>
    <row r="5" spans="1:17" ht="17.25" thickBot="1" x14ac:dyDescent="0.35"/>
    <row r="6" spans="1:17" ht="17.25" thickBot="1" x14ac:dyDescent="0.35">
      <c r="B6" s="68" t="s">
        <v>116</v>
      </c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F16" sqref="F16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68" t="s">
        <v>116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17" ht="17.25" thickBot="1" x14ac:dyDescent="0.35"/>
    <row r="4" spans="1:17" ht="39" customHeight="1" thickBot="1" x14ac:dyDescent="0.35">
      <c r="B4" s="71" t="s">
        <v>27</v>
      </c>
      <c r="C4" s="72"/>
      <c r="D4" s="44">
        <f>SUM(G8:G116)</f>
        <v>18</v>
      </c>
      <c r="E4" s="45"/>
      <c r="F4" s="7" t="s">
        <v>8</v>
      </c>
      <c r="G4" s="65" t="s">
        <v>10</v>
      </c>
      <c r="H4" s="66"/>
      <c r="I4" s="66"/>
      <c r="J4" s="66"/>
      <c r="K4" s="66"/>
      <c r="L4" s="67"/>
    </row>
    <row r="5" spans="1:17" ht="17.25" thickBot="1" x14ac:dyDescent="0.35"/>
    <row r="6" spans="1:17" ht="17.25" thickBot="1" x14ac:dyDescent="0.35">
      <c r="B6" s="68" t="s">
        <v>116</v>
      </c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7" ht="17.25" customHeight="1" thickBot="1" x14ac:dyDescent="0.35">
      <c r="B7" s="54" t="s">
        <v>0</v>
      </c>
      <c r="C7" s="7" t="s">
        <v>1</v>
      </c>
      <c r="D7" s="7" t="s">
        <v>24</v>
      </c>
      <c r="E7" s="54" t="s">
        <v>25</v>
      </c>
      <c r="F7" s="7" t="s">
        <v>2</v>
      </c>
      <c r="G7" s="54" t="s">
        <v>4</v>
      </c>
      <c r="H7" s="54" t="s">
        <v>5</v>
      </c>
      <c r="I7" s="7" t="s">
        <v>6</v>
      </c>
      <c r="J7" s="7" t="s">
        <v>11</v>
      </c>
      <c r="K7" s="54" t="s">
        <v>12</v>
      </c>
      <c r="L7" s="7" t="s">
        <v>3</v>
      </c>
    </row>
    <row r="8" spans="1:17" ht="30.75" thickBot="1" x14ac:dyDescent="0.35">
      <c r="B8" s="30">
        <v>1</v>
      </c>
      <c r="C8" s="32" t="s">
        <v>117</v>
      </c>
      <c r="D8" s="47" t="s">
        <v>118</v>
      </c>
      <c r="E8" s="73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124</v>
      </c>
      <c r="J8" s="31"/>
      <c r="K8" s="35"/>
      <c r="L8" s="36"/>
    </row>
    <row r="9" spans="1:17" ht="35.25" customHeight="1" thickBot="1" x14ac:dyDescent="0.35">
      <c r="A9" s="46"/>
      <c r="B9" s="28">
        <v>2</v>
      </c>
      <c r="C9" s="36" t="s">
        <v>117</v>
      </c>
      <c r="D9" s="42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124</v>
      </c>
      <c r="J9" s="35"/>
      <c r="K9" s="36"/>
      <c r="L9" s="36"/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1" t="s">
        <v>121</v>
      </c>
      <c r="D10" s="47" t="s">
        <v>122</v>
      </c>
      <c r="E10" s="81" t="s">
        <v>123</v>
      </c>
      <c r="F10" s="32">
        <v>42024</v>
      </c>
      <c r="G10" s="30">
        <v>1</v>
      </c>
      <c r="H10" s="74" t="str">
        <f>IFERROR(VLOOKUP(G10,'Guidelines for Bug Metrics'!$B$3:$C$5,2), "")</f>
        <v>Low Impact</v>
      </c>
      <c r="I10" s="31" t="s">
        <v>124</v>
      </c>
      <c r="J10" s="35"/>
      <c r="K10" s="36"/>
      <c r="L10" s="36"/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26" t="s">
        <v>125</v>
      </c>
      <c r="D11" s="39" t="s">
        <v>126</v>
      </c>
      <c r="E11" s="31" t="s">
        <v>127</v>
      </c>
      <c r="F11" s="36">
        <v>42024</v>
      </c>
      <c r="G11" s="31">
        <v>1</v>
      </c>
      <c r="H11" s="83" t="str">
        <f>IFERROR(VLOOKUP(G11,'Guidelines for Bug Metrics'!$B$3:$C$5,2), "")</f>
        <v>Low Impact</v>
      </c>
      <c r="I11" s="31" t="s">
        <v>124</v>
      </c>
      <c r="J11" s="30"/>
      <c r="K11" s="31"/>
      <c r="L11" s="85"/>
      <c r="M11" s="46"/>
      <c r="N11" s="46"/>
      <c r="O11" s="46"/>
      <c r="P11" s="46"/>
      <c r="Q11" s="46"/>
    </row>
    <row r="12" spans="1:17" ht="30.75" thickBot="1" x14ac:dyDescent="0.35">
      <c r="A12" s="46"/>
      <c r="B12" s="26">
        <v>5</v>
      </c>
      <c r="C12" s="26" t="s">
        <v>125</v>
      </c>
      <c r="D12" s="39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124</v>
      </c>
      <c r="K12" s="80"/>
      <c r="L12" s="79"/>
      <c r="M12" s="46"/>
      <c r="N12" s="46"/>
      <c r="O12" s="46"/>
      <c r="P12" s="46"/>
      <c r="Q12" s="46"/>
    </row>
    <row r="13" spans="1:17" ht="41.25" thickBot="1" x14ac:dyDescent="0.35">
      <c r="A13" s="101"/>
      <c r="B13" s="102">
        <v>6</v>
      </c>
      <c r="C13" s="102" t="s">
        <v>147</v>
      </c>
      <c r="D13" s="103" t="s">
        <v>118</v>
      </c>
      <c r="E13" s="82" t="s">
        <v>148</v>
      </c>
      <c r="F13" s="36">
        <v>42024</v>
      </c>
      <c r="G13" s="78">
        <v>5</v>
      </c>
      <c r="H13" s="76" t="str">
        <f>IFERROR(VLOOKUP(G13,'Guidelines for Bug Metrics'!$B$3:$C$5,2), "")</f>
        <v xml:space="preserve">High Impact </v>
      </c>
      <c r="I13" s="78" t="s">
        <v>124</v>
      </c>
      <c r="J13" s="84"/>
      <c r="K13" s="82"/>
      <c r="L13" s="77"/>
      <c r="M13" s="101"/>
      <c r="N13" s="101"/>
      <c r="O13" s="101"/>
      <c r="P13" s="101"/>
      <c r="Q13" s="101"/>
    </row>
    <row r="14" spans="1:17" x14ac:dyDescent="0.3">
      <c r="A14" s="46"/>
      <c r="B14" s="75"/>
      <c r="C14" s="75"/>
      <c r="D14" s="75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86">
        <v>1</v>
      </c>
      <c r="K11" s="87" t="s">
        <v>129</v>
      </c>
      <c r="L11" s="87" t="s">
        <v>130</v>
      </c>
      <c r="M11" s="88">
        <v>41929.583333333336</v>
      </c>
      <c r="N11" s="89" t="s">
        <v>131</v>
      </c>
      <c r="O11" s="89" t="s">
        <v>132</v>
      </c>
    </row>
    <row r="12" spans="6:15" ht="76.5" x14ac:dyDescent="0.25">
      <c r="F12" s="90"/>
      <c r="G12" s="91" t="s">
        <v>133</v>
      </c>
      <c r="H12" s="91" t="s">
        <v>134</v>
      </c>
      <c r="I12" s="91" t="s">
        <v>135</v>
      </c>
      <c r="J12" s="92">
        <v>2</v>
      </c>
      <c r="K12" s="93" t="s">
        <v>136</v>
      </c>
      <c r="L12" s="93" t="s">
        <v>137</v>
      </c>
      <c r="M12" s="94">
        <v>41933.475694444445</v>
      </c>
      <c r="N12" s="95" t="s">
        <v>138</v>
      </c>
      <c r="O12" s="95" t="s">
        <v>132</v>
      </c>
    </row>
    <row r="13" spans="6:15" ht="63.75" x14ac:dyDescent="0.25">
      <c r="F13" s="96"/>
      <c r="G13" s="97" t="s">
        <v>133</v>
      </c>
      <c r="H13" s="97" t="s">
        <v>134</v>
      </c>
      <c r="I13" s="97" t="s">
        <v>135</v>
      </c>
      <c r="J13" s="98">
        <v>3</v>
      </c>
      <c r="K13" s="99" t="s">
        <v>139</v>
      </c>
      <c r="L13" s="99" t="s">
        <v>140</v>
      </c>
      <c r="M13" s="100">
        <v>41939.449386574073</v>
      </c>
      <c r="N13" s="89" t="s">
        <v>141</v>
      </c>
      <c r="O13" s="89" t="s">
        <v>132</v>
      </c>
    </row>
    <row r="14" spans="6:15" ht="127.5" x14ac:dyDescent="0.25">
      <c r="F14" s="90"/>
      <c r="G14" s="91" t="s">
        <v>133</v>
      </c>
      <c r="H14" s="91" t="s">
        <v>134</v>
      </c>
      <c r="I14" s="91" t="s">
        <v>135</v>
      </c>
      <c r="J14" s="92">
        <v>4</v>
      </c>
      <c r="K14" s="93" t="s">
        <v>142</v>
      </c>
      <c r="L14" s="93" t="s">
        <v>143</v>
      </c>
      <c r="M14" s="94">
        <v>41941.431875000002</v>
      </c>
      <c r="N14" s="95" t="s">
        <v>141</v>
      </c>
      <c r="O14" s="95" t="s">
        <v>132</v>
      </c>
    </row>
    <row r="15" spans="6:15" ht="25.5" x14ac:dyDescent="0.25">
      <c r="F15" s="96"/>
      <c r="G15" s="97" t="s">
        <v>133</v>
      </c>
      <c r="H15" s="97" t="s">
        <v>134</v>
      </c>
      <c r="I15" s="97" t="s">
        <v>135</v>
      </c>
      <c r="J15" s="98">
        <v>5</v>
      </c>
      <c r="K15" s="99" t="s">
        <v>144</v>
      </c>
      <c r="L15" s="99" t="s">
        <v>145</v>
      </c>
      <c r="M15" s="100">
        <v>41948.662094907406</v>
      </c>
      <c r="N15" s="89" t="s">
        <v>141</v>
      </c>
      <c r="O15" s="89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2015-01-20T16:48:00Z</dcterms:modified>
</cp:coreProperties>
</file>