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Overview" sheetId="13" r:id="rId2"/>
    <sheet name="Guidelines for Schedule Metrics" sheetId="11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2" l="1"/>
  <c r="H11" i="12" s="1"/>
  <c r="G10" i="12" l="1"/>
  <c r="H10" i="12" s="1"/>
  <c r="H8" i="12" l="1"/>
  <c r="G9" i="12" s="1"/>
  <c r="H9" i="12" s="1"/>
  <c r="G5" i="12" l="1"/>
  <c r="H5" i="12" s="1"/>
  <c r="G6" i="12" s="1"/>
  <c r="H6" i="12" s="1"/>
  <c r="G7" i="12" s="1"/>
  <c r="H7" i="12" s="1"/>
  <c r="E4" i="12"/>
  <c r="J4" i="12" s="1"/>
  <c r="D4" i="12"/>
  <c r="C5" i="12" s="1"/>
  <c r="D5" i="12" s="1"/>
  <c r="E5" i="12" l="1"/>
  <c r="J5" i="12" s="1"/>
  <c r="C6" i="12"/>
  <c r="D6" i="12" s="1"/>
  <c r="E6" i="12" l="1"/>
  <c r="J6" i="12" s="1"/>
  <c r="C7" i="12"/>
  <c r="D7" i="12" s="1"/>
  <c r="D8" i="12" l="1"/>
  <c r="E7" i="12"/>
  <c r="J7" i="12" s="1"/>
  <c r="C9" i="12" l="1"/>
  <c r="D9" i="12" s="1"/>
  <c r="E8" i="12"/>
  <c r="J8" i="12" s="1"/>
  <c r="C10" i="12" l="1"/>
  <c r="D10" i="12" s="1"/>
  <c r="E9" i="12"/>
  <c r="J9" i="12" s="1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C15" i="12"/>
  <c r="D15" i="12" s="1"/>
  <c r="C16" i="12" l="1"/>
  <c r="D16" i="12" s="1"/>
  <c r="E15" i="12"/>
  <c r="C17" i="12" l="1"/>
  <c r="D17" i="12" s="1"/>
  <c r="E16" i="12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<sst xmlns="http://schemas.openxmlformats.org/spreadsheetml/2006/main" count="53" uniqueCount="44">
  <si>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</si>
  <si>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</si>
  <si>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</si>
  <si>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</si>
  <si>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</si>
  <si>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</si>
  <si>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</si>
  <si>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</si>
  <si>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</si>
  <si>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</si>
  <si>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</si>
  <si>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</si>
  <si>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</si>
  <si>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</si>
  <si>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</si>
  <si>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</si>
  <si>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</si>
  <si>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</si>
  <si>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</si>
  <si>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</si>
  <si>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</si>
  <si>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</si>
  <si>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</si>
  <si>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</si>
  <si>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</si>
  <si>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</si>
  <si>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</si>
  <si>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</si>
  <si>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</si>
  <si>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</si>
  <si>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</si>
  <si>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</si>
  <si>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</si>
  <si>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</si>
  <si>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</si>
  <si>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</si>
  <si>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</si>
  <si>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</si>
  <si>
    <t xml:space="preserve">Delayed slightly due to debugging phase, team was unfamiliar with charts. Date/time issue. Date showed NaN. </t>
  </si>
  <si>
    <t>Remarks</t>
  </si>
  <si>
    <t>Planned Schedule</t>
  </si>
  <si>
    <t>Actual Schedule</t>
  </si>
  <si>
    <t>UT2, Deployment</t>
  </si>
  <si>
    <t>Beta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</si>
</sst>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sz val="28"/>
      <color theme="1"/>
      <name val="Bebas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/>
    <xf numFmtId="0" fontId="4" fillId="0" borderId="1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3" borderId="1" xfId="0" applyFont="1" applyFill="1" applyBorder="1"/>
    <xf numFmtId="0" fontId="4" fillId="0" borderId="9" xfId="0" applyFont="1" applyFill="1" applyBorder="1"/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60114848"/>
        <c:axId val="636728432"/>
      </c:barChart>
      <c:catAx>
        <c:axId val="36011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8432"/>
        <c:crosses val="autoZero"/>
        <c:auto val="1"/>
        <c:lblAlgn val="ctr"/>
        <c:lblOffset val="100"/>
        <c:noMultiLvlLbl val="0"/>
      </c:catAx>
      <c:valAx>
        <c:axId val="63672843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4848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6732240"/>
        <c:axId val="636731696"/>
      </c:barChart>
      <c:catAx>
        <c:axId val="636732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1696"/>
        <c:crosses val="autoZero"/>
        <c:auto val="1"/>
        <c:lblAlgn val="ctr"/>
        <c:lblOffset val="100"/>
        <c:noMultiLvlLbl val="0"/>
      </c:catAx>
      <c:valAx>
        <c:axId val="636731696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224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800">
                <a:latin typeface="Bebas Neue" panose="020B0606020202050201" pitchFamily="34" charset="0"/>
              </a:rPr>
              <a:t>Schedule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'Schedule Metrics Tracking'!$J$4:$J$11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1.0769230769230769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37136"/>
        <c:axId val="636730064"/>
      </c:lineChart>
      <c:catAx>
        <c:axId val="63673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0064"/>
        <c:crosses val="autoZero"/>
        <c:auto val="1"/>
        <c:lblAlgn val="ctr"/>
        <c:lblOffset val="100"/>
        <c:noMultiLvlLbl val="0"/>
      </c:catAx>
      <c:valAx>
        <c:axId val="636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367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18</xdr:row>
      <xdr:rowOff>84753</xdr:rowOff>
    </xdr:from>
    <xdr:to>
      <xdr:col>30</xdr:col>
      <xdr:colOff>149370</xdr:colOff>
      <xdr:row>55</xdr:row>
      <xdr:rowOff>21648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952500</xdr:colOff>
      <xdr:row>22</xdr:row>
      <xdr:rowOff>86592</xdr:rowOff>
    </xdr:from>
    <xdr:to>
      <xdr:col>29</xdr:col>
      <xdr:colOff>547687</xdr:colOff>
      <xdr:row>47</xdr:row>
      <xdr:rowOff>47624</xdr:rowOff>
    </xdr:to>
    <xdr:sp macro="" textlink="">
      <xdr:nvSpPr>
        <xdr:cNvPr id="7" name="Rectangle 6"/>
        <xdr:cNvSpPr/>
      </xdr:nvSpPr>
      <xdr:spPr>
        <a:xfrm>
          <a:off x="18876818" y="4572001"/>
          <a:ext cx="16774824" cy="4723532"/>
        </a:xfrm>
        <a:prstGeom prst="rect">
          <a:avLst/>
        </a:prstGeom>
        <a:solidFill>
          <a:schemeClr val="accent3">
            <a:alpha val="8000"/>
          </a:schemeClr>
        </a:solidFill>
        <a:ln>
          <a:solidFill>
            <a:schemeClr val="accent3">
              <a:alpha val="13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L18" totalsRowShown="0" headerRowDxfId="14" headerRowBorderDxfId="13" tableBorderDxfId="12" totalsRowBorderDxfId="11">
  <autoFilter ref="B3:L18"/>
  <tableColumns count="11">
    <tableColumn id="1" name="Iteration" dataDxfId="10"/>
    <tableColumn id="2" name="Planned Start Date" dataDxfId="9">
      <calculatedColumnFormula>D3+1</calculatedColumnFormula>
    </tableColumn>
    <tableColumn id="3" name="Planned End Date" dataDxfId="8">
      <calculatedColumnFormula>C4+13</calculatedColumnFormula>
    </tableColumn>
    <tableColumn id="6" name="Duration (Days)" dataDxfId="7">
      <calculatedColumnFormula>Table1[[#This Row],[Planned End Date]]-Table1[[#This Row],[Planned Start Date]]+1</calculatedColumnFormula>
    </tableColumn>
    <tableColumn id="4" name="Milestone included" dataDxfId="6"/>
    <tableColumn id="5" name="Actual Start Date" dataDxfId="5"/>
    <tableColumn id="7" name="Actual End Date" dataDxfId="4"/>
    <tableColumn id="8" name="Actual Duration (Days)" dataDxfId="3"/>
    <tableColumn id="10" name="Schedule Metrics Score" dataDxfId="2" dataCellStyle="Percent">
      <calculatedColumnFormula>Table1[[#This Row],[Duration (Days)]]/Table1[[#This Row],[Actual Duration (Days)]]</calculatedColumnFormula>
    </tableColumn>
    <tableColumn id="9" name="Action" dataDxfId="1"/>
    <tableColumn id="11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topLeftCell="H1" zoomScale="40" zoomScaleNormal="40" workbookViewId="0">
      <selection activeCell="AF49" sqref="AF49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  <col min="12" max="12" width="103.140625" customWidth="1"/>
  </cols>
  <sheetData>
    <row r="2" spans="2:12" ht="15.75" thickBot="1" x14ac:dyDescent="0.3"/>
    <row r="3" spans="2:12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  <c r="L3" s="13" t="s">
        <v>39</v>
      </c>
    </row>
    <row r="4" spans="2:12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  <c r="L4" s="10"/>
    </row>
    <row r="5" spans="2:12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  <c r="L5" s="10"/>
    </row>
    <row r="6" spans="2:12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  <c r="L6" s="10"/>
    </row>
    <row r="7" spans="2:12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13</v>
      </c>
      <c r="J7" s="11">
        <f>Table1[[#This Row],[Duration (Days)]]/Table1[[#This Row],[Actual Duration (Days)]]</f>
        <v>1.0769230769230769</v>
      </c>
      <c r="K7" s="10" t="s">
        <v>6</v>
      </c>
      <c r="L7" s="10"/>
    </row>
    <row r="8" spans="2:12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11">
        <f>Table1[[#This Row],[Duration (Days)]]/Table1[[#This Row],[Actual Duration (Days)]]</f>
        <v>0.93333333333333335</v>
      </c>
      <c r="K8" s="10" t="s">
        <v>6</v>
      </c>
      <c r="L8" s="10" t="s">
        <v>38</v>
      </c>
    </row>
    <row r="9" spans="2:12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2">
        <f t="shared" ref="G9:G11" si="4">H8+1</f>
        <v>42003</v>
      </c>
      <c r="H9" s="12">
        <f t="shared" ref="H9:H11" si="5">G9+13</f>
        <v>42016</v>
      </c>
      <c r="I9" s="10">
        <v>14</v>
      </c>
      <c r="J9" s="11">
        <f>Table1[[#This Row],[Duration (Days)]]/Table1[[#This Row],[Actual Duration (Days)]]</f>
        <v>1</v>
      </c>
      <c r="K9" s="10" t="s">
        <v>6</v>
      </c>
      <c r="L9" s="10"/>
    </row>
    <row r="10" spans="2:12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 t="s">
        <v>42</v>
      </c>
      <c r="G10" s="12">
        <f t="shared" si="4"/>
        <v>42017</v>
      </c>
      <c r="H10" s="12">
        <f t="shared" si="5"/>
        <v>42030</v>
      </c>
      <c r="I10" s="10">
        <v>14</v>
      </c>
      <c r="J10" s="11">
        <v>1</v>
      </c>
      <c r="K10" s="10" t="s">
        <v>6</v>
      </c>
      <c r="L10" s="10"/>
    </row>
    <row r="11" spans="2:12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 t="s">
        <v>43</v>
      </c>
      <c r="G11" s="12">
        <f t="shared" si="4"/>
        <v>42031</v>
      </c>
      <c r="H11" s="12">
        <f t="shared" si="5"/>
        <v>42044</v>
      </c>
      <c r="I11" s="10">
        <v>14</v>
      </c>
      <c r="J11" s="11">
        <v>1</v>
      </c>
      <c r="K11" s="10" t="s">
        <v>6</v>
      </c>
      <c r="L11" s="10"/>
    </row>
    <row r="12" spans="2:12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 t="s">
        <v>29</v>
      </c>
      <c r="G12" s="10"/>
      <c r="H12" s="10"/>
      <c r="I12" s="10">
        <v>1</v>
      </c>
      <c r="J12" s="11"/>
      <c r="K12" s="10"/>
      <c r="L12" s="10"/>
    </row>
    <row r="13" spans="2:12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/>
      <c r="G13" s="10"/>
      <c r="H13" s="10"/>
      <c r="I13" s="10">
        <v>1</v>
      </c>
      <c r="J13" s="11"/>
      <c r="K13" s="10"/>
      <c r="L13" s="10"/>
    </row>
    <row r="14" spans="2:12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/>
      <c r="G14" s="10"/>
      <c r="H14" s="10"/>
      <c r="I14" s="10">
        <v>1</v>
      </c>
      <c r="J14" s="11"/>
      <c r="K14" s="10"/>
      <c r="L14" s="10"/>
    </row>
    <row r="15" spans="2:12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/>
      <c r="G15" s="10"/>
      <c r="H15" s="10"/>
      <c r="I15" s="10">
        <v>1</v>
      </c>
      <c r="J15" s="11"/>
      <c r="K15" s="10"/>
      <c r="L15" s="10"/>
    </row>
    <row r="16" spans="2:12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/>
      <c r="K16" s="10"/>
      <c r="L16" s="10"/>
    </row>
    <row r="17" spans="2:12" ht="15.75" thickBot="1" x14ac:dyDescent="0.3">
      <c r="B17" s="10" t="s">
        <v>31</v>
      </c>
      <c r="C17" s="12">
        <f t="shared" si="2"/>
        <v>42114</v>
      </c>
      <c r="D17" s="12">
        <f t="shared" si="0"/>
        <v>42127</v>
      </c>
      <c r="E17" s="10">
        <f>Table1[[#This Row],[Planned End Date]]-Table1[[#This Row],[Planned Start Date]]+1</f>
        <v>14</v>
      </c>
      <c r="F17" s="10" t="s">
        <v>32</v>
      </c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  <c r="L17" s="10"/>
    </row>
    <row r="18" spans="2:12" ht="15.75" thickBot="1" x14ac:dyDescent="0.3">
      <c r="B18" s="10" t="s">
        <v>33</v>
      </c>
      <c r="C18" s="12">
        <f t="shared" si="2"/>
        <v>42128</v>
      </c>
      <c r="D18" s="12">
        <f t="shared" si="0"/>
        <v>42141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  <c r="L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V31"/>
  <sheetViews>
    <sheetView showGridLines="0" topLeftCell="A7" zoomScale="85" zoomScaleNormal="85" workbookViewId="0">
      <selection activeCell="B18" sqref="B18:CO18"/>
    </sheetView>
  </sheetViews>
  <sheetFormatPr defaultRowHeight="16.5" x14ac:dyDescent="0.3"/>
  <cols>
    <col min="1" max="1" width="9.140625" style="1"/>
    <col min="2" max="2" width="12" style="1" customWidth="1"/>
    <col min="3" max="44" width="1.7109375" style="1" customWidth="1"/>
    <col min="45" max="100" width="1.7109375" style="14" customWidth="1"/>
    <col min="101" max="16384" width="9.140625" style="1"/>
  </cols>
  <sheetData>
    <row r="2" spans="2:100" ht="36.75" customHeight="1" x14ac:dyDescent="0.6">
      <c r="B2" s="30" t="s">
        <v>40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2"/>
    </row>
    <row r="3" spans="2:100" ht="17.25" thickBot="1" x14ac:dyDescent="0.3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1"/>
    </row>
    <row r="4" spans="2:100" ht="17.25" thickBot="1" x14ac:dyDescent="0.35">
      <c r="B4" s="15"/>
      <c r="C4" s="33">
        <v>1</v>
      </c>
      <c r="D4" s="34"/>
      <c r="E4" s="34"/>
      <c r="F4" s="34"/>
      <c r="G4" s="34"/>
      <c r="H4" s="34"/>
      <c r="I4" s="35"/>
      <c r="J4" s="36"/>
      <c r="K4" s="36"/>
      <c r="L4" s="36"/>
      <c r="M4" s="36"/>
      <c r="N4" s="36"/>
      <c r="O4" s="36"/>
      <c r="P4" s="36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9"/>
    </row>
    <row r="5" spans="2:100" ht="17.25" thickBot="1" x14ac:dyDescent="0.35">
      <c r="B5" s="15"/>
      <c r="C5" s="16"/>
      <c r="D5" s="16"/>
      <c r="E5" s="16"/>
      <c r="F5" s="16"/>
      <c r="G5" s="16"/>
      <c r="H5" s="16"/>
      <c r="I5" s="16"/>
      <c r="J5" s="33">
        <v>2</v>
      </c>
      <c r="K5" s="34"/>
      <c r="L5" s="34"/>
      <c r="M5" s="34"/>
      <c r="N5" s="34"/>
      <c r="O5" s="34"/>
      <c r="P5" s="3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9"/>
    </row>
    <row r="6" spans="2:100" ht="17.25" thickBot="1" x14ac:dyDescent="0.3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3">
        <v>3</v>
      </c>
      <c r="R6" s="34"/>
      <c r="S6" s="34"/>
      <c r="T6" s="34"/>
      <c r="U6" s="34"/>
      <c r="V6" s="34"/>
      <c r="W6" s="35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1"/>
    </row>
    <row r="7" spans="2:100" ht="17.25" thickBot="1" x14ac:dyDescent="0.3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2"/>
      <c r="V7" s="16"/>
      <c r="W7" s="16"/>
      <c r="X7" s="33">
        <v>4</v>
      </c>
      <c r="Y7" s="34"/>
      <c r="Z7" s="34"/>
      <c r="AA7" s="34"/>
      <c r="AB7" s="34"/>
      <c r="AC7" s="34"/>
      <c r="AD7" s="3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1"/>
    </row>
    <row r="8" spans="2:100" ht="17.25" thickBot="1" x14ac:dyDescent="0.3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33">
        <v>5</v>
      </c>
      <c r="AF8" s="34"/>
      <c r="AG8" s="34"/>
      <c r="AH8" s="34"/>
      <c r="AI8" s="34"/>
      <c r="AJ8" s="34"/>
      <c r="AK8" s="35"/>
      <c r="AL8" s="16"/>
      <c r="AM8" s="16"/>
      <c r="AN8" s="16"/>
      <c r="AO8" s="16"/>
      <c r="AP8" s="16"/>
      <c r="AQ8" s="16"/>
      <c r="AR8" s="16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1"/>
    </row>
    <row r="9" spans="2:100" ht="17.25" thickBot="1" x14ac:dyDescent="0.3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3">
        <v>6</v>
      </c>
      <c r="AM9" s="34"/>
      <c r="AN9" s="34"/>
      <c r="AO9" s="34"/>
      <c r="AP9" s="34"/>
      <c r="AQ9" s="34"/>
      <c r="AR9" s="35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2:100" ht="17.25" thickBot="1" x14ac:dyDescent="0.3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33">
        <v>7</v>
      </c>
      <c r="AT10" s="34"/>
      <c r="AU10" s="34"/>
      <c r="AV10" s="34"/>
      <c r="AW10" s="34"/>
      <c r="AX10" s="34"/>
      <c r="AY10" s="35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38"/>
      <c r="CJ10" s="38"/>
      <c r="CK10" s="38"/>
      <c r="CL10" s="38"/>
      <c r="CM10" s="38"/>
      <c r="CN10" s="38"/>
      <c r="CO10" s="39"/>
      <c r="CP10" s="37"/>
      <c r="CQ10" s="37"/>
      <c r="CR10" s="37"/>
      <c r="CS10" s="37"/>
      <c r="CT10" s="37"/>
      <c r="CU10" s="37"/>
      <c r="CV10" s="37"/>
    </row>
    <row r="11" spans="2:100" ht="17.25" thickBot="1" x14ac:dyDescent="0.3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0"/>
      <c r="AT11" s="20"/>
      <c r="AU11" s="20"/>
      <c r="AV11" s="20"/>
      <c r="AW11" s="20"/>
      <c r="AX11" s="20"/>
      <c r="AY11" s="20"/>
      <c r="AZ11" s="33">
        <v>8</v>
      </c>
      <c r="BA11" s="34"/>
      <c r="BB11" s="34"/>
      <c r="BC11" s="34"/>
      <c r="BD11" s="34"/>
      <c r="BE11" s="34"/>
      <c r="BF11" s="35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1"/>
    </row>
    <row r="12" spans="2:100" ht="17.25" thickBot="1" x14ac:dyDescent="0.3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33">
        <v>9</v>
      </c>
      <c r="BH12" s="34"/>
      <c r="BI12" s="34"/>
      <c r="BJ12" s="34"/>
      <c r="BK12" s="34"/>
      <c r="BL12" s="34"/>
      <c r="BM12" s="35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1"/>
    </row>
    <row r="13" spans="2:100" ht="17.25" thickBot="1" x14ac:dyDescent="0.3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33">
        <v>10</v>
      </c>
      <c r="BO13" s="34"/>
      <c r="BP13" s="34"/>
      <c r="BQ13" s="34"/>
      <c r="BR13" s="34"/>
      <c r="BS13" s="34"/>
      <c r="BT13" s="35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1"/>
    </row>
    <row r="14" spans="2:100" ht="17.25" thickBot="1" x14ac:dyDescent="0.3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33">
        <v>11</v>
      </c>
      <c r="BV14" s="34"/>
      <c r="BW14" s="34"/>
      <c r="BX14" s="34"/>
      <c r="BY14" s="34"/>
      <c r="BZ14" s="34"/>
      <c r="CA14" s="35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1"/>
    </row>
    <row r="15" spans="2:100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1"/>
    </row>
    <row r="16" spans="2:100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9"/>
    </row>
    <row r="17" spans="2:9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1"/>
    </row>
    <row r="18" spans="2:93" ht="36.75" x14ac:dyDescent="0.6">
      <c r="B18" s="30" t="s">
        <v>41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2"/>
    </row>
    <row r="19" spans="2:93" ht="17.25" thickBot="1" x14ac:dyDescent="0.3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1"/>
    </row>
    <row r="20" spans="2:93" ht="17.25" thickBot="1" x14ac:dyDescent="0.35">
      <c r="B20" s="15"/>
      <c r="C20" s="33">
        <v>1</v>
      </c>
      <c r="D20" s="34"/>
      <c r="E20" s="34"/>
      <c r="F20" s="34"/>
      <c r="G20" s="34"/>
      <c r="H20" s="34"/>
      <c r="I20" s="35"/>
      <c r="J20" s="36"/>
      <c r="K20" s="36"/>
      <c r="L20" s="36"/>
      <c r="M20" s="36"/>
      <c r="N20" s="36"/>
      <c r="O20" s="36"/>
      <c r="P20" s="36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1"/>
    </row>
    <row r="21" spans="2:93" ht="17.25" thickBot="1" x14ac:dyDescent="0.35">
      <c r="B21" s="15"/>
      <c r="C21" s="16"/>
      <c r="D21" s="16"/>
      <c r="E21" s="16"/>
      <c r="F21" s="16"/>
      <c r="G21" s="16"/>
      <c r="H21" s="16"/>
      <c r="I21" s="16"/>
      <c r="J21" s="33">
        <v>2</v>
      </c>
      <c r="K21" s="34"/>
      <c r="L21" s="34"/>
      <c r="M21" s="34"/>
      <c r="N21" s="34"/>
      <c r="O21" s="34"/>
      <c r="P21" s="35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1"/>
    </row>
    <row r="22" spans="2:93" ht="17.25" thickBot="1" x14ac:dyDescent="0.3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33">
        <v>3</v>
      </c>
      <c r="R22" s="34"/>
      <c r="S22" s="34"/>
      <c r="T22" s="34"/>
      <c r="U22" s="34"/>
      <c r="V22" s="34"/>
      <c r="W22" s="35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1"/>
    </row>
    <row r="23" spans="2:93" ht="17.25" thickBot="1" x14ac:dyDescent="0.3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2"/>
      <c r="V23" s="16"/>
      <c r="W23" s="16"/>
      <c r="X23" s="33">
        <v>4</v>
      </c>
      <c r="Y23" s="34"/>
      <c r="Z23" s="34"/>
      <c r="AA23" s="34"/>
      <c r="AB23" s="34"/>
      <c r="AC23" s="34"/>
      <c r="AD23" s="35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1"/>
    </row>
    <row r="24" spans="2:93" ht="17.25" thickBot="1" x14ac:dyDescent="0.3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33">
        <v>5</v>
      </c>
      <c r="AF24" s="34"/>
      <c r="AG24" s="34"/>
      <c r="AH24" s="34"/>
      <c r="AI24" s="34"/>
      <c r="AJ24" s="34"/>
      <c r="AK24" s="35"/>
      <c r="AL24" s="28"/>
      <c r="AM24" s="16"/>
      <c r="AN24" s="16"/>
      <c r="AO24" s="16"/>
      <c r="AP24" s="16"/>
      <c r="AQ24" s="16"/>
      <c r="AR24" s="16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1"/>
    </row>
    <row r="25" spans="2:93" ht="17.25" thickBot="1" x14ac:dyDescent="0.3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3">
        <v>6</v>
      </c>
      <c r="AM25" s="34"/>
      <c r="AN25" s="34"/>
      <c r="AO25" s="34"/>
      <c r="AP25" s="34"/>
      <c r="AQ25" s="34"/>
      <c r="AR25" s="35"/>
      <c r="AS25" s="23"/>
      <c r="AT25" s="23"/>
      <c r="AU25" s="23"/>
      <c r="AV25" s="23"/>
      <c r="AW25" s="23"/>
      <c r="AX25" s="23"/>
      <c r="AY25" s="23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1"/>
    </row>
    <row r="26" spans="2:93" ht="17.25" thickBot="1" x14ac:dyDescent="0.3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33">
        <v>7</v>
      </c>
      <c r="AT26" s="34"/>
      <c r="AU26" s="34"/>
      <c r="AV26" s="34"/>
      <c r="AW26" s="34"/>
      <c r="AX26" s="34"/>
      <c r="AY26" s="35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1"/>
    </row>
    <row r="27" spans="2:93" x14ac:dyDescent="0.3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1"/>
    </row>
    <row r="28" spans="2:93" x14ac:dyDescent="0.3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1"/>
    </row>
    <row r="29" spans="2:93" x14ac:dyDescent="0.3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1"/>
    </row>
    <row r="30" spans="2:93" x14ac:dyDescent="0.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1"/>
    </row>
    <row r="31" spans="2:93" x14ac:dyDescent="0.3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9"/>
    </row>
  </sheetData>
  <mergeCells count="24">
    <mergeCell ref="CP10:CV10"/>
    <mergeCell ref="CI10:CO10"/>
    <mergeCell ref="AS10:AY10"/>
    <mergeCell ref="AZ11:BF11"/>
    <mergeCell ref="BG12:BM12"/>
    <mergeCell ref="AE24:AK24"/>
    <mergeCell ref="AL25:AR25"/>
    <mergeCell ref="AS26:AY26"/>
    <mergeCell ref="BN13:BT13"/>
    <mergeCell ref="BU14:CA14"/>
    <mergeCell ref="B18:CO18"/>
    <mergeCell ref="B2:CO2"/>
    <mergeCell ref="J21:P21"/>
    <mergeCell ref="Q22:W22"/>
    <mergeCell ref="X23:AD23"/>
    <mergeCell ref="C20:I20"/>
    <mergeCell ref="J20:P20"/>
    <mergeCell ref="AL9:AR9"/>
    <mergeCell ref="C4:I4"/>
    <mergeCell ref="J4:P4"/>
    <mergeCell ref="J5:P5"/>
    <mergeCell ref="Q6:W6"/>
    <mergeCell ref="X7:AD7"/>
    <mergeCell ref="AE8:AK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Metrics Tracking</vt:lpstr>
      <vt:lpstr>Overview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2015-02-08T17:00:02Z</dcterms:modified>
</cp:coreProperties>
</file>