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tabRatio="506" activeTab="2"/>
  </bookViews>
  <sheets>
    <sheet name="Iteration 1" sheetId="3" r:id="rId1"/>
    <sheet name="Iteration 2" sheetId="5" r:id="rId2"/>
    <sheet name="Iteration 3" sheetId="6" r:id="rId3"/>
    <sheet name="Guidelines for Bug Metrics" sheetId="2" r:id="rId4"/>
  </sheets>
  <calcPr calcId="152511"/>
</workbook>
</file>

<file path=xl/calcChain.xml><?xml version="1.0" encoding="utf-8"?>
<calcChain xmlns="http://schemas.openxmlformats.org/spreadsheetml/2006/main"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<sst xmlns="http://schemas.openxmlformats.org/spreadsheetml/2006/main" count="167" uniqueCount="80">
  <si>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</si>
  <si>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</si>
  <si>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</si>
  <si>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</si>
  <si>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</si>
  <si>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</si>
  <si>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</si>
  <si>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</si>
  <si>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</si>
  <si>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</si>
  <si>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</si>
  <si>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</si>
  <si>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</si>
  <si>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</si>
  <si>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</si>
  <si>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</si>
  <si>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</si>
  <si>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</si>
  <si>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</si>
  <si>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</si>
  <si>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</si>
  <si>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</si>
  <si>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</si>
  <si>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</si>
  <si>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</si>
  <si>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</si>
  <si>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</si>
  <si>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</si>
  <si>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</si>
  <si>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</si>
  <si>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</si>
  <si>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</si>
  <si>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</si>
  <si>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</si>
  <si>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</si>
  <si>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</si>
  <si>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</si>
  <si>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</si>
  <si>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</si>
  <si>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</si>
  <si>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</si>
  <si>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</si>
  <si>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</si>
  <si>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</si>
  <si>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</si>
  <si>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</si>
  <si>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</si>
  <si>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</si>
  <si>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</si>
  <si>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</si>
  <si>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</si>
  <si>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</si>
  <si>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</si>
  <si>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</si>
  <si>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</si>
  <si>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</si>
  <si>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</si>
  <si>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</si>
  <si>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</si>
  <si>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</si>
  <si>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</si>
  <si>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</si>
  <si>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</si>
  <si>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</si>
  <si>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</si>
  <si>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</si>
  <si>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</si>
  <si>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</si>
  <si>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</si>
  <si>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</si>
  <si>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</si>
  <si>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</si>
  <si>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</si>
  <si>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</si>
  <si>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</si>
  <si>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</si>
  <si>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</si>
  <si>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Unsolved</t>
  </si>
  <si>
    <t>View Patient's investigation reports</t>
  </si>
  <si>
    <t>Last updated time for despatching report is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</si>
</sst>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14" fontId="3" fillId="4" borderId="4" xfId="0" applyNumberFormat="1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8" fillId="4" borderId="4" xfId="2" applyFill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36" t="s">
        <v>26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ht="17.25" thickBot="1" x14ac:dyDescent="0.35">
      <c r="B3" s="2"/>
    </row>
    <row r="4" spans="2:12" ht="39" customHeight="1" thickBot="1" x14ac:dyDescent="0.35">
      <c r="B4" s="40" t="s">
        <v>27</v>
      </c>
      <c r="C4" s="40"/>
      <c r="D4" s="15">
        <f>SUM(G8:G17)</f>
        <v>14</v>
      </c>
      <c r="E4" s="16"/>
      <c r="F4" s="7" t="s">
        <v>8</v>
      </c>
      <c r="G4" s="39" t="s">
        <v>10</v>
      </c>
      <c r="H4" s="39"/>
      <c r="I4" s="39"/>
      <c r="J4" s="39"/>
      <c r="K4" s="39"/>
      <c r="L4" s="39"/>
    </row>
    <row r="5" spans="2:12" ht="17.25" thickBot="1" x14ac:dyDescent="0.35"/>
    <row r="6" spans="2:12" ht="17.25" thickBot="1" x14ac:dyDescent="0.35">
      <c r="B6" s="36" t="s">
        <v>26</v>
      </c>
      <c r="C6" s="37"/>
      <c r="D6" s="37"/>
      <c r="E6" s="37"/>
      <c r="F6" s="37"/>
      <c r="G6" s="37"/>
      <c r="H6" s="37"/>
      <c r="I6" s="37"/>
      <c r="J6" s="37"/>
      <c r="K6" s="37"/>
      <c r="L6" s="38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D10" sqref="D10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36" t="s">
        <v>58</v>
      </c>
      <c r="C2" s="37"/>
      <c r="D2" s="37"/>
      <c r="E2" s="37"/>
      <c r="F2" s="37"/>
      <c r="G2" s="37"/>
      <c r="H2" s="37"/>
      <c r="I2" s="37"/>
      <c r="J2" s="37"/>
      <c r="K2" s="37"/>
      <c r="L2" s="38"/>
    </row>
    <row r="3" spans="2:12" ht="17.25" thickBot="1" x14ac:dyDescent="0.35">
      <c r="B3" s="2"/>
    </row>
    <row r="4" spans="2:12" ht="39" customHeight="1" thickBot="1" x14ac:dyDescent="0.35">
      <c r="B4" s="40" t="s">
        <v>27</v>
      </c>
      <c r="C4" s="40"/>
      <c r="D4" s="15">
        <f>SUM(G8:G10)</f>
        <v>11</v>
      </c>
      <c r="E4" s="16"/>
      <c r="F4" s="7" t="s">
        <v>8</v>
      </c>
      <c r="G4" s="39" t="s">
        <v>10</v>
      </c>
      <c r="H4" s="39"/>
      <c r="I4" s="39"/>
      <c r="J4" s="39"/>
      <c r="K4" s="39"/>
      <c r="L4" s="39"/>
    </row>
    <row r="5" spans="2:12" ht="17.25" thickBot="1" x14ac:dyDescent="0.35"/>
    <row r="6" spans="2:12" ht="17.25" thickBot="1" x14ac:dyDescent="0.35">
      <c r="B6" s="36" t="s">
        <v>58</v>
      </c>
      <c r="C6" s="37"/>
      <c r="D6" s="37"/>
      <c r="E6" s="37"/>
      <c r="F6" s="37"/>
      <c r="G6" s="37"/>
      <c r="H6" s="37"/>
      <c r="I6" s="37"/>
      <c r="J6" s="37"/>
      <c r="K6" s="37"/>
      <c r="L6" s="38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workbookViewId="0">
      <selection activeCell="J9" sqref="J9"/>
    </sheetView>
  </sheetViews>
  <sheetFormatPr defaultRowHeight="16.5" x14ac:dyDescent="0.3"/>
  <cols>
    <col min="1" max="1" width="9.140625" style="23"/>
    <col min="2" max="2" width="4.42578125" style="22" bestFit="1" customWidth="1"/>
    <col min="3" max="3" width="21.5703125" style="23" customWidth="1"/>
    <col min="4" max="4" width="26.42578125" style="23" customWidth="1"/>
    <col min="5" max="5" width="25.7109375" style="23" customWidth="1"/>
    <col min="6" max="6" width="12.28515625" style="23" customWidth="1"/>
    <col min="7" max="7" width="6.7109375" style="23" customWidth="1"/>
    <col min="8" max="8" width="9.28515625" style="23" customWidth="1"/>
    <col min="9" max="9" width="9.7109375" style="23" customWidth="1"/>
    <col min="10" max="10" width="31" style="23" customWidth="1"/>
    <col min="11" max="11" width="11.28515625" style="23" customWidth="1"/>
    <col min="12" max="12" width="14" style="23" customWidth="1"/>
    <col min="13" max="13" width="14.7109375" style="23" customWidth="1"/>
    <col min="14" max="16384" width="9.140625" style="23"/>
  </cols>
  <sheetData>
    <row r="1" spans="2:13" ht="17.25" thickBot="1" x14ac:dyDescent="0.35"/>
    <row r="2" spans="2:13" ht="17.25" thickBot="1" x14ac:dyDescent="0.35">
      <c r="B2" s="36" t="s">
        <v>72</v>
      </c>
      <c r="C2" s="37"/>
      <c r="D2" s="37"/>
      <c r="E2" s="37"/>
      <c r="F2" s="37"/>
      <c r="G2" s="37"/>
      <c r="H2" s="37"/>
      <c r="I2" s="37"/>
      <c r="J2" s="37"/>
      <c r="K2" s="37"/>
      <c r="L2" s="38"/>
      <c r="M2" s="19"/>
    </row>
    <row r="3" spans="2:13" ht="17.25" thickBot="1" x14ac:dyDescent="0.35">
      <c r="B3" s="23"/>
    </row>
    <row r="4" spans="2:13" ht="39" customHeight="1" thickBot="1" x14ac:dyDescent="0.35">
      <c r="B4" s="40" t="s">
        <v>27</v>
      </c>
      <c r="C4" s="40"/>
      <c r="D4" s="24">
        <f>SUM(G8:G10)</f>
        <v>15</v>
      </c>
      <c r="E4" s="25"/>
      <c r="F4" s="7" t="s">
        <v>8</v>
      </c>
      <c r="G4" s="41"/>
      <c r="H4" s="41"/>
      <c r="I4" s="41"/>
      <c r="J4" s="41"/>
      <c r="K4" s="41"/>
      <c r="L4" s="41"/>
    </row>
    <row r="5" spans="2:13" ht="17.25" thickBot="1" x14ac:dyDescent="0.35"/>
    <row r="6" spans="2:13" ht="17.25" thickBot="1" x14ac:dyDescent="0.35">
      <c r="B6" s="36" t="s">
        <v>72</v>
      </c>
      <c r="C6" s="37"/>
      <c r="D6" s="37"/>
      <c r="E6" s="37"/>
      <c r="F6" s="37"/>
      <c r="G6" s="37"/>
      <c r="H6" s="37"/>
      <c r="I6" s="37"/>
      <c r="J6" s="37"/>
      <c r="K6" s="37"/>
      <c r="L6" s="38"/>
      <c r="M6" s="19"/>
    </row>
    <row r="7" spans="2:13" ht="17.25" thickBot="1" x14ac:dyDescent="0.35">
      <c r="B7" s="20" t="s">
        <v>0</v>
      </c>
      <c r="C7" s="30" t="s">
        <v>1</v>
      </c>
      <c r="D7" s="3" t="s">
        <v>24</v>
      </c>
      <c r="E7" s="30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3" ht="61.5" customHeight="1" thickBot="1" x14ac:dyDescent="0.35">
      <c r="B8" s="29">
        <v>1</v>
      </c>
      <c r="C8" s="34" t="s">
        <v>73</v>
      </c>
      <c r="D8" s="35" t="s">
        <v>74</v>
      </c>
      <c r="E8" s="31" t="s">
        <v>75</v>
      </c>
      <c r="F8" s="33">
        <v>41939</v>
      </c>
      <c r="G8" s="32">
        <v>5</v>
      </c>
      <c r="H8" s="32" t="str">
        <f>VLOOKUP(G8,'Guidelines for Bug Metrics'!$B$3:$C$5,2)</f>
        <v xml:space="preserve">High Impact </v>
      </c>
      <c r="I8" s="32" t="s">
        <v>57</v>
      </c>
      <c r="J8" s="32"/>
      <c r="K8" s="32"/>
      <c r="L8" s="33"/>
    </row>
    <row r="9" spans="2:13" ht="54.75" customHeight="1" thickBot="1" x14ac:dyDescent="0.35">
      <c r="B9" s="26">
        <v>2</v>
      </c>
      <c r="C9" s="43" t="s">
        <v>73</v>
      </c>
      <c r="D9" s="27" t="s">
        <v>74</v>
      </c>
      <c r="E9" s="32" t="s">
        <v>76</v>
      </c>
      <c r="F9" s="33">
        <v>41939</v>
      </c>
      <c r="G9" s="32">
        <v>5</v>
      </c>
      <c r="H9" s="32" t="str">
        <f>VLOOKUP(G9,'Guidelines for Bug Metrics'!$B$3:$C$5,2)</f>
        <v xml:space="preserve">High Impact </v>
      </c>
      <c r="I9" s="32" t="s">
        <v>57</v>
      </c>
      <c r="J9" s="32"/>
      <c r="K9" s="32"/>
      <c r="L9" s="33"/>
    </row>
    <row r="10" spans="2:13" ht="57" customHeight="1" thickBot="1" x14ac:dyDescent="0.35">
      <c r="B10" s="26">
        <v>3</v>
      </c>
      <c r="C10" s="44" t="s">
        <v>78</v>
      </c>
      <c r="D10" s="42" t="s">
        <v>74</v>
      </c>
      <c r="E10" s="27" t="s">
        <v>79</v>
      </c>
      <c r="F10" s="28">
        <v>41945</v>
      </c>
      <c r="G10" s="27">
        <v>5</v>
      </c>
      <c r="H10" s="32" t="s">
        <v>17</v>
      </c>
      <c r="I10" s="27" t="s">
        <v>77</v>
      </c>
      <c r="J10" s="27"/>
      <c r="K10" s="27"/>
      <c r="L10" s="28"/>
    </row>
    <row r="11" spans="2:13" x14ac:dyDescent="0.3">
      <c r="B11" s="21"/>
      <c r="C11" s="21"/>
      <c r="D11" s="21"/>
      <c r="E11" s="21"/>
      <c r="F11" s="21"/>
      <c r="G11" s="21"/>
      <c r="H11" s="21" t="str">
        <f>IFERROR(VLOOKUP(G11,'Guidelines for Bug Metrics'!$B$3:$C$5,2), "")</f>
        <v/>
      </c>
      <c r="I11" s="21"/>
      <c r="J11" s="21"/>
      <c r="K11" s="21"/>
      <c r="L11" s="21"/>
    </row>
    <row r="12" spans="2:13" x14ac:dyDescent="0.3">
      <c r="B12" s="21"/>
      <c r="C12" s="21"/>
      <c r="D12" s="21"/>
      <c r="E12" s="21"/>
      <c r="F12" s="21"/>
      <c r="G12" s="21"/>
      <c r="H12" s="21" t="str">
        <f>IFERROR(VLOOKUP(G12,'Guidelines for Bug Metrics'!$B$3:$C$5,2), "")</f>
        <v/>
      </c>
      <c r="I12" s="21"/>
      <c r="J12" s="21"/>
      <c r="K12" s="21"/>
      <c r="L12" s="21"/>
    </row>
    <row r="13" spans="2:13" x14ac:dyDescent="0.3">
      <c r="B13" s="21"/>
      <c r="C13" s="21"/>
      <c r="D13" s="21"/>
      <c r="E13" s="21"/>
      <c r="F13" s="21"/>
      <c r="G13" s="21"/>
      <c r="H13" s="21" t="str">
        <f>IFERROR(VLOOKUP(G13,'Guidelines for Bug Metrics'!$B$3:$C$5,2), "")</f>
        <v/>
      </c>
      <c r="I13" s="21"/>
      <c r="J13" s="21"/>
      <c r="K13" s="21"/>
      <c r="L13" s="21"/>
    </row>
    <row r="14" spans="2:13" x14ac:dyDescent="0.3">
      <c r="B14" s="21"/>
      <c r="C14" s="21"/>
      <c r="D14" s="21"/>
      <c r="E14" s="21"/>
      <c r="F14" s="21"/>
      <c r="G14" s="21"/>
      <c r="H14" s="21" t="str">
        <f>IFERROR(VLOOKUP(G14,'Guidelines for Bug Metrics'!$B$3:$C$5,2), "")</f>
        <v/>
      </c>
      <c r="I14" s="21"/>
      <c r="J14" s="21"/>
      <c r="K14" s="21"/>
      <c r="L14" s="21"/>
    </row>
    <row r="15" spans="2:13" x14ac:dyDescent="0.3">
      <c r="B15" s="21"/>
      <c r="C15" s="21"/>
      <c r="D15" s="21"/>
      <c r="E15" s="21"/>
      <c r="F15" s="21"/>
      <c r="G15" s="21"/>
      <c r="H15" s="21" t="str">
        <f>IFERROR(VLOOKUP(G15,'Guidelines for Bug Metrics'!$B$3:$C$5,2), "")</f>
        <v/>
      </c>
      <c r="I15" s="21"/>
      <c r="J15" s="21"/>
      <c r="K15" s="21"/>
      <c r="L15" s="21"/>
    </row>
    <row r="16" spans="2:13" x14ac:dyDescent="0.3">
      <c r="B16" s="21"/>
      <c r="C16" s="21"/>
      <c r="D16" s="21"/>
      <c r="E16" s="21"/>
      <c r="F16" s="21"/>
      <c r="G16" s="21"/>
      <c r="H16" s="21" t="str">
        <f>IFERROR(VLOOKUP(G16,'Guidelines for Bug Metrics'!$B$3:$C$5,2), "")</f>
        <v/>
      </c>
      <c r="I16" s="21"/>
      <c r="J16" s="21"/>
      <c r="K16" s="21"/>
      <c r="L16" s="21"/>
    </row>
    <row r="17" spans="2:12" x14ac:dyDescent="0.3">
      <c r="B17" s="21"/>
      <c r="C17" s="21"/>
      <c r="D17" s="21"/>
      <c r="E17" s="21"/>
      <c r="F17" s="21"/>
      <c r="G17" s="21"/>
      <c r="H17" s="21" t="str">
        <f>IFERROR(VLOOKUP(G17,'Guidelines for Bug Metrics'!$B$3:$C$5,2), "")</f>
        <v/>
      </c>
      <c r="I17" s="21"/>
      <c r="J17" s="21"/>
      <c r="K17" s="21"/>
      <c r="L17" s="21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Iteration 3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2014-11-02T07:43:00Z</dcterms:modified>
</cp:coreProperties>
</file>