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3" activeTab="5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Guidelines for Bug Metrics" sheetId="2" r:id="rId7"/>
  </sheets>
  <calcPr calcId="152511"/>
</workbook>
</file>

<file path=xl/calcChain.xml><?xml version="1.0" encoding="utf-8"?>
<calcChain xmlns="http://schemas.openxmlformats.org/spreadsheetml/2006/main">
  <c r="H11" i="9" l="1"/>
  <c r="H12" i="9"/>
  <c r="H13" i="9"/>
  <c r="H8" i="9"/>
  <c r="H9" i="9"/>
  <c r="H10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<sst xmlns="http://schemas.openxmlformats.org/spreadsheetml/2006/main" count="296" uniqueCount="119">
  <si>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</si>
  <si>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</si>
  <si>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</si>
  <si>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</si>
  <si>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</si>
  <si>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</si>
  <si>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</si>
  <si>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</si>
  <si>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</si>
  <si>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</si>
  <si>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</si>
  <si>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</si>
  <si>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</si>
  <si>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</si>
  <si>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</si>
  <si>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</si>
  <si>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</si>
  <si>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</si>
  <si>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</si>
  <si>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</si>
  <si>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</si>
  <si>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</si>
  <si>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</si>
  <si>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</si>
  <si>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</si>
  <si>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</si>
  <si>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</si>
  <si>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</si>
  <si>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</si>
  <si>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</si>
  <si>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</si>
  <si>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</si>
  <si>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</si>
  <si>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</si>
  <si>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</si>
  <si>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</si>
  <si>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</si>
  <si>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</si>
  <si>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</si>
  <si>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</si>
  <si>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</si>
  <si>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</si>
  <si>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</si>
  <si>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</si>
  <si>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</si>
  <si>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</si>
  <si>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</si>
  <si>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</si>
  <si>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</si>
  <si>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</si>
  <si>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</si>
  <si>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</si>
  <si>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</si>
  <si>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</si>
  <si>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</si>
  <si>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</si>
  <si>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</si>
  <si>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</si>
  <si>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</si>
  <si>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</si>
  <si>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</si>
  <si>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</si>
  <si>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</si>
  <si>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</si>
  <si>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</si>
  <si>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</si>
  <si>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</si>
  <si>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</si>
  <si>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</si>
  <si>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</si>
  <si>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</si>
  <si>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</si>
  <si>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</si>
  <si>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</si>
  <si>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</si>
  <si>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</si>
  <si>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</si>
  <si>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</si>
  <si>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</si>
  <si>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</si>
  <si>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</si>
  <si>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</si>
  <si>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</si>
  <si>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</si>
  <si>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</si>
  <si>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</si>
  <si>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</si>
  <si>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</si>
  <si>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</si>
  <si>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</si>
  <si>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</si>
  <si>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</si>
  <si>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</si>
  <si>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</si>
  <si>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</si>
  <si>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</si>
  <si>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</si>
  <si>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</si>
  <si>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</si>
  <si>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</si>
  <si>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</si>
  <si>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</si>
  <si>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Iteration 6 (15 December 2014 - 28 December 2014)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</si>
  <si>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</si>
  <si>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</si>
  <si>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</si>
  <si>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</si>
  <si>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Documents &amp; Investigations</t>
  </si>
  <si>
    <t>SPO Charts</t>
  </si>
  <si>
    <t>Data does not match the time</t>
  </si>
  <si>
    <t>30 seconds timer does not work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</si>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</sst>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5" Type="http://schemas.openxmlformats.org/officeDocument/2006/relationships/hyperlink" Target="http://hsemr-wpinapp.rhcloud.com/hsemr/viewPatientInformation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8" t="s">
        <v>26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7.25" thickBot="1" x14ac:dyDescent="0.35">
      <c r="B3" s="2"/>
    </row>
    <row r="4" spans="2:12" ht="39" customHeight="1" thickBot="1" x14ac:dyDescent="0.35">
      <c r="B4" s="52" t="s">
        <v>27</v>
      </c>
      <c r="C4" s="52"/>
      <c r="D4" s="15">
        <f>SUM(G8:G17)</f>
        <v>14</v>
      </c>
      <c r="E4" s="16"/>
      <c r="F4" s="7" t="s">
        <v>8</v>
      </c>
      <c r="G4" s="51" t="s">
        <v>10</v>
      </c>
      <c r="H4" s="51"/>
      <c r="I4" s="51"/>
      <c r="J4" s="51"/>
      <c r="K4" s="51"/>
      <c r="L4" s="51"/>
    </row>
    <row r="5" spans="2:12" ht="17.25" thickBot="1" x14ac:dyDescent="0.35"/>
    <row r="6" spans="2:12" ht="17.25" thickBot="1" x14ac:dyDescent="0.35">
      <c r="B6" s="48" t="s">
        <v>26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8" t="s">
        <v>58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7.25" thickBot="1" x14ac:dyDescent="0.35">
      <c r="B3" s="2"/>
    </row>
    <row r="4" spans="2:12" ht="39" customHeight="1" thickBot="1" x14ac:dyDescent="0.35">
      <c r="B4" s="52" t="s">
        <v>27</v>
      </c>
      <c r="C4" s="52"/>
      <c r="D4" s="15">
        <f>SUM(G8:G10)</f>
        <v>11</v>
      </c>
      <c r="E4" s="16"/>
      <c r="F4" s="7" t="s">
        <v>8</v>
      </c>
      <c r="G4" s="51" t="s">
        <v>10</v>
      </c>
      <c r="H4" s="51"/>
      <c r="I4" s="51"/>
      <c r="J4" s="51"/>
      <c r="K4" s="51"/>
      <c r="L4" s="51"/>
    </row>
    <row r="5" spans="2:12" ht="17.25" thickBot="1" x14ac:dyDescent="0.35"/>
    <row r="6" spans="2:12" ht="17.25" thickBot="1" x14ac:dyDescent="0.35">
      <c r="B6" s="48" t="s">
        <v>58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48" t="s">
        <v>72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7.25" thickBot="1" x14ac:dyDescent="0.35">
      <c r="B3" s="21"/>
    </row>
    <row r="4" spans="2:12" ht="39" customHeight="1" thickBot="1" x14ac:dyDescent="0.35">
      <c r="B4" s="52" t="s">
        <v>27</v>
      </c>
      <c r="C4" s="52"/>
      <c r="D4" s="22">
        <f>SUM(G8:G10)</f>
        <v>15</v>
      </c>
      <c r="E4" s="23"/>
      <c r="F4" s="7" t="s">
        <v>8</v>
      </c>
      <c r="G4" s="51" t="s">
        <v>10</v>
      </c>
      <c r="H4" s="51"/>
      <c r="I4" s="51"/>
      <c r="J4" s="51"/>
      <c r="K4" s="51"/>
      <c r="L4" s="51"/>
    </row>
    <row r="5" spans="2:12" ht="17.25" thickBot="1" x14ac:dyDescent="0.35"/>
    <row r="6" spans="2:12" ht="17.25" thickBot="1" x14ac:dyDescent="0.35">
      <c r="B6" s="48" t="s">
        <v>72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53" t="s">
        <v>87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7" ht="17.25" thickBot="1" x14ac:dyDescent="0.35">
      <c r="B3" s="21"/>
    </row>
    <row r="4" spans="1:17" ht="39" customHeight="1" thickBot="1" x14ac:dyDescent="0.35">
      <c r="B4" s="56" t="s">
        <v>27</v>
      </c>
      <c r="C4" s="57"/>
      <c r="D4" s="22">
        <f>SUM(G8:G10)</f>
        <v>5</v>
      </c>
      <c r="E4" s="23"/>
      <c r="F4" s="7" t="s">
        <v>8</v>
      </c>
      <c r="G4" s="58" t="s">
        <v>10</v>
      </c>
      <c r="H4" s="59"/>
      <c r="I4" s="59"/>
      <c r="J4" s="59"/>
      <c r="K4" s="59"/>
      <c r="L4" s="60"/>
    </row>
    <row r="5" spans="1:17" ht="17.25" thickBot="1" x14ac:dyDescent="0.35"/>
    <row r="6" spans="1:17" ht="17.25" thickBot="1" x14ac:dyDescent="0.35">
      <c r="B6" s="53" t="s">
        <v>87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5" zoomScaleNormal="100" workbookViewId="0">
      <selection activeCell="D13" sqref="B8:D13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53" t="s">
        <v>88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7" ht="17.25" thickBot="1" x14ac:dyDescent="0.35">
      <c r="B3" s="21"/>
    </row>
    <row r="4" spans="1:17" ht="39" customHeight="1" thickBot="1" x14ac:dyDescent="0.35">
      <c r="B4" s="56" t="s">
        <v>27</v>
      </c>
      <c r="C4" s="57"/>
      <c r="D4" s="22">
        <f>SUM(G8:G116)</f>
        <v>30</v>
      </c>
      <c r="E4" s="23"/>
      <c r="F4" s="7" t="s">
        <v>8</v>
      </c>
      <c r="G4" s="58" t="s">
        <v>29</v>
      </c>
      <c r="H4" s="59"/>
      <c r="I4" s="59"/>
      <c r="J4" s="59"/>
      <c r="K4" s="59"/>
      <c r="L4" s="60"/>
    </row>
    <row r="5" spans="1:17" ht="17.25" thickBot="1" x14ac:dyDescent="0.35"/>
    <row r="6" spans="1:17" ht="17.25" thickBot="1" x14ac:dyDescent="0.35">
      <c r="B6" s="53" t="s">
        <v>87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B3" zoomScale="85" zoomScaleNormal="85" workbookViewId="0">
      <selection activeCell="J9" sqref="J9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61" t="s">
        <v>102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1:17" ht="17.25" thickBot="1" x14ac:dyDescent="0.35"/>
    <row r="4" spans="1:17" ht="39" customHeight="1" thickBot="1" x14ac:dyDescent="0.35">
      <c r="B4" s="64" t="s">
        <v>27</v>
      </c>
      <c r="C4" s="65"/>
      <c r="D4" s="44">
        <f>SUM(G8:G116)</f>
        <v>25</v>
      </c>
      <c r="E4" s="45"/>
      <c r="F4" s="7" t="s">
        <v>8</v>
      </c>
      <c r="G4" s="58" t="s">
        <v>10</v>
      </c>
      <c r="H4" s="59"/>
      <c r="I4" s="59"/>
      <c r="J4" s="59"/>
      <c r="K4" s="59"/>
      <c r="L4" s="60"/>
    </row>
    <row r="5" spans="1:17" ht="17.25" thickBot="1" x14ac:dyDescent="0.35"/>
    <row r="6" spans="1:17" ht="17.25" thickBot="1" x14ac:dyDescent="0.35">
      <c r="B6" s="61" t="s">
        <v>87</v>
      </c>
      <c r="C6" s="62"/>
      <c r="D6" s="62"/>
      <c r="E6" s="62"/>
      <c r="F6" s="62"/>
      <c r="G6" s="62"/>
      <c r="H6" s="62"/>
      <c r="I6" s="62"/>
      <c r="J6" s="62"/>
      <c r="K6" s="62"/>
      <c r="L6" s="63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106</v>
      </c>
      <c r="D8" s="47" t="s">
        <v>105</v>
      </c>
      <c r="E8" s="32" t="s">
        <v>111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114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103</v>
      </c>
      <c r="D9" s="42" t="s">
        <v>104</v>
      </c>
      <c r="E9" s="32" t="s">
        <v>113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118</v>
      </c>
      <c r="K9" s="36" t="s">
        <v>117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107</v>
      </c>
      <c r="D10" s="42" t="s">
        <v>74</v>
      </c>
      <c r="E10" s="32" t="s">
        <v>110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/>
      <c r="J10" s="35"/>
      <c r="K10" s="36"/>
      <c r="L10" s="36"/>
      <c r="M10" s="46"/>
      <c r="N10" s="46"/>
      <c r="O10" s="46"/>
      <c r="P10" s="46"/>
      <c r="Q10" s="46"/>
    </row>
    <row r="11" spans="1:17" ht="45.75" thickBot="1" x14ac:dyDescent="0.35">
      <c r="A11" s="46"/>
      <c r="B11" s="28">
        <v>4</v>
      </c>
      <c r="C11" s="36" t="s">
        <v>108</v>
      </c>
      <c r="D11" s="42" t="s">
        <v>74</v>
      </c>
      <c r="E11" s="32" t="s">
        <v>109</v>
      </c>
      <c r="F11" s="32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1" t="s">
        <v>57</v>
      </c>
      <c r="J11" s="35" t="s">
        <v>115</v>
      </c>
      <c r="K11" s="36" t="s">
        <v>116</v>
      </c>
      <c r="L11" s="36">
        <v>42014</v>
      </c>
      <c r="M11" s="46"/>
      <c r="N11" s="46"/>
      <c r="O11" s="46"/>
      <c r="P11" s="46"/>
      <c r="Q11" s="46"/>
    </row>
    <row r="12" spans="1:17" ht="45.75" thickBot="1" x14ac:dyDescent="0.35">
      <c r="A12" s="46"/>
      <c r="B12" s="28">
        <v>5</v>
      </c>
      <c r="C12" s="36" t="s">
        <v>112</v>
      </c>
      <c r="D12" s="42" t="s">
        <v>74</v>
      </c>
      <c r="E12" s="32" t="s">
        <v>109</v>
      </c>
      <c r="F12" s="32">
        <v>42013</v>
      </c>
      <c r="G12" s="30">
        <v>5</v>
      </c>
      <c r="H12" s="30" t="str">
        <f>IFERROR(VLOOKUP(G12,'Guidelines for Bug Metrics'!$B$3:$C$5,2), "")</f>
        <v xml:space="preserve">High Impact </v>
      </c>
      <c r="I12" s="31" t="s">
        <v>57</v>
      </c>
      <c r="J12" s="35" t="s">
        <v>115</v>
      </c>
      <c r="K12" s="36" t="s">
        <v>116</v>
      </c>
      <c r="L12" s="36">
        <v>42014</v>
      </c>
      <c r="M12" s="46"/>
      <c r="N12" s="46"/>
      <c r="O12" s="46"/>
      <c r="P12" s="46"/>
      <c r="Q12" s="46"/>
    </row>
    <row r="13" spans="1:17" ht="17.25" thickBot="1" x14ac:dyDescent="0.35">
      <c r="A13" s="46"/>
      <c r="B13" s="28"/>
      <c r="C13" s="26"/>
      <c r="D13" s="29"/>
      <c r="E13" s="32"/>
      <c r="F13" s="32"/>
      <c r="G13" s="30"/>
      <c r="H13" s="30" t="str">
        <f>IFERROR(VLOOKUP(G13,'Guidelines for Bug Metrics'!$B$3:$C$5,2), "")</f>
        <v/>
      </c>
      <c r="I13" s="31"/>
      <c r="J13" s="35"/>
      <c r="K13" s="36"/>
      <c r="L13" s="36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  <hyperlink ref="D12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Iteration 1</vt:lpstr>
      <vt:lpstr>Iteration 2</vt:lpstr>
      <vt:lpstr>Iteration 3</vt:lpstr>
      <vt:lpstr>Iteration 4</vt:lpstr>
      <vt:lpstr>Iteration 5</vt:lpstr>
      <vt:lpstr>Iteration 6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2015-01-10T14:15:23Z</dcterms:modified>
</cp:coreProperties>
</file>