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in_influence\"/>
    </mc:Choice>
  </mc:AlternateContent>
  <xr:revisionPtr revIDLastSave="0" documentId="13_ncr:9_{A46A56EF-F7A3-4F92-8228-03FAE023953A}" xr6:coauthVersionLast="47" xr6:coauthVersionMax="47" xr10:uidLastSave="{00000000-0000-0000-0000-000000000000}"/>
  <bookViews>
    <workbookView xWindow="-120" yWindow="-120" windowWidth="38640" windowHeight="21840" activeTab="3" xr2:uid="{885F4568-1019-4A89-AACF-954BC233E810}"/>
  </bookViews>
  <sheets>
    <sheet name="benchmark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benchmark!$A$1:$B$319</definedName>
  </definedNames>
  <calcPr calcId="0"/>
</workbook>
</file>

<file path=xl/calcChain.xml><?xml version="1.0" encoding="utf-8"?>
<calcChain xmlns="http://schemas.openxmlformats.org/spreadsheetml/2006/main">
  <c r="L25" i="4" l="1"/>
  <c r="L26" i="4"/>
  <c r="L27" i="4"/>
  <c r="L28" i="4"/>
  <c r="L29" i="4"/>
  <c r="L30" i="4"/>
  <c r="L31" i="4"/>
  <c r="L32" i="4"/>
  <c r="L33" i="4"/>
  <c r="L24" i="4"/>
  <c r="K24" i="4"/>
  <c r="K25" i="4"/>
  <c r="K26" i="4"/>
  <c r="K27" i="4"/>
  <c r="K28" i="4"/>
  <c r="K29" i="4"/>
  <c r="K30" i="4"/>
  <c r="K31" i="4"/>
  <c r="K32" i="4"/>
  <c r="K33" i="4"/>
  <c r="K23" i="4"/>
  <c r="J33" i="4"/>
  <c r="J32" i="4"/>
  <c r="J31" i="4"/>
  <c r="J30" i="4"/>
  <c r="J29" i="4"/>
  <c r="J28" i="4"/>
  <c r="J27" i="4"/>
  <c r="J26" i="4"/>
  <c r="J25" i="4"/>
  <c r="J24" i="4"/>
  <c r="J23" i="4"/>
  <c r="D69" i="2"/>
  <c r="D70" i="2"/>
  <c r="D71" i="2"/>
  <c r="D72" i="2"/>
  <c r="D73" i="2"/>
  <c r="D74" i="2"/>
  <c r="D75" i="2"/>
  <c r="D76" i="2"/>
  <c r="D77" i="2"/>
  <c r="D78" i="2"/>
  <c r="D68" i="2"/>
  <c r="D58" i="2"/>
  <c r="D59" i="2"/>
  <c r="D60" i="2"/>
  <c r="D61" i="2"/>
  <c r="D62" i="2"/>
  <c r="D63" i="2"/>
  <c r="D64" i="2"/>
  <c r="D65" i="2"/>
  <c r="D66" i="2"/>
  <c r="D67" i="2"/>
  <c r="D57" i="2"/>
  <c r="D47" i="2"/>
  <c r="D48" i="2"/>
  <c r="D49" i="2"/>
  <c r="D50" i="2"/>
  <c r="D51" i="2"/>
  <c r="D52" i="2"/>
  <c r="D53" i="2"/>
  <c r="D54" i="2"/>
  <c r="D55" i="2"/>
  <c r="D56" i="2"/>
  <c r="D46" i="2"/>
  <c r="D36" i="2"/>
  <c r="D37" i="2"/>
  <c r="D38" i="2"/>
  <c r="D39" i="2"/>
  <c r="D40" i="2"/>
  <c r="D41" i="2"/>
  <c r="D42" i="2"/>
  <c r="D43" i="2"/>
  <c r="D44" i="2"/>
  <c r="D45" i="2"/>
  <c r="D35" i="2"/>
  <c r="D25" i="2"/>
  <c r="D26" i="2"/>
  <c r="D27" i="2"/>
  <c r="D28" i="2"/>
  <c r="D29" i="2"/>
  <c r="D30" i="2"/>
  <c r="D31" i="2"/>
  <c r="D32" i="2"/>
  <c r="D33" i="2"/>
  <c r="D34" i="2"/>
  <c r="D24" i="2"/>
  <c r="D14" i="2"/>
  <c r="D15" i="2"/>
  <c r="D16" i="2"/>
  <c r="D17" i="2"/>
  <c r="D18" i="2"/>
  <c r="D19" i="2"/>
  <c r="D20" i="2"/>
  <c r="D21" i="2"/>
  <c r="D22" i="2"/>
  <c r="D23" i="2"/>
  <c r="D13" i="2"/>
  <c r="D2" i="2"/>
  <c r="D3" i="2"/>
  <c r="D4" i="2"/>
  <c r="D5" i="2"/>
  <c r="D6" i="2"/>
  <c r="D7" i="2"/>
  <c r="D8" i="2"/>
  <c r="D9" i="2"/>
  <c r="D10" i="2"/>
  <c r="D11" i="2"/>
  <c r="D12" i="2"/>
</calcChain>
</file>

<file path=xl/sharedStrings.xml><?xml version="1.0" encoding="utf-8"?>
<sst xmlns="http://schemas.openxmlformats.org/spreadsheetml/2006/main" count="354" uniqueCount="316">
  <si>
    <t>name</t>
  </si>
  <si>
    <t>cpu_time</t>
  </si>
  <si>
    <t>bulk_count/"0.0001"/64_mean</t>
  </si>
  <si>
    <t>bulk_count/"0.0001"/64_median</t>
  </si>
  <si>
    <t>bulk_count/"0.0001"/64_stddev</t>
  </si>
  <si>
    <t>bulk_count/"0.0001"/64_cv</t>
  </si>
  <si>
    <t>bulk_count/"0.0001"/128_mean</t>
  </si>
  <si>
    <t>bulk_count/"0.0001"/128_median</t>
  </si>
  <si>
    <t>bulk_count/"0.0001"/128_stddev</t>
  </si>
  <si>
    <t>bulk_count/"0.0001"/128_cv</t>
  </si>
  <si>
    <t>bulk_count/"0.0001"/256_mean</t>
  </si>
  <si>
    <t>bulk_count/"0.0001"/256_median</t>
  </si>
  <si>
    <t>bulk_count/"0.0001"/256_stddev</t>
  </si>
  <si>
    <t>bulk_count/"0.0001"/256_cv</t>
  </si>
  <si>
    <t>bulk_count/"0.0001"/512_mean</t>
  </si>
  <si>
    <t>bulk_count/"0.0001"/512_median</t>
  </si>
  <si>
    <t>bulk_count/"0.0001"/512_stddev</t>
  </si>
  <si>
    <t>bulk_count/"0.0001"/512_cv</t>
  </si>
  <si>
    <t>bulk_count/"0.0001"/1024_mean</t>
  </si>
  <si>
    <t>bulk_count/"0.0001"/1024_median</t>
  </si>
  <si>
    <t>bulk_count/"0.0001"/1024_stddev</t>
  </si>
  <si>
    <t>bulk_count/"0.0001"/1024_cv</t>
  </si>
  <si>
    <t>bulk_count/"0.0001"/2048_mean</t>
  </si>
  <si>
    <t>bulk_count/"0.0001"/2048_median</t>
  </si>
  <si>
    <t>bulk_count/"0.0001"/2048_stddev</t>
  </si>
  <si>
    <t>bulk_count/"0.0001"/2048_cv</t>
  </si>
  <si>
    <t>bulk_count/"0.0001"/4096_mean</t>
  </si>
  <si>
    <t>bulk_count/"0.0001"/4096_median</t>
  </si>
  <si>
    <t>bulk_count/"0.0001"/4096_stddev</t>
  </si>
  <si>
    <t>bulk_count/"0.0001"/4096_cv</t>
  </si>
  <si>
    <t>bulk_count/"0.0001"/8192_mean</t>
  </si>
  <si>
    <t>bulk_count/"0.0001"/8192_median</t>
  </si>
  <si>
    <t>bulk_count/"0.0001"/8192_stddev</t>
  </si>
  <si>
    <t>bulk_count/"0.0001"/8192_cv</t>
  </si>
  <si>
    <t>bulk_count/"0.0001"/16384_mean</t>
  </si>
  <si>
    <t>bulk_count/"0.0001"/16384_median</t>
  </si>
  <si>
    <t>bulk_count/"0.0001"/16384_stddev</t>
  </si>
  <si>
    <t>bulk_count/"0.0001"/16384_cv</t>
  </si>
  <si>
    <t>bulk_count/"0.0001"/32768_mean</t>
  </si>
  <si>
    <t>bulk_count/"0.0001"/32768_median</t>
  </si>
  <si>
    <t>bulk_count/"0.0001"/32768_stddev</t>
  </si>
  <si>
    <t>bulk_count/"0.0001"/32768_cv</t>
  </si>
  <si>
    <t>bulk_count/"0.0001"/65536_mean</t>
  </si>
  <si>
    <t>bulk_count/"0.0001"/65536_median</t>
  </si>
  <si>
    <t>bulk_count/"0.0001"/65536_stddev</t>
  </si>
  <si>
    <t>bulk_count/"0.0001"/65536_cv</t>
  </si>
  <si>
    <t>bulk_count/"0.0005"/64_mean</t>
  </si>
  <si>
    <t>bulk_count/"0.0005"/64_median</t>
  </si>
  <si>
    <t>bulk_count/"0.0005"/64_stddev</t>
  </si>
  <si>
    <t>bulk_count/"0.0005"/64_cv</t>
  </si>
  <si>
    <t>bulk_count/"0.0005"/128_mean</t>
  </si>
  <si>
    <t>bulk_count/"0.0005"/128_median</t>
  </si>
  <si>
    <t>bulk_count/"0.0005"/128_stddev</t>
  </si>
  <si>
    <t>bulk_count/"0.0005"/128_cv</t>
  </si>
  <si>
    <t>bulk_count/"0.0005"/256_mean</t>
  </si>
  <si>
    <t>bulk_count/"0.0005"/256_median</t>
  </si>
  <si>
    <t>bulk_count/"0.0005"/256_stddev</t>
  </si>
  <si>
    <t>bulk_count/"0.0005"/256_cv</t>
  </si>
  <si>
    <t>bulk_count/"0.0005"/512_mean</t>
  </si>
  <si>
    <t>bulk_count/"0.0005"/512_median</t>
  </si>
  <si>
    <t>bulk_count/"0.0005"/512_stddev</t>
  </si>
  <si>
    <t>bulk_count/"0.0005"/512_cv</t>
  </si>
  <si>
    <t>bulk_count/"0.0005"/1024_mean</t>
  </si>
  <si>
    <t>bulk_count/"0.0005"/1024_median</t>
  </si>
  <si>
    <t>bulk_count/"0.0005"/1024_stddev</t>
  </si>
  <si>
    <t>bulk_count/"0.0005"/1024_cv</t>
  </si>
  <si>
    <t>bulk_count/"0.0005"/2048_mean</t>
  </si>
  <si>
    <t>bulk_count/"0.0005"/2048_median</t>
  </si>
  <si>
    <t>bulk_count/"0.0005"/2048_stddev</t>
  </si>
  <si>
    <t>bulk_count/"0.0005"/2048_cv</t>
  </si>
  <si>
    <t>bulk_count/"0.0005"/4096_mean</t>
  </si>
  <si>
    <t>bulk_count/"0.0005"/4096_median</t>
  </si>
  <si>
    <t>bulk_count/"0.0005"/4096_stddev</t>
  </si>
  <si>
    <t>bulk_count/"0.0005"/4096_cv</t>
  </si>
  <si>
    <t>bulk_count/"0.0005"/8192_mean</t>
  </si>
  <si>
    <t>bulk_count/"0.0005"/8192_median</t>
  </si>
  <si>
    <t>bulk_count/"0.0005"/8192_stddev</t>
  </si>
  <si>
    <t>bulk_count/"0.0005"/8192_cv</t>
  </si>
  <si>
    <t>bulk_count/"0.0005"/16384_mean</t>
  </si>
  <si>
    <t>bulk_count/"0.0005"/16384_median</t>
  </si>
  <si>
    <t>bulk_count/"0.0005"/16384_stddev</t>
  </si>
  <si>
    <t>bulk_count/"0.0005"/16384_cv</t>
  </si>
  <si>
    <t>bulk_count/"0.0005"/32768_mean</t>
  </si>
  <si>
    <t>bulk_count/"0.0005"/32768_median</t>
  </si>
  <si>
    <t>bulk_count/"0.0005"/32768_stddev</t>
  </si>
  <si>
    <t>bulk_count/"0.0005"/32768_cv</t>
  </si>
  <si>
    <t>bulk_count/"0.0005"/65536_mean</t>
  </si>
  <si>
    <t>bulk_count/"0.0005"/65536_median</t>
  </si>
  <si>
    <t>bulk_count/"0.0005"/65536_stddev</t>
  </si>
  <si>
    <t>bulk_count/"0.0005"/65536_cv</t>
  </si>
  <si>
    <t>bulk_count/"0.0025"/64_mean</t>
  </si>
  <si>
    <t>bulk_count/"0.0025"/64_median</t>
  </si>
  <si>
    <t>bulk_count/"0.0025"/64_stddev</t>
  </si>
  <si>
    <t>bulk_count/"0.0025"/64_cv</t>
  </si>
  <si>
    <t>bulk_count/"0.0025"/128_mean</t>
  </si>
  <si>
    <t>bulk_count/"0.0025"/128_median</t>
  </si>
  <si>
    <t>bulk_count/"0.0025"/128_stddev</t>
  </si>
  <si>
    <t>bulk_count/"0.0025"/128_cv</t>
  </si>
  <si>
    <t>bulk_count/"0.0025"/256_mean</t>
  </si>
  <si>
    <t>bulk_count/"0.0025"/256_median</t>
  </si>
  <si>
    <t>bulk_count/"0.0025"/256_stddev</t>
  </si>
  <si>
    <t>bulk_count/"0.0025"/256_cv</t>
  </si>
  <si>
    <t>bulk_count/"0.0025"/512_mean</t>
  </si>
  <si>
    <t>bulk_count/"0.0025"/512_median</t>
  </si>
  <si>
    <t>bulk_count/"0.0025"/512_stddev</t>
  </si>
  <si>
    <t>bulk_count/"0.0025"/512_cv</t>
  </si>
  <si>
    <t>bulk_count/"0.0025"/1024_mean</t>
  </si>
  <si>
    <t>bulk_count/"0.0025"/1024_median</t>
  </si>
  <si>
    <t>bulk_count/"0.0025"/1024_stddev</t>
  </si>
  <si>
    <t>bulk_count/"0.0025"/1024_cv</t>
  </si>
  <si>
    <t>bulk_count/"0.0025"/2048_mean</t>
  </si>
  <si>
    <t>bulk_count/"0.0025"/2048_median</t>
  </si>
  <si>
    <t>bulk_count/"0.0025"/2048_stddev</t>
  </si>
  <si>
    <t>bulk_count/"0.0025"/2048_cv</t>
  </si>
  <si>
    <t>bulk_count/"0.0025"/4096_mean</t>
  </si>
  <si>
    <t>bulk_count/"0.0025"/4096_median</t>
  </si>
  <si>
    <t>bulk_count/"0.0025"/4096_stddev</t>
  </si>
  <si>
    <t>bulk_count/"0.0025"/4096_cv</t>
  </si>
  <si>
    <t>bulk_count/"0.0025"/8192_mean</t>
  </si>
  <si>
    <t>bulk_count/"0.0025"/8192_median</t>
  </si>
  <si>
    <t>bulk_count/"0.0025"/8192_stddev</t>
  </si>
  <si>
    <t>bulk_count/"0.0025"/8192_cv</t>
  </si>
  <si>
    <t>bulk_count/"0.0025"/16384_mean</t>
  </si>
  <si>
    <t>bulk_count/"0.0025"/16384_median</t>
  </si>
  <si>
    <t>bulk_count/"0.0025"/16384_stddev</t>
  </si>
  <si>
    <t>bulk_count/"0.0025"/16384_cv</t>
  </si>
  <si>
    <t>bulk_count/"0.0025"/32768_mean</t>
  </si>
  <si>
    <t>bulk_count/"0.0025"/32768_median</t>
  </si>
  <si>
    <t>bulk_count/"0.0025"/32768_stddev</t>
  </si>
  <si>
    <t>bulk_count/"0.0025"/32768_cv</t>
  </si>
  <si>
    <t>bulk_count/"0.0025"/65536_mean</t>
  </si>
  <si>
    <t>bulk_count/"0.0025"/65536_median</t>
  </si>
  <si>
    <t>bulk_count/"0.0025"/65536_stddev</t>
  </si>
  <si>
    <t>bulk_count/"0.0025"/65536_cv</t>
  </si>
  <si>
    <t>bulk_count/"0.0125"/64_mean</t>
  </si>
  <si>
    <t>bulk_count/"0.0125"/64_median</t>
  </si>
  <si>
    <t>bulk_count/"0.0125"/64_stddev</t>
  </si>
  <si>
    <t>bulk_count/"0.0125"/64_cv</t>
  </si>
  <si>
    <t>bulk_count/"0.0125"/128_mean</t>
  </si>
  <si>
    <t>bulk_count/"0.0125"/128_median</t>
  </si>
  <si>
    <t>bulk_count/"0.0125"/128_stddev</t>
  </si>
  <si>
    <t>bulk_count/"0.0125"/128_cv</t>
  </si>
  <si>
    <t>bulk_count/"0.0125"/256_mean</t>
  </si>
  <si>
    <t>bulk_count/"0.0125"/256_median</t>
  </si>
  <si>
    <t>bulk_count/"0.0125"/256_stddev</t>
  </si>
  <si>
    <t>bulk_count/"0.0125"/256_cv</t>
  </si>
  <si>
    <t>bulk_count/"0.0125"/512_mean</t>
  </si>
  <si>
    <t>bulk_count/"0.0125"/512_median</t>
  </si>
  <si>
    <t>bulk_count/"0.0125"/512_stddev</t>
  </si>
  <si>
    <t>bulk_count/"0.0125"/512_cv</t>
  </si>
  <si>
    <t>bulk_count/"0.0125"/1024_mean</t>
  </si>
  <si>
    <t>bulk_count/"0.0125"/1024_median</t>
  </si>
  <si>
    <t>bulk_count/"0.0125"/1024_stddev</t>
  </si>
  <si>
    <t>bulk_count/"0.0125"/1024_cv</t>
  </si>
  <si>
    <t>bulk_count/"0.0125"/2048_mean</t>
  </si>
  <si>
    <t>bulk_count/"0.0125"/2048_median</t>
  </si>
  <si>
    <t>bulk_count/"0.0125"/2048_stddev</t>
  </si>
  <si>
    <t>bulk_count/"0.0125"/2048_cv</t>
  </si>
  <si>
    <t>bulk_count/"0.0125"/4096_mean</t>
  </si>
  <si>
    <t>bulk_count/"0.0125"/4096_median</t>
  </si>
  <si>
    <t>bulk_count/"0.0125"/4096_stddev</t>
  </si>
  <si>
    <t>bulk_count/"0.0125"/4096_cv</t>
  </si>
  <si>
    <t>bulk_count/"0.0125"/8192_mean</t>
  </si>
  <si>
    <t>bulk_count/"0.0125"/8192_median</t>
  </si>
  <si>
    <t>bulk_count/"0.0125"/8192_stddev</t>
  </si>
  <si>
    <t>bulk_count/"0.0125"/8192_cv</t>
  </si>
  <si>
    <t>bulk_count/"0.0125"/16384_mean</t>
  </si>
  <si>
    <t>bulk_count/"0.0125"/16384_median</t>
  </si>
  <si>
    <t>bulk_count/"0.0125"/16384_stddev</t>
  </si>
  <si>
    <t>bulk_count/"0.0125"/16384_cv</t>
  </si>
  <si>
    <t>bulk_count/"0.0125"/32768_mean</t>
  </si>
  <si>
    <t>bulk_count/"0.0125"/32768_median</t>
  </si>
  <si>
    <t>bulk_count/"0.0125"/32768_stddev</t>
  </si>
  <si>
    <t>bulk_count/"0.0125"/32768_cv</t>
  </si>
  <si>
    <t>bulk_count/"0.0125"/65536_mean</t>
  </si>
  <si>
    <t>bulk_count/"0.0125"/65536_median</t>
  </si>
  <si>
    <t>bulk_count/"0.0125"/65536_stddev</t>
  </si>
  <si>
    <t>bulk_count/"0.0125"/65536_cv</t>
  </si>
  <si>
    <t>bulk_count/"0.05"/64_mean</t>
  </si>
  <si>
    <t>bulk_count/"0.05"/64_median</t>
  </si>
  <si>
    <t>bulk_count/"0.05"/64_stddev</t>
  </si>
  <si>
    <t>bulk_count/"0.05"/64_cv</t>
  </si>
  <si>
    <t>bulk_count/"0.05"/128_mean</t>
  </si>
  <si>
    <t>bulk_count/"0.05"/128_median</t>
  </si>
  <si>
    <t>bulk_count/"0.05"/128_stddev</t>
  </si>
  <si>
    <t>bulk_count/"0.05"/128_cv</t>
  </si>
  <si>
    <t>bulk_count/"0.05"/256_mean</t>
  </si>
  <si>
    <t>bulk_count/"0.05"/256_median</t>
  </si>
  <si>
    <t>bulk_count/"0.05"/256_stddev</t>
  </si>
  <si>
    <t>bulk_count/"0.05"/256_cv</t>
  </si>
  <si>
    <t>bulk_count/"0.05"/512_mean</t>
  </si>
  <si>
    <t>bulk_count/"0.05"/512_median</t>
  </si>
  <si>
    <t>bulk_count/"0.05"/512_stddev</t>
  </si>
  <si>
    <t>bulk_count/"0.05"/512_cv</t>
  </si>
  <si>
    <t>bulk_count/"0.05"/1024_mean</t>
  </si>
  <si>
    <t>bulk_count/"0.05"/1024_median</t>
  </si>
  <si>
    <t>bulk_count/"0.05"/1024_stddev</t>
  </si>
  <si>
    <t>bulk_count/"0.05"/1024_cv</t>
  </si>
  <si>
    <t>bulk_count/"0.05"/2048_mean</t>
  </si>
  <si>
    <t>bulk_count/"0.05"/2048_median</t>
  </si>
  <si>
    <t>bulk_count/"0.05"/2048_stddev</t>
  </si>
  <si>
    <t>bulk_count/"0.05"/2048_cv</t>
  </si>
  <si>
    <t>bulk_count/"0.05"/4096_mean</t>
  </si>
  <si>
    <t>bulk_count/"0.05"/4096_median</t>
  </si>
  <si>
    <t>bulk_count/"0.05"/4096_stddev</t>
  </si>
  <si>
    <t>bulk_count/"0.05"/4096_cv</t>
  </si>
  <si>
    <t>bulk_count/"0.05"/8192_mean</t>
  </si>
  <si>
    <t>bulk_count/"0.05"/8192_median</t>
  </si>
  <si>
    <t>bulk_count/"0.05"/8192_stddev</t>
  </si>
  <si>
    <t>bulk_count/"0.05"/8192_cv</t>
  </si>
  <si>
    <t>bulk_count/"0.05"/16384_mean</t>
  </si>
  <si>
    <t>bulk_count/"0.05"/16384_median</t>
  </si>
  <si>
    <t>bulk_count/"0.05"/16384_stddev</t>
  </si>
  <si>
    <t>bulk_count/"0.05"/16384_cv</t>
  </si>
  <si>
    <t>bulk_count/"0.05"/32768_mean</t>
  </si>
  <si>
    <t>bulk_count/"0.05"/32768_median</t>
  </si>
  <si>
    <t>bulk_count/"0.05"/32768_stddev</t>
  </si>
  <si>
    <t>bulk_count/"0.05"/32768_cv</t>
  </si>
  <si>
    <t>bulk_count/"0.05"/65536_mean</t>
  </si>
  <si>
    <t>bulk_count/"0.05"/65536_median</t>
  </si>
  <si>
    <t>bulk_count/"0.05"/65536_stddev</t>
  </si>
  <si>
    <t>bulk_count/"0.05"/65536_cv</t>
  </si>
  <si>
    <t>bulk_count/"0.0625"/64_mean</t>
  </si>
  <si>
    <t>bulk_count/"0.0625"/64_median</t>
  </si>
  <si>
    <t>bulk_count/"0.0625"/64_stddev</t>
  </si>
  <si>
    <t>bulk_count/"0.0625"/64_cv</t>
  </si>
  <si>
    <t>bulk_count/"0.0625"/128_mean</t>
  </si>
  <si>
    <t>bulk_count/"0.0625"/128_median</t>
  </si>
  <si>
    <t>bulk_count/"0.0625"/128_stddev</t>
  </si>
  <si>
    <t>bulk_count/"0.0625"/128_cv</t>
  </si>
  <si>
    <t>bulk_count/"0.0625"/256_mean</t>
  </si>
  <si>
    <t>bulk_count/"0.0625"/256_median</t>
  </si>
  <si>
    <t>bulk_count/"0.0625"/256_stddev</t>
  </si>
  <si>
    <t>bulk_count/"0.0625"/256_cv</t>
  </si>
  <si>
    <t>bulk_count/"0.0625"/512_mean</t>
  </si>
  <si>
    <t>bulk_count/"0.0625"/512_median</t>
  </si>
  <si>
    <t>bulk_count/"0.0625"/512_stddev</t>
  </si>
  <si>
    <t>bulk_count/"0.0625"/512_cv</t>
  </si>
  <si>
    <t>bulk_count/"0.0625"/1024_mean</t>
  </si>
  <si>
    <t>bulk_count/"0.0625"/1024_median</t>
  </si>
  <si>
    <t>bulk_count/"0.0625"/1024_stddev</t>
  </si>
  <si>
    <t>bulk_count/"0.0625"/1024_cv</t>
  </si>
  <si>
    <t>bulk_count/"0.0625"/2048_mean</t>
  </si>
  <si>
    <t>bulk_count/"0.0625"/2048_median</t>
  </si>
  <si>
    <t>bulk_count/"0.0625"/2048_stddev</t>
  </si>
  <si>
    <t>bulk_count/"0.0625"/2048_cv</t>
  </si>
  <si>
    <t>bulk_count/"0.0625"/4096_mean</t>
  </si>
  <si>
    <t>bulk_count/"0.0625"/4096_median</t>
  </si>
  <si>
    <t>bulk_count/"0.0625"/4096_stddev</t>
  </si>
  <si>
    <t>bulk_count/"0.0625"/4096_cv</t>
  </si>
  <si>
    <t>bulk_count/"0.0625"/8192_mean</t>
  </si>
  <si>
    <t>bulk_count/"0.0625"/8192_median</t>
  </si>
  <si>
    <t>bulk_count/"0.0625"/8192_stddev</t>
  </si>
  <si>
    <t>bulk_count/"0.0625"/8192_cv</t>
  </si>
  <si>
    <t>bulk_count/"0.0625"/16384_mean</t>
  </si>
  <si>
    <t>bulk_count/"0.0625"/16384_median</t>
  </si>
  <si>
    <t>bulk_count/"0.0625"/16384_stddev</t>
  </si>
  <si>
    <t>bulk_count/"0.0625"/16384_cv</t>
  </si>
  <si>
    <t>bulk_count/"0.0625"/32768_mean</t>
  </si>
  <si>
    <t>bulk_count/"0.0625"/32768_median</t>
  </si>
  <si>
    <t>bulk_count/"0.0625"/32768_stddev</t>
  </si>
  <si>
    <t>bulk_count/"0.0625"/32768_cv</t>
  </si>
  <si>
    <t>bulk_count/"0.0625"/65536_mean</t>
  </si>
  <si>
    <t>bulk_count/"0.0625"/65536_median</t>
  </si>
  <si>
    <t>bulk_count/"0.0625"/65536_stddev</t>
  </si>
  <si>
    <t>bulk_count/"0.0625"/65536_cv</t>
  </si>
  <si>
    <t>bulk_count/"0.3125"/64_mean</t>
  </si>
  <si>
    <t>bulk_count/"0.3125"/64_median</t>
  </si>
  <si>
    <t>bulk_count/"0.3125"/64_stddev</t>
  </si>
  <si>
    <t>bulk_count/"0.3125"/64_cv</t>
  </si>
  <si>
    <t>bulk_count/"0.3125"/128_mean</t>
  </si>
  <si>
    <t>bulk_count/"0.3125"/128_median</t>
  </si>
  <si>
    <t>bulk_count/"0.3125"/128_stddev</t>
  </si>
  <si>
    <t>bulk_count/"0.3125"/128_cv</t>
  </si>
  <si>
    <t>bulk_count/"0.3125"/256_mean</t>
  </si>
  <si>
    <t>bulk_count/"0.3125"/256_median</t>
  </si>
  <si>
    <t>bulk_count/"0.3125"/256_stddev</t>
  </si>
  <si>
    <t>bulk_count/"0.3125"/256_cv</t>
  </si>
  <si>
    <t>bulk_count/"0.3125"/512_mean</t>
  </si>
  <si>
    <t>bulk_count/"0.3125"/512_median</t>
  </si>
  <si>
    <t>bulk_count/"0.3125"/512_stddev</t>
  </si>
  <si>
    <t>bulk_count/"0.3125"/512_cv</t>
  </si>
  <si>
    <t>bulk_count/"0.3125"/1024_mean</t>
  </si>
  <si>
    <t>bulk_count/"0.3125"/1024_median</t>
  </si>
  <si>
    <t>bulk_count/"0.3125"/1024_stddev</t>
  </si>
  <si>
    <t>bulk_count/"0.3125"/1024_cv</t>
  </si>
  <si>
    <t>bulk_count/"0.3125"/2048_mean</t>
  </si>
  <si>
    <t>bulk_count/"0.3125"/2048_median</t>
  </si>
  <si>
    <t>bulk_count/"0.3125"/2048_stddev</t>
  </si>
  <si>
    <t>bulk_count/"0.3125"/2048_cv</t>
  </si>
  <si>
    <t>bulk_count/"0.3125"/4096_mean</t>
  </si>
  <si>
    <t>bulk_count/"0.3125"/4096_median</t>
  </si>
  <si>
    <t>bulk_count/"0.3125"/4096_stddev</t>
  </si>
  <si>
    <t>bulk_count/"0.3125"/4096_cv</t>
  </si>
  <si>
    <t>bulk_count/"0.3125"/8192_mean</t>
  </si>
  <si>
    <t>bulk_count/"0.3125"/8192_median</t>
  </si>
  <si>
    <t>bulk_count/"0.3125"/8192_stddev</t>
  </si>
  <si>
    <t>bulk_count/"0.3125"/8192_cv</t>
  </si>
  <si>
    <t>bulk_count/"0.3125"/16384_mean</t>
  </si>
  <si>
    <t>bulk_count/"0.3125"/16384_median</t>
  </si>
  <si>
    <t>bulk_count/"0.3125"/16384_stddev</t>
  </si>
  <si>
    <t>bulk_count/"0.3125"/16384_cv</t>
  </si>
  <si>
    <t>bulk_count/"0.3125"/32768_mean</t>
  </si>
  <si>
    <t>bulk_count/"0.3125"/32768_median</t>
  </si>
  <si>
    <t>bulk_count/"0.3125"/32768_stddev</t>
  </si>
  <si>
    <t>bulk_count/"0.3125"/32768_cv</t>
  </si>
  <si>
    <t>bulk_count/"0.3125"/65536_mean</t>
  </si>
  <si>
    <t>bulk_count/"0.3125"/65536_median</t>
  </si>
  <si>
    <t>bulk_count/"0.3125"/65536_stddev</t>
  </si>
  <si>
    <t>bulk_count/"0.3125"/65536_cv</t>
  </si>
  <si>
    <t>FPR</t>
  </si>
  <si>
    <t>BINS</t>
  </si>
  <si>
    <t>TIME</t>
  </si>
  <si>
    <t>FACTOR</t>
  </si>
  <si>
    <t>AVG FACTORS</t>
  </si>
  <si>
    <t>AVG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</si>
</sst>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4" fontId="0" fillId="0" borderId="0" xfId="0" applyNumberFormat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0" fontId="0" fillId="0" borderId="10" xfId="0" applyBorder="1"/>
    <xf numFmtId="11" fontId="0" fillId="0" borderId="10" xfId="0" applyNumberFormat="1" applyBorder="1"/>
    <xf numFmtId="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Sheet3!$I$22</c:f>
              <c:strCache>
                <c:ptCount val="1"/>
                <c:pt idx="0">
                  <c:v>BINS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Sheet3!$I$23:$I$33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xVal>
          <c:yVal>
            <c:numRef>
              <c:f>Sheet3!$I$23:$I$33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3-427F-A3CF-F83BAED9E6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76942000"/>
        <c:axId val="1176939600"/>
      </c:scatterChart>
      <c:scatterChart>
        <c:scatterStyle val="smoothMarker"/>
        <c:varyColors val="0"/>
        <c:ser>
          <c:idx val="1"/>
          <c:order val="1"/>
          <c:tx>
            <c:strRef>
              <c:f>Sheet3!$J$22</c:f>
              <c:strCache>
                <c:ptCount val="1"/>
                <c:pt idx="0">
                  <c:v>AVG 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Sheet3!$I$23:$I$33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xVal>
          <c:yVal>
            <c:numRef>
              <c:f>Sheet3!$J$23:$J$33</c:f>
              <c:numCache>
                <c:formatCode>#,##0.00</c:formatCode>
                <c:ptCount val="11"/>
                <c:pt idx="0">
                  <c:v>1</c:v>
                </c:pt>
                <c:pt idx="1">
                  <c:v>1.123762939470845</c:v>
                </c:pt>
                <c:pt idx="2">
                  <c:v>1.2238300903181589</c:v>
                </c:pt>
                <c:pt idx="3">
                  <c:v>1.7920278068881679</c:v>
                </c:pt>
                <c:pt idx="4">
                  <c:v>2.2260700294299629</c:v>
                </c:pt>
                <c:pt idx="5">
                  <c:v>2.9672865430095841</c:v>
                </c:pt>
                <c:pt idx="6">
                  <c:v>4.8346599278650908</c:v>
                </c:pt>
                <c:pt idx="7">
                  <c:v>7.8909865890842275</c:v>
                </c:pt>
                <c:pt idx="8">
                  <c:v>13.148527116643253</c:v>
                </c:pt>
                <c:pt idx="9">
                  <c:v>25.914746732722815</c:v>
                </c:pt>
                <c:pt idx="10">
                  <c:v>50.087199568572565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03-427F-A3CF-F83BAED9E6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76935760"/>
        <c:axId val="1176940560"/>
      </c:scatterChart>
      <c:valAx>
        <c:axId val="1176942000"/>
        <c:scaling>
          <c:logBase val="2"/>
          <c:orientation val="minMax"/>
          <c:min val="6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6939600"/>
        <c:crossesAt val="64"/>
        <c:crossBetween val="midCat"/>
      </c:valAx>
      <c:valAx>
        <c:axId val="1176939600"/>
        <c:scaling>
          <c:logBase val="2"/>
          <c:orientation val="minMax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6942000"/>
        <c:crosses val="autoZero"/>
        <c:crossBetween val="midCat"/>
      </c:valAx>
      <c:valAx>
        <c:axId val="1176940560"/>
        <c:scaling>
          <c:logBase val="2"/>
          <c:orientation val="minMax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6935760"/>
        <c:crosses val="max"/>
        <c:crossBetween val="midCat"/>
      </c:valAx>
      <c:valAx>
        <c:axId val="1176935760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6940560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200024</xdr:colOff>
      <xdr:row>8</xdr:row>
      <xdr:rowOff>47624</xdr:rowOff>
    </xdr:from>
    <xdr:to>
      <xdr:col>27</xdr:col>
      <xdr:colOff>171449</xdr:colOff>
      <xdr:row>37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46C3C-D50D-54D1-D709-7CDC0E2F8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174F-C395-45FE-9706-E2FB5EEC68DC}">
  <sheetPr filterMode="1"/>
  <dimension ref="A1:B319"/>
  <sheetViews>
    <sheetView workbookViewId="0">
      <pane ySplit="1" topLeftCell="A95" activePane="bottomLeft" state="frozen"/>
      <selection pane="bottomLeft" activeCell="A3" sqref="A3:B307"/>
    </sheetView>
  </sheetViews>
  <sheetFormatPr defaultRowHeight="15" x14ac:dyDescent="0.25"/>
  <cols>
    <col min="1" max="1" width="32.42578125" bestFit="1" customWidth="1"/>
    <col min="2" max="2" width="12" bestFit="1" customWidth="1"/>
    <col min="4" max="4" width="16.7109375" bestFit="1" customWidth="1"/>
    <col min="5" max="5" width="17" bestFit="1" customWidth="1"/>
    <col min="6" max="6" width="5.42578125" bestFit="1" customWidth="1"/>
    <col min="7" max="8" width="14.140625" bestFit="1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 s="1">
        <v>217542000000</v>
      </c>
    </row>
    <row r="3" spans="1:2" x14ac:dyDescent="0.25">
      <c r="A3" t="s">
        <v>3</v>
      </c>
      <c r="B3" s="1">
        <v>217551000000</v>
      </c>
    </row>
    <row r="4" spans="1:2" hidden="1" x14ac:dyDescent="0.25">
      <c r="A4" t="s">
        <v>4</v>
      </c>
      <c r="B4" s="1">
        <v>101342000</v>
      </c>
    </row>
    <row r="5" spans="1:2" hidden="1" x14ac:dyDescent="0.25">
      <c r="A5" t="s">
        <v>5</v>
      </c>
      <c r="B5">
        <v>4.65852E-4</v>
      </c>
    </row>
    <row r="6" spans="1:2" hidden="1" x14ac:dyDescent="0.25">
      <c r="A6" t="s">
        <v>6</v>
      </c>
      <c r="B6" s="1">
        <v>250618000000</v>
      </c>
    </row>
    <row r="7" spans="1:2" x14ac:dyDescent="0.25">
      <c r="A7" t="s">
        <v>7</v>
      </c>
      <c r="B7" s="1">
        <v>250350000000</v>
      </c>
    </row>
    <row r="8" spans="1:2" hidden="1" x14ac:dyDescent="0.25">
      <c r="A8" t="s">
        <v>8</v>
      </c>
      <c r="B8" s="1">
        <v>680152000</v>
      </c>
    </row>
    <row r="9" spans="1:2" hidden="1" x14ac:dyDescent="0.25">
      <c r="A9" t="s">
        <v>9</v>
      </c>
      <c r="B9">
        <v>2.7139E-3</v>
      </c>
    </row>
    <row r="10" spans="1:2" hidden="1" x14ac:dyDescent="0.25">
      <c r="A10" t="s">
        <v>10</v>
      </c>
      <c r="B10" s="1">
        <v>275890000000</v>
      </c>
    </row>
    <row r="11" spans="1:2" x14ac:dyDescent="0.25">
      <c r="A11" t="s">
        <v>11</v>
      </c>
      <c r="B11" s="1">
        <v>275899000000</v>
      </c>
    </row>
    <row r="12" spans="1:2" hidden="1" x14ac:dyDescent="0.25">
      <c r="A12" t="s">
        <v>12</v>
      </c>
      <c r="B12" s="1">
        <v>1122210000</v>
      </c>
    </row>
    <row r="13" spans="1:2" hidden="1" x14ac:dyDescent="0.25">
      <c r="A13" t="s">
        <v>13</v>
      </c>
      <c r="B13">
        <v>4.0676000000000002E-3</v>
      </c>
    </row>
    <row r="14" spans="1:2" hidden="1" x14ac:dyDescent="0.25">
      <c r="A14" t="s">
        <v>14</v>
      </c>
      <c r="B14" s="1">
        <v>384758000000</v>
      </c>
    </row>
    <row r="15" spans="1:2" x14ac:dyDescent="0.25">
      <c r="A15" t="s">
        <v>15</v>
      </c>
      <c r="B15" s="1">
        <v>384689000000</v>
      </c>
    </row>
    <row r="16" spans="1:2" hidden="1" x14ac:dyDescent="0.25">
      <c r="A16" t="s">
        <v>16</v>
      </c>
      <c r="B16" s="1">
        <v>338594000</v>
      </c>
    </row>
    <row r="17" spans="1:2" hidden="1" x14ac:dyDescent="0.25">
      <c r="A17" t="s">
        <v>17</v>
      </c>
      <c r="B17">
        <v>8.8001900000000001E-4</v>
      </c>
    </row>
    <row r="18" spans="1:2" hidden="1" x14ac:dyDescent="0.25">
      <c r="A18" t="s">
        <v>18</v>
      </c>
      <c r="B18" s="1">
        <v>489135000000</v>
      </c>
    </row>
    <row r="19" spans="1:2" x14ac:dyDescent="0.25">
      <c r="A19" t="s">
        <v>19</v>
      </c>
      <c r="B19" s="1">
        <v>488609000000</v>
      </c>
    </row>
    <row r="20" spans="1:2" hidden="1" x14ac:dyDescent="0.25">
      <c r="A20" t="s">
        <v>20</v>
      </c>
      <c r="B20" s="1">
        <v>1338920000</v>
      </c>
    </row>
    <row r="21" spans="1:2" hidden="1" x14ac:dyDescent="0.25">
      <c r="A21" t="s">
        <v>21</v>
      </c>
      <c r="B21">
        <v>2.7373300000000001E-3</v>
      </c>
    </row>
    <row r="22" spans="1:2" hidden="1" x14ac:dyDescent="0.25">
      <c r="A22" t="s">
        <v>22</v>
      </c>
      <c r="B22" s="1">
        <v>673337000000</v>
      </c>
    </row>
    <row r="23" spans="1:2" x14ac:dyDescent="0.25">
      <c r="A23" t="s">
        <v>23</v>
      </c>
      <c r="B23" s="1">
        <v>674259000000</v>
      </c>
    </row>
    <row r="24" spans="1:2" hidden="1" x14ac:dyDescent="0.25">
      <c r="A24" t="s">
        <v>24</v>
      </c>
      <c r="B24" s="1">
        <v>2186020000</v>
      </c>
    </row>
    <row r="25" spans="1:2" hidden="1" x14ac:dyDescent="0.25">
      <c r="A25" t="s">
        <v>25</v>
      </c>
      <c r="B25">
        <v>3.24655E-3</v>
      </c>
    </row>
    <row r="26" spans="1:2" hidden="1" x14ac:dyDescent="0.25">
      <c r="A26" t="s">
        <v>26</v>
      </c>
      <c r="B26" s="1">
        <v>1155410000000</v>
      </c>
    </row>
    <row r="27" spans="1:2" x14ac:dyDescent="0.25">
      <c r="A27" t="s">
        <v>27</v>
      </c>
      <c r="B27" s="1">
        <v>1150630000000</v>
      </c>
    </row>
    <row r="28" spans="1:2" hidden="1" x14ac:dyDescent="0.25">
      <c r="A28" t="s">
        <v>28</v>
      </c>
      <c r="B28" s="1">
        <v>7327480000</v>
      </c>
    </row>
    <row r="29" spans="1:2" hidden="1" x14ac:dyDescent="0.25">
      <c r="A29" t="s">
        <v>29</v>
      </c>
      <c r="B29">
        <v>6.3418700000000003E-3</v>
      </c>
    </row>
    <row r="30" spans="1:2" hidden="1" x14ac:dyDescent="0.25">
      <c r="A30" t="s">
        <v>30</v>
      </c>
      <c r="B30" s="1">
        <v>1958660000000</v>
      </c>
    </row>
    <row r="31" spans="1:2" x14ac:dyDescent="0.25">
      <c r="A31" t="s">
        <v>31</v>
      </c>
      <c r="B31" s="1">
        <v>1768350000000</v>
      </c>
    </row>
    <row r="32" spans="1:2" hidden="1" x14ac:dyDescent="0.25">
      <c r="A32" t="s">
        <v>32</v>
      </c>
      <c r="B32" s="1">
        <v>376619000000</v>
      </c>
    </row>
    <row r="33" spans="1:2" hidden="1" x14ac:dyDescent="0.25">
      <c r="A33" t="s">
        <v>33</v>
      </c>
      <c r="B33">
        <v>0.19228400000000001</v>
      </c>
    </row>
    <row r="34" spans="1:2" hidden="1" x14ac:dyDescent="0.25">
      <c r="A34" t="s">
        <v>34</v>
      </c>
      <c r="B34" s="1">
        <v>2858490000000</v>
      </c>
    </row>
    <row r="35" spans="1:2" x14ac:dyDescent="0.25">
      <c r="A35" t="s">
        <v>35</v>
      </c>
      <c r="B35" s="1">
        <v>2847930000000</v>
      </c>
    </row>
    <row r="36" spans="1:2" hidden="1" x14ac:dyDescent="0.25">
      <c r="A36" t="s">
        <v>36</v>
      </c>
      <c r="B36" s="1">
        <v>21491500000</v>
      </c>
    </row>
    <row r="37" spans="1:2" hidden="1" x14ac:dyDescent="0.25">
      <c r="A37" t="s">
        <v>37</v>
      </c>
      <c r="B37">
        <v>7.5184800000000001E-3</v>
      </c>
    </row>
    <row r="38" spans="1:2" hidden="1" x14ac:dyDescent="0.25">
      <c r="A38" t="s">
        <v>38</v>
      </c>
      <c r="B38" s="1">
        <v>5733320000000</v>
      </c>
    </row>
    <row r="39" spans="1:2" x14ac:dyDescent="0.25">
      <c r="A39" t="s">
        <v>39</v>
      </c>
      <c r="B39" s="1">
        <v>5571160000000</v>
      </c>
    </row>
    <row r="40" spans="1:2" hidden="1" x14ac:dyDescent="0.25">
      <c r="A40" t="s">
        <v>40</v>
      </c>
      <c r="B40" s="1">
        <v>234496000000</v>
      </c>
    </row>
    <row r="41" spans="1:2" hidden="1" x14ac:dyDescent="0.25">
      <c r="A41" t="s">
        <v>41</v>
      </c>
      <c r="B41">
        <v>4.0900499999999999E-2</v>
      </c>
    </row>
    <row r="42" spans="1:2" hidden="1" x14ac:dyDescent="0.25">
      <c r="A42" t="s">
        <v>42</v>
      </c>
      <c r="B42" s="1">
        <v>11052500000000</v>
      </c>
    </row>
    <row r="43" spans="1:2" x14ac:dyDescent="0.25">
      <c r="A43" t="s">
        <v>43</v>
      </c>
      <c r="B43" s="1">
        <v>10618600000000</v>
      </c>
    </row>
    <row r="44" spans="1:2" hidden="1" x14ac:dyDescent="0.25">
      <c r="A44" t="s">
        <v>44</v>
      </c>
      <c r="B44" s="1">
        <v>608299000000</v>
      </c>
    </row>
    <row r="45" spans="1:2" hidden="1" x14ac:dyDescent="0.25">
      <c r="A45" t="s">
        <v>45</v>
      </c>
      <c r="B45">
        <v>5.5037099999999999E-2</v>
      </c>
    </row>
    <row r="46" spans="1:2" hidden="1" x14ac:dyDescent="0.25">
      <c r="A46" t="s">
        <v>46</v>
      </c>
      <c r="B46" s="1">
        <v>217812000000</v>
      </c>
    </row>
    <row r="47" spans="1:2" x14ac:dyDescent="0.25">
      <c r="A47" t="s">
        <v>47</v>
      </c>
      <c r="B47" s="1">
        <v>217848000000</v>
      </c>
    </row>
    <row r="48" spans="1:2" hidden="1" x14ac:dyDescent="0.25">
      <c r="A48" t="s">
        <v>48</v>
      </c>
      <c r="B48" s="1">
        <v>258886000</v>
      </c>
    </row>
    <row r="49" spans="1:2" hidden="1" x14ac:dyDescent="0.25">
      <c r="A49" t="s">
        <v>49</v>
      </c>
      <c r="B49">
        <v>1.1885800000000001E-3</v>
      </c>
    </row>
    <row r="50" spans="1:2" hidden="1" x14ac:dyDescent="0.25">
      <c r="A50" t="s">
        <v>50</v>
      </c>
      <c r="B50" s="1">
        <v>248449000000</v>
      </c>
    </row>
    <row r="51" spans="1:2" x14ac:dyDescent="0.25">
      <c r="A51" t="s">
        <v>51</v>
      </c>
      <c r="B51" s="1">
        <v>248265000000</v>
      </c>
    </row>
    <row r="52" spans="1:2" hidden="1" x14ac:dyDescent="0.25">
      <c r="A52" t="s">
        <v>52</v>
      </c>
      <c r="B52" s="1">
        <v>419047000</v>
      </c>
    </row>
    <row r="53" spans="1:2" hidden="1" x14ac:dyDescent="0.25">
      <c r="A53" t="s">
        <v>53</v>
      </c>
      <c r="B53">
        <v>1.68665E-3</v>
      </c>
    </row>
    <row r="54" spans="1:2" hidden="1" x14ac:dyDescent="0.25">
      <c r="A54" t="s">
        <v>54</v>
      </c>
      <c r="B54" s="1">
        <v>272289000000</v>
      </c>
    </row>
    <row r="55" spans="1:2" x14ac:dyDescent="0.25">
      <c r="A55" t="s">
        <v>55</v>
      </c>
      <c r="B55" s="1">
        <v>272501000000</v>
      </c>
    </row>
    <row r="56" spans="1:2" hidden="1" x14ac:dyDescent="0.25">
      <c r="A56" t="s">
        <v>56</v>
      </c>
      <c r="B56" s="1">
        <v>896354000</v>
      </c>
    </row>
    <row r="57" spans="1:2" hidden="1" x14ac:dyDescent="0.25">
      <c r="A57" t="s">
        <v>57</v>
      </c>
      <c r="B57">
        <v>3.2919199999999998E-3</v>
      </c>
    </row>
    <row r="58" spans="1:2" hidden="1" x14ac:dyDescent="0.25">
      <c r="A58" t="s">
        <v>58</v>
      </c>
      <c r="B58" s="1">
        <v>386525000000</v>
      </c>
    </row>
    <row r="59" spans="1:2" x14ac:dyDescent="0.25">
      <c r="A59" t="s">
        <v>59</v>
      </c>
      <c r="B59" s="1">
        <v>386306000000</v>
      </c>
    </row>
    <row r="60" spans="1:2" hidden="1" x14ac:dyDescent="0.25">
      <c r="A60" t="s">
        <v>60</v>
      </c>
      <c r="B60" s="1">
        <v>452973000</v>
      </c>
    </row>
    <row r="61" spans="1:2" hidden="1" x14ac:dyDescent="0.25">
      <c r="A61" t="s">
        <v>61</v>
      </c>
      <c r="B61">
        <v>1.17191E-3</v>
      </c>
    </row>
    <row r="62" spans="1:2" hidden="1" x14ac:dyDescent="0.25">
      <c r="A62" t="s">
        <v>62</v>
      </c>
      <c r="B62" s="1">
        <v>482394000000</v>
      </c>
    </row>
    <row r="63" spans="1:2" x14ac:dyDescent="0.25">
      <c r="A63" t="s">
        <v>63</v>
      </c>
      <c r="B63" s="1">
        <v>481849000000</v>
      </c>
    </row>
    <row r="64" spans="1:2" hidden="1" x14ac:dyDescent="0.25">
      <c r="A64" t="s">
        <v>64</v>
      </c>
      <c r="B64" s="1">
        <v>1377910000</v>
      </c>
    </row>
    <row r="65" spans="1:2" hidden="1" x14ac:dyDescent="0.25">
      <c r="A65" t="s">
        <v>65</v>
      </c>
      <c r="B65">
        <v>2.8563899999999999E-3</v>
      </c>
    </row>
    <row r="66" spans="1:2" hidden="1" x14ac:dyDescent="0.25">
      <c r="A66" t="s">
        <v>66</v>
      </c>
      <c r="B66" s="1">
        <v>651958000000</v>
      </c>
    </row>
    <row r="67" spans="1:2" x14ac:dyDescent="0.25">
      <c r="A67" t="s">
        <v>67</v>
      </c>
      <c r="B67" s="1">
        <v>651642000000</v>
      </c>
    </row>
    <row r="68" spans="1:2" hidden="1" x14ac:dyDescent="0.25">
      <c r="A68" t="s">
        <v>68</v>
      </c>
      <c r="B68" s="1">
        <v>594504000</v>
      </c>
    </row>
    <row r="69" spans="1:2" hidden="1" x14ac:dyDescent="0.25">
      <c r="A69" t="s">
        <v>69</v>
      </c>
      <c r="B69">
        <v>9.1187500000000003E-4</v>
      </c>
    </row>
    <row r="70" spans="1:2" hidden="1" x14ac:dyDescent="0.25">
      <c r="A70" t="s">
        <v>70</v>
      </c>
      <c r="B70" s="1">
        <v>1085360000000</v>
      </c>
    </row>
    <row r="71" spans="1:2" x14ac:dyDescent="0.25">
      <c r="A71" t="s">
        <v>71</v>
      </c>
      <c r="B71" s="1">
        <v>1087390000000</v>
      </c>
    </row>
    <row r="72" spans="1:2" hidden="1" x14ac:dyDescent="0.25">
      <c r="A72" t="s">
        <v>72</v>
      </c>
      <c r="B72" s="1">
        <v>3975920000</v>
      </c>
    </row>
    <row r="73" spans="1:2" hidden="1" x14ac:dyDescent="0.25">
      <c r="A73" t="s">
        <v>73</v>
      </c>
      <c r="B73">
        <v>3.66323E-3</v>
      </c>
    </row>
    <row r="74" spans="1:2" hidden="1" x14ac:dyDescent="0.25">
      <c r="A74" t="s">
        <v>74</v>
      </c>
      <c r="B74" s="1">
        <v>1729710000000</v>
      </c>
    </row>
    <row r="75" spans="1:2" x14ac:dyDescent="0.25">
      <c r="A75" t="s">
        <v>75</v>
      </c>
      <c r="B75" s="1">
        <v>1734250000000</v>
      </c>
    </row>
    <row r="76" spans="1:2" hidden="1" x14ac:dyDescent="0.25">
      <c r="A76" t="s">
        <v>76</v>
      </c>
      <c r="B76" s="1">
        <v>10884300000</v>
      </c>
    </row>
    <row r="77" spans="1:2" hidden="1" x14ac:dyDescent="0.25">
      <c r="A77" t="s">
        <v>77</v>
      </c>
      <c r="B77">
        <v>6.2925400000000001E-3</v>
      </c>
    </row>
    <row r="78" spans="1:2" hidden="1" x14ac:dyDescent="0.25">
      <c r="A78" t="s">
        <v>78</v>
      </c>
      <c r="B78" s="1">
        <v>2870630000000</v>
      </c>
    </row>
    <row r="79" spans="1:2" x14ac:dyDescent="0.25">
      <c r="A79" t="s">
        <v>79</v>
      </c>
      <c r="B79" s="1">
        <v>2858430000000</v>
      </c>
    </row>
    <row r="80" spans="1:2" hidden="1" x14ac:dyDescent="0.25">
      <c r="A80" t="s">
        <v>80</v>
      </c>
      <c r="B80" s="1">
        <v>40883200000</v>
      </c>
    </row>
    <row r="81" spans="1:2" hidden="1" x14ac:dyDescent="0.25">
      <c r="A81" t="s">
        <v>81</v>
      </c>
      <c r="B81">
        <v>1.42419E-2</v>
      </c>
    </row>
    <row r="82" spans="1:2" hidden="1" x14ac:dyDescent="0.25">
      <c r="A82" t="s">
        <v>82</v>
      </c>
      <c r="B82" s="1">
        <v>5599720000000</v>
      </c>
    </row>
    <row r="83" spans="1:2" x14ac:dyDescent="0.25">
      <c r="A83" t="s">
        <v>83</v>
      </c>
      <c r="B83" s="1">
        <v>5619060000000</v>
      </c>
    </row>
    <row r="84" spans="1:2" hidden="1" x14ac:dyDescent="0.25">
      <c r="A84" t="s">
        <v>84</v>
      </c>
      <c r="B84" s="1">
        <v>97088700000</v>
      </c>
    </row>
    <row r="85" spans="1:2" hidden="1" x14ac:dyDescent="0.25">
      <c r="A85" t="s">
        <v>85</v>
      </c>
      <c r="B85">
        <v>1.7338099999999999E-2</v>
      </c>
    </row>
    <row r="86" spans="1:2" hidden="1" x14ac:dyDescent="0.25">
      <c r="A86" t="s">
        <v>86</v>
      </c>
      <c r="B86" s="1">
        <v>10568200000000</v>
      </c>
    </row>
    <row r="87" spans="1:2" x14ac:dyDescent="0.25">
      <c r="A87" t="s">
        <v>87</v>
      </c>
      <c r="B87" s="1">
        <v>10577000000000</v>
      </c>
    </row>
    <row r="88" spans="1:2" hidden="1" x14ac:dyDescent="0.25">
      <c r="A88" t="s">
        <v>88</v>
      </c>
      <c r="B88" s="1">
        <v>18366400000</v>
      </c>
    </row>
    <row r="89" spans="1:2" hidden="1" x14ac:dyDescent="0.25">
      <c r="A89" t="s">
        <v>89</v>
      </c>
      <c r="B89">
        <v>1.73788E-3</v>
      </c>
    </row>
    <row r="90" spans="1:2" hidden="1" x14ac:dyDescent="0.25">
      <c r="A90" t="s">
        <v>90</v>
      </c>
      <c r="B90" s="1">
        <v>210338000000</v>
      </c>
    </row>
    <row r="91" spans="1:2" x14ac:dyDescent="0.25">
      <c r="A91" t="s">
        <v>91</v>
      </c>
      <c r="B91" s="1">
        <v>210529000000</v>
      </c>
    </row>
    <row r="92" spans="1:2" hidden="1" x14ac:dyDescent="0.25">
      <c r="A92" t="s">
        <v>92</v>
      </c>
      <c r="B92" s="1">
        <v>366684000</v>
      </c>
    </row>
    <row r="93" spans="1:2" hidden="1" x14ac:dyDescent="0.25">
      <c r="A93" t="s">
        <v>93</v>
      </c>
      <c r="B93">
        <v>1.7433100000000001E-3</v>
      </c>
    </row>
    <row r="94" spans="1:2" hidden="1" x14ac:dyDescent="0.25">
      <c r="A94" t="s">
        <v>94</v>
      </c>
      <c r="B94" s="1">
        <v>237062000000</v>
      </c>
    </row>
    <row r="95" spans="1:2" x14ac:dyDescent="0.25">
      <c r="A95" t="s">
        <v>95</v>
      </c>
      <c r="B95" s="1">
        <v>237115000000</v>
      </c>
    </row>
    <row r="96" spans="1:2" hidden="1" x14ac:dyDescent="0.25">
      <c r="A96" t="s">
        <v>96</v>
      </c>
      <c r="B96" s="1">
        <v>264164000</v>
      </c>
    </row>
    <row r="97" spans="1:2" hidden="1" x14ac:dyDescent="0.25">
      <c r="A97" t="s">
        <v>97</v>
      </c>
      <c r="B97">
        <v>1.11433E-3</v>
      </c>
    </row>
    <row r="98" spans="1:2" hidden="1" x14ac:dyDescent="0.25">
      <c r="A98" t="s">
        <v>98</v>
      </c>
      <c r="B98" s="1">
        <v>262041000000</v>
      </c>
    </row>
    <row r="99" spans="1:2" x14ac:dyDescent="0.25">
      <c r="A99" t="s">
        <v>99</v>
      </c>
      <c r="B99" s="1">
        <v>258860000000</v>
      </c>
    </row>
    <row r="100" spans="1:2" hidden="1" x14ac:dyDescent="0.25">
      <c r="A100" t="s">
        <v>100</v>
      </c>
      <c r="B100" s="1">
        <v>7924080000</v>
      </c>
    </row>
    <row r="101" spans="1:2" hidden="1" x14ac:dyDescent="0.25">
      <c r="A101" t="s">
        <v>101</v>
      </c>
      <c r="B101">
        <v>3.0239800000000001E-2</v>
      </c>
    </row>
    <row r="102" spans="1:2" hidden="1" x14ac:dyDescent="0.25">
      <c r="A102" t="s">
        <v>102</v>
      </c>
      <c r="B102" s="1">
        <v>372935000000</v>
      </c>
    </row>
    <row r="103" spans="1:2" x14ac:dyDescent="0.25">
      <c r="A103" t="s">
        <v>103</v>
      </c>
      <c r="B103" s="1">
        <v>373364000000</v>
      </c>
    </row>
    <row r="104" spans="1:2" hidden="1" x14ac:dyDescent="0.25">
      <c r="A104" t="s">
        <v>104</v>
      </c>
      <c r="B104" s="1">
        <v>2506430000</v>
      </c>
    </row>
    <row r="105" spans="1:2" hidden="1" x14ac:dyDescent="0.25">
      <c r="A105" t="s">
        <v>105</v>
      </c>
      <c r="B105">
        <v>6.7208199999999997E-3</v>
      </c>
    </row>
    <row r="106" spans="1:2" hidden="1" x14ac:dyDescent="0.25">
      <c r="A106" t="s">
        <v>106</v>
      </c>
      <c r="B106" s="1">
        <v>465638000000</v>
      </c>
    </row>
    <row r="107" spans="1:2" x14ac:dyDescent="0.25">
      <c r="A107" t="s">
        <v>107</v>
      </c>
      <c r="B107" s="1">
        <v>465505000000</v>
      </c>
    </row>
    <row r="108" spans="1:2" hidden="1" x14ac:dyDescent="0.25">
      <c r="A108" t="s">
        <v>108</v>
      </c>
      <c r="B108" s="1">
        <v>378783000</v>
      </c>
    </row>
    <row r="109" spans="1:2" hidden="1" x14ac:dyDescent="0.25">
      <c r="A109" t="s">
        <v>109</v>
      </c>
      <c r="B109">
        <v>8.1346900000000004E-4</v>
      </c>
    </row>
    <row r="110" spans="1:2" hidden="1" x14ac:dyDescent="0.25">
      <c r="A110" t="s">
        <v>110</v>
      </c>
      <c r="B110" s="1">
        <v>626694000000</v>
      </c>
    </row>
    <row r="111" spans="1:2" x14ac:dyDescent="0.25">
      <c r="A111" t="s">
        <v>111</v>
      </c>
      <c r="B111" s="1">
        <v>627730000000</v>
      </c>
    </row>
    <row r="112" spans="1:2" hidden="1" x14ac:dyDescent="0.25">
      <c r="A112" t="s">
        <v>112</v>
      </c>
      <c r="B112" s="1">
        <v>1626200000</v>
      </c>
    </row>
    <row r="113" spans="1:2" hidden="1" x14ac:dyDescent="0.25">
      <c r="A113" t="s">
        <v>113</v>
      </c>
      <c r="B113">
        <v>2.5948799999999999E-3</v>
      </c>
    </row>
    <row r="114" spans="1:2" hidden="1" x14ac:dyDescent="0.25">
      <c r="A114" t="s">
        <v>114</v>
      </c>
      <c r="B114" s="1">
        <v>1048240000000</v>
      </c>
    </row>
    <row r="115" spans="1:2" x14ac:dyDescent="0.25">
      <c r="A115" t="s">
        <v>115</v>
      </c>
      <c r="B115" s="1">
        <v>1047890000000</v>
      </c>
    </row>
    <row r="116" spans="1:2" hidden="1" x14ac:dyDescent="0.25">
      <c r="A116" t="s">
        <v>116</v>
      </c>
      <c r="B116" s="1">
        <v>2067850000</v>
      </c>
    </row>
    <row r="117" spans="1:2" hidden="1" x14ac:dyDescent="0.25">
      <c r="A117" t="s">
        <v>117</v>
      </c>
      <c r="B117">
        <v>1.9726800000000001E-3</v>
      </c>
    </row>
    <row r="118" spans="1:2" hidden="1" x14ac:dyDescent="0.25">
      <c r="A118" t="s">
        <v>118</v>
      </c>
      <c r="B118" s="1">
        <v>1652680000000</v>
      </c>
    </row>
    <row r="119" spans="1:2" x14ac:dyDescent="0.25">
      <c r="A119" t="s">
        <v>119</v>
      </c>
      <c r="B119" s="1">
        <v>1651200000000</v>
      </c>
    </row>
    <row r="120" spans="1:2" hidden="1" x14ac:dyDescent="0.25">
      <c r="A120" t="s">
        <v>120</v>
      </c>
      <c r="B120" s="1">
        <v>3708600000</v>
      </c>
    </row>
    <row r="121" spans="1:2" hidden="1" x14ac:dyDescent="0.25">
      <c r="A121" t="s">
        <v>121</v>
      </c>
      <c r="B121">
        <v>2.24399E-3</v>
      </c>
    </row>
    <row r="122" spans="1:2" hidden="1" x14ac:dyDescent="0.25">
      <c r="A122" t="s">
        <v>122</v>
      </c>
      <c r="B122" s="1">
        <v>2762070000000</v>
      </c>
    </row>
    <row r="123" spans="1:2" x14ac:dyDescent="0.25">
      <c r="A123" t="s">
        <v>123</v>
      </c>
      <c r="B123" s="1">
        <v>2765480000000</v>
      </c>
    </row>
    <row r="124" spans="1:2" hidden="1" x14ac:dyDescent="0.25">
      <c r="A124" t="s">
        <v>124</v>
      </c>
      <c r="B124" s="1">
        <v>29998000000</v>
      </c>
    </row>
    <row r="125" spans="1:2" hidden="1" x14ac:dyDescent="0.25">
      <c r="A125" t="s">
        <v>125</v>
      </c>
      <c r="B125">
        <v>1.0860699999999999E-2</v>
      </c>
    </row>
    <row r="126" spans="1:2" hidden="1" x14ac:dyDescent="0.25">
      <c r="A126" t="s">
        <v>126</v>
      </c>
      <c r="B126" s="1">
        <v>5443310000000</v>
      </c>
    </row>
    <row r="127" spans="1:2" x14ac:dyDescent="0.25">
      <c r="A127" t="s">
        <v>127</v>
      </c>
      <c r="B127" s="1">
        <v>5439660000000</v>
      </c>
    </row>
    <row r="128" spans="1:2" hidden="1" x14ac:dyDescent="0.25">
      <c r="A128" t="s">
        <v>128</v>
      </c>
      <c r="B128" s="1">
        <v>12442300000</v>
      </c>
    </row>
    <row r="129" spans="1:2" hidden="1" x14ac:dyDescent="0.25">
      <c r="A129" t="s">
        <v>129</v>
      </c>
      <c r="B129">
        <v>2.2858000000000002E-3</v>
      </c>
    </row>
    <row r="130" spans="1:2" hidden="1" x14ac:dyDescent="0.25">
      <c r="A130" t="s">
        <v>130</v>
      </c>
      <c r="B130" s="1">
        <v>10534000000000</v>
      </c>
    </row>
    <row r="131" spans="1:2" x14ac:dyDescent="0.25">
      <c r="A131" t="s">
        <v>131</v>
      </c>
      <c r="B131" s="1">
        <v>10541300000000</v>
      </c>
    </row>
    <row r="132" spans="1:2" hidden="1" x14ac:dyDescent="0.25">
      <c r="A132" t="s">
        <v>132</v>
      </c>
      <c r="B132" s="1">
        <v>12359900000</v>
      </c>
    </row>
    <row r="133" spans="1:2" hidden="1" x14ac:dyDescent="0.25">
      <c r="A133" t="s">
        <v>133</v>
      </c>
      <c r="B133">
        <v>1.17333E-3</v>
      </c>
    </row>
    <row r="134" spans="1:2" hidden="1" x14ac:dyDescent="0.25">
      <c r="A134" t="s">
        <v>134</v>
      </c>
      <c r="B134" s="1">
        <v>204344000000</v>
      </c>
    </row>
    <row r="135" spans="1:2" x14ac:dyDescent="0.25">
      <c r="A135" t="s">
        <v>135</v>
      </c>
      <c r="B135" s="1">
        <v>204362000000</v>
      </c>
    </row>
    <row r="136" spans="1:2" hidden="1" x14ac:dyDescent="0.25">
      <c r="A136" t="s">
        <v>136</v>
      </c>
      <c r="B136" s="1">
        <v>53232000</v>
      </c>
    </row>
    <row r="137" spans="1:2" hidden="1" x14ac:dyDescent="0.25">
      <c r="A137" t="s">
        <v>137</v>
      </c>
      <c r="B137">
        <v>2.6050200000000002E-4</v>
      </c>
    </row>
    <row r="138" spans="1:2" hidden="1" x14ac:dyDescent="0.25">
      <c r="A138" t="s">
        <v>138</v>
      </c>
      <c r="B138" s="1">
        <v>226440000000</v>
      </c>
    </row>
    <row r="139" spans="1:2" x14ac:dyDescent="0.25">
      <c r="A139" t="s">
        <v>139</v>
      </c>
      <c r="B139" s="1">
        <v>226724000000</v>
      </c>
    </row>
    <row r="140" spans="1:2" hidden="1" x14ac:dyDescent="0.25">
      <c r="A140" t="s">
        <v>140</v>
      </c>
      <c r="B140" s="1">
        <v>472152000</v>
      </c>
    </row>
    <row r="141" spans="1:2" hidden="1" x14ac:dyDescent="0.25">
      <c r="A141" t="s">
        <v>141</v>
      </c>
      <c r="B141">
        <v>2.0851099999999998E-3</v>
      </c>
    </row>
    <row r="142" spans="1:2" hidden="1" x14ac:dyDescent="0.25">
      <c r="A142" t="s">
        <v>142</v>
      </c>
      <c r="B142" s="1">
        <v>245923000000</v>
      </c>
    </row>
    <row r="143" spans="1:2" x14ac:dyDescent="0.25">
      <c r="A143" t="s">
        <v>143</v>
      </c>
      <c r="B143" s="1">
        <v>245669000000</v>
      </c>
    </row>
    <row r="144" spans="1:2" hidden="1" x14ac:dyDescent="0.25">
      <c r="A144" t="s">
        <v>144</v>
      </c>
      <c r="B144" s="1">
        <v>1050610000</v>
      </c>
    </row>
    <row r="145" spans="1:2" hidden="1" x14ac:dyDescent="0.25">
      <c r="A145" t="s">
        <v>145</v>
      </c>
      <c r="B145">
        <v>4.2721299999999999E-3</v>
      </c>
    </row>
    <row r="146" spans="1:2" hidden="1" x14ac:dyDescent="0.25">
      <c r="A146" t="s">
        <v>146</v>
      </c>
      <c r="B146" s="1">
        <v>369050000000</v>
      </c>
    </row>
    <row r="147" spans="1:2" x14ac:dyDescent="0.25">
      <c r="A147" t="s">
        <v>147</v>
      </c>
      <c r="B147" s="1">
        <v>371236000000</v>
      </c>
    </row>
    <row r="148" spans="1:2" hidden="1" x14ac:dyDescent="0.25">
      <c r="A148" t="s">
        <v>148</v>
      </c>
      <c r="B148" s="1">
        <v>3122500000</v>
      </c>
    </row>
    <row r="149" spans="1:2" hidden="1" x14ac:dyDescent="0.25">
      <c r="A149" t="s">
        <v>149</v>
      </c>
      <c r="B149">
        <v>8.4609200000000002E-3</v>
      </c>
    </row>
    <row r="150" spans="1:2" hidden="1" x14ac:dyDescent="0.25">
      <c r="A150" t="s">
        <v>150</v>
      </c>
      <c r="B150" s="1">
        <v>454075000000</v>
      </c>
    </row>
    <row r="151" spans="1:2" x14ac:dyDescent="0.25">
      <c r="A151" t="s">
        <v>151</v>
      </c>
      <c r="B151" s="1">
        <v>454122000000</v>
      </c>
    </row>
    <row r="152" spans="1:2" hidden="1" x14ac:dyDescent="0.25">
      <c r="A152" t="s">
        <v>152</v>
      </c>
      <c r="B152" s="1">
        <v>406723000</v>
      </c>
    </row>
    <row r="153" spans="1:2" hidden="1" x14ac:dyDescent="0.25">
      <c r="A153" t="s">
        <v>153</v>
      </c>
      <c r="B153">
        <v>8.9571699999999998E-4</v>
      </c>
    </row>
    <row r="154" spans="1:2" hidden="1" x14ac:dyDescent="0.25">
      <c r="A154" t="s">
        <v>154</v>
      </c>
      <c r="B154" s="1">
        <v>601142000000</v>
      </c>
    </row>
    <row r="155" spans="1:2" x14ac:dyDescent="0.25">
      <c r="A155" t="s">
        <v>155</v>
      </c>
      <c r="B155" s="1">
        <v>600596000000</v>
      </c>
    </row>
    <row r="156" spans="1:2" hidden="1" x14ac:dyDescent="0.25">
      <c r="A156" t="s">
        <v>156</v>
      </c>
      <c r="B156" s="1">
        <v>1025420000</v>
      </c>
    </row>
    <row r="157" spans="1:2" hidden="1" x14ac:dyDescent="0.25">
      <c r="A157" t="s">
        <v>157</v>
      </c>
      <c r="B157">
        <v>1.70579E-3</v>
      </c>
    </row>
    <row r="158" spans="1:2" hidden="1" x14ac:dyDescent="0.25">
      <c r="A158" t="s">
        <v>158</v>
      </c>
      <c r="B158" s="1">
        <v>960801000000</v>
      </c>
    </row>
    <row r="159" spans="1:2" x14ac:dyDescent="0.25">
      <c r="A159" t="s">
        <v>159</v>
      </c>
      <c r="B159" s="1">
        <v>960544000000</v>
      </c>
    </row>
    <row r="160" spans="1:2" hidden="1" x14ac:dyDescent="0.25">
      <c r="A160" t="s">
        <v>160</v>
      </c>
      <c r="B160" s="1">
        <v>591899000</v>
      </c>
    </row>
    <row r="161" spans="1:2" hidden="1" x14ac:dyDescent="0.25">
      <c r="A161" t="s">
        <v>161</v>
      </c>
      <c r="B161">
        <v>6.1604800000000001E-4</v>
      </c>
    </row>
    <row r="162" spans="1:2" hidden="1" x14ac:dyDescent="0.25">
      <c r="A162" t="s">
        <v>162</v>
      </c>
      <c r="B162" s="1">
        <v>1599990000000</v>
      </c>
    </row>
    <row r="163" spans="1:2" x14ac:dyDescent="0.25">
      <c r="A163" t="s">
        <v>163</v>
      </c>
      <c r="B163" s="1">
        <v>1599880000000</v>
      </c>
    </row>
    <row r="164" spans="1:2" hidden="1" x14ac:dyDescent="0.25">
      <c r="A164" t="s">
        <v>164</v>
      </c>
      <c r="B164" s="1">
        <v>503421000</v>
      </c>
    </row>
    <row r="165" spans="1:2" hidden="1" x14ac:dyDescent="0.25">
      <c r="A165" t="s">
        <v>165</v>
      </c>
      <c r="B165">
        <v>3.1463999999999998E-4</v>
      </c>
    </row>
    <row r="166" spans="1:2" hidden="1" x14ac:dyDescent="0.25">
      <c r="A166" t="s">
        <v>166</v>
      </c>
      <c r="B166" s="1">
        <v>2713740000000</v>
      </c>
    </row>
    <row r="167" spans="1:2" x14ac:dyDescent="0.25">
      <c r="A167" t="s">
        <v>167</v>
      </c>
      <c r="B167" s="1">
        <v>2720920000000</v>
      </c>
    </row>
    <row r="168" spans="1:2" hidden="1" x14ac:dyDescent="0.25">
      <c r="A168" t="s">
        <v>168</v>
      </c>
      <c r="B168" s="1">
        <v>23578500000</v>
      </c>
    </row>
    <row r="169" spans="1:2" hidden="1" x14ac:dyDescent="0.25">
      <c r="A169" t="s">
        <v>169</v>
      </c>
      <c r="B169">
        <v>8.6885599999999997E-3</v>
      </c>
    </row>
    <row r="170" spans="1:2" hidden="1" x14ac:dyDescent="0.25">
      <c r="A170" t="s">
        <v>170</v>
      </c>
      <c r="B170" s="1">
        <v>5355570000000</v>
      </c>
    </row>
    <row r="171" spans="1:2" x14ac:dyDescent="0.25">
      <c r="A171" t="s">
        <v>171</v>
      </c>
      <c r="B171" s="1">
        <v>5353690000000</v>
      </c>
    </row>
    <row r="172" spans="1:2" hidden="1" x14ac:dyDescent="0.25">
      <c r="A172" t="s">
        <v>172</v>
      </c>
      <c r="B172" s="1">
        <v>4147780000</v>
      </c>
    </row>
    <row r="173" spans="1:2" hidden="1" x14ac:dyDescent="0.25">
      <c r="A173" t="s">
        <v>173</v>
      </c>
      <c r="B173">
        <v>7.7448000000000003E-4</v>
      </c>
    </row>
    <row r="174" spans="1:2" hidden="1" x14ac:dyDescent="0.25">
      <c r="A174" t="s">
        <v>174</v>
      </c>
      <c r="B174" s="1">
        <v>10454300000000</v>
      </c>
    </row>
    <row r="175" spans="1:2" x14ac:dyDescent="0.25">
      <c r="A175" t="s">
        <v>175</v>
      </c>
      <c r="B175" s="1">
        <v>10443500000000</v>
      </c>
    </row>
    <row r="176" spans="1:2" hidden="1" x14ac:dyDescent="0.25">
      <c r="A176" t="s">
        <v>176</v>
      </c>
      <c r="B176" s="1">
        <v>15525300000</v>
      </c>
    </row>
    <row r="177" spans="1:2" hidden="1" x14ac:dyDescent="0.25">
      <c r="A177" t="s">
        <v>177</v>
      </c>
      <c r="B177">
        <v>1.4850600000000001E-3</v>
      </c>
    </row>
    <row r="178" spans="1:2" hidden="1" x14ac:dyDescent="0.25">
      <c r="A178" t="s">
        <v>178</v>
      </c>
      <c r="B178" s="1">
        <v>205109000000</v>
      </c>
    </row>
    <row r="179" spans="1:2" x14ac:dyDescent="0.25">
      <c r="A179" t="s">
        <v>179</v>
      </c>
      <c r="B179" s="1">
        <v>204925000000</v>
      </c>
    </row>
    <row r="180" spans="1:2" hidden="1" x14ac:dyDescent="0.25">
      <c r="A180" t="s">
        <v>180</v>
      </c>
      <c r="B180" s="1">
        <v>284065000</v>
      </c>
    </row>
    <row r="181" spans="1:2" hidden="1" x14ac:dyDescent="0.25">
      <c r="A181" t="s">
        <v>181</v>
      </c>
      <c r="B181">
        <v>1.38495E-3</v>
      </c>
    </row>
    <row r="182" spans="1:2" hidden="1" x14ac:dyDescent="0.25">
      <c r="A182" t="s">
        <v>182</v>
      </c>
      <c r="B182" s="1">
        <v>228588000000</v>
      </c>
    </row>
    <row r="183" spans="1:2" x14ac:dyDescent="0.25">
      <c r="A183" t="s">
        <v>183</v>
      </c>
      <c r="B183" s="1">
        <v>228609000000</v>
      </c>
    </row>
    <row r="184" spans="1:2" hidden="1" x14ac:dyDescent="0.25">
      <c r="A184" t="s">
        <v>184</v>
      </c>
      <c r="B184" s="1">
        <v>122545000</v>
      </c>
    </row>
    <row r="185" spans="1:2" hidden="1" x14ac:dyDescent="0.25">
      <c r="A185" t="s">
        <v>185</v>
      </c>
      <c r="B185">
        <v>5.3609700000000003E-4</v>
      </c>
    </row>
    <row r="186" spans="1:2" hidden="1" x14ac:dyDescent="0.25">
      <c r="A186" t="s">
        <v>186</v>
      </c>
      <c r="B186" s="1">
        <v>247978000000</v>
      </c>
    </row>
    <row r="187" spans="1:2" x14ac:dyDescent="0.25">
      <c r="A187" t="s">
        <v>187</v>
      </c>
      <c r="B187" s="1">
        <v>247683000000</v>
      </c>
    </row>
    <row r="188" spans="1:2" hidden="1" x14ac:dyDescent="0.25">
      <c r="A188" t="s">
        <v>188</v>
      </c>
      <c r="B188" s="1">
        <v>1202170000</v>
      </c>
    </row>
    <row r="189" spans="1:2" hidden="1" x14ac:dyDescent="0.25">
      <c r="A189" t="s">
        <v>189</v>
      </c>
      <c r="B189">
        <v>4.8478699999999998E-3</v>
      </c>
    </row>
    <row r="190" spans="1:2" hidden="1" x14ac:dyDescent="0.25">
      <c r="A190" t="s">
        <v>190</v>
      </c>
      <c r="B190" s="1">
        <v>371327000000</v>
      </c>
    </row>
    <row r="191" spans="1:2" x14ac:dyDescent="0.25">
      <c r="A191" t="s">
        <v>191</v>
      </c>
      <c r="B191" s="1">
        <v>371277000000</v>
      </c>
    </row>
    <row r="192" spans="1:2" hidden="1" x14ac:dyDescent="0.25">
      <c r="A192" t="s">
        <v>192</v>
      </c>
      <c r="B192" s="1">
        <v>171277000</v>
      </c>
    </row>
    <row r="193" spans="1:2" hidden="1" x14ac:dyDescent="0.25">
      <c r="A193" t="s">
        <v>193</v>
      </c>
      <c r="B193">
        <v>4.61256E-4</v>
      </c>
    </row>
    <row r="194" spans="1:2" hidden="1" x14ac:dyDescent="0.25">
      <c r="A194" t="s">
        <v>194</v>
      </c>
      <c r="B194" s="1">
        <v>458043000000</v>
      </c>
    </row>
    <row r="195" spans="1:2" x14ac:dyDescent="0.25">
      <c r="A195" t="s">
        <v>195</v>
      </c>
      <c r="B195" s="1">
        <v>458235000000</v>
      </c>
    </row>
    <row r="196" spans="1:2" hidden="1" x14ac:dyDescent="0.25">
      <c r="A196" t="s">
        <v>196</v>
      </c>
      <c r="B196" s="1">
        <v>542898000</v>
      </c>
    </row>
    <row r="197" spans="1:2" hidden="1" x14ac:dyDescent="0.25">
      <c r="A197" t="s">
        <v>197</v>
      </c>
      <c r="B197">
        <v>1.18526E-3</v>
      </c>
    </row>
    <row r="198" spans="1:2" hidden="1" x14ac:dyDescent="0.25">
      <c r="A198" t="s">
        <v>198</v>
      </c>
      <c r="B198" s="1">
        <v>601418000000</v>
      </c>
    </row>
    <row r="199" spans="1:2" x14ac:dyDescent="0.25">
      <c r="A199" t="s">
        <v>199</v>
      </c>
      <c r="B199" s="1">
        <v>600683000000</v>
      </c>
    </row>
    <row r="200" spans="1:2" hidden="1" x14ac:dyDescent="0.25">
      <c r="A200" t="s">
        <v>200</v>
      </c>
      <c r="B200" s="1">
        <v>1809430000</v>
      </c>
    </row>
    <row r="201" spans="1:2" hidden="1" x14ac:dyDescent="0.25">
      <c r="A201" t="s">
        <v>201</v>
      </c>
      <c r="B201">
        <v>3.0086000000000002E-3</v>
      </c>
    </row>
    <row r="202" spans="1:2" hidden="1" x14ac:dyDescent="0.25">
      <c r="A202" t="s">
        <v>202</v>
      </c>
      <c r="B202" s="1">
        <v>954105000000</v>
      </c>
    </row>
    <row r="203" spans="1:2" x14ac:dyDescent="0.25">
      <c r="A203" t="s">
        <v>203</v>
      </c>
      <c r="B203" s="1">
        <v>954513000000</v>
      </c>
    </row>
    <row r="204" spans="1:2" hidden="1" x14ac:dyDescent="0.25">
      <c r="A204" t="s">
        <v>204</v>
      </c>
      <c r="B204" s="1">
        <v>983376000</v>
      </c>
    </row>
    <row r="205" spans="1:2" hidden="1" x14ac:dyDescent="0.25">
      <c r="A205" t="s">
        <v>205</v>
      </c>
      <c r="B205">
        <v>1.03068E-3</v>
      </c>
    </row>
    <row r="206" spans="1:2" hidden="1" x14ac:dyDescent="0.25">
      <c r="A206" t="s">
        <v>206</v>
      </c>
      <c r="B206" s="1">
        <v>1597940000000</v>
      </c>
    </row>
    <row r="207" spans="1:2" x14ac:dyDescent="0.25">
      <c r="A207" t="s">
        <v>207</v>
      </c>
      <c r="B207" s="1">
        <v>1597920000000</v>
      </c>
    </row>
    <row r="208" spans="1:2" hidden="1" x14ac:dyDescent="0.25">
      <c r="A208" t="s">
        <v>208</v>
      </c>
      <c r="B208" s="1">
        <v>108614000</v>
      </c>
    </row>
    <row r="209" spans="1:2" hidden="1" x14ac:dyDescent="0.25">
      <c r="A209" t="s">
        <v>209</v>
      </c>
      <c r="B209" s="1">
        <v>6.7971400000000005E-5</v>
      </c>
    </row>
    <row r="210" spans="1:2" hidden="1" x14ac:dyDescent="0.25">
      <c r="A210" t="s">
        <v>210</v>
      </c>
      <c r="B210" s="1">
        <v>2693700000000</v>
      </c>
    </row>
    <row r="211" spans="1:2" x14ac:dyDescent="0.25">
      <c r="A211" t="s">
        <v>211</v>
      </c>
      <c r="B211" s="1">
        <v>2700410000000</v>
      </c>
    </row>
    <row r="212" spans="1:2" hidden="1" x14ac:dyDescent="0.25">
      <c r="A212" t="s">
        <v>212</v>
      </c>
      <c r="B212" s="1">
        <v>22135700000</v>
      </c>
    </row>
    <row r="213" spans="1:2" hidden="1" x14ac:dyDescent="0.25">
      <c r="A213" t="s">
        <v>213</v>
      </c>
      <c r="B213">
        <v>8.2175900000000003E-3</v>
      </c>
    </row>
    <row r="214" spans="1:2" hidden="1" x14ac:dyDescent="0.25">
      <c r="A214" t="s">
        <v>214</v>
      </c>
      <c r="B214" s="1">
        <v>5329380000000</v>
      </c>
    </row>
    <row r="215" spans="1:2" x14ac:dyDescent="0.25">
      <c r="A215" t="s">
        <v>215</v>
      </c>
      <c r="B215" s="1">
        <v>5326890000000</v>
      </c>
    </row>
    <row r="216" spans="1:2" hidden="1" x14ac:dyDescent="0.25">
      <c r="A216" t="s">
        <v>216</v>
      </c>
      <c r="B216" s="1">
        <v>4181610000</v>
      </c>
    </row>
    <row r="217" spans="1:2" hidden="1" x14ac:dyDescent="0.25">
      <c r="A217" t="s">
        <v>217</v>
      </c>
      <c r="B217">
        <v>7.8463299999999997E-4</v>
      </c>
    </row>
    <row r="218" spans="1:2" hidden="1" x14ac:dyDescent="0.25">
      <c r="A218" t="s">
        <v>218</v>
      </c>
      <c r="B218" s="1">
        <v>10420100000000</v>
      </c>
    </row>
    <row r="219" spans="1:2" x14ac:dyDescent="0.25">
      <c r="A219" t="s">
        <v>219</v>
      </c>
      <c r="B219" s="1">
        <v>10420600000000</v>
      </c>
    </row>
    <row r="220" spans="1:2" hidden="1" x14ac:dyDescent="0.25">
      <c r="A220" t="s">
        <v>220</v>
      </c>
      <c r="B220" s="1">
        <v>4888930000</v>
      </c>
    </row>
    <row r="221" spans="1:2" hidden="1" x14ac:dyDescent="0.25">
      <c r="A221" t="s">
        <v>221</v>
      </c>
      <c r="B221">
        <v>4.6918099999999999E-4</v>
      </c>
    </row>
    <row r="222" spans="1:2" hidden="1" x14ac:dyDescent="0.25">
      <c r="A222" t="s">
        <v>222</v>
      </c>
      <c r="B222" s="1">
        <v>204281000000</v>
      </c>
    </row>
    <row r="223" spans="1:2" x14ac:dyDescent="0.25">
      <c r="A223" t="s">
        <v>223</v>
      </c>
      <c r="B223" s="1">
        <v>204496000000</v>
      </c>
    </row>
    <row r="224" spans="1:2" hidden="1" x14ac:dyDescent="0.25">
      <c r="A224" t="s">
        <v>224</v>
      </c>
      <c r="B224" s="1">
        <v>334968000</v>
      </c>
    </row>
    <row r="225" spans="1:2" hidden="1" x14ac:dyDescent="0.25">
      <c r="A225" t="s">
        <v>225</v>
      </c>
      <c r="B225">
        <v>1.63974E-3</v>
      </c>
    </row>
    <row r="226" spans="1:2" hidden="1" x14ac:dyDescent="0.25">
      <c r="A226" t="s">
        <v>226</v>
      </c>
      <c r="B226" s="1">
        <v>228693000000</v>
      </c>
    </row>
    <row r="227" spans="1:2" x14ac:dyDescent="0.25">
      <c r="A227" t="s">
        <v>227</v>
      </c>
      <c r="B227" s="1">
        <v>228740000000</v>
      </c>
    </row>
    <row r="228" spans="1:2" hidden="1" x14ac:dyDescent="0.25">
      <c r="A228" t="s">
        <v>228</v>
      </c>
      <c r="B228" s="1">
        <v>93970600</v>
      </c>
    </row>
    <row r="229" spans="1:2" hidden="1" x14ac:dyDescent="0.25">
      <c r="A229" t="s">
        <v>229</v>
      </c>
      <c r="B229">
        <v>4.1090199999999999E-4</v>
      </c>
    </row>
    <row r="230" spans="1:2" hidden="1" x14ac:dyDescent="0.25">
      <c r="A230" t="s">
        <v>230</v>
      </c>
      <c r="B230" s="1">
        <v>246790000000</v>
      </c>
    </row>
    <row r="231" spans="1:2" x14ac:dyDescent="0.25">
      <c r="A231" t="s">
        <v>231</v>
      </c>
      <c r="B231" s="1">
        <v>246809000000</v>
      </c>
    </row>
    <row r="232" spans="1:2" hidden="1" x14ac:dyDescent="0.25">
      <c r="A232" t="s">
        <v>232</v>
      </c>
      <c r="B232" s="1">
        <v>64689100</v>
      </c>
    </row>
    <row r="233" spans="1:2" hidden="1" x14ac:dyDescent="0.25">
      <c r="A233" t="s">
        <v>233</v>
      </c>
      <c r="B233">
        <v>2.62122E-4</v>
      </c>
    </row>
    <row r="234" spans="1:2" hidden="1" x14ac:dyDescent="0.25">
      <c r="A234" t="s">
        <v>234</v>
      </c>
      <c r="B234" s="1">
        <v>368344000000</v>
      </c>
    </row>
    <row r="235" spans="1:2" x14ac:dyDescent="0.25">
      <c r="A235" t="s">
        <v>235</v>
      </c>
      <c r="B235" s="1">
        <v>368664000000</v>
      </c>
    </row>
    <row r="236" spans="1:2" hidden="1" x14ac:dyDescent="0.25">
      <c r="A236" t="s">
        <v>236</v>
      </c>
      <c r="B236" s="1">
        <v>717579000</v>
      </c>
    </row>
    <row r="237" spans="1:2" hidden="1" x14ac:dyDescent="0.25">
      <c r="A237" t="s">
        <v>237</v>
      </c>
      <c r="B237">
        <v>1.94812E-3</v>
      </c>
    </row>
    <row r="238" spans="1:2" hidden="1" x14ac:dyDescent="0.25">
      <c r="A238" t="s">
        <v>238</v>
      </c>
      <c r="B238" s="1">
        <v>456070000000</v>
      </c>
    </row>
    <row r="239" spans="1:2" x14ac:dyDescent="0.25">
      <c r="A239" t="s">
        <v>239</v>
      </c>
      <c r="B239" s="1">
        <v>456069000000</v>
      </c>
    </row>
    <row r="240" spans="1:2" hidden="1" x14ac:dyDescent="0.25">
      <c r="A240" t="s">
        <v>240</v>
      </c>
      <c r="B240" s="1">
        <v>543367000</v>
      </c>
    </row>
    <row r="241" spans="1:2" hidden="1" x14ac:dyDescent="0.25">
      <c r="A241" t="s">
        <v>241</v>
      </c>
      <c r="B241">
        <v>1.19141E-3</v>
      </c>
    </row>
    <row r="242" spans="1:2" hidden="1" x14ac:dyDescent="0.25">
      <c r="A242" t="s">
        <v>242</v>
      </c>
      <c r="B242" s="1">
        <v>598802000000</v>
      </c>
    </row>
    <row r="243" spans="1:2" x14ac:dyDescent="0.25">
      <c r="A243" t="s">
        <v>243</v>
      </c>
      <c r="B243" s="1">
        <v>598853000000</v>
      </c>
    </row>
    <row r="244" spans="1:2" hidden="1" x14ac:dyDescent="0.25">
      <c r="A244" t="s">
        <v>244</v>
      </c>
      <c r="B244" s="1">
        <v>167603000</v>
      </c>
    </row>
    <row r="245" spans="1:2" hidden="1" x14ac:dyDescent="0.25">
      <c r="A245" t="s">
        <v>245</v>
      </c>
      <c r="B245">
        <v>2.79898E-4</v>
      </c>
    </row>
    <row r="246" spans="1:2" hidden="1" x14ac:dyDescent="0.25">
      <c r="A246" t="s">
        <v>246</v>
      </c>
      <c r="B246" s="1">
        <v>948293000000</v>
      </c>
    </row>
    <row r="247" spans="1:2" x14ac:dyDescent="0.25">
      <c r="A247" t="s">
        <v>247</v>
      </c>
      <c r="B247" s="1">
        <v>949172000000</v>
      </c>
    </row>
    <row r="248" spans="1:2" hidden="1" x14ac:dyDescent="0.25">
      <c r="A248" t="s">
        <v>248</v>
      </c>
      <c r="B248" s="1">
        <v>2130870000</v>
      </c>
    </row>
    <row r="249" spans="1:2" hidden="1" x14ac:dyDescent="0.25">
      <c r="A249" t="s">
        <v>249</v>
      </c>
      <c r="B249">
        <v>2.2470599999999999E-3</v>
      </c>
    </row>
    <row r="250" spans="1:2" hidden="1" x14ac:dyDescent="0.25">
      <c r="A250" t="s">
        <v>250</v>
      </c>
      <c r="B250" s="1">
        <v>1597750000000</v>
      </c>
    </row>
    <row r="251" spans="1:2" x14ac:dyDescent="0.25">
      <c r="A251" t="s">
        <v>251</v>
      </c>
      <c r="B251" s="1">
        <v>1597630000000</v>
      </c>
    </row>
    <row r="252" spans="1:2" hidden="1" x14ac:dyDescent="0.25">
      <c r="A252" t="s">
        <v>252</v>
      </c>
      <c r="B252" s="1">
        <v>425940000</v>
      </c>
    </row>
    <row r="253" spans="1:2" hidden="1" x14ac:dyDescent="0.25">
      <c r="A253" t="s">
        <v>253</v>
      </c>
      <c r="B253">
        <v>2.6658699999999999E-4</v>
      </c>
    </row>
    <row r="254" spans="1:2" hidden="1" x14ac:dyDescent="0.25">
      <c r="A254" t="s">
        <v>254</v>
      </c>
      <c r="B254" s="1">
        <v>2676190000000</v>
      </c>
    </row>
    <row r="255" spans="1:2" x14ac:dyDescent="0.25">
      <c r="A255" t="s">
        <v>255</v>
      </c>
      <c r="B255" s="1">
        <v>2666670000000</v>
      </c>
    </row>
    <row r="256" spans="1:2" hidden="1" x14ac:dyDescent="0.25">
      <c r="A256" t="s">
        <v>256</v>
      </c>
      <c r="B256" s="1">
        <v>30385200000</v>
      </c>
    </row>
    <row r="257" spans="1:2" hidden="1" x14ac:dyDescent="0.25">
      <c r="A257" t="s">
        <v>257</v>
      </c>
      <c r="B257">
        <v>1.13539E-2</v>
      </c>
    </row>
    <row r="258" spans="1:2" hidden="1" x14ac:dyDescent="0.25">
      <c r="A258" t="s">
        <v>258</v>
      </c>
      <c r="B258" s="1">
        <v>5323310000000</v>
      </c>
    </row>
    <row r="259" spans="1:2" x14ac:dyDescent="0.25">
      <c r="A259" t="s">
        <v>259</v>
      </c>
      <c r="B259" s="1">
        <v>5323270000000</v>
      </c>
    </row>
    <row r="260" spans="1:2" hidden="1" x14ac:dyDescent="0.25">
      <c r="A260" t="s">
        <v>260</v>
      </c>
      <c r="B260" s="1">
        <v>678892000</v>
      </c>
    </row>
    <row r="261" spans="1:2" hidden="1" x14ac:dyDescent="0.25">
      <c r="A261" t="s">
        <v>261</v>
      </c>
      <c r="B261">
        <v>1.27532E-4</v>
      </c>
    </row>
    <row r="262" spans="1:2" hidden="1" x14ac:dyDescent="0.25">
      <c r="A262" t="s">
        <v>262</v>
      </c>
      <c r="B262" s="1">
        <v>10363500000000</v>
      </c>
    </row>
    <row r="263" spans="1:2" x14ac:dyDescent="0.25">
      <c r="A263" t="s">
        <v>263</v>
      </c>
      <c r="B263" s="1">
        <v>10366200000000</v>
      </c>
    </row>
    <row r="264" spans="1:2" hidden="1" x14ac:dyDescent="0.25">
      <c r="A264" t="s">
        <v>264</v>
      </c>
      <c r="B264" s="1">
        <v>6869880000</v>
      </c>
    </row>
    <row r="265" spans="1:2" hidden="1" x14ac:dyDescent="0.25">
      <c r="A265" t="s">
        <v>265</v>
      </c>
      <c r="B265">
        <v>6.6289300000000001E-4</v>
      </c>
    </row>
    <row r="266" spans="1:2" hidden="1" x14ac:dyDescent="0.25">
      <c r="A266" t="s">
        <v>266</v>
      </c>
      <c r="B266" s="1">
        <v>202619000000</v>
      </c>
    </row>
    <row r="267" spans="1:2" x14ac:dyDescent="0.25">
      <c r="A267" t="s">
        <v>267</v>
      </c>
      <c r="B267" s="1">
        <v>202720000000</v>
      </c>
    </row>
    <row r="268" spans="1:2" hidden="1" x14ac:dyDescent="0.25">
      <c r="A268" t="s">
        <v>268</v>
      </c>
      <c r="B268" s="1">
        <v>263232000</v>
      </c>
    </row>
    <row r="269" spans="1:2" hidden="1" x14ac:dyDescent="0.25">
      <c r="A269" t="s">
        <v>269</v>
      </c>
      <c r="B269">
        <v>1.29915E-3</v>
      </c>
    </row>
    <row r="270" spans="1:2" hidden="1" x14ac:dyDescent="0.25">
      <c r="A270" t="s">
        <v>270</v>
      </c>
      <c r="B270" s="1">
        <v>224337000000</v>
      </c>
    </row>
    <row r="271" spans="1:2" x14ac:dyDescent="0.25">
      <c r="A271" t="s">
        <v>271</v>
      </c>
      <c r="B271" s="1">
        <v>224232000000</v>
      </c>
    </row>
    <row r="272" spans="1:2" hidden="1" x14ac:dyDescent="0.25">
      <c r="A272" t="s">
        <v>272</v>
      </c>
      <c r="B272" s="1">
        <v>191405000</v>
      </c>
    </row>
    <row r="273" spans="1:2" hidden="1" x14ac:dyDescent="0.25">
      <c r="A273" t="s">
        <v>273</v>
      </c>
      <c r="B273">
        <v>8.5320100000000005E-4</v>
      </c>
    </row>
    <row r="274" spans="1:2" hidden="1" x14ac:dyDescent="0.25">
      <c r="A274" t="s">
        <v>274</v>
      </c>
      <c r="B274" s="1">
        <v>243498000000</v>
      </c>
    </row>
    <row r="275" spans="1:2" x14ac:dyDescent="0.25">
      <c r="A275" t="s">
        <v>275</v>
      </c>
      <c r="B275" s="1">
        <v>243359000000</v>
      </c>
    </row>
    <row r="276" spans="1:2" hidden="1" x14ac:dyDescent="0.25">
      <c r="A276" t="s">
        <v>276</v>
      </c>
      <c r="B276" s="1">
        <v>407650000</v>
      </c>
    </row>
    <row r="277" spans="1:2" hidden="1" x14ac:dyDescent="0.25">
      <c r="A277" t="s">
        <v>277</v>
      </c>
      <c r="B277">
        <v>1.67414E-3</v>
      </c>
    </row>
    <row r="278" spans="1:2" hidden="1" x14ac:dyDescent="0.25">
      <c r="A278" t="s">
        <v>278</v>
      </c>
      <c r="B278" s="1">
        <v>364277000000</v>
      </c>
    </row>
    <row r="279" spans="1:2" x14ac:dyDescent="0.25">
      <c r="A279" t="s">
        <v>279</v>
      </c>
      <c r="B279" s="1">
        <v>364503000000</v>
      </c>
    </row>
    <row r="280" spans="1:2" hidden="1" x14ac:dyDescent="0.25">
      <c r="A280" t="s">
        <v>280</v>
      </c>
      <c r="B280" s="1">
        <v>595504000</v>
      </c>
    </row>
    <row r="281" spans="1:2" hidden="1" x14ac:dyDescent="0.25">
      <c r="A281" t="s">
        <v>281</v>
      </c>
      <c r="B281">
        <v>1.6347600000000001E-3</v>
      </c>
    </row>
    <row r="282" spans="1:2" hidden="1" x14ac:dyDescent="0.25">
      <c r="A282" t="s">
        <v>282</v>
      </c>
      <c r="B282" s="1">
        <v>451034000000</v>
      </c>
    </row>
    <row r="283" spans="1:2" x14ac:dyDescent="0.25">
      <c r="A283" t="s">
        <v>283</v>
      </c>
      <c r="B283" s="1">
        <v>451071000000</v>
      </c>
    </row>
    <row r="284" spans="1:2" hidden="1" x14ac:dyDescent="0.25">
      <c r="A284" t="s">
        <v>284</v>
      </c>
      <c r="B284" s="1">
        <v>221922000</v>
      </c>
    </row>
    <row r="285" spans="1:2" hidden="1" x14ac:dyDescent="0.25">
      <c r="A285" t="s">
        <v>285</v>
      </c>
      <c r="B285">
        <v>4.9202899999999995E-4</v>
      </c>
    </row>
    <row r="286" spans="1:2" hidden="1" x14ac:dyDescent="0.25">
      <c r="A286" t="s">
        <v>286</v>
      </c>
      <c r="B286" s="1">
        <v>589212000000</v>
      </c>
    </row>
    <row r="287" spans="1:2" x14ac:dyDescent="0.25">
      <c r="A287" t="s">
        <v>287</v>
      </c>
      <c r="B287" s="1">
        <v>587927000000</v>
      </c>
    </row>
    <row r="288" spans="1:2" hidden="1" x14ac:dyDescent="0.25">
      <c r="A288" t="s">
        <v>288</v>
      </c>
      <c r="B288" s="1">
        <v>1976550000</v>
      </c>
    </row>
    <row r="289" spans="1:2" hidden="1" x14ac:dyDescent="0.25">
      <c r="A289" t="s">
        <v>289</v>
      </c>
      <c r="B289">
        <v>3.3545699999999999E-3</v>
      </c>
    </row>
    <row r="290" spans="1:2" hidden="1" x14ac:dyDescent="0.25">
      <c r="A290" t="s">
        <v>290</v>
      </c>
      <c r="B290" s="1">
        <v>930006000000</v>
      </c>
    </row>
    <row r="291" spans="1:2" x14ac:dyDescent="0.25">
      <c r="A291" t="s">
        <v>291</v>
      </c>
      <c r="B291" s="1">
        <v>929490000000</v>
      </c>
    </row>
    <row r="292" spans="1:2" hidden="1" x14ac:dyDescent="0.25">
      <c r="A292" t="s">
        <v>292</v>
      </c>
      <c r="B292" s="1">
        <v>2954430000</v>
      </c>
    </row>
    <row r="293" spans="1:2" hidden="1" x14ac:dyDescent="0.25">
      <c r="A293" t="s">
        <v>293</v>
      </c>
      <c r="B293">
        <v>3.1767900000000001E-3</v>
      </c>
    </row>
    <row r="294" spans="1:2" hidden="1" x14ac:dyDescent="0.25">
      <c r="A294" t="s">
        <v>294</v>
      </c>
      <c r="B294" s="1">
        <v>1594510000000</v>
      </c>
    </row>
    <row r="295" spans="1:2" x14ac:dyDescent="0.25">
      <c r="A295" t="s">
        <v>295</v>
      </c>
      <c r="B295" s="1">
        <v>1594550000000</v>
      </c>
    </row>
    <row r="296" spans="1:2" hidden="1" x14ac:dyDescent="0.25">
      <c r="A296" t="s">
        <v>296</v>
      </c>
      <c r="B296" s="1">
        <v>150473000</v>
      </c>
    </row>
    <row r="297" spans="1:2" hidden="1" x14ac:dyDescent="0.25">
      <c r="A297" t="s">
        <v>297</v>
      </c>
      <c r="B297" s="1">
        <v>9.4369099999999997E-5</v>
      </c>
    </row>
    <row r="298" spans="1:2" hidden="1" x14ac:dyDescent="0.25">
      <c r="A298" t="s">
        <v>298</v>
      </c>
      <c r="B298" s="1">
        <v>2664870000000</v>
      </c>
    </row>
    <row r="299" spans="1:2" x14ac:dyDescent="0.25">
      <c r="A299" t="s">
        <v>299</v>
      </c>
      <c r="B299" s="1">
        <v>2667750000000</v>
      </c>
    </row>
    <row r="300" spans="1:2" hidden="1" x14ac:dyDescent="0.25">
      <c r="A300" t="s">
        <v>300</v>
      </c>
      <c r="B300" s="1">
        <v>7629600000</v>
      </c>
    </row>
    <row r="301" spans="1:2" hidden="1" x14ac:dyDescent="0.25">
      <c r="A301" t="s">
        <v>301</v>
      </c>
      <c r="B301">
        <v>2.86302E-3</v>
      </c>
    </row>
    <row r="302" spans="1:2" hidden="1" x14ac:dyDescent="0.25">
      <c r="A302" t="s">
        <v>302</v>
      </c>
      <c r="B302" s="1">
        <v>5258260000000</v>
      </c>
    </row>
    <row r="303" spans="1:2" x14ac:dyDescent="0.25">
      <c r="A303" t="s">
        <v>303</v>
      </c>
      <c r="B303" s="1">
        <v>5258670000000</v>
      </c>
    </row>
    <row r="304" spans="1:2" hidden="1" x14ac:dyDescent="0.25">
      <c r="A304" t="s">
        <v>304</v>
      </c>
      <c r="B304" s="1">
        <v>992208000</v>
      </c>
    </row>
    <row r="305" spans="1:2" hidden="1" x14ac:dyDescent="0.25">
      <c r="A305" t="s">
        <v>305</v>
      </c>
      <c r="B305">
        <v>1.8869500000000001E-4</v>
      </c>
    </row>
    <row r="306" spans="1:2" hidden="1" x14ac:dyDescent="0.25">
      <c r="A306" t="s">
        <v>306</v>
      </c>
      <c r="B306" s="1">
        <v>10233200000000</v>
      </c>
    </row>
    <row r="307" spans="1:2" x14ac:dyDescent="0.25">
      <c r="A307" t="s">
        <v>307</v>
      </c>
      <c r="B307" s="1">
        <v>10244000000000</v>
      </c>
    </row>
    <row r="308" spans="1:2" hidden="1" x14ac:dyDescent="0.25">
      <c r="A308" t="s">
        <v>308</v>
      </c>
      <c r="B308" s="1">
        <v>16134800000</v>
      </c>
    </row>
    <row r="309" spans="1:2" hidden="1" x14ac:dyDescent="0.25">
      <c r="A309" t="s">
        <v>309</v>
      </c>
      <c r="B309">
        <v>1.57671E-3</v>
      </c>
    </row>
    <row r="310" spans="1:2" hidden="1" x14ac:dyDescent="0.25"/>
    <row r="311" spans="1:2" hidden="1" x14ac:dyDescent="0.25"/>
    <row r="312" spans="1:2" hidden="1" x14ac:dyDescent="0.25"/>
    <row r="313" spans="1:2" hidden="1" x14ac:dyDescent="0.25"/>
    <row r="314" spans="1:2" hidden="1" x14ac:dyDescent="0.25"/>
    <row r="315" spans="1:2" hidden="1" x14ac:dyDescent="0.25"/>
    <row r="316" spans="1:2" hidden="1" x14ac:dyDescent="0.25"/>
    <row r="317" spans="1:2" hidden="1" x14ac:dyDescent="0.25"/>
    <row r="318" spans="1:2" hidden="1" x14ac:dyDescent="0.25"/>
    <row r="319" spans="1:2" hidden="1" x14ac:dyDescent="0.25"/>
  </sheetData>
  <autoFilter ref="A1:B319" xr:uid="{BC04174F-C395-45FE-9706-E2FB5EEC68DC}">
    <filterColumn colId="0">
      <customFilters>
        <customFilter val="*median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2BC8-B37F-4E6E-AAEA-988CAE2B8E3F}">
  <dimension ref="A1:D78"/>
  <sheetViews>
    <sheetView workbookViewId="0">
      <selection activeCell="M31" sqref="M31"/>
    </sheetView>
  </sheetViews>
  <sheetFormatPr defaultRowHeight="15" x14ac:dyDescent="0.25"/>
  <cols>
    <col min="4" max="4" width="14" style="2" customWidth="1"/>
    <col min="14" max="14" width="32.42578125" bestFit="1" customWidth="1"/>
  </cols>
  <sheetData>
    <row r="1" spans="1:4" x14ac:dyDescent="0.25">
      <c r="A1" t="s">
        <v>310</v>
      </c>
      <c r="B1" t="s">
        <v>311</v>
      </c>
      <c r="C1" t="s">
        <v>312</v>
      </c>
      <c r="D1" s="2" t="s">
        <v>313</v>
      </c>
    </row>
    <row r="2" spans="1:4" x14ac:dyDescent="0.25">
      <c r="A2">
        <v>1E-4</v>
      </c>
      <c r="B2">
        <v>64</v>
      </c>
      <c r="C2" s="1">
        <v>217551000000</v>
      </c>
      <c r="D2" s="2">
        <f>$C2/$C$2</f>
        <v>1</v>
      </c>
    </row>
    <row r="3" spans="1:4" x14ac:dyDescent="0.25">
      <c r="A3">
        <v>1E-4</v>
      </c>
      <c r="B3">
        <v>128</v>
      </c>
      <c r="C3" s="1">
        <v>250350000000</v>
      </c>
      <c r="D3" s="2">
        <f>$C3/$C$2</f>
        <v>1.1507646482893665</v>
      </c>
    </row>
    <row r="4" spans="1:4" x14ac:dyDescent="0.25">
      <c r="A4">
        <v>1E-4</v>
      </c>
      <c r="B4">
        <v>256</v>
      </c>
      <c r="C4" s="1">
        <v>275899000000</v>
      </c>
      <c r="D4" s="2">
        <f>$C4/$C$2</f>
        <v>1.2682037775050448</v>
      </c>
    </row>
    <row r="5" spans="1:4" x14ac:dyDescent="0.25">
      <c r="A5">
        <v>1E-4</v>
      </c>
      <c r="B5">
        <v>512</v>
      </c>
      <c r="C5" s="1">
        <v>384689000000</v>
      </c>
      <c r="D5" s="2">
        <f>$C5/$C$2</f>
        <v>1.7682704285431923</v>
      </c>
    </row>
    <row r="6" spans="1:4" x14ac:dyDescent="0.25">
      <c r="A6">
        <v>1E-4</v>
      </c>
      <c r="B6">
        <v>1024</v>
      </c>
      <c r="C6" s="1">
        <v>488609000000</v>
      </c>
      <c r="D6" s="2">
        <f>$C6/$C$2</f>
        <v>2.2459515240104619</v>
      </c>
    </row>
    <row r="7" spans="1:4" x14ac:dyDescent="0.25">
      <c r="A7">
        <v>1E-4</v>
      </c>
      <c r="B7">
        <v>2048</v>
      </c>
      <c r="C7" s="1">
        <v>674259000000</v>
      </c>
      <c r="D7" s="2">
        <f>$C7/$C$2</f>
        <v>3.099314643462912</v>
      </c>
    </row>
    <row r="8" spans="1:4" x14ac:dyDescent="0.25">
      <c r="A8">
        <v>1E-4</v>
      </c>
      <c r="B8">
        <v>4096</v>
      </c>
      <c r="C8" s="1">
        <v>1150630000000</v>
      </c>
      <c r="D8" s="2">
        <f>$C8/$C$2</f>
        <v>5.2890126912769881</v>
      </c>
    </row>
    <row r="9" spans="1:4" x14ac:dyDescent="0.25">
      <c r="A9">
        <v>1E-4</v>
      </c>
      <c r="B9">
        <v>8192</v>
      </c>
      <c r="C9" s="1">
        <v>1768350000000</v>
      </c>
      <c r="D9" s="2">
        <f>$C9/$C$2</f>
        <v>8.1284388488216557</v>
      </c>
    </row>
    <row r="10" spans="1:4" x14ac:dyDescent="0.25">
      <c r="A10">
        <v>1E-4</v>
      </c>
      <c r="B10">
        <v>16384</v>
      </c>
      <c r="C10" s="1">
        <v>2847930000000</v>
      </c>
      <c r="D10" s="2">
        <f>$C10/$C$2</f>
        <v>13.090861453176496</v>
      </c>
    </row>
    <row r="11" spans="1:4" x14ac:dyDescent="0.25">
      <c r="A11">
        <v>1E-4</v>
      </c>
      <c r="B11">
        <v>32768</v>
      </c>
      <c r="C11" s="1">
        <v>5571160000000</v>
      </c>
      <c r="D11" s="2">
        <f>$C11/$C$2</f>
        <v>25.60852397828555</v>
      </c>
    </row>
    <row r="12" spans="1:4" x14ac:dyDescent="0.25">
      <c r="A12">
        <v>1E-4</v>
      </c>
      <c r="B12">
        <v>65536</v>
      </c>
      <c r="C12" s="1">
        <v>10618600000000</v>
      </c>
      <c r="D12" s="2">
        <f>$C12/$C$2</f>
        <v>48.809704391154256</v>
      </c>
    </row>
    <row r="13" spans="1:4" x14ac:dyDescent="0.25">
      <c r="A13">
        <v>5.0000000000000001E-4</v>
      </c>
      <c r="B13">
        <v>64</v>
      </c>
      <c r="C13" s="1">
        <v>217848000000</v>
      </c>
      <c r="D13" s="2">
        <f>$C13/$C$13</f>
        <v>1</v>
      </c>
    </row>
    <row r="14" spans="1:4" x14ac:dyDescent="0.25">
      <c r="A14">
        <v>5.0000000000000001E-4</v>
      </c>
      <c r="B14">
        <v>128</v>
      </c>
      <c r="C14" s="1">
        <v>248265000000</v>
      </c>
      <c r="D14" s="2">
        <f>$C14/$C$13</f>
        <v>1.1396248760603724</v>
      </c>
    </row>
    <row r="15" spans="1:4" x14ac:dyDescent="0.25">
      <c r="A15">
        <v>5.0000000000000001E-4</v>
      </c>
      <c r="B15">
        <v>256</v>
      </c>
      <c r="C15" s="1">
        <v>272501000000</v>
      </c>
      <c r="D15" s="2">
        <f>$C15/$C$13</f>
        <v>1.2508767581065696</v>
      </c>
    </row>
    <row r="16" spans="1:4" x14ac:dyDescent="0.25">
      <c r="A16">
        <v>5.0000000000000001E-4</v>
      </c>
      <c r="B16">
        <v>512</v>
      </c>
      <c r="C16" s="1">
        <v>386306000000</v>
      </c>
      <c r="D16" s="2">
        <f>$C16/$C$13</f>
        <v>1.773282288568176</v>
      </c>
    </row>
    <row r="17" spans="1:4" x14ac:dyDescent="0.25">
      <c r="A17">
        <v>5.0000000000000001E-4</v>
      </c>
      <c r="B17">
        <v>1024</v>
      </c>
      <c r="C17" s="1">
        <v>481849000000</v>
      </c>
      <c r="D17" s="2">
        <f>$C17/$C$13</f>
        <v>2.2118587271859278</v>
      </c>
    </row>
    <row r="18" spans="1:4" x14ac:dyDescent="0.25">
      <c r="A18">
        <v>5.0000000000000001E-4</v>
      </c>
      <c r="B18">
        <v>2048</v>
      </c>
      <c r="C18" s="1">
        <v>651642000000</v>
      </c>
      <c r="D18" s="2">
        <f>$C18/$C$13</f>
        <v>2.9912691417869341</v>
      </c>
    </row>
    <row r="19" spans="1:4" x14ac:dyDescent="0.25">
      <c r="A19">
        <v>5.0000000000000001E-4</v>
      </c>
      <c r="B19">
        <v>4096</v>
      </c>
      <c r="C19" s="1">
        <v>1087390000000</v>
      </c>
      <c r="D19" s="2">
        <f>$C19/$C$13</f>
        <v>4.9915078403290369</v>
      </c>
    </row>
    <row r="20" spans="1:4" x14ac:dyDescent="0.25">
      <c r="A20">
        <v>5.0000000000000001E-4</v>
      </c>
      <c r="B20">
        <v>8192</v>
      </c>
      <c r="C20" s="1">
        <v>1734250000000</v>
      </c>
      <c r="D20" s="2">
        <f>$C20/$C$13</f>
        <v>7.9608258969556758</v>
      </c>
    </row>
    <row r="21" spans="1:4" x14ac:dyDescent="0.25">
      <c r="A21">
        <v>5.0000000000000001E-4</v>
      </c>
      <c r="B21">
        <v>16384</v>
      </c>
      <c r="C21" s="1">
        <v>2858430000000</v>
      </c>
      <c r="D21" s="2">
        <f>$C21/$C$13</f>
        <v>13.121212955822408</v>
      </c>
    </row>
    <row r="22" spans="1:4" x14ac:dyDescent="0.25">
      <c r="A22">
        <v>5.0000000000000001E-4</v>
      </c>
      <c r="B22">
        <v>32768</v>
      </c>
      <c r="C22" s="1">
        <v>5619060000000</v>
      </c>
      <c r="D22" s="2">
        <f>$C22/$C$13</f>
        <v>25.79348903822849</v>
      </c>
    </row>
    <row r="23" spans="1:4" x14ac:dyDescent="0.25">
      <c r="A23">
        <v>5.0000000000000001E-4</v>
      </c>
      <c r="B23">
        <v>65536</v>
      </c>
      <c r="C23" s="1">
        <v>10577000000000</v>
      </c>
      <c r="D23" s="2">
        <f>$C23/$C$13</f>
        <v>48.552201535015243</v>
      </c>
    </row>
    <row r="24" spans="1:4" x14ac:dyDescent="0.25">
      <c r="A24">
        <v>2.5000000000000001E-3</v>
      </c>
      <c r="B24">
        <v>64</v>
      </c>
      <c r="C24" s="1">
        <v>210529000000</v>
      </c>
      <c r="D24" s="2">
        <f>$C24/$C$24</f>
        <v>1</v>
      </c>
    </row>
    <row r="25" spans="1:4" x14ac:dyDescent="0.25">
      <c r="A25">
        <v>2.5000000000000001E-3</v>
      </c>
      <c r="B25">
        <v>128</v>
      </c>
      <c r="C25" s="1">
        <v>237115000000</v>
      </c>
      <c r="D25" s="2">
        <f>$C25/$C$24</f>
        <v>1.1262818899059037</v>
      </c>
    </row>
    <row r="26" spans="1:4" x14ac:dyDescent="0.25">
      <c r="A26">
        <v>2.5000000000000001E-3</v>
      </c>
      <c r="B26">
        <v>256</v>
      </c>
      <c r="C26" s="1">
        <v>258860000000</v>
      </c>
      <c r="D26" s="2">
        <f>$C26/$C$24</f>
        <v>1.2295693229911318</v>
      </c>
    </row>
    <row r="27" spans="1:4" x14ac:dyDescent="0.25">
      <c r="A27">
        <v>2.5000000000000001E-3</v>
      </c>
      <c r="B27">
        <v>512</v>
      </c>
      <c r="C27" s="1">
        <v>373364000000</v>
      </c>
      <c r="D27" s="2">
        <f>$C27/$C$24</f>
        <v>1.7734563884310475</v>
      </c>
    </row>
    <row r="28" spans="1:4" x14ac:dyDescent="0.25">
      <c r="A28">
        <v>2.5000000000000001E-3</v>
      </c>
      <c r="B28">
        <v>1024</v>
      </c>
      <c r="C28" s="1">
        <v>465505000000</v>
      </c>
      <c r="D28" s="2">
        <f>$C28/$C$24</f>
        <v>2.2111205582128828</v>
      </c>
    </row>
    <row r="29" spans="1:4" x14ac:dyDescent="0.25">
      <c r="A29">
        <v>2.5000000000000001E-3</v>
      </c>
      <c r="B29">
        <v>2048</v>
      </c>
      <c r="C29" s="1">
        <v>627730000000</v>
      </c>
      <c r="D29" s="2">
        <f>$C29/$C$24</f>
        <v>2.9816794835865843</v>
      </c>
    </row>
    <row r="30" spans="1:4" x14ac:dyDescent="0.25">
      <c r="A30">
        <v>2.5000000000000001E-3</v>
      </c>
      <c r="B30">
        <v>4096</v>
      </c>
      <c r="C30" s="1">
        <v>1047890000000</v>
      </c>
      <c r="D30" s="2">
        <f>$C30/$C$24</f>
        <v>4.9774140379710161</v>
      </c>
    </row>
    <row r="31" spans="1:4" x14ac:dyDescent="0.25">
      <c r="A31">
        <v>2.5000000000000001E-3</v>
      </c>
      <c r="B31">
        <v>8192</v>
      </c>
      <c r="C31" s="1">
        <v>1651200000000</v>
      </c>
      <c r="D31" s="2">
        <f>$C31/$C$24</f>
        <v>7.843100000474994</v>
      </c>
    </row>
    <row r="32" spans="1:4" x14ac:dyDescent="0.25">
      <c r="A32">
        <v>2.5000000000000001E-3</v>
      </c>
      <c r="B32">
        <v>16384</v>
      </c>
      <c r="C32" s="1">
        <v>2765480000000</v>
      </c>
      <c r="D32" s="2">
        <f>$C32/$C$24</f>
        <v>13.135862517752898</v>
      </c>
    </row>
    <row r="33" spans="1:4" x14ac:dyDescent="0.25">
      <c r="A33">
        <v>2.5000000000000001E-3</v>
      </c>
      <c r="B33">
        <v>32768</v>
      </c>
      <c r="C33" s="1">
        <v>5439660000000</v>
      </c>
      <c r="D33" s="2">
        <f>$C33/$C$24</f>
        <v>25.838055564791549</v>
      </c>
    </row>
    <row r="34" spans="1:4" x14ac:dyDescent="0.25">
      <c r="A34">
        <v>2.5000000000000001E-3</v>
      </c>
      <c r="B34">
        <v>65536</v>
      </c>
      <c r="C34" s="1">
        <v>10541300000000</v>
      </c>
      <c r="D34" s="2">
        <f>$C34/$C$24</f>
        <v>50.070536600658343</v>
      </c>
    </row>
    <row r="35" spans="1:4" x14ac:dyDescent="0.25">
      <c r="A35">
        <v>1.2500000000000001E-2</v>
      </c>
      <c r="B35">
        <v>64</v>
      </c>
      <c r="C35" s="1">
        <v>204362000000</v>
      </c>
      <c r="D35" s="2">
        <f>$C35/$C$35</f>
        <v>1</v>
      </c>
    </row>
    <row r="36" spans="1:4" x14ac:dyDescent="0.25">
      <c r="A36">
        <v>1.2500000000000001E-2</v>
      </c>
      <c r="B36">
        <v>128</v>
      </c>
      <c r="C36" s="1">
        <v>226724000000</v>
      </c>
      <c r="D36" s="2">
        <f>$C36/$C$35</f>
        <v>1.1094234740313758</v>
      </c>
    </row>
    <row r="37" spans="1:4" x14ac:dyDescent="0.25">
      <c r="A37">
        <v>1.2500000000000001E-2</v>
      </c>
      <c r="B37">
        <v>256</v>
      </c>
      <c r="C37" s="1">
        <v>245669000000</v>
      </c>
      <c r="D37" s="2">
        <f>$C37/$C$35</f>
        <v>1.2021266184515713</v>
      </c>
    </row>
    <row r="38" spans="1:4" x14ac:dyDescent="0.25">
      <c r="A38">
        <v>1.2500000000000001E-2</v>
      </c>
      <c r="B38">
        <v>512</v>
      </c>
      <c r="C38" s="1">
        <v>371236000000</v>
      </c>
      <c r="D38" s="2">
        <f>$C38/$C$35</f>
        <v>1.8165608087609242</v>
      </c>
    </row>
    <row r="39" spans="1:4" x14ac:dyDescent="0.25">
      <c r="A39">
        <v>1.2500000000000001E-2</v>
      </c>
      <c r="B39">
        <v>1024</v>
      </c>
      <c r="C39" s="1">
        <v>454122000000</v>
      </c>
      <c r="D39" s="2">
        <f>$C39/$C$35</f>
        <v>2.2221450171754045</v>
      </c>
    </row>
    <row r="40" spans="1:4" x14ac:dyDescent="0.25">
      <c r="A40">
        <v>1.2500000000000001E-2</v>
      </c>
      <c r="B40">
        <v>2048</v>
      </c>
      <c r="C40" s="1">
        <v>600596000000</v>
      </c>
      <c r="D40" s="2">
        <f>$C40/$C$35</f>
        <v>2.9388829625859993</v>
      </c>
    </row>
    <row r="41" spans="1:4" x14ac:dyDescent="0.25">
      <c r="A41">
        <v>1.2500000000000001E-2</v>
      </c>
      <c r="B41">
        <v>4096</v>
      </c>
      <c r="C41" s="1">
        <v>960544000000</v>
      </c>
      <c r="D41" s="2">
        <f>$C41/$C$35</f>
        <v>4.7002084536264084</v>
      </c>
    </row>
    <row r="42" spans="1:4" x14ac:dyDescent="0.25">
      <c r="A42">
        <v>1.2500000000000001E-2</v>
      </c>
      <c r="B42">
        <v>8192</v>
      </c>
      <c r="C42" s="1">
        <v>1599880000000</v>
      </c>
      <c r="D42" s="2">
        <f>$C42/$C$35</f>
        <v>7.8286569910257287</v>
      </c>
    </row>
    <row r="43" spans="1:4" x14ac:dyDescent="0.25">
      <c r="A43">
        <v>1.2500000000000001E-2</v>
      </c>
      <c r="B43">
        <v>16384</v>
      </c>
      <c r="C43" s="1">
        <v>2720920000000</v>
      </c>
      <c r="D43" s="2">
        <f>$C43/$C$35</f>
        <v>13.314216928783237</v>
      </c>
    </row>
    <row r="44" spans="1:4" x14ac:dyDescent="0.25">
      <c r="A44">
        <v>1.2500000000000001E-2</v>
      </c>
      <c r="B44">
        <v>32768</v>
      </c>
      <c r="C44" s="1">
        <v>5353690000000</v>
      </c>
      <c r="D44" s="2">
        <f>$C44/$C$35</f>
        <v>26.197091435785516</v>
      </c>
    </row>
    <row r="45" spans="1:4" x14ac:dyDescent="0.25">
      <c r="A45">
        <v>1.2500000000000001E-2</v>
      </c>
      <c r="B45">
        <v>65536</v>
      </c>
      <c r="C45" s="1">
        <v>10443500000000</v>
      </c>
      <c r="D45" s="2">
        <f>$C45/$C$35</f>
        <v>51.102944774468831</v>
      </c>
    </row>
    <row r="46" spans="1:4" x14ac:dyDescent="0.25">
      <c r="A46">
        <v>0.05</v>
      </c>
      <c r="B46">
        <v>64</v>
      </c>
      <c r="C46" s="1">
        <v>204925000000</v>
      </c>
      <c r="D46" s="2">
        <f>$C46/$C$46</f>
        <v>1</v>
      </c>
    </row>
    <row r="47" spans="1:4" x14ac:dyDescent="0.25">
      <c r="A47">
        <v>0.05</v>
      </c>
      <c r="B47">
        <v>128</v>
      </c>
      <c r="C47" s="1">
        <v>228609000000</v>
      </c>
      <c r="D47" s="2">
        <f>$C47/$C$46</f>
        <v>1.1155739904843236</v>
      </c>
    </row>
    <row r="48" spans="1:4" x14ac:dyDescent="0.25">
      <c r="A48">
        <v>0.05</v>
      </c>
      <c r="B48">
        <v>256</v>
      </c>
      <c r="C48" s="1">
        <v>247683000000</v>
      </c>
      <c r="D48" s="2">
        <f>$C48/$C$46</f>
        <v>1.2086519458338416</v>
      </c>
    </row>
    <row r="49" spans="1:4" x14ac:dyDescent="0.25">
      <c r="A49">
        <v>0.05</v>
      </c>
      <c r="B49">
        <v>512</v>
      </c>
      <c r="C49" s="1">
        <v>371277000000</v>
      </c>
      <c r="D49" s="2">
        <f>$C49/$C$46</f>
        <v>1.8117701598145663</v>
      </c>
    </row>
    <row r="50" spans="1:4" x14ac:dyDescent="0.25">
      <c r="A50">
        <v>0.05</v>
      </c>
      <c r="B50">
        <v>1024</v>
      </c>
      <c r="C50" s="1">
        <v>458235000000</v>
      </c>
      <c r="D50" s="2">
        <f>$C50/$C$46</f>
        <v>2.2361107722337441</v>
      </c>
    </row>
    <row r="51" spans="1:4" x14ac:dyDescent="0.25">
      <c r="A51">
        <v>0.05</v>
      </c>
      <c r="B51">
        <v>2048</v>
      </c>
      <c r="C51" s="1">
        <v>600683000000</v>
      </c>
      <c r="D51" s="2">
        <f>$C51/$C$46</f>
        <v>2.9312333780651456</v>
      </c>
    </row>
    <row r="52" spans="1:4" x14ac:dyDescent="0.25">
      <c r="A52">
        <v>0.05</v>
      </c>
      <c r="B52">
        <v>4096</v>
      </c>
      <c r="C52" s="1">
        <v>954513000000</v>
      </c>
      <c r="D52" s="2">
        <f>$C52/$C$46</f>
        <v>4.6578650725875317</v>
      </c>
    </row>
    <row r="53" spans="1:4" x14ac:dyDescent="0.25">
      <c r="A53">
        <v>0.05</v>
      </c>
      <c r="B53">
        <v>8192</v>
      </c>
      <c r="C53" s="1">
        <v>1597920000000</v>
      </c>
      <c r="D53" s="2">
        <f>$C53/$C$46</f>
        <v>7.7975844821276077</v>
      </c>
    </row>
    <row r="54" spans="1:4" x14ac:dyDescent="0.25">
      <c r="A54">
        <v>0.05</v>
      </c>
      <c r="B54">
        <v>16384</v>
      </c>
      <c r="C54" s="1">
        <v>2700410000000</v>
      </c>
      <c r="D54" s="2">
        <f>$C54/$C$46</f>
        <v>13.177552763206052</v>
      </c>
    </row>
    <row r="55" spans="1:4" x14ac:dyDescent="0.25">
      <c r="A55">
        <v>0.05</v>
      </c>
      <c r="B55">
        <v>32768</v>
      </c>
      <c r="C55" s="1">
        <v>5326890000000</v>
      </c>
      <c r="D55" s="2">
        <f>$C55/$C$46</f>
        <v>25.994339392460656</v>
      </c>
    </row>
    <row r="56" spans="1:4" x14ac:dyDescent="0.25">
      <c r="A56">
        <v>0.05</v>
      </c>
      <c r="B56">
        <v>65536</v>
      </c>
      <c r="C56" s="1">
        <v>10420600000000</v>
      </c>
      <c r="D56" s="2">
        <f>$C56/$C$46</f>
        <v>50.850799072831521</v>
      </c>
    </row>
    <row r="57" spans="1:4" x14ac:dyDescent="0.25">
      <c r="A57">
        <v>6.25E-2</v>
      </c>
      <c r="B57">
        <v>64</v>
      </c>
      <c r="C57" s="1">
        <v>204496000000</v>
      </c>
      <c r="D57" s="2">
        <f>$C57/$C$57</f>
        <v>1</v>
      </c>
    </row>
    <row r="58" spans="1:4" x14ac:dyDescent="0.25">
      <c r="A58">
        <v>6.25E-2</v>
      </c>
      <c r="B58">
        <v>128</v>
      </c>
      <c r="C58" s="1">
        <v>228740000000</v>
      </c>
      <c r="D58" s="2">
        <f>$C58/$C$57</f>
        <v>1.1185548861591426</v>
      </c>
    </row>
    <row r="59" spans="1:4" x14ac:dyDescent="0.25">
      <c r="A59">
        <v>6.25E-2</v>
      </c>
      <c r="B59">
        <v>256</v>
      </c>
      <c r="C59" s="1">
        <v>246809000000</v>
      </c>
      <c r="D59" s="2">
        <f>$C59/$C$57</f>
        <v>1.2069135826617636</v>
      </c>
    </row>
    <row r="60" spans="1:4" x14ac:dyDescent="0.25">
      <c r="A60">
        <v>6.25E-2</v>
      </c>
      <c r="B60">
        <v>512</v>
      </c>
      <c r="C60" s="1">
        <v>368664000000</v>
      </c>
      <c r="D60" s="2">
        <f>$C60/$C$57</f>
        <v>1.8027932086691183</v>
      </c>
    </row>
    <row r="61" spans="1:4" x14ac:dyDescent="0.25">
      <c r="A61">
        <v>6.25E-2</v>
      </c>
      <c r="B61">
        <v>1024</v>
      </c>
      <c r="C61" s="1">
        <v>456069000000</v>
      </c>
      <c r="D61" s="2">
        <f>$C61/$C$57</f>
        <v>2.2302098818558798</v>
      </c>
    </row>
    <row r="62" spans="1:4" x14ac:dyDescent="0.25">
      <c r="A62">
        <v>6.25E-2</v>
      </c>
      <c r="B62">
        <v>2048</v>
      </c>
      <c r="C62" s="1">
        <v>598853000000</v>
      </c>
      <c r="D62" s="2">
        <f>$C62/$C$57</f>
        <v>2.9284338079962446</v>
      </c>
    </row>
    <row r="63" spans="1:4" x14ac:dyDescent="0.25">
      <c r="A63">
        <v>6.25E-2</v>
      </c>
      <c r="B63">
        <v>4096</v>
      </c>
      <c r="C63" s="1">
        <v>949172000000</v>
      </c>
      <c r="D63" s="2">
        <f>$C63/$C$57</f>
        <v>4.6415186605116974</v>
      </c>
    </row>
    <row r="64" spans="1:4" x14ac:dyDescent="0.25">
      <c r="A64">
        <v>6.25E-2</v>
      </c>
      <c r="B64">
        <v>8192</v>
      </c>
      <c r="C64" s="1">
        <v>1597630000000</v>
      </c>
      <c r="D64" s="2">
        <f>$C64/$C$57</f>
        <v>7.8125244503559967</v>
      </c>
    </row>
    <row r="65" spans="1:4" x14ac:dyDescent="0.25">
      <c r="A65">
        <v>6.25E-2</v>
      </c>
      <c r="B65">
        <v>16384</v>
      </c>
      <c r="C65" s="1">
        <v>2666670000000</v>
      </c>
      <c r="D65" s="2">
        <f>$C65/$C$57</f>
        <v>13.040206165401768</v>
      </c>
    </row>
    <row r="66" spans="1:4" x14ac:dyDescent="0.25">
      <c r="A66">
        <v>6.25E-2</v>
      </c>
      <c r="B66">
        <v>32768</v>
      </c>
      <c r="C66" s="1">
        <v>5323270000000</v>
      </c>
      <c r="D66" s="2">
        <f>$C66/$C$57</f>
        <v>26.03116931382521</v>
      </c>
    </row>
    <row r="67" spans="1:4" x14ac:dyDescent="0.25">
      <c r="A67">
        <v>6.25E-2</v>
      </c>
      <c r="B67">
        <v>65536</v>
      </c>
      <c r="C67" s="1">
        <v>10366200000000</v>
      </c>
      <c r="D67" s="2">
        <f>$C67/$C$57</f>
        <v>50.691456067600342</v>
      </c>
    </row>
    <row r="68" spans="1:4" x14ac:dyDescent="0.25">
      <c r="A68">
        <v>0.3125</v>
      </c>
      <c r="B68">
        <v>64</v>
      </c>
      <c r="C68" s="1">
        <v>202720000000</v>
      </c>
      <c r="D68" s="2">
        <f>$C68/$C$68</f>
        <v>1</v>
      </c>
    </row>
    <row r="69" spans="1:4" x14ac:dyDescent="0.25">
      <c r="A69">
        <v>0.3125</v>
      </c>
      <c r="B69">
        <v>128</v>
      </c>
      <c r="C69" s="1">
        <v>224232000000</v>
      </c>
      <c r="D69" s="2">
        <f>$C69/$C$68</f>
        <v>1.1061168113654301</v>
      </c>
    </row>
    <row r="70" spans="1:4" x14ac:dyDescent="0.25">
      <c r="A70">
        <v>0.3125</v>
      </c>
      <c r="B70">
        <v>256</v>
      </c>
      <c r="C70" s="1">
        <v>243359000000</v>
      </c>
      <c r="D70" s="2">
        <f>$C70/$C$68</f>
        <v>1.2004686266771902</v>
      </c>
    </row>
    <row r="71" spans="1:4" x14ac:dyDescent="0.25">
      <c r="A71">
        <v>0.3125</v>
      </c>
      <c r="B71">
        <v>512</v>
      </c>
      <c r="C71" s="1">
        <v>364503000000</v>
      </c>
      <c r="D71" s="2">
        <f>$C71/$C$68</f>
        <v>1.79806136543015</v>
      </c>
    </row>
    <row r="72" spans="1:4" x14ac:dyDescent="0.25">
      <c r="A72">
        <v>0.3125</v>
      </c>
      <c r="B72">
        <v>1024</v>
      </c>
      <c r="C72" s="1">
        <v>451071000000</v>
      </c>
      <c r="D72" s="2">
        <f>$C72/$C$68</f>
        <v>2.2250937253354381</v>
      </c>
    </row>
    <row r="73" spans="1:4" x14ac:dyDescent="0.25">
      <c r="A73">
        <v>0.3125</v>
      </c>
      <c r="B73">
        <v>2048</v>
      </c>
      <c r="C73" s="1">
        <v>587927000000</v>
      </c>
      <c r="D73" s="2">
        <f>$C73/$C$68</f>
        <v>2.9001923835832675</v>
      </c>
    </row>
    <row r="74" spans="1:4" x14ac:dyDescent="0.25">
      <c r="A74">
        <v>0.3125</v>
      </c>
      <c r="B74">
        <v>4096</v>
      </c>
      <c r="C74" s="1">
        <v>929490000000</v>
      </c>
      <c r="D74" s="2">
        <f>$C74/$C$68</f>
        <v>4.5850927387529596</v>
      </c>
    </row>
    <row r="75" spans="1:4" x14ac:dyDescent="0.25">
      <c r="A75">
        <v>0.3125</v>
      </c>
      <c r="B75">
        <v>8192</v>
      </c>
      <c r="C75" s="1">
        <v>1594550000000</v>
      </c>
      <c r="D75" s="2">
        <f>$C75/$C$68</f>
        <v>7.8657754538279399</v>
      </c>
    </row>
    <row r="76" spans="1:4" x14ac:dyDescent="0.25">
      <c r="A76">
        <v>0.3125</v>
      </c>
      <c r="B76">
        <v>16384</v>
      </c>
      <c r="C76" s="1">
        <v>2667750000000</v>
      </c>
      <c r="D76" s="2">
        <f>$C76/$C$68</f>
        <v>13.159777032359905</v>
      </c>
    </row>
    <row r="77" spans="1:4" x14ac:dyDescent="0.25">
      <c r="A77">
        <v>0.3125</v>
      </c>
      <c r="B77">
        <v>32768</v>
      </c>
      <c r="C77" s="1">
        <v>5258670000000</v>
      </c>
      <c r="D77" s="2">
        <f>$C77/$C$68</f>
        <v>25.940558405682715</v>
      </c>
    </row>
    <row r="78" spans="1:4" x14ac:dyDescent="0.25">
      <c r="A78">
        <v>0.3125</v>
      </c>
      <c r="B78">
        <v>65536</v>
      </c>
      <c r="C78" s="1">
        <v>10244000000000</v>
      </c>
      <c r="D78" s="2">
        <f>$C78/$C$68</f>
        <v>50.532754538279399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B695-46CD-4DE1-8048-D9904867348E}">
  <dimension ref="A1:BZ25"/>
  <sheetViews>
    <sheetView workbookViewId="0">
      <selection activeCell="K15" sqref="K15"/>
    </sheetView>
  </sheetViews>
  <sheetFormatPr defaultRowHeight="15" x14ac:dyDescent="0.25"/>
  <cols>
    <col min="1" max="1" width="7.85546875" bestFit="1" customWidth="1"/>
    <col min="2" max="78" width="8.5703125" bestFit="1" customWidth="1"/>
  </cols>
  <sheetData>
    <row r="1" spans="1:78" x14ac:dyDescent="0.25">
      <c r="A1" t="s">
        <v>310</v>
      </c>
      <c r="B1">
        <v>1E-4</v>
      </c>
      <c r="C1">
        <v>1E-4</v>
      </c>
      <c r="D1">
        <v>1E-4</v>
      </c>
      <c r="E1">
        <v>1E-4</v>
      </c>
      <c r="F1">
        <v>1E-4</v>
      </c>
      <c r="G1">
        <v>1E-4</v>
      </c>
      <c r="H1">
        <v>1E-4</v>
      </c>
      <c r="I1">
        <v>1E-4</v>
      </c>
      <c r="J1">
        <v>1E-4</v>
      </c>
      <c r="K1">
        <v>1E-4</v>
      </c>
      <c r="L1" s="6">
        <v>1E-4</v>
      </c>
      <c r="M1" s="3">
        <v>5.0000000000000001E-4</v>
      </c>
      <c r="N1">
        <v>5.0000000000000001E-4</v>
      </c>
      <c r="O1">
        <v>5.0000000000000001E-4</v>
      </c>
      <c r="P1">
        <v>5.0000000000000001E-4</v>
      </c>
      <c r="Q1">
        <v>5.0000000000000001E-4</v>
      </c>
      <c r="R1">
        <v>5.0000000000000001E-4</v>
      </c>
      <c r="S1">
        <v>5.0000000000000001E-4</v>
      </c>
      <c r="T1">
        <v>5.0000000000000001E-4</v>
      </c>
      <c r="U1">
        <v>5.0000000000000001E-4</v>
      </c>
      <c r="V1">
        <v>5.0000000000000001E-4</v>
      </c>
      <c r="W1" s="6">
        <v>5.0000000000000001E-4</v>
      </c>
      <c r="X1">
        <v>2.5000000000000001E-3</v>
      </c>
      <c r="Y1">
        <v>2.5000000000000001E-3</v>
      </c>
      <c r="Z1">
        <v>2.5000000000000001E-3</v>
      </c>
      <c r="AA1">
        <v>2.5000000000000001E-3</v>
      </c>
      <c r="AB1">
        <v>2.5000000000000001E-3</v>
      </c>
      <c r="AC1">
        <v>2.5000000000000001E-3</v>
      </c>
      <c r="AD1">
        <v>2.5000000000000001E-3</v>
      </c>
      <c r="AE1">
        <v>2.5000000000000001E-3</v>
      </c>
      <c r="AF1">
        <v>2.5000000000000001E-3</v>
      </c>
      <c r="AG1">
        <v>2.5000000000000001E-3</v>
      </c>
      <c r="AH1" s="6">
        <v>2.5000000000000001E-3</v>
      </c>
      <c r="AI1">
        <v>1.2500000000000001E-2</v>
      </c>
      <c r="AJ1">
        <v>1.2500000000000001E-2</v>
      </c>
      <c r="AK1">
        <v>1.2500000000000001E-2</v>
      </c>
      <c r="AL1">
        <v>1.2500000000000001E-2</v>
      </c>
      <c r="AM1">
        <v>1.2500000000000001E-2</v>
      </c>
      <c r="AN1">
        <v>1.2500000000000001E-2</v>
      </c>
      <c r="AO1">
        <v>1.2500000000000001E-2</v>
      </c>
      <c r="AP1">
        <v>1.2500000000000001E-2</v>
      </c>
      <c r="AQ1">
        <v>1.2500000000000001E-2</v>
      </c>
      <c r="AR1">
        <v>1.2500000000000001E-2</v>
      </c>
      <c r="AS1" s="6">
        <v>1.2500000000000001E-2</v>
      </c>
      <c r="AT1">
        <v>0.05</v>
      </c>
      <c r="AU1">
        <v>0.05</v>
      </c>
      <c r="AV1">
        <v>0.05</v>
      </c>
      <c r="AW1">
        <v>0.05</v>
      </c>
      <c r="AX1">
        <v>0.05</v>
      </c>
      <c r="AY1">
        <v>0.05</v>
      </c>
      <c r="AZ1">
        <v>0.05</v>
      </c>
      <c r="BA1">
        <v>0.05</v>
      </c>
      <c r="BB1">
        <v>0.05</v>
      </c>
      <c r="BC1">
        <v>0.05</v>
      </c>
      <c r="BD1" s="6">
        <v>0.05</v>
      </c>
      <c r="BE1">
        <v>6.25E-2</v>
      </c>
      <c r="BF1">
        <v>6.25E-2</v>
      </c>
      <c r="BG1">
        <v>6.25E-2</v>
      </c>
      <c r="BH1">
        <v>6.25E-2</v>
      </c>
      <c r="BI1">
        <v>6.25E-2</v>
      </c>
      <c r="BJ1">
        <v>6.25E-2</v>
      </c>
      <c r="BK1">
        <v>6.25E-2</v>
      </c>
      <c r="BL1">
        <v>6.25E-2</v>
      </c>
      <c r="BM1">
        <v>6.25E-2</v>
      </c>
      <c r="BN1">
        <v>6.25E-2</v>
      </c>
      <c r="BO1" s="6">
        <v>6.25E-2</v>
      </c>
      <c r="BP1">
        <v>0.3125</v>
      </c>
      <c r="BQ1">
        <v>0.3125</v>
      </c>
      <c r="BR1">
        <v>0.3125</v>
      </c>
      <c r="BS1">
        <v>0.3125</v>
      </c>
      <c r="BT1">
        <v>0.3125</v>
      </c>
      <c r="BU1">
        <v>0.3125</v>
      </c>
      <c r="BV1">
        <v>0.3125</v>
      </c>
      <c r="BW1">
        <v>0.3125</v>
      </c>
      <c r="BX1">
        <v>0.3125</v>
      </c>
      <c r="BY1">
        <v>0.3125</v>
      </c>
      <c r="BZ1">
        <v>0.3125</v>
      </c>
    </row>
    <row r="2" spans="1:78" x14ac:dyDescent="0.25">
      <c r="A2" t="s">
        <v>311</v>
      </c>
      <c r="B2">
        <v>64</v>
      </c>
      <c r="C2">
        <v>128</v>
      </c>
      <c r="D2">
        <v>256</v>
      </c>
      <c r="E2">
        <v>512</v>
      </c>
      <c r="F2">
        <v>1024</v>
      </c>
      <c r="G2">
        <v>2048</v>
      </c>
      <c r="H2">
        <v>4096</v>
      </c>
      <c r="I2">
        <v>8192</v>
      </c>
      <c r="J2">
        <v>16384</v>
      </c>
      <c r="K2">
        <v>32768</v>
      </c>
      <c r="L2" s="6">
        <v>65536</v>
      </c>
      <c r="M2" s="3">
        <v>64</v>
      </c>
      <c r="N2">
        <v>128</v>
      </c>
      <c r="O2">
        <v>256</v>
      </c>
      <c r="P2">
        <v>512</v>
      </c>
      <c r="Q2">
        <v>1024</v>
      </c>
      <c r="R2">
        <v>2048</v>
      </c>
      <c r="S2">
        <v>4096</v>
      </c>
      <c r="T2">
        <v>8192</v>
      </c>
      <c r="U2">
        <v>16384</v>
      </c>
      <c r="V2">
        <v>32768</v>
      </c>
      <c r="W2" s="6">
        <v>65536</v>
      </c>
      <c r="X2">
        <v>64</v>
      </c>
      <c r="Y2">
        <v>128</v>
      </c>
      <c r="Z2">
        <v>256</v>
      </c>
      <c r="AA2">
        <v>512</v>
      </c>
      <c r="AB2">
        <v>1024</v>
      </c>
      <c r="AC2">
        <v>2048</v>
      </c>
      <c r="AD2">
        <v>4096</v>
      </c>
      <c r="AE2">
        <v>8192</v>
      </c>
      <c r="AF2">
        <v>16384</v>
      </c>
      <c r="AG2">
        <v>32768</v>
      </c>
      <c r="AH2" s="6">
        <v>65536</v>
      </c>
      <c r="AI2">
        <v>64</v>
      </c>
      <c r="AJ2">
        <v>128</v>
      </c>
      <c r="AK2">
        <v>256</v>
      </c>
      <c r="AL2">
        <v>512</v>
      </c>
      <c r="AM2">
        <v>1024</v>
      </c>
      <c r="AN2">
        <v>2048</v>
      </c>
      <c r="AO2">
        <v>4096</v>
      </c>
      <c r="AP2">
        <v>8192</v>
      </c>
      <c r="AQ2">
        <v>16384</v>
      </c>
      <c r="AR2">
        <v>32768</v>
      </c>
      <c r="AS2" s="6">
        <v>65536</v>
      </c>
      <c r="AT2">
        <v>64</v>
      </c>
      <c r="AU2">
        <v>128</v>
      </c>
      <c r="AV2">
        <v>256</v>
      </c>
      <c r="AW2">
        <v>512</v>
      </c>
      <c r="AX2">
        <v>1024</v>
      </c>
      <c r="AY2">
        <v>2048</v>
      </c>
      <c r="AZ2">
        <v>4096</v>
      </c>
      <c r="BA2">
        <v>8192</v>
      </c>
      <c r="BB2">
        <v>16384</v>
      </c>
      <c r="BC2">
        <v>32768</v>
      </c>
      <c r="BD2" s="6">
        <v>65536</v>
      </c>
      <c r="BE2">
        <v>64</v>
      </c>
      <c r="BF2">
        <v>128</v>
      </c>
      <c r="BG2">
        <v>256</v>
      </c>
      <c r="BH2">
        <v>512</v>
      </c>
      <c r="BI2">
        <v>1024</v>
      </c>
      <c r="BJ2">
        <v>2048</v>
      </c>
      <c r="BK2">
        <v>4096</v>
      </c>
      <c r="BL2">
        <v>8192</v>
      </c>
      <c r="BM2">
        <v>16384</v>
      </c>
      <c r="BN2">
        <v>32768</v>
      </c>
      <c r="BO2" s="6">
        <v>65536</v>
      </c>
      <c r="BP2">
        <v>64</v>
      </c>
      <c r="BQ2">
        <v>128</v>
      </c>
      <c r="BR2">
        <v>256</v>
      </c>
      <c r="BS2">
        <v>512</v>
      </c>
      <c r="BT2">
        <v>1024</v>
      </c>
      <c r="BU2">
        <v>2048</v>
      </c>
      <c r="BV2">
        <v>4096</v>
      </c>
      <c r="BW2">
        <v>8192</v>
      </c>
      <c r="BX2">
        <v>16384</v>
      </c>
      <c r="BY2">
        <v>32768</v>
      </c>
      <c r="BZ2">
        <v>65536</v>
      </c>
    </row>
    <row r="3" spans="1:78" x14ac:dyDescent="0.25">
      <c r="A3" s="2" t="s">
        <v>313</v>
      </c>
      <c r="B3" s="2">
        <v>1</v>
      </c>
      <c r="C3" s="2">
        <v>1.1507646482893665</v>
      </c>
      <c r="D3" s="2">
        <v>1.2682037775050448</v>
      </c>
      <c r="E3" s="2">
        <v>1.7682704285431923</v>
      </c>
      <c r="F3" s="2">
        <v>2.2459515240104619</v>
      </c>
      <c r="G3" s="2">
        <v>3.099314643462912</v>
      </c>
      <c r="H3" s="2">
        <v>5.2890126912769881</v>
      </c>
      <c r="I3" s="2">
        <v>8.1284388488216557</v>
      </c>
      <c r="J3" s="2">
        <v>13.090861453176496</v>
      </c>
      <c r="K3" s="2">
        <v>25.60852397828555</v>
      </c>
      <c r="L3" s="8">
        <v>48.809704391154256</v>
      </c>
      <c r="M3" s="5">
        <v>1</v>
      </c>
      <c r="N3" s="2">
        <v>1.1396248760603724</v>
      </c>
      <c r="O3" s="2">
        <v>1.2508767581065696</v>
      </c>
      <c r="P3" s="2">
        <v>1.773282288568176</v>
      </c>
      <c r="Q3" s="2">
        <v>2.2118587271859278</v>
      </c>
      <c r="R3" s="2">
        <v>2.9912691417869341</v>
      </c>
      <c r="S3" s="2">
        <v>4.9915078403290369</v>
      </c>
      <c r="T3" s="2">
        <v>7.9608258969556758</v>
      </c>
      <c r="U3" s="2">
        <v>13.121212955822408</v>
      </c>
      <c r="V3" s="2">
        <v>25.79348903822849</v>
      </c>
      <c r="W3" s="8">
        <v>48.552201535015243</v>
      </c>
      <c r="X3" s="2">
        <v>1</v>
      </c>
      <c r="Y3" s="2">
        <v>1.1262818899059037</v>
      </c>
      <c r="Z3" s="2">
        <v>1.2295693229911318</v>
      </c>
      <c r="AA3" s="2">
        <v>1.7734563884310475</v>
      </c>
      <c r="AB3" s="2">
        <v>2.2111205582128828</v>
      </c>
      <c r="AC3" s="2">
        <v>2.9816794835865843</v>
      </c>
      <c r="AD3" s="2">
        <v>4.9774140379710161</v>
      </c>
      <c r="AE3" s="2">
        <v>7.843100000474994</v>
      </c>
      <c r="AF3" s="2">
        <v>13.135862517752898</v>
      </c>
      <c r="AG3" s="2">
        <v>25.838055564791549</v>
      </c>
      <c r="AH3" s="8">
        <v>50.070536600658343</v>
      </c>
      <c r="AI3" s="2">
        <v>1</v>
      </c>
      <c r="AJ3" s="2">
        <v>1.1094234740313758</v>
      </c>
      <c r="AK3" s="2">
        <v>1.2021266184515713</v>
      </c>
      <c r="AL3" s="2">
        <v>1.8165608087609242</v>
      </c>
      <c r="AM3" s="2">
        <v>2.2221450171754045</v>
      </c>
      <c r="AN3" s="2">
        <v>2.9388829625859993</v>
      </c>
      <c r="AO3" s="2">
        <v>4.7002084536264084</v>
      </c>
      <c r="AP3" s="2">
        <v>7.8286569910257287</v>
      </c>
      <c r="AQ3" s="2">
        <v>13.314216928783237</v>
      </c>
      <c r="AR3" s="2">
        <v>26.197091435785516</v>
      </c>
      <c r="AS3" s="8">
        <v>51.102944774468831</v>
      </c>
      <c r="AT3" s="2">
        <v>1</v>
      </c>
      <c r="AU3" s="2">
        <v>1.1155739904843236</v>
      </c>
      <c r="AV3" s="2">
        <v>1.2086519458338416</v>
      </c>
      <c r="AW3" s="2">
        <v>1.8117701598145663</v>
      </c>
      <c r="AX3" s="2">
        <v>2.2361107722337441</v>
      </c>
      <c r="AY3" s="2">
        <v>2.9312333780651456</v>
      </c>
      <c r="AZ3" s="2">
        <v>4.6578650725875317</v>
      </c>
      <c r="BA3" s="2">
        <v>7.7975844821276077</v>
      </c>
      <c r="BB3" s="2">
        <v>13.177552763206052</v>
      </c>
      <c r="BC3" s="2">
        <v>25.994339392460656</v>
      </c>
      <c r="BD3" s="8">
        <v>50.850799072831521</v>
      </c>
      <c r="BE3" s="2">
        <v>1</v>
      </c>
      <c r="BF3" s="2">
        <v>1.1185548861591426</v>
      </c>
      <c r="BG3" s="2">
        <v>1.2069135826617636</v>
      </c>
      <c r="BH3" s="2">
        <v>1.8027932086691183</v>
      </c>
      <c r="BI3" s="2">
        <v>2.2302098818558798</v>
      </c>
      <c r="BJ3" s="2">
        <v>2.9284338079962446</v>
      </c>
      <c r="BK3" s="2">
        <v>4.6415186605116974</v>
      </c>
      <c r="BL3" s="2">
        <v>7.8125244503559967</v>
      </c>
      <c r="BM3" s="2">
        <v>13.040206165401768</v>
      </c>
      <c r="BN3" s="2">
        <v>26.03116931382521</v>
      </c>
      <c r="BO3" s="8">
        <v>50.691456067600342</v>
      </c>
      <c r="BP3" s="2">
        <v>1</v>
      </c>
      <c r="BQ3" s="2">
        <v>1.1061168113654301</v>
      </c>
      <c r="BR3" s="2">
        <v>1.2004686266771902</v>
      </c>
      <c r="BS3" s="2">
        <v>1.79806136543015</v>
      </c>
      <c r="BT3" s="2">
        <v>2.2250937253354381</v>
      </c>
      <c r="BU3" s="2">
        <v>2.9001923835832675</v>
      </c>
      <c r="BV3" s="2">
        <v>4.5850927387529596</v>
      </c>
      <c r="BW3" s="2">
        <v>7.8657754538279399</v>
      </c>
      <c r="BX3" s="2">
        <v>13.159777032359905</v>
      </c>
      <c r="BY3" s="2">
        <v>25.940558405682715</v>
      </c>
      <c r="BZ3" s="2">
        <v>50.532754538279399</v>
      </c>
    </row>
    <row r="4" spans="1:78" x14ac:dyDescent="0.25">
      <c r="A4" t="s">
        <v>312</v>
      </c>
      <c r="B4" s="1">
        <v>217551000000</v>
      </c>
      <c r="C4" s="1">
        <v>250350000000</v>
      </c>
      <c r="D4" s="1">
        <v>275899000000</v>
      </c>
      <c r="E4" s="1">
        <v>384689000000</v>
      </c>
      <c r="F4" s="1">
        <v>488609000000</v>
      </c>
      <c r="G4" s="1">
        <v>674259000000</v>
      </c>
      <c r="H4" s="1">
        <v>1150630000000</v>
      </c>
      <c r="I4" s="1">
        <v>1768350000000</v>
      </c>
      <c r="J4" s="1">
        <v>2847930000000</v>
      </c>
      <c r="K4" s="1">
        <v>5571160000000</v>
      </c>
      <c r="L4" s="7">
        <v>10618600000000</v>
      </c>
      <c r="M4" s="4">
        <v>217848000000</v>
      </c>
      <c r="N4" s="1">
        <v>248265000000</v>
      </c>
      <c r="O4" s="1">
        <v>272501000000</v>
      </c>
      <c r="P4" s="1">
        <v>386306000000</v>
      </c>
      <c r="Q4" s="1">
        <v>481849000000</v>
      </c>
      <c r="R4" s="1">
        <v>651642000000</v>
      </c>
      <c r="S4" s="1">
        <v>1087390000000</v>
      </c>
      <c r="T4" s="1">
        <v>1734250000000</v>
      </c>
      <c r="U4" s="1">
        <v>2858430000000</v>
      </c>
      <c r="V4" s="1">
        <v>5619060000000</v>
      </c>
      <c r="W4" s="7">
        <v>10577000000000</v>
      </c>
      <c r="X4" s="1">
        <v>210529000000</v>
      </c>
      <c r="Y4" s="1">
        <v>237115000000</v>
      </c>
      <c r="Z4" s="1">
        <v>258860000000</v>
      </c>
      <c r="AA4" s="1">
        <v>373364000000</v>
      </c>
      <c r="AB4" s="1">
        <v>465505000000</v>
      </c>
      <c r="AC4" s="1">
        <v>627730000000</v>
      </c>
      <c r="AD4" s="1">
        <v>1047890000000</v>
      </c>
      <c r="AE4" s="1">
        <v>1651200000000</v>
      </c>
      <c r="AF4" s="1">
        <v>2765480000000</v>
      </c>
      <c r="AG4" s="1">
        <v>5439660000000</v>
      </c>
      <c r="AH4" s="7">
        <v>10541300000000</v>
      </c>
      <c r="AI4" s="1">
        <v>204362000000</v>
      </c>
      <c r="AJ4" s="1">
        <v>226724000000</v>
      </c>
      <c r="AK4" s="1">
        <v>245669000000</v>
      </c>
      <c r="AL4" s="1">
        <v>371236000000</v>
      </c>
      <c r="AM4" s="1">
        <v>454122000000</v>
      </c>
      <c r="AN4" s="1">
        <v>600596000000</v>
      </c>
      <c r="AO4" s="1">
        <v>960544000000</v>
      </c>
      <c r="AP4" s="1">
        <v>1599880000000</v>
      </c>
      <c r="AQ4" s="1">
        <v>2720920000000</v>
      </c>
      <c r="AR4" s="1">
        <v>5353690000000</v>
      </c>
      <c r="AS4" s="7">
        <v>10443500000000</v>
      </c>
      <c r="AT4" s="1">
        <v>204925000000</v>
      </c>
      <c r="AU4" s="1">
        <v>228609000000</v>
      </c>
      <c r="AV4" s="1">
        <v>247683000000</v>
      </c>
      <c r="AW4" s="1">
        <v>371277000000</v>
      </c>
      <c r="AX4" s="1">
        <v>458235000000</v>
      </c>
      <c r="AY4" s="1">
        <v>600683000000</v>
      </c>
      <c r="AZ4" s="1">
        <v>954513000000</v>
      </c>
      <c r="BA4" s="1">
        <v>1597920000000</v>
      </c>
      <c r="BB4" s="1">
        <v>2700410000000</v>
      </c>
      <c r="BC4" s="1">
        <v>5326890000000</v>
      </c>
      <c r="BD4" s="7">
        <v>10420600000000</v>
      </c>
      <c r="BE4" s="1">
        <v>204496000000</v>
      </c>
      <c r="BF4" s="1">
        <v>228740000000</v>
      </c>
      <c r="BG4" s="1">
        <v>246809000000</v>
      </c>
      <c r="BH4" s="1">
        <v>368664000000</v>
      </c>
      <c r="BI4" s="1">
        <v>456069000000</v>
      </c>
      <c r="BJ4" s="1">
        <v>598853000000</v>
      </c>
      <c r="BK4" s="1">
        <v>949172000000</v>
      </c>
      <c r="BL4" s="1">
        <v>1597630000000</v>
      </c>
      <c r="BM4" s="1">
        <v>2666670000000</v>
      </c>
      <c r="BN4" s="1">
        <v>5323270000000</v>
      </c>
      <c r="BO4" s="7">
        <v>10366200000000</v>
      </c>
      <c r="BP4" s="1">
        <v>202720000000</v>
      </c>
      <c r="BQ4" s="1">
        <v>224232000000</v>
      </c>
      <c r="BR4" s="1">
        <v>243359000000</v>
      </c>
      <c r="BS4" s="1">
        <v>364503000000</v>
      </c>
      <c r="BT4" s="1">
        <v>451071000000</v>
      </c>
      <c r="BU4" s="1">
        <v>587927000000</v>
      </c>
      <c r="BV4" s="1">
        <v>929490000000</v>
      </c>
      <c r="BW4" s="1">
        <v>1594550000000</v>
      </c>
      <c r="BX4" s="1">
        <v>2667750000000</v>
      </c>
      <c r="BY4" s="1">
        <v>5258670000000</v>
      </c>
      <c r="BZ4" s="1">
        <v>10244000000000</v>
      </c>
    </row>
    <row r="7" spans="1:78" x14ac:dyDescent="0.25"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78" x14ac:dyDescent="0.25"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78" x14ac:dyDescent="0.25"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78" x14ac:dyDescent="0.25"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78" x14ac:dyDescent="0.25"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78" x14ac:dyDescent="0.25"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78" x14ac:dyDescent="0.25"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78" x14ac:dyDescent="0.25"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1:78" x14ac:dyDescent="0.25"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78" x14ac:dyDescent="0.25"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47:56" x14ac:dyDescent="0.25"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47:56" x14ac:dyDescent="0.25"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47:56" x14ac:dyDescent="0.25"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47:56" x14ac:dyDescent="0.25"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47:56" x14ac:dyDescent="0.25"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47:56" x14ac:dyDescent="0.25"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47:56" x14ac:dyDescent="0.25"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47:56" x14ac:dyDescent="0.25"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47:56" x14ac:dyDescent="0.25">
      <c r="AU25" s="3"/>
      <c r="AV25" s="3"/>
      <c r="AW25" s="3"/>
      <c r="AX25" s="3"/>
      <c r="AY25" s="3"/>
      <c r="AZ25" s="3"/>
      <c r="BA25" s="3"/>
      <c r="BB25" s="3"/>
      <c r="BC25" s="3"/>
      <c r="BD25" s="3"/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0562-7C9A-4CC8-8B6D-948615BC3AD4}">
  <dimension ref="A1:S78"/>
  <sheetViews>
    <sheetView tabSelected="1" workbookViewId="0">
      <selection activeCell="AC18" sqref="AC18"/>
    </sheetView>
  </sheetViews>
  <sheetFormatPr defaultRowHeight="15" x14ac:dyDescent="0.25"/>
  <cols>
    <col min="1" max="4" width="9.140625" style="3"/>
  </cols>
  <sheetData>
    <row r="1" spans="1:19" x14ac:dyDescent="0.25">
      <c r="A1" s="3" t="s">
        <v>310</v>
      </c>
      <c r="B1" s="3" t="s">
        <v>311</v>
      </c>
      <c r="C1" s="5" t="s">
        <v>313</v>
      </c>
      <c r="E1" s="3" t="s">
        <v>310</v>
      </c>
      <c r="F1" s="3" t="s">
        <v>311</v>
      </c>
      <c r="G1" s="5" t="s">
        <v>313</v>
      </c>
      <c r="I1" s="3" t="s">
        <v>310</v>
      </c>
      <c r="J1" s="3" t="s">
        <v>311</v>
      </c>
      <c r="K1" s="5" t="s">
        <v>313</v>
      </c>
      <c r="M1" s="3" t="s">
        <v>310</v>
      </c>
      <c r="N1" s="3" t="s">
        <v>311</v>
      </c>
      <c r="O1" s="5" t="s">
        <v>313</v>
      </c>
      <c r="Q1" s="3" t="s">
        <v>310</v>
      </c>
      <c r="R1" s="3" t="s">
        <v>311</v>
      </c>
      <c r="S1" s="5" t="s">
        <v>313</v>
      </c>
    </row>
    <row r="2" spans="1:19" x14ac:dyDescent="0.25">
      <c r="A2" s="3">
        <v>1E-4</v>
      </c>
      <c r="B2" s="3">
        <v>64</v>
      </c>
      <c r="C2" s="5">
        <v>1</v>
      </c>
      <c r="D2" s="4"/>
      <c r="E2" s="3">
        <v>1E-4</v>
      </c>
      <c r="F2" s="3">
        <v>128</v>
      </c>
      <c r="G2" s="5">
        <v>1.1507646482893665</v>
      </c>
      <c r="I2" s="3">
        <v>1E-4</v>
      </c>
      <c r="J2" s="3">
        <v>256</v>
      </c>
      <c r="K2" s="5">
        <v>1.2682037775050448</v>
      </c>
      <c r="M2" s="3">
        <v>1E-4</v>
      </c>
      <c r="N2" s="3">
        <v>512</v>
      </c>
      <c r="O2" s="5">
        <v>1.7682704285431923</v>
      </c>
      <c r="Q2" s="3">
        <v>1E-4</v>
      </c>
      <c r="R2" s="3">
        <v>1024</v>
      </c>
      <c r="S2" s="5">
        <v>2.2459515240104619</v>
      </c>
    </row>
    <row r="3" spans="1:19" x14ac:dyDescent="0.25">
      <c r="A3" s="3">
        <v>5.0000000000000001E-4</v>
      </c>
      <c r="B3" s="3">
        <v>64</v>
      </c>
      <c r="C3" s="5">
        <v>1</v>
      </c>
      <c r="D3" s="4"/>
      <c r="E3" s="3">
        <v>5.0000000000000001E-4</v>
      </c>
      <c r="F3" s="3">
        <v>128</v>
      </c>
      <c r="G3" s="5">
        <v>1.1396248760603724</v>
      </c>
      <c r="I3" s="3">
        <v>5.0000000000000001E-4</v>
      </c>
      <c r="J3" s="3">
        <v>256</v>
      </c>
      <c r="K3" s="5">
        <v>1.2508767581065696</v>
      </c>
      <c r="M3" s="3">
        <v>5.0000000000000001E-4</v>
      </c>
      <c r="N3" s="3">
        <v>512</v>
      </c>
      <c r="O3" s="5">
        <v>1.773282288568176</v>
      </c>
      <c r="Q3" s="3">
        <v>5.0000000000000001E-4</v>
      </c>
      <c r="R3" s="3">
        <v>1024</v>
      </c>
      <c r="S3" s="5">
        <v>2.2118587271859278</v>
      </c>
    </row>
    <row r="4" spans="1:19" x14ac:dyDescent="0.25">
      <c r="A4" s="3">
        <v>2.5000000000000001E-3</v>
      </c>
      <c r="B4" s="3">
        <v>64</v>
      </c>
      <c r="C4" s="5">
        <v>1</v>
      </c>
      <c r="D4" s="4"/>
      <c r="E4" s="3">
        <v>2.5000000000000001E-3</v>
      </c>
      <c r="F4" s="3">
        <v>128</v>
      </c>
      <c r="G4" s="5">
        <v>1.1262818899059037</v>
      </c>
      <c r="I4" s="3">
        <v>2.5000000000000001E-3</v>
      </c>
      <c r="J4" s="3">
        <v>256</v>
      </c>
      <c r="K4" s="5">
        <v>1.2295693229911318</v>
      </c>
      <c r="M4" s="3">
        <v>2.5000000000000001E-3</v>
      </c>
      <c r="N4" s="3">
        <v>512</v>
      </c>
      <c r="O4" s="5">
        <v>1.7734563884310475</v>
      </c>
      <c r="Q4" s="3">
        <v>2.5000000000000001E-3</v>
      </c>
      <c r="R4" s="3">
        <v>1024</v>
      </c>
      <c r="S4" s="5">
        <v>2.2111205582128828</v>
      </c>
    </row>
    <row r="5" spans="1:19" x14ac:dyDescent="0.25">
      <c r="A5" s="3">
        <v>1.2500000000000001E-2</v>
      </c>
      <c r="B5" s="3">
        <v>64</v>
      </c>
      <c r="C5" s="5">
        <v>1</v>
      </c>
      <c r="D5" s="4"/>
      <c r="E5" s="3">
        <v>1.2500000000000001E-2</v>
      </c>
      <c r="F5" s="3">
        <v>128</v>
      </c>
      <c r="G5" s="5">
        <v>1.1094234740313758</v>
      </c>
      <c r="I5" s="3">
        <v>1.2500000000000001E-2</v>
      </c>
      <c r="J5" s="3">
        <v>256</v>
      </c>
      <c r="K5" s="5">
        <v>1.2021266184515713</v>
      </c>
      <c r="M5" s="3">
        <v>1.2500000000000001E-2</v>
      </c>
      <c r="N5" s="3">
        <v>512</v>
      </c>
      <c r="O5" s="5">
        <v>1.8165608087609242</v>
      </c>
      <c r="Q5" s="3">
        <v>1.2500000000000001E-2</v>
      </c>
      <c r="R5" s="3">
        <v>1024</v>
      </c>
      <c r="S5" s="5">
        <v>2.2221450171754045</v>
      </c>
    </row>
    <row r="6" spans="1:19" x14ac:dyDescent="0.25">
      <c r="A6" s="3">
        <v>0.05</v>
      </c>
      <c r="B6" s="3">
        <v>64</v>
      </c>
      <c r="C6" s="5">
        <v>1</v>
      </c>
      <c r="D6" s="4"/>
      <c r="E6" s="3">
        <v>0.05</v>
      </c>
      <c r="F6" s="3">
        <v>128</v>
      </c>
      <c r="G6" s="5">
        <v>1.1155739904843236</v>
      </c>
      <c r="I6" s="3">
        <v>0.05</v>
      </c>
      <c r="J6" s="3">
        <v>256</v>
      </c>
      <c r="K6" s="5">
        <v>1.2086519458338416</v>
      </c>
      <c r="M6" s="3">
        <v>0.05</v>
      </c>
      <c r="N6" s="3">
        <v>512</v>
      </c>
      <c r="O6" s="5">
        <v>1.8117701598145663</v>
      </c>
      <c r="Q6" s="3">
        <v>0.05</v>
      </c>
      <c r="R6" s="3">
        <v>1024</v>
      </c>
      <c r="S6" s="5">
        <v>2.2361107722337441</v>
      </c>
    </row>
    <row r="7" spans="1:19" x14ac:dyDescent="0.25">
      <c r="A7" s="3">
        <v>6.25E-2</v>
      </c>
      <c r="B7" s="3">
        <v>64</v>
      </c>
      <c r="C7" s="5">
        <v>1</v>
      </c>
      <c r="D7" s="4"/>
      <c r="E7" s="3">
        <v>6.25E-2</v>
      </c>
      <c r="F7" s="3">
        <v>128</v>
      </c>
      <c r="G7" s="5">
        <v>1.1185548861591426</v>
      </c>
      <c r="I7" s="3">
        <v>6.25E-2</v>
      </c>
      <c r="J7" s="3">
        <v>256</v>
      </c>
      <c r="K7" s="5">
        <v>1.2069135826617636</v>
      </c>
      <c r="M7" s="3">
        <v>6.25E-2</v>
      </c>
      <c r="N7" s="3">
        <v>512</v>
      </c>
      <c r="O7" s="5">
        <v>1.8027932086691183</v>
      </c>
      <c r="Q7" s="3">
        <v>6.25E-2</v>
      </c>
      <c r="R7" s="3">
        <v>1024</v>
      </c>
      <c r="S7" s="5">
        <v>2.2302098818558798</v>
      </c>
    </row>
    <row r="8" spans="1:19" x14ac:dyDescent="0.25">
      <c r="A8" s="3">
        <v>0.3125</v>
      </c>
      <c r="B8" s="3">
        <v>64</v>
      </c>
      <c r="C8" s="5">
        <v>1</v>
      </c>
      <c r="D8" s="4"/>
      <c r="E8" s="3">
        <v>0.3125</v>
      </c>
      <c r="F8" s="3">
        <v>128</v>
      </c>
      <c r="G8" s="5">
        <v>1.1061168113654301</v>
      </c>
      <c r="I8" s="3">
        <v>0.3125</v>
      </c>
      <c r="J8" s="3">
        <v>256</v>
      </c>
      <c r="K8" s="5">
        <v>1.2004686266771902</v>
      </c>
      <c r="M8" s="3">
        <v>0.3125</v>
      </c>
      <c r="N8" s="3">
        <v>512</v>
      </c>
      <c r="O8" s="5">
        <v>1.79806136543015</v>
      </c>
      <c r="Q8" s="3">
        <v>0.3125</v>
      </c>
      <c r="R8" s="3">
        <v>1024</v>
      </c>
      <c r="S8" s="5">
        <v>2.2250937253354381</v>
      </c>
    </row>
    <row r="9" spans="1:19" x14ac:dyDescent="0.25">
      <c r="D9" s="4"/>
    </row>
    <row r="10" spans="1:19" x14ac:dyDescent="0.25">
      <c r="A10" s="3" t="s">
        <v>310</v>
      </c>
      <c r="B10" s="3" t="s">
        <v>311</v>
      </c>
      <c r="C10" s="5" t="s">
        <v>313</v>
      </c>
      <c r="D10" s="4"/>
      <c r="E10" s="3" t="s">
        <v>310</v>
      </c>
      <c r="F10" s="3" t="s">
        <v>311</v>
      </c>
      <c r="G10" s="5" t="s">
        <v>313</v>
      </c>
      <c r="I10" s="3" t="s">
        <v>310</v>
      </c>
      <c r="J10" s="3" t="s">
        <v>311</v>
      </c>
      <c r="K10" s="5" t="s">
        <v>313</v>
      </c>
      <c r="M10" s="3" t="s">
        <v>310</v>
      </c>
      <c r="N10" s="3" t="s">
        <v>311</v>
      </c>
      <c r="O10" s="5" t="s">
        <v>313</v>
      </c>
      <c r="Q10" s="3" t="s">
        <v>310</v>
      </c>
      <c r="R10" s="3" t="s">
        <v>311</v>
      </c>
      <c r="S10" s="5" t="s">
        <v>313</v>
      </c>
    </row>
    <row r="11" spans="1:19" x14ac:dyDescent="0.25">
      <c r="A11" s="3">
        <v>1E-4</v>
      </c>
      <c r="B11" s="3">
        <v>2048</v>
      </c>
      <c r="C11" s="5">
        <v>3.099314643462912</v>
      </c>
      <c r="D11" s="4"/>
      <c r="E11" s="3">
        <v>1E-4</v>
      </c>
      <c r="F11" s="3">
        <v>4096</v>
      </c>
      <c r="G11" s="5">
        <v>5.2890126912769881</v>
      </c>
      <c r="I11" s="3">
        <v>1E-4</v>
      </c>
      <c r="J11" s="3">
        <v>8192</v>
      </c>
      <c r="K11" s="5">
        <v>8.1284388488216557</v>
      </c>
      <c r="M11" s="3">
        <v>1E-4</v>
      </c>
      <c r="N11" s="3">
        <v>16384</v>
      </c>
      <c r="O11" s="5">
        <v>13.090861453176496</v>
      </c>
      <c r="Q11" s="3">
        <v>1E-4</v>
      </c>
      <c r="R11" s="3">
        <v>32768</v>
      </c>
      <c r="S11" s="5">
        <v>25.60852397828555</v>
      </c>
    </row>
    <row r="12" spans="1:19" x14ac:dyDescent="0.25">
      <c r="A12" s="3">
        <v>5.0000000000000001E-4</v>
      </c>
      <c r="B12" s="3">
        <v>2048</v>
      </c>
      <c r="C12" s="5">
        <v>2.9912691417869341</v>
      </c>
      <c r="D12" s="4"/>
      <c r="E12" s="3">
        <v>5.0000000000000001E-4</v>
      </c>
      <c r="F12" s="3">
        <v>4096</v>
      </c>
      <c r="G12" s="5">
        <v>4.9915078403290369</v>
      </c>
      <c r="I12" s="3">
        <v>5.0000000000000001E-4</v>
      </c>
      <c r="J12" s="3">
        <v>8192</v>
      </c>
      <c r="K12" s="5">
        <v>7.9608258969556758</v>
      </c>
      <c r="M12" s="3">
        <v>5.0000000000000001E-4</v>
      </c>
      <c r="N12" s="3">
        <v>16384</v>
      </c>
      <c r="O12" s="5">
        <v>13.121212955822408</v>
      </c>
      <c r="Q12" s="3">
        <v>5.0000000000000001E-4</v>
      </c>
      <c r="R12" s="3">
        <v>32768</v>
      </c>
      <c r="S12" s="5">
        <v>25.79348903822849</v>
      </c>
    </row>
    <row r="13" spans="1:19" x14ac:dyDescent="0.25">
      <c r="A13" s="3">
        <v>2.5000000000000001E-3</v>
      </c>
      <c r="B13" s="3">
        <v>2048</v>
      </c>
      <c r="C13" s="5">
        <v>2.9816794835865843</v>
      </c>
      <c r="D13" s="4"/>
      <c r="E13" s="3">
        <v>2.5000000000000001E-3</v>
      </c>
      <c r="F13" s="3">
        <v>4096</v>
      </c>
      <c r="G13" s="5">
        <v>4.9774140379710161</v>
      </c>
      <c r="I13" s="3">
        <v>2.5000000000000001E-3</v>
      </c>
      <c r="J13" s="3">
        <v>8192</v>
      </c>
      <c r="K13" s="5">
        <v>7.843100000474994</v>
      </c>
      <c r="M13" s="3">
        <v>2.5000000000000001E-3</v>
      </c>
      <c r="N13" s="3">
        <v>16384</v>
      </c>
      <c r="O13" s="5">
        <v>13.135862517752898</v>
      </c>
      <c r="Q13" s="3">
        <v>2.5000000000000001E-3</v>
      </c>
      <c r="R13" s="3">
        <v>32768</v>
      </c>
      <c r="S13" s="5">
        <v>25.838055564791549</v>
      </c>
    </row>
    <row r="14" spans="1:19" x14ac:dyDescent="0.25">
      <c r="A14" s="3">
        <v>1.2500000000000001E-2</v>
      </c>
      <c r="B14" s="3">
        <v>2048</v>
      </c>
      <c r="C14" s="5">
        <v>2.9388829625859993</v>
      </c>
      <c r="D14" s="4"/>
      <c r="E14" s="3">
        <v>1.2500000000000001E-2</v>
      </c>
      <c r="F14" s="3">
        <v>4096</v>
      </c>
      <c r="G14" s="5">
        <v>4.7002084536264084</v>
      </c>
      <c r="I14" s="3">
        <v>1.2500000000000001E-2</v>
      </c>
      <c r="J14" s="3">
        <v>8192</v>
      </c>
      <c r="K14" s="5">
        <v>7.8286569910257287</v>
      </c>
      <c r="M14" s="3">
        <v>1.2500000000000001E-2</v>
      </c>
      <c r="N14" s="3">
        <v>16384</v>
      </c>
      <c r="O14" s="5">
        <v>13.314216928783237</v>
      </c>
      <c r="Q14" s="3">
        <v>1.2500000000000001E-2</v>
      </c>
      <c r="R14" s="3">
        <v>32768</v>
      </c>
      <c r="S14" s="5">
        <v>26.197091435785516</v>
      </c>
    </row>
    <row r="15" spans="1:19" x14ac:dyDescent="0.25">
      <c r="A15" s="3">
        <v>0.05</v>
      </c>
      <c r="B15" s="3">
        <v>2048</v>
      </c>
      <c r="C15" s="5">
        <v>2.9312333780651456</v>
      </c>
      <c r="D15" s="4"/>
      <c r="E15" s="3">
        <v>0.05</v>
      </c>
      <c r="F15" s="3">
        <v>4096</v>
      </c>
      <c r="G15" s="5">
        <v>4.6578650725875317</v>
      </c>
      <c r="I15" s="3">
        <v>0.05</v>
      </c>
      <c r="J15" s="3">
        <v>8192</v>
      </c>
      <c r="K15" s="5">
        <v>7.7975844821276077</v>
      </c>
      <c r="M15" s="3">
        <v>0.05</v>
      </c>
      <c r="N15" s="3">
        <v>16384</v>
      </c>
      <c r="O15" s="5">
        <v>13.177552763206052</v>
      </c>
      <c r="Q15" s="3">
        <v>0.05</v>
      </c>
      <c r="R15" s="3">
        <v>32768</v>
      </c>
      <c r="S15" s="5">
        <v>25.994339392460656</v>
      </c>
    </row>
    <row r="16" spans="1:19" x14ac:dyDescent="0.25">
      <c r="A16" s="3">
        <v>6.25E-2</v>
      </c>
      <c r="B16" s="3">
        <v>2048</v>
      </c>
      <c r="C16" s="5">
        <v>2.9284338079962446</v>
      </c>
      <c r="D16" s="4"/>
      <c r="E16" s="3">
        <v>6.25E-2</v>
      </c>
      <c r="F16" s="3">
        <v>4096</v>
      </c>
      <c r="G16" s="5">
        <v>4.6415186605116974</v>
      </c>
      <c r="I16" s="3">
        <v>6.25E-2</v>
      </c>
      <c r="J16" s="3">
        <v>8192</v>
      </c>
      <c r="K16" s="5">
        <v>7.8125244503559967</v>
      </c>
      <c r="M16" s="3">
        <v>6.25E-2</v>
      </c>
      <c r="N16" s="3">
        <v>16384</v>
      </c>
      <c r="O16" s="5">
        <v>13.040206165401768</v>
      </c>
      <c r="Q16" s="3">
        <v>6.25E-2</v>
      </c>
      <c r="R16" s="3">
        <v>32768</v>
      </c>
      <c r="S16" s="5">
        <v>26.03116931382521</v>
      </c>
    </row>
    <row r="17" spans="1:19" x14ac:dyDescent="0.25">
      <c r="A17" s="3">
        <v>0.3125</v>
      </c>
      <c r="B17" s="3">
        <v>2048</v>
      </c>
      <c r="C17" s="5">
        <v>2.9001923835832675</v>
      </c>
      <c r="D17" s="4"/>
      <c r="E17" s="3">
        <v>0.3125</v>
      </c>
      <c r="F17" s="3">
        <v>4096</v>
      </c>
      <c r="G17" s="5">
        <v>4.5850927387529596</v>
      </c>
      <c r="I17" s="3">
        <v>0.3125</v>
      </c>
      <c r="J17" s="3">
        <v>8192</v>
      </c>
      <c r="K17" s="5">
        <v>7.8657754538279399</v>
      </c>
      <c r="M17" s="3">
        <v>0.3125</v>
      </c>
      <c r="N17" s="3">
        <v>16384</v>
      </c>
      <c r="O17" s="5">
        <v>13.159777032359905</v>
      </c>
      <c r="Q17" s="3">
        <v>0.3125</v>
      </c>
      <c r="R17" s="3">
        <v>32768</v>
      </c>
      <c r="S17" s="5">
        <v>25.940558405682715</v>
      </c>
    </row>
    <row r="18" spans="1:19" x14ac:dyDescent="0.25">
      <c r="D18" s="4"/>
    </row>
    <row r="19" spans="1:19" x14ac:dyDescent="0.25">
      <c r="A19" s="3" t="s">
        <v>310</v>
      </c>
      <c r="B19" s="3" t="s">
        <v>311</v>
      </c>
      <c r="C19" s="5" t="s">
        <v>313</v>
      </c>
      <c r="D19" s="4"/>
    </row>
    <row r="20" spans="1:19" x14ac:dyDescent="0.25">
      <c r="A20" s="3">
        <v>1E-4</v>
      </c>
      <c r="B20" s="3">
        <v>65536</v>
      </c>
      <c r="C20" s="5">
        <v>48.809704391154256</v>
      </c>
      <c r="D20" s="4"/>
    </row>
    <row r="21" spans="1:19" x14ac:dyDescent="0.25">
      <c r="A21" s="3">
        <v>5.0000000000000001E-4</v>
      </c>
      <c r="B21" s="3">
        <v>65536</v>
      </c>
      <c r="C21" s="5">
        <v>48.552201535015243</v>
      </c>
      <c r="D21" s="4"/>
      <c r="H21" t="s">
        <v>314</v>
      </c>
    </row>
    <row r="22" spans="1:19" x14ac:dyDescent="0.25">
      <c r="A22" s="3">
        <v>2.5000000000000001E-3</v>
      </c>
      <c r="B22" s="3">
        <v>65536</v>
      </c>
      <c r="C22" s="5">
        <v>50.070536600658343</v>
      </c>
      <c r="D22" s="4"/>
      <c r="I22" t="s">
        <v>311</v>
      </c>
      <c r="J22" t="s">
        <v>315</v>
      </c>
    </row>
    <row r="23" spans="1:19" x14ac:dyDescent="0.25">
      <c r="A23" s="3">
        <v>1.2500000000000001E-2</v>
      </c>
      <c r="B23" s="3">
        <v>65536</v>
      </c>
      <c r="C23" s="5">
        <v>51.102944774468831</v>
      </c>
      <c r="D23" s="4"/>
      <c r="I23">
        <v>64</v>
      </c>
      <c r="J23" s="2">
        <f>AVERAGE($C$2:$C$8)</f>
        <v>1</v>
      </c>
      <c r="K23">
        <f>I23/64</f>
        <v>1</v>
      </c>
    </row>
    <row r="24" spans="1:19" x14ac:dyDescent="0.25">
      <c r="A24" s="3">
        <v>0.05</v>
      </c>
      <c r="B24" s="3">
        <v>65536</v>
      </c>
      <c r="C24" s="5">
        <v>50.850799072831521</v>
      </c>
      <c r="D24" s="4"/>
      <c r="I24">
        <v>128</v>
      </c>
      <c r="J24" s="2">
        <f>AVERAGE($G$2:$G$8)</f>
        <v>1.123762939470845</v>
      </c>
      <c r="K24">
        <f t="shared" ref="K24:K33" si="0">I24/64</f>
        <v>2</v>
      </c>
      <c r="L24">
        <f>(J24-J23)/(K24-K23)</f>
        <v>0.12376293947084505</v>
      </c>
    </row>
    <row r="25" spans="1:19" x14ac:dyDescent="0.25">
      <c r="A25" s="3">
        <v>6.25E-2</v>
      </c>
      <c r="B25" s="3">
        <v>65536</v>
      </c>
      <c r="C25" s="5">
        <v>50.691456067600342</v>
      </c>
      <c r="D25" s="4"/>
      <c r="I25">
        <v>256</v>
      </c>
      <c r="J25" s="2">
        <f>AVERAGE($K$2:$K$8)</f>
        <v>1.2238300903181589</v>
      </c>
      <c r="K25">
        <f t="shared" si="0"/>
        <v>4</v>
      </c>
      <c r="L25">
        <f t="shared" ref="L25:L33" si="1">(J25-J24)/(K25-K24)</f>
        <v>5.003357542365694E-2</v>
      </c>
    </row>
    <row r="26" spans="1:19" x14ac:dyDescent="0.25">
      <c r="A26" s="3">
        <v>0.3125</v>
      </c>
      <c r="B26" s="3">
        <v>65536</v>
      </c>
      <c r="C26" s="5">
        <v>50.532754538279399</v>
      </c>
      <c r="D26" s="4"/>
      <c r="I26">
        <v>512</v>
      </c>
      <c r="J26" s="2">
        <f>AVERAGE($O$2:$O$8)</f>
        <v>1.7920278068881679</v>
      </c>
      <c r="K26">
        <f t="shared" si="0"/>
        <v>8</v>
      </c>
      <c r="L26">
        <f t="shared" si="1"/>
        <v>0.14204942914250224</v>
      </c>
    </row>
    <row r="27" spans="1:19" x14ac:dyDescent="0.25">
      <c r="D27" s="4"/>
      <c r="I27">
        <v>1024</v>
      </c>
      <c r="J27" s="2">
        <f>AVERAGE($S$2:$S$8)</f>
        <v>2.2260700294299629</v>
      </c>
      <c r="K27">
        <f t="shared" si="0"/>
        <v>16</v>
      </c>
      <c r="L27">
        <f t="shared" si="1"/>
        <v>5.4255277817724379E-2</v>
      </c>
    </row>
    <row r="28" spans="1:19" x14ac:dyDescent="0.25">
      <c r="D28" s="4"/>
      <c r="I28">
        <v>2048</v>
      </c>
      <c r="J28" s="2">
        <f>AVERAGE($C$11:$C$17)</f>
        <v>2.9672865430095841</v>
      </c>
      <c r="K28">
        <f t="shared" si="0"/>
        <v>32</v>
      </c>
      <c r="L28">
        <f t="shared" si="1"/>
        <v>4.6326032098726322E-2</v>
      </c>
    </row>
    <row r="29" spans="1:19" x14ac:dyDescent="0.25">
      <c r="D29" s="4"/>
      <c r="I29">
        <v>4096</v>
      </c>
      <c r="J29" s="2">
        <f>AVERAGE($G$11:$G$17)</f>
        <v>4.8346599278650908</v>
      </c>
      <c r="K29">
        <f t="shared" si="0"/>
        <v>64</v>
      </c>
      <c r="L29">
        <f t="shared" si="1"/>
        <v>5.8355418276734586E-2</v>
      </c>
    </row>
    <row r="30" spans="1:19" x14ac:dyDescent="0.25">
      <c r="D30" s="4"/>
      <c r="I30">
        <v>8192</v>
      </c>
      <c r="J30" s="2">
        <f>AVERAGE($K$11:$K$17)</f>
        <v>7.8909865890842275</v>
      </c>
      <c r="K30">
        <f t="shared" si="0"/>
        <v>128</v>
      </c>
      <c r="L30">
        <f t="shared" si="1"/>
        <v>4.775510408154901E-2</v>
      </c>
    </row>
    <row r="31" spans="1:19" x14ac:dyDescent="0.25">
      <c r="D31" s="4"/>
      <c r="I31">
        <v>16384</v>
      </c>
      <c r="J31" s="2">
        <f>AVERAGE($O$11:$O$17)</f>
        <v>13.148527116643253</v>
      </c>
      <c r="K31">
        <f t="shared" si="0"/>
        <v>256</v>
      </c>
      <c r="L31">
        <f t="shared" si="1"/>
        <v>4.1074535371554886E-2</v>
      </c>
    </row>
    <row r="32" spans="1:19" x14ac:dyDescent="0.25">
      <c r="D32" s="4"/>
      <c r="I32">
        <v>32768</v>
      </c>
      <c r="J32" s="2">
        <f>AVERAGE($S$11:$S$17)</f>
        <v>25.914746732722815</v>
      </c>
      <c r="K32">
        <f t="shared" si="0"/>
        <v>512</v>
      </c>
      <c r="L32">
        <f t="shared" si="1"/>
        <v>4.9868045375310789E-2</v>
      </c>
    </row>
    <row r="33" spans="4:12" x14ac:dyDescent="0.25">
      <c r="D33" s="4"/>
      <c r="I33" s="3">
        <v>65536</v>
      </c>
      <c r="J33" s="2">
        <f>AVERAGE($C$20:$C$26)</f>
        <v>50.087199568572565</v>
      </c>
      <c r="K33">
        <f t="shared" si="0"/>
        <v>1024</v>
      </c>
      <c r="L33">
        <f t="shared" si="1"/>
        <v>4.7211821945019043E-2</v>
      </c>
    </row>
    <row r="34" spans="4:12" x14ac:dyDescent="0.25">
      <c r="D34" s="4"/>
    </row>
    <row r="35" spans="4:12" x14ac:dyDescent="0.25">
      <c r="D35" s="4"/>
    </row>
    <row r="36" spans="4:12" x14ac:dyDescent="0.25">
      <c r="D36" s="4"/>
    </row>
    <row r="37" spans="4:12" x14ac:dyDescent="0.25">
      <c r="D37" s="4"/>
    </row>
    <row r="38" spans="4:12" x14ac:dyDescent="0.25">
      <c r="D38" s="4"/>
    </row>
    <row r="39" spans="4:12" x14ac:dyDescent="0.25">
      <c r="D39" s="4"/>
    </row>
    <row r="40" spans="4:12" x14ac:dyDescent="0.25">
      <c r="D40" s="4"/>
    </row>
    <row r="41" spans="4:12" x14ac:dyDescent="0.25">
      <c r="D41" s="4"/>
    </row>
    <row r="42" spans="4:12" x14ac:dyDescent="0.25">
      <c r="D42" s="4"/>
    </row>
    <row r="43" spans="4:12" x14ac:dyDescent="0.25">
      <c r="D43" s="4"/>
    </row>
    <row r="44" spans="4:12" x14ac:dyDescent="0.25">
      <c r="D44" s="4"/>
    </row>
    <row r="45" spans="4:12" x14ac:dyDescent="0.25">
      <c r="D45" s="4"/>
    </row>
    <row r="46" spans="4:12" x14ac:dyDescent="0.25">
      <c r="D46" s="4"/>
    </row>
    <row r="47" spans="4:12" x14ac:dyDescent="0.25">
      <c r="D47" s="4"/>
    </row>
    <row r="48" spans="4:12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  <row r="56" spans="4:4" x14ac:dyDescent="0.25">
      <c r="D56" s="4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  <row r="61" spans="4:4" x14ac:dyDescent="0.25">
      <c r="D61" s="4"/>
    </row>
    <row r="62" spans="4:4" x14ac:dyDescent="0.25">
      <c r="D62" s="4"/>
    </row>
    <row r="63" spans="4:4" x14ac:dyDescent="0.25">
      <c r="D63" s="4"/>
    </row>
    <row r="64" spans="4:4" x14ac:dyDescent="0.25">
      <c r="D64" s="4"/>
    </row>
    <row r="65" spans="4:4" x14ac:dyDescent="0.25">
      <c r="D65" s="4"/>
    </row>
    <row r="66" spans="4:4" x14ac:dyDescent="0.25">
      <c r="D66" s="4"/>
    </row>
    <row r="67" spans="4:4" x14ac:dyDescent="0.25">
      <c r="D67" s="4"/>
    </row>
    <row r="68" spans="4:4" x14ac:dyDescent="0.25">
      <c r="D68" s="4"/>
    </row>
    <row r="69" spans="4:4" x14ac:dyDescent="0.25">
      <c r="D69" s="4"/>
    </row>
    <row r="70" spans="4:4" x14ac:dyDescent="0.25">
      <c r="D70" s="4"/>
    </row>
    <row r="71" spans="4:4" x14ac:dyDescent="0.25">
      <c r="D71" s="4"/>
    </row>
    <row r="72" spans="4:4" x14ac:dyDescent="0.25">
      <c r="D72" s="4"/>
    </row>
    <row r="73" spans="4:4" x14ac:dyDescent="0.25">
      <c r="D73" s="4"/>
    </row>
    <row r="74" spans="4:4" x14ac:dyDescent="0.25">
      <c r="D74" s="4"/>
    </row>
    <row r="75" spans="4:4" x14ac:dyDescent="0.25">
      <c r="D75" s="4"/>
    </row>
    <row r="76" spans="4:4" x14ac:dyDescent="0.25">
      <c r="D76" s="4"/>
    </row>
    <row r="77" spans="4:4" x14ac:dyDescent="0.25">
      <c r="D77" s="4"/>
    </row>
    <row r="78" spans="4:4" x14ac:dyDescent="0.25">
      <c r="D78" s="4"/>
    </row>
  </sheetData>
  <sortState xmlns:xlrd2="http://schemas.microsoft.com/office/spreadsheetml/2017/richdata2" ref="A2:C79">
    <sortCondition ref="B2:B79"/>
    <sortCondition ref="A2:A7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Seiler</dc:creator>
  <cp:lastModifiedBy>Enrico Seiler</cp:lastModifiedBy>
  <dcterms:created xsi:type="dcterms:W3CDTF">2024-08-28T15:36:33Z</dcterms:created>
  <dcterms:modified xsi:type="dcterms:W3CDTF">2024-08-28T15:46:14Z</dcterms:modified>
</cp:coreProperties>
</file>