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FInal Exam IDS420/Quality Control/"/>
    </mc:Choice>
  </mc:AlternateContent>
  <xr:revisionPtr revIDLastSave="0" documentId="13_ncr:1_{964BCAE1-B5FA-A845-B074-7870B138EBAA}" xr6:coauthVersionLast="47" xr6:coauthVersionMax="47" xr10:uidLastSave="{00000000-0000-0000-0000-000000000000}"/>
  <bookViews>
    <workbookView xWindow="0" yWindow="500" windowWidth="19420" windowHeight="10420" activeTab="1" xr2:uid="{00000000-000D-0000-FFFF-FFFF00000000}"/>
  </bookViews>
  <sheets>
    <sheet name="loss function" sheetId="2" r:id="rId1"/>
    <sheet name="simulation -  qualit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7" i="1" l="1"/>
  <c r="C1005" i="1"/>
  <c r="C1004" i="1"/>
  <c r="F1007" i="1"/>
  <c r="F1005" i="1"/>
  <c r="F1003" i="1"/>
  <c r="F1002" i="1"/>
  <c r="F1004" i="1" s="1"/>
  <c r="C1003" i="1"/>
  <c r="C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3" i="2"/>
  <c r="B4" i="2" s="1"/>
  <c r="B5" i="2" l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</calcChain>
</file>

<file path=xl/sharedStrings.xml><?xml version="1.0" encoding="utf-8"?>
<sst xmlns="http://schemas.openxmlformats.org/spreadsheetml/2006/main" count="27" uniqueCount="22">
  <si>
    <t>Cost</t>
  </si>
  <si>
    <t>Mean</t>
  </si>
  <si>
    <t>STD</t>
  </si>
  <si>
    <t>Upper CI</t>
  </si>
  <si>
    <t>Lower CI</t>
  </si>
  <si>
    <t>bin</t>
  </si>
  <si>
    <t>Tacguchi Loss Function, loss due to poor product quality is given by</t>
  </si>
  <si>
    <t>T is the target measurement for the product</t>
  </si>
  <si>
    <t>L(x) equals the expected quality loss incurred by the company if a product with measurement x is produced.</t>
  </si>
  <si>
    <t>x</t>
  </si>
  <si>
    <t>L(x)</t>
  </si>
  <si>
    <t>American Uniform(95,105)</t>
  </si>
  <si>
    <t>Japanese Normal(100,1.67)</t>
  </si>
  <si>
    <r>
      <t>ð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L(x)=6 (x-100)^2</t>
    </r>
  </si>
  <si>
    <t>L(x)=C(x-T)^2, where</t>
  </si>
  <si>
    <t>C is used to calibrate the loss function.</t>
  </si>
  <si>
    <r>
      <t xml:space="preserve">$150 = L(105)=C (105-100)^2 </t>
    </r>
    <r>
      <rPr>
        <sz val="11"/>
        <color theme="1"/>
        <rFont val="Wingdings"/>
        <charset val="2"/>
      </rPr>
      <t>è</t>
    </r>
    <r>
      <rPr>
        <sz val="11"/>
        <color theme="1"/>
        <rFont val="Calibri"/>
        <family val="2"/>
        <scheme val="minor"/>
      </rPr>
      <t xml:space="preserve"> C=150/25=$6</t>
    </r>
  </si>
  <si>
    <t>In tab "simulation quality", run a single simulation to make recommendations on which TV has a better quality.</t>
  </si>
  <si>
    <t>Find the mean, std, 99.73% lower &amp; upper CI.</t>
  </si>
  <si>
    <t>More</t>
  </si>
  <si>
    <t>Frequency</t>
  </si>
  <si>
    <t>Diff UB-LB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</si>
</sst>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1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'loss function'!$C$1</c:f>
              <c:strCache>
                <c:ptCount val="1"/>
                <c:pt idx="0">
                  <c:v>L(x)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'loss function'!$B$2:$B$22</c:f>
              <c:numCache>
                <c:formatCode>General</c:formatCode>
                <c:ptCount val="2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</c:numCache>
            </c:numRef>
          </c:cat>
          <c:val>
            <c:numRef>
              <c:f>'loss function'!$C$2:$C$22</c:f>
              <c:numCache>
                <c:formatCode>General</c:formatCode>
                <c:ptCount val="21"/>
                <c:pt idx="0">
                  <c:v>600</c:v>
                </c:pt>
                <c:pt idx="1">
                  <c:v>486</c:v>
                </c:pt>
                <c:pt idx="2">
                  <c:v>384</c:v>
                </c:pt>
                <c:pt idx="3">
                  <c:v>294</c:v>
                </c:pt>
                <c:pt idx="4">
                  <c:v>216</c:v>
                </c:pt>
                <c:pt idx="5">
                  <c:v>150</c:v>
                </c:pt>
                <c:pt idx="6">
                  <c:v>96</c:v>
                </c:pt>
                <c:pt idx="7">
                  <c:v>54</c:v>
                </c:pt>
                <c:pt idx="8">
                  <c:v>24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24</c:v>
                </c:pt>
                <c:pt idx="13">
                  <c:v>54</c:v>
                </c:pt>
                <c:pt idx="14">
                  <c:v>96</c:v>
                </c:pt>
                <c:pt idx="15">
                  <c:v>150</c:v>
                </c:pt>
                <c:pt idx="16">
                  <c:v>216</c:v>
                </c:pt>
                <c:pt idx="17">
                  <c:v>294</c:v>
                </c:pt>
                <c:pt idx="18">
                  <c:v>384</c:v>
                </c:pt>
                <c:pt idx="19">
                  <c:v>486</c:v>
                </c:pt>
                <c:pt idx="2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5-406D-B042-9D2703D1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32400"/>
        <c:axId val="714712016"/>
      </c:lineChart>
      <c:catAx>
        <c:axId val="7147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12016"/>
        <c:crosses val="autoZero"/>
        <c:auto val="1"/>
        <c:lblAlgn val="ctr"/>
        <c:lblOffset val="100"/>
        <c:noMultiLvlLbl val="0"/>
      </c:catAx>
      <c:valAx>
        <c:axId val="7147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</a:t>
            </a:r>
            <a:r>
              <a:rPr lang="en-US" baseline="0"/>
              <a:t> Manufacturer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'simulation -  quality'!$J$2:$J$8</c:f>
              <c:strCache>
                <c:ptCount val="7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101</c:v>
                </c:pt>
                <c:pt idx="4">
                  <c:v>103</c:v>
                </c:pt>
                <c:pt idx="5">
                  <c:v>105</c:v>
                </c:pt>
                <c:pt idx="6">
                  <c:v>More</c:v>
                </c:pt>
              </c:strCache>
            </c:strRef>
          </c:cat>
          <c:val>
            <c:numRef>
              <c:f>'simulation -  quality'!$K$2:$K$8</c:f>
              <c:numCache>
                <c:formatCode>General</c:formatCode>
                <c:ptCount val="7"/>
                <c:pt idx="0">
                  <c:v>0</c:v>
                </c:pt>
                <c:pt idx="1">
                  <c:v>216</c:v>
                </c:pt>
                <c:pt idx="2">
                  <c:v>178</c:v>
                </c:pt>
                <c:pt idx="3">
                  <c:v>186</c:v>
                </c:pt>
                <c:pt idx="4">
                  <c:v>232</c:v>
                </c:pt>
                <c:pt idx="5">
                  <c:v>188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7-4B8A-BE1F-7988F53D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15552"/>
        <c:axId val="716622624"/>
      </c:barChart>
      <c:catAx>
        <c:axId val="7166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22624"/>
        <c:crosses val="autoZero"/>
        <c:auto val="1"/>
        <c:lblAlgn val="ctr"/>
        <c:lblOffset val="100"/>
        <c:noMultiLvlLbl val="0"/>
      </c:catAx>
      <c:valAx>
        <c:axId val="71662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15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Japanese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'simulation -  quality'!$J$13:$J$19</c:f>
              <c:strCache>
                <c:ptCount val="7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101</c:v>
                </c:pt>
                <c:pt idx="4">
                  <c:v>103</c:v>
                </c:pt>
                <c:pt idx="5">
                  <c:v>105</c:v>
                </c:pt>
                <c:pt idx="6">
                  <c:v>More</c:v>
                </c:pt>
              </c:strCache>
            </c:strRef>
          </c:cat>
          <c:val>
            <c:numRef>
              <c:f>'simulation -  quality'!$K$13:$K$19</c:f>
              <c:numCache>
                <c:formatCode>General</c:formatCode>
                <c:ptCount val="7"/>
                <c:pt idx="0">
                  <c:v>3</c:v>
                </c:pt>
                <c:pt idx="1">
                  <c:v>34</c:v>
                </c:pt>
                <c:pt idx="2">
                  <c:v>237</c:v>
                </c:pt>
                <c:pt idx="3">
                  <c:v>448</c:v>
                </c:pt>
                <c:pt idx="4">
                  <c:v>249</c:v>
                </c:pt>
                <c:pt idx="5">
                  <c:v>27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5-4B8B-B9DB-0C38DF2E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90176"/>
        <c:axId val="716591008"/>
      </c:barChart>
      <c:catAx>
        <c:axId val="7165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91008"/>
        <c:crosses val="autoZero"/>
        <c:auto val="1"/>
        <c:lblAlgn val="ctr"/>
        <c:lblOffset val="100"/>
        <c:noMultiLvlLbl val="0"/>
      </c:catAx>
      <c:valAx>
        <c:axId val="71659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90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2553229</xdr:colOff>
      <xdr:row>10</xdr:row>
      <xdr:rowOff>131233</xdr:rowOff>
    </xdr:from>
    <xdr:to>
      <xdr:col>0</xdr:col>
      <xdr:colOff>5884333</xdr:colOff>
      <xdr:row>25</xdr:row>
      <xdr:rowOff>96308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6AF69-876D-2B09-583E-933A8297A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11641</xdr:colOff>
      <xdr:row>0</xdr:row>
      <xdr:rowOff>133350</xdr:rowOff>
    </xdr:from>
    <xdr:to>
      <xdr:col>17</xdr:col>
      <xdr:colOff>11641</xdr:colOff>
      <xdr:row>10</xdr:row>
      <xdr:rowOff>134408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A439F-4278-3C75-1F7E-EF616FEE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17990</xdr:colOff>
      <xdr:row>11</xdr:row>
      <xdr:rowOff>58208</xdr:rowOff>
    </xdr:from>
    <xdr:to>
      <xdr:col>17</xdr:col>
      <xdr:colOff>483657</xdr:colOff>
      <xdr:row>23</xdr:row>
      <xdr:rowOff>83608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9D197-FAEC-024C-58B4-0F7AB61E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zoomScale="120" zoomScaleNormal="120" workbookViewId="0">
      <selection activeCell="G9" sqref="G9"/>
    </sheetView>
  </sheetViews>
  <sheetFormatPr baseColWidth="10" defaultColWidth="8.83203125" defaultRowHeight="15" x14ac:dyDescent="0.2"/>
  <cols>
    <col min="1" max="1" width="96.5" customWidth="1"/>
    <col min="2" max="2" width="7.33203125" customWidth="1"/>
    <col min="3" max="3" width="7.5" customWidth="1"/>
  </cols>
  <sheetData>
    <row r="1" spans="1:3" x14ac:dyDescent="0.2">
      <c r="A1" s="2" t="s">
        <v>6</v>
      </c>
      <c r="B1" s="7" t="s">
        <v>9</v>
      </c>
      <c r="C1" s="7" t="s">
        <v>10</v>
      </c>
    </row>
    <row r="2" spans="1:3" x14ac:dyDescent="0.2">
      <c r="A2" s="2" t="s">
        <v>14</v>
      </c>
      <c r="B2">
        <v>90</v>
      </c>
      <c r="C2">
        <f>6*(B2-100)^2</f>
        <v>600</v>
      </c>
    </row>
    <row r="3" spans="1:3" x14ac:dyDescent="0.2">
      <c r="A3" s="2" t="s">
        <v>7</v>
      </c>
      <c r="B3">
        <f>B2+1</f>
        <v>91</v>
      </c>
      <c r="C3">
        <f t="shared" ref="C3:C22" si="0">6*(B3-100)^2</f>
        <v>486</v>
      </c>
    </row>
    <row r="4" spans="1:3" x14ac:dyDescent="0.2">
      <c r="A4" s="2" t="s">
        <v>8</v>
      </c>
      <c r="B4">
        <f t="shared" ref="B4:B21" si="1">B3+1</f>
        <v>92</v>
      </c>
      <c r="C4">
        <f t="shared" si="0"/>
        <v>384</v>
      </c>
    </row>
    <row r="5" spans="1:3" x14ac:dyDescent="0.2">
      <c r="A5" s="2" t="s">
        <v>15</v>
      </c>
      <c r="B5">
        <f t="shared" si="1"/>
        <v>93</v>
      </c>
      <c r="C5">
        <f t="shared" si="0"/>
        <v>294</v>
      </c>
    </row>
    <row r="6" spans="1:3" x14ac:dyDescent="0.2">
      <c r="A6" s="2" t="s">
        <v>16</v>
      </c>
      <c r="B6">
        <f t="shared" si="1"/>
        <v>94</v>
      </c>
      <c r="C6">
        <f t="shared" si="0"/>
        <v>216</v>
      </c>
    </row>
    <row r="7" spans="1:3" x14ac:dyDescent="0.2">
      <c r="A7" s="3" t="s">
        <v>13</v>
      </c>
      <c r="B7">
        <f t="shared" si="1"/>
        <v>95</v>
      </c>
      <c r="C7">
        <f t="shared" si="0"/>
        <v>150</v>
      </c>
    </row>
    <row r="8" spans="1:3" x14ac:dyDescent="0.2">
      <c r="A8" s="2" t="s">
        <v>17</v>
      </c>
      <c r="B8">
        <f t="shared" si="1"/>
        <v>96</v>
      </c>
      <c r="C8">
        <f t="shared" si="0"/>
        <v>96</v>
      </c>
    </row>
    <row r="9" spans="1:3" x14ac:dyDescent="0.2">
      <c r="A9" s="2" t="s">
        <v>18</v>
      </c>
      <c r="B9">
        <f t="shared" si="1"/>
        <v>97</v>
      </c>
      <c r="C9">
        <f t="shared" si="0"/>
        <v>54</v>
      </c>
    </row>
    <row r="10" spans="1:3" x14ac:dyDescent="0.2">
      <c r="B10">
        <f t="shared" si="1"/>
        <v>98</v>
      </c>
      <c r="C10">
        <f t="shared" si="0"/>
        <v>24</v>
      </c>
    </row>
    <row r="11" spans="1:3" x14ac:dyDescent="0.2">
      <c r="B11">
        <f t="shared" si="1"/>
        <v>99</v>
      </c>
      <c r="C11">
        <f t="shared" si="0"/>
        <v>6</v>
      </c>
    </row>
    <row r="12" spans="1:3" x14ac:dyDescent="0.2">
      <c r="B12">
        <f t="shared" si="1"/>
        <v>100</v>
      </c>
      <c r="C12">
        <f t="shared" si="0"/>
        <v>0</v>
      </c>
    </row>
    <row r="13" spans="1:3" x14ac:dyDescent="0.2">
      <c r="B13">
        <f t="shared" si="1"/>
        <v>101</v>
      </c>
      <c r="C13">
        <f t="shared" si="0"/>
        <v>6</v>
      </c>
    </row>
    <row r="14" spans="1:3" x14ac:dyDescent="0.2">
      <c r="B14">
        <f t="shared" si="1"/>
        <v>102</v>
      </c>
      <c r="C14">
        <f t="shared" si="0"/>
        <v>24</v>
      </c>
    </row>
    <row r="15" spans="1:3" x14ac:dyDescent="0.2">
      <c r="B15">
        <f t="shared" si="1"/>
        <v>103</v>
      </c>
      <c r="C15">
        <f t="shared" si="0"/>
        <v>54</v>
      </c>
    </row>
    <row r="16" spans="1:3" x14ac:dyDescent="0.2">
      <c r="B16">
        <f t="shared" si="1"/>
        <v>104</v>
      </c>
      <c r="C16">
        <f t="shared" si="0"/>
        <v>96</v>
      </c>
    </row>
    <row r="17" spans="2:3" x14ac:dyDescent="0.2">
      <c r="B17">
        <f t="shared" si="1"/>
        <v>105</v>
      </c>
      <c r="C17">
        <f t="shared" si="0"/>
        <v>150</v>
      </c>
    </row>
    <row r="18" spans="2:3" x14ac:dyDescent="0.2">
      <c r="B18">
        <f t="shared" si="1"/>
        <v>106</v>
      </c>
      <c r="C18">
        <f t="shared" si="0"/>
        <v>216</v>
      </c>
    </row>
    <row r="19" spans="2:3" x14ac:dyDescent="0.2">
      <c r="B19">
        <f t="shared" si="1"/>
        <v>107</v>
      </c>
      <c r="C19">
        <f t="shared" si="0"/>
        <v>294</v>
      </c>
    </row>
    <row r="20" spans="2:3" x14ac:dyDescent="0.2">
      <c r="B20">
        <f t="shared" si="1"/>
        <v>108</v>
      </c>
      <c r="C20">
        <f t="shared" si="0"/>
        <v>384</v>
      </c>
    </row>
    <row r="21" spans="2:3" x14ac:dyDescent="0.2">
      <c r="B21">
        <f t="shared" si="1"/>
        <v>109</v>
      </c>
      <c r="C21">
        <f t="shared" si="0"/>
        <v>486</v>
      </c>
    </row>
    <row r="22" spans="2:3" x14ac:dyDescent="0.2">
      <c r="B22">
        <f>B21+1</f>
        <v>110</v>
      </c>
      <c r="C22">
        <f t="shared" si="0"/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7"/>
  <sheetViews>
    <sheetView tabSelected="1" topLeftCell="E863" zoomScale="120" zoomScaleNormal="120" workbookViewId="0">
      <selection activeCell="F1007" sqref="F1007"/>
    </sheetView>
  </sheetViews>
  <sheetFormatPr baseColWidth="10" defaultColWidth="8.83203125" defaultRowHeight="15" x14ac:dyDescent="0.2"/>
  <cols>
    <col min="2" max="2" width="16.83203125" style="4" customWidth="1"/>
    <col min="5" max="5" width="21.6640625" style="4" customWidth="1"/>
  </cols>
  <sheetData>
    <row r="1" spans="2:11" ht="32" x14ac:dyDescent="0.2">
      <c r="B1" s="4" t="s">
        <v>11</v>
      </c>
      <c r="C1" t="s">
        <v>0</v>
      </c>
      <c r="E1" s="4" t="s">
        <v>12</v>
      </c>
      <c r="F1" t="s">
        <v>0</v>
      </c>
      <c r="H1" t="s">
        <v>5</v>
      </c>
      <c r="J1" s="11" t="s">
        <v>5</v>
      </c>
      <c r="K1" s="11" t="s">
        <v>20</v>
      </c>
    </row>
    <row r="2" spans="2:11" x14ac:dyDescent="0.2">
      <c r="B2" s="9">
        <v>95.012512588885158</v>
      </c>
      <c r="C2" s="6">
        <f>6*(B2-100)^2</f>
        <v>149.25018405617413</v>
      </c>
      <c r="E2" s="9">
        <v>94.951565167866647</v>
      </c>
      <c r="F2" s="6">
        <f>6*(E2-100)^2</f>
        <v>152.92016552578389</v>
      </c>
      <c r="H2">
        <v>95</v>
      </c>
      <c r="J2">
        <v>95</v>
      </c>
      <c r="K2">
        <v>0</v>
      </c>
    </row>
    <row r="3" spans="2:11" x14ac:dyDescent="0.2">
      <c r="B3" s="9">
        <v>100.6358531449324</v>
      </c>
      <c r="C3" s="6">
        <f t="shared" ref="C3:C66" si="0">6*(B3-100)^2</f>
        <v>2.425855331522524</v>
      </c>
      <c r="E3" s="9">
        <v>100.26730918989415</v>
      </c>
      <c r="F3" s="6">
        <f t="shared" ref="F3:F66" si="1">6*(E3-100)^2</f>
        <v>0.42872521801119823</v>
      </c>
      <c r="H3">
        <v>97</v>
      </c>
      <c r="J3">
        <v>97</v>
      </c>
      <c r="K3">
        <v>216</v>
      </c>
    </row>
    <row r="4" spans="2:11" x14ac:dyDescent="0.2">
      <c r="B4" s="9">
        <v>96.933042390209664</v>
      </c>
      <c r="C4" s="6">
        <f t="shared" si="0"/>
        <v>56.437373881505096</v>
      </c>
      <c r="E4" s="9">
        <v>98.554140074702445</v>
      </c>
      <c r="F4" s="6">
        <f t="shared" si="1"/>
        <v>12.543065541488701</v>
      </c>
      <c r="H4">
        <v>99</v>
      </c>
      <c r="J4">
        <v>99</v>
      </c>
      <c r="K4">
        <v>178</v>
      </c>
    </row>
    <row r="5" spans="2:11" x14ac:dyDescent="0.2">
      <c r="B5" s="9">
        <v>103.08740501113925</v>
      </c>
      <c r="C5" s="6">
        <f t="shared" si="0"/>
        <v>57.192418216846647</v>
      </c>
      <c r="E5" s="9">
        <v>101.45835251714743</v>
      </c>
      <c r="F5" s="6">
        <f t="shared" si="1"/>
        <v>12.760752385621508</v>
      </c>
      <c r="H5">
        <v>101</v>
      </c>
      <c r="J5">
        <v>101</v>
      </c>
      <c r="K5">
        <v>186</v>
      </c>
    </row>
    <row r="6" spans="2:11" x14ac:dyDescent="0.2">
      <c r="B6" s="9">
        <v>100.85009308145391</v>
      </c>
      <c r="C6" s="6">
        <f t="shared" si="0"/>
        <v>4.3359494828147849</v>
      </c>
      <c r="E6" s="9">
        <v>100.3585905460568</v>
      </c>
      <c r="F6" s="6">
        <f t="shared" si="1"/>
        <v>0.77152307832789635</v>
      </c>
      <c r="H6">
        <v>103</v>
      </c>
      <c r="J6">
        <v>103</v>
      </c>
      <c r="K6">
        <v>232</v>
      </c>
    </row>
    <row r="7" spans="2:11" x14ac:dyDescent="0.2">
      <c r="B7" s="9">
        <v>99.798730430005804</v>
      </c>
      <c r="C7" s="6">
        <f t="shared" si="0"/>
        <v>0.24305663883389078</v>
      </c>
      <c r="E7" s="9">
        <v>99.915711077846936</v>
      </c>
      <c r="F7" s="6">
        <f t="shared" si="1"/>
        <v>4.262773438635175E-2</v>
      </c>
      <c r="H7">
        <v>105</v>
      </c>
      <c r="J7">
        <v>105</v>
      </c>
      <c r="K7">
        <v>188</v>
      </c>
    </row>
    <row r="8" spans="2:11" ht="16" thickBot="1" x14ac:dyDescent="0.25">
      <c r="B8" s="9">
        <v>98.502914517654958</v>
      </c>
      <c r="C8" s="6">
        <f t="shared" si="0"/>
        <v>13.447589648689728</v>
      </c>
      <c r="E8" s="9">
        <v>99.357827618950978</v>
      </c>
      <c r="F8" s="6">
        <f t="shared" si="1"/>
        <v>2.4743122018930226</v>
      </c>
      <c r="J8" s="10" t="s">
        <v>19</v>
      </c>
      <c r="K8" s="10">
        <v>0</v>
      </c>
    </row>
    <row r="9" spans="2:11" x14ac:dyDescent="0.2">
      <c r="B9" s="9">
        <v>103.95962401196326</v>
      </c>
      <c r="C9" s="6">
        <f t="shared" si="0"/>
        <v>94.071733896695989</v>
      </c>
      <c r="E9" s="9">
        <v>102.10232474273653</v>
      </c>
      <c r="F9" s="6">
        <f t="shared" si="1"/>
        <v>26.518615943533248</v>
      </c>
    </row>
    <row r="10" spans="2:11" x14ac:dyDescent="0.2">
      <c r="B10" s="9">
        <v>103.22840052491836</v>
      </c>
      <c r="C10" s="6">
        <f t="shared" si="0"/>
        <v>62.535419695758719</v>
      </c>
      <c r="E10" s="9">
        <v>101.54682588799915</v>
      </c>
      <c r="F10" s="6">
        <f t="shared" si="1"/>
        <v>14.35602196670612</v>
      </c>
    </row>
    <row r="11" spans="2:11" ht="16" thickBot="1" x14ac:dyDescent="0.25">
      <c r="B11" s="9">
        <v>102.46604815820795</v>
      </c>
      <c r="C11" s="6">
        <f t="shared" si="0"/>
        <v>36.488361111605059</v>
      </c>
      <c r="E11" s="9">
        <v>101.10861880102675</v>
      </c>
      <c r="F11" s="6">
        <f t="shared" si="1"/>
        <v>7.3742138759399403</v>
      </c>
    </row>
    <row r="12" spans="2:11" x14ac:dyDescent="0.2">
      <c r="B12" s="9">
        <v>96.741080965605633</v>
      </c>
      <c r="C12" s="6">
        <f t="shared" si="0"/>
        <v>63.723319636427476</v>
      </c>
      <c r="E12" s="9">
        <v>98.433447967727261</v>
      </c>
      <c r="F12" s="6">
        <f t="shared" si="1"/>
        <v>14.724511618907089</v>
      </c>
      <c r="J12" s="11" t="s">
        <v>5</v>
      </c>
      <c r="K12" s="11" t="s">
        <v>20</v>
      </c>
    </row>
    <row r="13" spans="2:11" x14ac:dyDescent="0.2">
      <c r="B13" s="9">
        <v>103.58943449201941</v>
      </c>
      <c r="C13" s="6">
        <f t="shared" si="0"/>
        <v>77.304239834991719</v>
      </c>
      <c r="E13" s="9">
        <v>101.79622586529149</v>
      </c>
      <c r="F13" s="6">
        <f t="shared" si="1"/>
        <v>19.358564154852967</v>
      </c>
      <c r="J13">
        <v>95</v>
      </c>
      <c r="K13">
        <v>3</v>
      </c>
    </row>
    <row r="14" spans="2:11" x14ac:dyDescent="0.2">
      <c r="B14" s="9">
        <v>102.1050141911069</v>
      </c>
      <c r="C14" s="6">
        <f t="shared" si="0"/>
        <v>26.586508468568706</v>
      </c>
      <c r="E14" s="9">
        <v>100.92660097834596</v>
      </c>
      <c r="F14" s="6">
        <f t="shared" si="1"/>
        <v>5.1515362384301353</v>
      </c>
      <c r="J14">
        <v>97</v>
      </c>
      <c r="K14">
        <v>34</v>
      </c>
    </row>
    <row r="15" spans="2:11" x14ac:dyDescent="0.2">
      <c r="B15" s="9">
        <v>100.13534958952604</v>
      </c>
      <c r="C15" s="6">
        <f t="shared" si="0"/>
        <v>0.10991706830921111</v>
      </c>
      <c r="E15" s="9">
        <v>100.05666852302966</v>
      </c>
      <c r="F15" s="6">
        <f t="shared" si="1"/>
        <v>1.9267929014176649E-2</v>
      </c>
      <c r="J15">
        <v>99</v>
      </c>
      <c r="K15">
        <v>237</v>
      </c>
    </row>
    <row r="16" spans="2:11" x14ac:dyDescent="0.2">
      <c r="B16" s="9">
        <v>98.039948728904079</v>
      </c>
      <c r="C16" s="6">
        <f t="shared" si="0"/>
        <v>23.050805911948409</v>
      </c>
      <c r="E16" s="9">
        <v>99.143382217425824</v>
      </c>
      <c r="F16" s="6">
        <f t="shared" si="1"/>
        <v>4.4027641525337904</v>
      </c>
      <c r="J16">
        <v>101</v>
      </c>
      <c r="K16">
        <v>448</v>
      </c>
    </row>
    <row r="17" spans="2:11" x14ac:dyDescent="0.2">
      <c r="B17" s="9">
        <v>95.149845881527142</v>
      </c>
      <c r="C17" s="6">
        <f t="shared" si="0"/>
        <v>141.14396983763538</v>
      </c>
      <c r="E17" s="9">
        <v>96.375280170468614</v>
      </c>
      <c r="F17" s="6">
        <f t="shared" si="1"/>
        <v>78.831563055588262</v>
      </c>
      <c r="J17">
        <v>103</v>
      </c>
      <c r="K17">
        <v>249</v>
      </c>
    </row>
    <row r="18" spans="2:11" x14ac:dyDescent="0.2">
      <c r="B18" s="9">
        <v>95.914029358806118</v>
      </c>
      <c r="C18" s="6">
        <f t="shared" si="0"/>
        <v>100.17093648419004</v>
      </c>
      <c r="E18" s="9">
        <v>97.775285828538472</v>
      </c>
      <c r="F18" s="6">
        <f t="shared" si="1"/>
        <v>29.696118868210526</v>
      </c>
      <c r="J18">
        <v>105</v>
      </c>
      <c r="K18">
        <v>27</v>
      </c>
    </row>
    <row r="19" spans="2:11" ht="16" thickBot="1" x14ac:dyDescent="0.25">
      <c r="B19" s="9">
        <v>98.644520401623581</v>
      </c>
      <c r="C19" s="6">
        <f t="shared" si="0"/>
        <v>11.023949649688195</v>
      </c>
      <c r="E19" s="9">
        <v>99.421205689031922</v>
      </c>
      <c r="F19" s="6">
        <f t="shared" si="1"/>
        <v>2.0100171264540743</v>
      </c>
      <c r="J19" s="10" t="s">
        <v>19</v>
      </c>
      <c r="K19" s="10">
        <v>2</v>
      </c>
    </row>
    <row r="20" spans="2:11" x14ac:dyDescent="0.2">
      <c r="B20" s="9">
        <v>96.473128452406385</v>
      </c>
      <c r="C20" s="6">
        <f t="shared" si="0"/>
        <v>74.632937479352279</v>
      </c>
      <c r="E20" s="9">
        <v>98.249791678972542</v>
      </c>
      <c r="F20" s="6">
        <f t="shared" si="1"/>
        <v>18.379375001962515</v>
      </c>
    </row>
    <row r="21" spans="2:11" x14ac:dyDescent="0.2">
      <c r="B21" s="9">
        <v>96.658986175115203</v>
      </c>
      <c r="C21" s="6">
        <f t="shared" si="0"/>
        <v>66.974240268428048</v>
      </c>
      <c r="E21" s="9">
        <v>98.37926657164644</v>
      </c>
      <c r="F21" s="6">
        <f t="shared" si="1"/>
        <v>15.76066107469611</v>
      </c>
    </row>
    <row r="22" spans="2:11" x14ac:dyDescent="0.2">
      <c r="B22" s="9">
        <v>104.88525040437025</v>
      </c>
      <c r="C22" s="6">
        <f t="shared" si="0"/>
        <v>143.19402908039837</v>
      </c>
      <c r="E22" s="9">
        <v>103.79802131647011</v>
      </c>
      <c r="F22" s="6">
        <f t="shared" si="1"/>
        <v>86.54979552216821</v>
      </c>
    </row>
    <row r="23" spans="2:11" x14ac:dyDescent="0.2">
      <c r="B23" s="9">
        <v>99.456923123874631</v>
      </c>
      <c r="C23" s="6">
        <f t="shared" si="0"/>
        <v>1.7695949602925349</v>
      </c>
      <c r="E23" s="9">
        <v>99.771958937344607</v>
      </c>
      <c r="F23" s="6">
        <f t="shared" si="1"/>
        <v>0.31201635754200535</v>
      </c>
    </row>
    <row r="24" spans="2:11" x14ac:dyDescent="0.2">
      <c r="B24" s="9">
        <v>96.190832239753405</v>
      </c>
      <c r="C24" s="6">
        <f t="shared" si="0"/>
        <v>87.058554154212374</v>
      </c>
      <c r="E24" s="9">
        <v>98.030096730872174</v>
      </c>
      <c r="F24" s="6">
        <f t="shared" si="1"/>
        <v>23.28311333832298</v>
      </c>
    </row>
    <row r="25" spans="2:11" x14ac:dyDescent="0.2">
      <c r="B25" s="9">
        <v>95.046693319498274</v>
      </c>
      <c r="C25" s="6">
        <f t="shared" si="0"/>
        <v>147.21148242661815</v>
      </c>
      <c r="E25" s="9">
        <v>95.658987609203905</v>
      </c>
      <c r="F25" s="6">
        <f t="shared" si="1"/>
        <v>113.06633146227138</v>
      </c>
    </row>
    <row r="26" spans="2:11" x14ac:dyDescent="0.2">
      <c r="B26" s="9">
        <v>95.089114047669909</v>
      </c>
      <c r="C26" s="6">
        <f t="shared" si="0"/>
        <v>144.70080502075814</v>
      </c>
      <c r="E26" s="9">
        <v>96.043318969896063</v>
      </c>
      <c r="F26" s="6">
        <f t="shared" si="1"/>
        <v>93.931948643906111</v>
      </c>
    </row>
    <row r="27" spans="2:11" x14ac:dyDescent="0.2">
      <c r="B27" s="9">
        <v>98.778801843317979</v>
      </c>
      <c r="C27" s="6">
        <f t="shared" si="0"/>
        <v>8.9479496273014014</v>
      </c>
      <c r="E27" s="9">
        <v>99.48054170317846</v>
      </c>
      <c r="F27" s="6">
        <f t="shared" si="1"/>
        <v>1.6190215328204109</v>
      </c>
    </row>
    <row r="28" spans="2:11" x14ac:dyDescent="0.2">
      <c r="B28" s="9">
        <v>100.31662953581348</v>
      </c>
      <c r="C28" s="6">
        <f t="shared" si="0"/>
        <v>0.60152557769674397</v>
      </c>
      <c r="E28" s="9">
        <v>100.13268347629491</v>
      </c>
      <c r="F28" s="6">
        <f t="shared" si="1"/>
        <v>0.10562942929021918</v>
      </c>
    </row>
    <row r="29" spans="2:11" x14ac:dyDescent="0.2">
      <c r="B29" s="9">
        <v>100.71184423352763</v>
      </c>
      <c r="C29" s="6">
        <f t="shared" si="0"/>
        <v>3.0403332768392213</v>
      </c>
      <c r="E29" s="9">
        <v>100.29958298455313</v>
      </c>
      <c r="F29" s="6">
        <f t="shared" si="1"/>
        <v>0.5384997878025517</v>
      </c>
    </row>
    <row r="30" spans="2:11" x14ac:dyDescent="0.2">
      <c r="B30" s="9">
        <v>101.01763969847713</v>
      </c>
      <c r="C30" s="6">
        <f t="shared" si="0"/>
        <v>6.2135433354996934</v>
      </c>
      <c r="E30" s="9">
        <v>100.43071912614323</v>
      </c>
      <c r="F30" s="6">
        <f t="shared" si="1"/>
        <v>1.1131137937535303</v>
      </c>
    </row>
    <row r="31" spans="2:11" x14ac:dyDescent="0.2">
      <c r="B31" s="9">
        <v>101.07165746024964</v>
      </c>
      <c r="C31" s="6">
        <f t="shared" si="0"/>
        <v>6.8906982726522443</v>
      </c>
      <c r="E31" s="9">
        <v>100.45413798943628</v>
      </c>
      <c r="F31" s="6">
        <f t="shared" si="1"/>
        <v>1.2374478806953402</v>
      </c>
    </row>
    <row r="32" spans="2:11" x14ac:dyDescent="0.2">
      <c r="B32" s="9">
        <v>96.662343211157562</v>
      </c>
      <c r="C32" s="6">
        <f t="shared" si="0"/>
        <v>66.839717040636074</v>
      </c>
      <c r="E32" s="9">
        <v>98.381514478751342</v>
      </c>
      <c r="F32" s="6">
        <f t="shared" si="1"/>
        <v>15.716972294949244</v>
      </c>
    </row>
    <row r="33" spans="2:6" x14ac:dyDescent="0.2">
      <c r="B33" s="9">
        <v>101.63045136875515</v>
      </c>
      <c r="C33" s="6">
        <f t="shared" si="0"/>
        <v>15.950229995253181</v>
      </c>
      <c r="E33" s="9">
        <v>100.70271778440656</v>
      </c>
      <c r="F33" s="6">
        <f t="shared" si="1"/>
        <v>2.9628737071275797</v>
      </c>
    </row>
    <row r="34" spans="2:6" x14ac:dyDescent="0.2">
      <c r="B34" s="9">
        <v>99.507889034699545</v>
      </c>
      <c r="C34" s="6">
        <f t="shared" si="0"/>
        <v>1.4530392130136736</v>
      </c>
      <c r="E34" s="9">
        <v>99.793473534737132</v>
      </c>
      <c r="F34" s="6">
        <f t="shared" si="1"/>
        <v>0.25591908512384887</v>
      </c>
    </row>
    <row r="35" spans="2:6" x14ac:dyDescent="0.2">
      <c r="B35" s="9">
        <v>98.521225623340555</v>
      </c>
      <c r="C35" s="6">
        <f t="shared" si="0"/>
        <v>13.120641942387172</v>
      </c>
      <c r="E35" s="9">
        <v>99.366075007856125</v>
      </c>
      <c r="F35" s="6">
        <f t="shared" si="1"/>
        <v>2.4111653739876719</v>
      </c>
    </row>
    <row r="36" spans="2:6" x14ac:dyDescent="0.2">
      <c r="B36" s="9">
        <v>95.570390942106386</v>
      </c>
      <c r="C36" s="6">
        <f t="shared" si="0"/>
        <v>117.72861843463895</v>
      </c>
      <c r="E36" s="9">
        <v>97.361192481548642</v>
      </c>
      <c r="F36" s="6">
        <f t="shared" si="1"/>
        <v>41.779830716612494</v>
      </c>
    </row>
    <row r="37" spans="2:6" x14ac:dyDescent="0.2">
      <c r="B37" s="9">
        <v>101.07684560686056</v>
      </c>
      <c r="C37" s="6">
        <f t="shared" si="0"/>
        <v>6.95757876608931</v>
      </c>
      <c r="E37" s="9">
        <v>100.45639349082194</v>
      </c>
      <c r="F37" s="6">
        <f t="shared" si="1"/>
        <v>1.2497701107878068</v>
      </c>
    </row>
    <row r="38" spans="2:6" x14ac:dyDescent="0.2">
      <c r="B38" s="9">
        <v>102.8331858272042</v>
      </c>
      <c r="C38" s="6">
        <f t="shared" si="0"/>
        <v>48.161651588824618</v>
      </c>
      <c r="E38" s="9">
        <v>101.30836167500092</v>
      </c>
      <c r="F38" s="6">
        <f t="shared" si="1"/>
        <v>10.270861635667343</v>
      </c>
    </row>
    <row r="39" spans="2:6" x14ac:dyDescent="0.2">
      <c r="B39" s="9">
        <v>103.0260628070925</v>
      </c>
      <c r="C39" s="6">
        <f t="shared" si="0"/>
        <v>54.942336674811273</v>
      </c>
      <c r="E39" s="9">
        <v>101.42111396144173</v>
      </c>
      <c r="F39" s="6">
        <f t="shared" si="1"/>
        <v>12.1173893484277</v>
      </c>
    </row>
    <row r="40" spans="2:6" x14ac:dyDescent="0.2">
      <c r="B40" s="9">
        <v>100.19882808923612</v>
      </c>
      <c r="C40" s="6">
        <f t="shared" si="0"/>
        <v>0.23719565441570956</v>
      </c>
      <c r="E40" s="9">
        <v>100.08326559282068</v>
      </c>
      <c r="F40" s="6">
        <f t="shared" si="1"/>
        <v>4.1598953686676127E-2</v>
      </c>
    </row>
    <row r="41" spans="2:6" x14ac:dyDescent="0.2">
      <c r="B41" s="9">
        <v>98.019501327555162</v>
      </c>
      <c r="C41" s="6">
        <f t="shared" si="0"/>
        <v>23.534249949334605</v>
      </c>
      <c r="E41" s="9">
        <v>99.133604580947576</v>
      </c>
      <c r="F41" s="6">
        <f t="shared" si="1"/>
        <v>4.5038461329301489</v>
      </c>
    </row>
    <row r="42" spans="2:6" x14ac:dyDescent="0.2">
      <c r="B42" s="9">
        <v>103.75972777489548</v>
      </c>
      <c r="C42" s="6">
        <f t="shared" si="0"/>
        <v>84.813317647923142</v>
      </c>
      <c r="E42" s="9">
        <v>101.92899667581514</v>
      </c>
      <c r="F42" s="6">
        <f t="shared" si="1"/>
        <v>22.326169051835215</v>
      </c>
    </row>
    <row r="43" spans="2:6" x14ac:dyDescent="0.2">
      <c r="B43" s="9">
        <v>102.26676229132968</v>
      </c>
      <c r="C43" s="6">
        <f t="shared" si="0"/>
        <v>30.829267712365194</v>
      </c>
      <c r="E43" s="9">
        <v>101.00665988611581</v>
      </c>
      <c r="F43" s="6">
        <f t="shared" si="1"/>
        <v>6.0801847578882064</v>
      </c>
    </row>
    <row r="44" spans="2:6" x14ac:dyDescent="0.2">
      <c r="B44" s="9">
        <v>104.55900753807184</v>
      </c>
      <c r="C44" s="6">
        <f t="shared" si="0"/>
        <v>124.70729839317509</v>
      </c>
      <c r="E44" s="9">
        <v>102.84730849671178</v>
      </c>
      <c r="F44" s="6">
        <f t="shared" si="1"/>
        <v>48.64299405268244</v>
      </c>
    </row>
    <row r="45" spans="2:6" x14ac:dyDescent="0.2">
      <c r="B45" s="9">
        <v>104.25717947935422</v>
      </c>
      <c r="C45" s="6">
        <f t="shared" si="0"/>
        <v>108.74146271660807</v>
      </c>
      <c r="E45" s="9">
        <v>102.41252073465148</v>
      </c>
      <c r="F45" s="6">
        <f t="shared" si="1"/>
        <v>34.921537770739903</v>
      </c>
    </row>
    <row r="46" spans="2:6" x14ac:dyDescent="0.2">
      <c r="B46" s="9">
        <v>100.39353617969299</v>
      </c>
      <c r="C46" s="6">
        <f t="shared" si="0"/>
        <v>0.92922434836410484</v>
      </c>
      <c r="E46" s="9">
        <v>100.16500473520864</v>
      </c>
      <c r="F46" s="6">
        <f t="shared" si="1"/>
        <v>0.16335937584764107</v>
      </c>
    </row>
    <row r="47" spans="2:6" x14ac:dyDescent="0.2">
      <c r="B47" s="9">
        <v>96.423383281960511</v>
      </c>
      <c r="C47" s="6">
        <f t="shared" si="0"/>
        <v>76.753122886557392</v>
      </c>
      <c r="E47" s="9">
        <v>98.213312551342824</v>
      </c>
      <c r="F47" s="6">
        <f t="shared" si="1"/>
        <v>19.153512235134531</v>
      </c>
    </row>
    <row r="48" spans="2:6" x14ac:dyDescent="0.2">
      <c r="B48" s="9">
        <v>99.620807519760731</v>
      </c>
      <c r="C48" s="6">
        <f t="shared" si="0"/>
        <v>0.86272162242004835</v>
      </c>
      <c r="E48" s="9">
        <v>99.841028920855024</v>
      </c>
      <c r="F48" s="6">
        <f t="shared" si="1"/>
        <v>0.15163082402710953</v>
      </c>
    </row>
    <row r="49" spans="2:6" x14ac:dyDescent="0.2">
      <c r="B49" s="9">
        <v>97.353282265694148</v>
      </c>
      <c r="C49" s="6">
        <f t="shared" si="0"/>
        <v>42.030688590534623</v>
      </c>
      <c r="E49" s="9">
        <v>98.795243300264701</v>
      </c>
      <c r="F49" s="6">
        <f t="shared" si="1"/>
        <v>8.7086322333425326</v>
      </c>
    </row>
    <row r="50" spans="2:6" x14ac:dyDescent="0.2">
      <c r="B50" s="9">
        <v>103.62239448225348</v>
      </c>
      <c r="C50" s="6">
        <f t="shared" si="0"/>
        <v>78.730450710362888</v>
      </c>
      <c r="E50" s="9">
        <v>101.82102878625301</v>
      </c>
      <c r="F50" s="6">
        <f t="shared" si="1"/>
        <v>19.896875042172653</v>
      </c>
    </row>
    <row r="51" spans="2:6" x14ac:dyDescent="0.2">
      <c r="B51" s="9">
        <v>97.096011230811484</v>
      </c>
      <c r="C51" s="6">
        <f t="shared" si="0"/>
        <v>50.598904629438174</v>
      </c>
      <c r="E51" s="9">
        <v>98.650963357249566</v>
      </c>
      <c r="F51" s="6">
        <f t="shared" si="1"/>
        <v>10.919399180900173</v>
      </c>
    </row>
    <row r="52" spans="2:6" x14ac:dyDescent="0.2">
      <c r="B52" s="9">
        <v>102.79656361583301</v>
      </c>
      <c r="C52" s="6">
        <f t="shared" si="0"/>
        <v>46.924608344405947</v>
      </c>
      <c r="E52" s="9">
        <v>101.28762549138628</v>
      </c>
      <c r="F52" s="6">
        <f t="shared" si="1"/>
        <v>9.9478764364065455</v>
      </c>
    </row>
    <row r="53" spans="2:6" x14ac:dyDescent="0.2">
      <c r="B53" s="9">
        <v>103.43653675954467</v>
      </c>
      <c r="C53" s="6">
        <f t="shared" si="0"/>
        <v>70.858709398210507</v>
      </c>
      <c r="E53" s="9">
        <v>101.68601386576483</v>
      </c>
      <c r="F53" s="6">
        <f t="shared" si="1"/>
        <v>17.055856533307697</v>
      </c>
    </row>
    <row r="54" spans="2:6" x14ac:dyDescent="0.2">
      <c r="B54" s="9">
        <v>104.9679555650502</v>
      </c>
      <c r="C54" s="6">
        <f t="shared" si="0"/>
        <v>148.08349497787975</v>
      </c>
      <c r="E54" s="9">
        <v>104.55255867564119</v>
      </c>
      <c r="F54" s="6">
        <f t="shared" si="1"/>
        <v>124.3547429709354</v>
      </c>
    </row>
    <row r="55" spans="2:6" x14ac:dyDescent="0.2">
      <c r="B55" s="9">
        <v>104.9969481490524</v>
      </c>
      <c r="C55" s="6">
        <f t="shared" si="0"/>
        <v>149.81694482590925</v>
      </c>
      <c r="E55" s="9">
        <v>105.72353601455688</v>
      </c>
      <c r="F55" s="6">
        <f t="shared" si="1"/>
        <v>196.55318705957825</v>
      </c>
    </row>
    <row r="56" spans="2:6" x14ac:dyDescent="0.2">
      <c r="B56" s="9">
        <v>101.11499374370555</v>
      </c>
      <c r="C56" s="6">
        <f t="shared" si="0"/>
        <v>7.4592662910151617</v>
      </c>
      <c r="E56" s="9">
        <v>100.47299268999268</v>
      </c>
      <c r="F56" s="6">
        <f t="shared" si="1"/>
        <v>1.3423325087190663</v>
      </c>
    </row>
    <row r="57" spans="2:6" x14ac:dyDescent="0.2">
      <c r="B57" s="9">
        <v>98.924375133518481</v>
      </c>
      <c r="C57" s="6">
        <f t="shared" si="0"/>
        <v>6.9418131203603117</v>
      </c>
      <c r="E57" s="9">
        <v>99.544138108831248</v>
      </c>
      <c r="F57" s="6">
        <f t="shared" si="1"/>
        <v>1.2468603829197051</v>
      </c>
    </row>
    <row r="58" spans="2:6" x14ac:dyDescent="0.2">
      <c r="B58" s="9">
        <v>97.66212958159123</v>
      </c>
      <c r="C58" s="6">
        <f t="shared" si="0"/>
        <v>32.793828559624771</v>
      </c>
      <c r="E58" s="9">
        <v>98.957407774469175</v>
      </c>
      <c r="F58" s="6">
        <f t="shared" si="1"/>
        <v>6.5219912924239125</v>
      </c>
    </row>
    <row r="59" spans="2:6" x14ac:dyDescent="0.2">
      <c r="B59" s="9">
        <v>97.972808008056887</v>
      </c>
      <c r="C59" s="6">
        <f t="shared" si="0"/>
        <v>24.657044233189712</v>
      </c>
      <c r="E59" s="9">
        <v>99.111163481302356</v>
      </c>
      <c r="F59" s="6">
        <f t="shared" si="1"/>
        <v>4.7401821418232872</v>
      </c>
    </row>
    <row r="60" spans="2:6" x14ac:dyDescent="0.2">
      <c r="B60" s="9">
        <v>103.40144047364727</v>
      </c>
      <c r="C60" s="6">
        <f t="shared" si="0"/>
        <v>69.418783774594573</v>
      </c>
      <c r="E60" s="9">
        <v>101.66173495017574</v>
      </c>
      <c r="F60" s="6">
        <f t="shared" si="1"/>
        <v>16.568178267813447</v>
      </c>
    </row>
    <row r="61" spans="2:6" x14ac:dyDescent="0.2">
      <c r="B61" s="9">
        <v>95.237434003723251</v>
      </c>
      <c r="C61" s="6">
        <f t="shared" si="0"/>
        <v>136.09220921334924</v>
      </c>
      <c r="E61" s="9">
        <v>96.690169427893125</v>
      </c>
      <c r="F61" s="6">
        <f t="shared" si="1"/>
        <v>65.729870496319961</v>
      </c>
    </row>
    <row r="62" spans="2:6" x14ac:dyDescent="0.2">
      <c r="B62" s="9">
        <v>98.758659627063821</v>
      </c>
      <c r="C62" s="6">
        <f t="shared" si="0"/>
        <v>9.2455555288879907</v>
      </c>
      <c r="E62" s="9">
        <v>99.471684873242339</v>
      </c>
      <c r="F62" s="6">
        <f t="shared" si="1"/>
        <v>1.6747012389657827</v>
      </c>
    </row>
    <row r="63" spans="2:6" x14ac:dyDescent="0.2">
      <c r="B63" s="9">
        <v>95.926236762596517</v>
      </c>
      <c r="C63" s="6">
        <f t="shared" si="0"/>
        <v>99.573281486520642</v>
      </c>
      <c r="E63" s="9">
        <v>97.787634129053913</v>
      </c>
      <c r="F63" s="6">
        <f t="shared" si="1"/>
        <v>29.367376481562228</v>
      </c>
    </row>
    <row r="64" spans="2:6" x14ac:dyDescent="0.2">
      <c r="B64" s="9">
        <v>101.77205725272378</v>
      </c>
      <c r="C64" s="6">
        <f t="shared" si="0"/>
        <v>18.841121441585777</v>
      </c>
      <c r="E64" s="9">
        <v>100.76803239608125</v>
      </c>
      <c r="F64" s="6">
        <f t="shared" si="1"/>
        <v>3.539242568581864</v>
      </c>
    </row>
    <row r="65" spans="2:6" x14ac:dyDescent="0.2">
      <c r="B65" s="9">
        <v>95.562150944547867</v>
      </c>
      <c r="C65" s="6">
        <f t="shared" si="0"/>
        <v>118.16702543386437</v>
      </c>
      <c r="E65" s="9">
        <v>97.349102386579034</v>
      </c>
      <c r="F65" s="6">
        <f t="shared" si="1"/>
        <v>42.163548941045846</v>
      </c>
    </row>
    <row r="66" spans="2:6" x14ac:dyDescent="0.2">
      <c r="B66" s="9">
        <v>95.087893307290869</v>
      </c>
      <c r="C66" s="6">
        <f t="shared" si="0"/>
        <v>144.77275296334699</v>
      </c>
      <c r="E66" s="9">
        <v>96.034813375445083</v>
      </c>
      <c r="F66" s="6">
        <f t="shared" si="1"/>
        <v>94.336229805295304</v>
      </c>
    </row>
    <row r="67" spans="2:6" x14ac:dyDescent="0.2">
      <c r="B67" s="9">
        <v>104.18790246284371</v>
      </c>
      <c r="C67" s="6">
        <f t="shared" ref="C67:C130" si="2">6*(B67-100)^2</f>
        <v>105.23116222975445</v>
      </c>
      <c r="E67" s="9">
        <v>102.33295545513101</v>
      </c>
      <c r="F67" s="6">
        <f t="shared" ref="F67:F130" si="3">6*(E67-100)^2</f>
        <v>32.656086933753336</v>
      </c>
    </row>
    <row r="68" spans="2:6" x14ac:dyDescent="0.2">
      <c r="B68" s="9">
        <v>97.758873256630153</v>
      </c>
      <c r="C68" s="6">
        <f t="shared" si="2"/>
        <v>30.135894479085216</v>
      </c>
      <c r="E68" s="9">
        <v>99.006178245508636</v>
      </c>
      <c r="F68" s="6">
        <f t="shared" si="3"/>
        <v>5.9260900782017591</v>
      </c>
    </row>
    <row r="69" spans="2:6" x14ac:dyDescent="0.2">
      <c r="B69" s="9">
        <v>97.728965117343662</v>
      </c>
      <c r="C69" s="6">
        <f t="shared" si="2"/>
        <v>30.945596629451309</v>
      </c>
      <c r="E69" s="9">
        <v>98.991192830999353</v>
      </c>
      <c r="F69" s="6">
        <f t="shared" si="3"/>
        <v>6.1061514253626026</v>
      </c>
    </row>
    <row r="70" spans="2:6" x14ac:dyDescent="0.2">
      <c r="B70" s="9">
        <v>100.8790856654561</v>
      </c>
      <c r="C70" s="6">
        <f t="shared" si="2"/>
        <v>4.6367496432623918</v>
      </c>
      <c r="E70" s="9">
        <v>100.3710223836606</v>
      </c>
      <c r="F70" s="6">
        <f t="shared" si="3"/>
        <v>0.8259456550631693</v>
      </c>
    </row>
    <row r="71" spans="2:6" x14ac:dyDescent="0.2">
      <c r="B71" s="9">
        <v>101.91183202612385</v>
      </c>
      <c r="C71" s="6">
        <f t="shared" si="2"/>
        <v>21.930610176676876</v>
      </c>
      <c r="E71" s="9">
        <v>100.83367546039881</v>
      </c>
      <c r="F71" s="6">
        <f t="shared" si="3"/>
        <v>4.1700886396269912</v>
      </c>
    </row>
    <row r="72" spans="2:6" x14ac:dyDescent="0.2">
      <c r="B72" s="9">
        <v>103.37611011078219</v>
      </c>
      <c r="C72" s="6">
        <f t="shared" si="2"/>
        <v>68.388716880754501</v>
      </c>
      <c r="E72" s="9">
        <v>101.64442758432415</v>
      </c>
      <c r="F72" s="6">
        <f t="shared" si="3"/>
        <v>16.22485248051693</v>
      </c>
    </row>
    <row r="73" spans="2:6" x14ac:dyDescent="0.2">
      <c r="B73" s="9">
        <v>102.26493118076112</v>
      </c>
      <c r="C73" s="6">
        <f t="shared" si="2"/>
        <v>30.77947952150388</v>
      </c>
      <c r="E73" s="9">
        <v>101.00574097814388</v>
      </c>
      <c r="F73" s="6">
        <f t="shared" si="3"/>
        <v>6.0690894907068085</v>
      </c>
    </row>
    <row r="74" spans="2:6" x14ac:dyDescent="0.2">
      <c r="B74" s="9">
        <v>99.849391155735958</v>
      </c>
      <c r="C74" s="6">
        <f t="shared" si="2"/>
        <v>0.13609814382330249</v>
      </c>
      <c r="E74" s="9">
        <v>99.936938991140778</v>
      </c>
      <c r="F74" s="6">
        <f t="shared" si="3"/>
        <v>2.3860145030057296E-2</v>
      </c>
    </row>
    <row r="75" spans="2:6" x14ac:dyDescent="0.2">
      <c r="B75" s="9">
        <v>97.05359050263985</v>
      </c>
      <c r="C75" s="6">
        <f t="shared" si="2"/>
        <v>52.08797355680457</v>
      </c>
      <c r="E75" s="9">
        <v>98.626206001972605</v>
      </c>
      <c r="F75" s="6">
        <f t="shared" si="3"/>
        <v>11.323859694096564</v>
      </c>
    </row>
    <row r="76" spans="2:6" x14ac:dyDescent="0.2">
      <c r="B76" s="9">
        <v>102.43736075930052</v>
      </c>
      <c r="C76" s="6">
        <f t="shared" si="2"/>
        <v>35.644364825867967</v>
      </c>
      <c r="E76" s="9">
        <v>101.09369414076355</v>
      </c>
      <c r="F76" s="6">
        <f t="shared" si="3"/>
        <v>7.1770012412430653</v>
      </c>
    </row>
    <row r="77" spans="2:6" x14ac:dyDescent="0.2">
      <c r="B77" s="9">
        <v>99.684591204565564</v>
      </c>
      <c r="C77" s="6">
        <f t="shared" si="2"/>
        <v>0.59689624942441233</v>
      </c>
      <c r="E77" s="9">
        <v>99.867829137656372</v>
      </c>
      <c r="F77" s="6">
        <f t="shared" si="3"/>
        <v>0.10481482111594952</v>
      </c>
    </row>
    <row r="78" spans="2:6" x14ac:dyDescent="0.2">
      <c r="B78" s="9">
        <v>99.579607531968136</v>
      </c>
      <c r="C78" s="6">
        <f t="shared" si="2"/>
        <v>1.0603789630675289</v>
      </c>
      <c r="E78" s="9">
        <v>99.823694975020771</v>
      </c>
      <c r="F78" s="6">
        <f t="shared" si="3"/>
        <v>0.18650077099755857</v>
      </c>
    </row>
    <row r="79" spans="2:6" x14ac:dyDescent="0.2">
      <c r="B79" s="9">
        <v>104.49156163212989</v>
      </c>
      <c r="C79" s="6">
        <f t="shared" si="2"/>
        <v>121.04475537132777</v>
      </c>
      <c r="E79" s="9">
        <v>102.73333353106864</v>
      </c>
      <c r="F79" s="6">
        <f t="shared" si="3"/>
        <v>44.826673152384899</v>
      </c>
    </row>
    <row r="80" spans="2:6" x14ac:dyDescent="0.2">
      <c r="B80" s="9">
        <v>102.44438001648</v>
      </c>
      <c r="C80" s="6">
        <f t="shared" si="2"/>
        <v>35.849961989800491</v>
      </c>
      <c r="E80" s="9">
        <v>101.09733749695806</v>
      </c>
      <c r="F80" s="6">
        <f t="shared" si="3"/>
        <v>7.224897493381107</v>
      </c>
    </row>
    <row r="81" spans="2:6" x14ac:dyDescent="0.2">
      <c r="B81" s="9">
        <v>96.082796716208378</v>
      </c>
      <c r="C81" s="6">
        <f t="shared" si="2"/>
        <v>92.066889399287192</v>
      </c>
      <c r="E81" s="9">
        <v>97.936330146330874</v>
      </c>
      <c r="F81" s="6">
        <f t="shared" si="3"/>
        <v>25.552399589656499</v>
      </c>
    </row>
    <row r="82" spans="2:6" x14ac:dyDescent="0.2">
      <c r="B82" s="9">
        <v>100.99047822504349</v>
      </c>
      <c r="C82" s="6">
        <f t="shared" si="2"/>
        <v>5.8862826857118051</v>
      </c>
      <c r="E82" s="9">
        <v>100.41897646951838</v>
      </c>
      <c r="F82" s="6">
        <f t="shared" si="3"/>
        <v>1.053247692060536</v>
      </c>
    </row>
    <row r="83" spans="2:6" x14ac:dyDescent="0.2">
      <c r="B83" s="9">
        <v>98.85235145115513</v>
      </c>
      <c r="C83" s="6">
        <f t="shared" si="2"/>
        <v>7.9025831499944195</v>
      </c>
      <c r="E83" s="9">
        <v>99.512760439301928</v>
      </c>
      <c r="F83" s="6">
        <f t="shared" si="3"/>
        <v>1.4244143370554996</v>
      </c>
    </row>
    <row r="84" spans="2:6" x14ac:dyDescent="0.2">
      <c r="B84" s="9">
        <v>102.35007782219917</v>
      </c>
      <c r="C84" s="6">
        <f t="shared" si="2"/>
        <v>33.137194622354308</v>
      </c>
      <c r="E84" s="9">
        <v>101.04880814433272</v>
      </c>
      <c r="F84" s="6">
        <f t="shared" si="3"/>
        <v>6.5999911417119197</v>
      </c>
    </row>
    <row r="85" spans="2:6" x14ac:dyDescent="0.2">
      <c r="B85" s="9">
        <v>101.08966338084048</v>
      </c>
      <c r="C85" s="6">
        <f t="shared" si="2"/>
        <v>7.1241977012681925</v>
      </c>
      <c r="E85" s="9">
        <v>100.46196579432944</v>
      </c>
      <c r="F85" s="6">
        <f t="shared" si="3"/>
        <v>1.2804743707826058</v>
      </c>
    </row>
    <row r="86" spans="2:6" x14ac:dyDescent="0.2">
      <c r="B86" s="9">
        <v>100.72405163731804</v>
      </c>
      <c r="C86" s="6">
        <f t="shared" si="2"/>
        <v>3.1455046410176184</v>
      </c>
      <c r="E86" s="9">
        <v>100.30477747259283</v>
      </c>
      <c r="F86" s="6">
        <f t="shared" si="3"/>
        <v>0.55733584680044701</v>
      </c>
    </row>
    <row r="87" spans="2:6" x14ac:dyDescent="0.2">
      <c r="B87" s="9">
        <v>98.613391521958064</v>
      </c>
      <c r="C87" s="6">
        <f t="shared" si="2"/>
        <v>11.536098428266639</v>
      </c>
      <c r="E87" s="9">
        <v>99.40734802521547</v>
      </c>
      <c r="F87" s="6">
        <f t="shared" si="3"/>
        <v>2.1074181792960225</v>
      </c>
    </row>
    <row r="88" spans="2:6" x14ac:dyDescent="0.2">
      <c r="B88" s="9">
        <v>96.51554918057802</v>
      </c>
      <c r="C88" s="6">
        <f t="shared" si="2"/>
        <v>72.848385077823039</v>
      </c>
      <c r="E88" s="9">
        <v>98.280256136240496</v>
      </c>
      <c r="F88" s="6">
        <f t="shared" si="3"/>
        <v>17.745113741630806</v>
      </c>
    </row>
    <row r="89" spans="2:6" x14ac:dyDescent="0.2">
      <c r="B89" s="9">
        <v>97.251045258949546</v>
      </c>
      <c r="C89" s="6">
        <f t="shared" si="2"/>
        <v>45.340513010062615</v>
      </c>
      <c r="E89" s="9">
        <v>98.739038028361392</v>
      </c>
      <c r="F89" s="6">
        <f t="shared" si="3"/>
        <v>9.5401505635123502</v>
      </c>
    </row>
    <row r="90" spans="2:6" x14ac:dyDescent="0.2">
      <c r="B90" s="9">
        <v>99.251533555101162</v>
      </c>
      <c r="C90" s="6">
        <f t="shared" si="2"/>
        <v>3.3612121148370342</v>
      </c>
      <c r="E90" s="9">
        <v>99.684825957046996</v>
      </c>
      <c r="F90" s="6">
        <f t="shared" si="3"/>
        <v>0.59600806410805074</v>
      </c>
    </row>
    <row r="91" spans="2:6" x14ac:dyDescent="0.2">
      <c r="B91" s="9">
        <v>103.02880947294534</v>
      </c>
      <c r="C91" s="6">
        <f t="shared" si="2"/>
        <v>55.042120940420588</v>
      </c>
      <c r="E91" s="9">
        <v>101.42276571750699</v>
      </c>
      <c r="F91" s="6">
        <f t="shared" si="3"/>
        <v>12.145573721479094</v>
      </c>
    </row>
    <row r="92" spans="2:6" x14ac:dyDescent="0.2">
      <c r="B92" s="9">
        <v>100.17105624561296</v>
      </c>
      <c r="C92" s="6">
        <f t="shared" si="2"/>
        <v>0.17556143497920657</v>
      </c>
      <c r="E92" s="9">
        <v>100.07162735755628</v>
      </c>
      <c r="F92" s="6">
        <f t="shared" si="3"/>
        <v>3.0782870102971874E-2</v>
      </c>
    </row>
    <row r="93" spans="2:6" x14ac:dyDescent="0.2">
      <c r="B93" s="9">
        <v>104.89989928891873</v>
      </c>
      <c r="C93" s="6">
        <f t="shared" si="2"/>
        <v>144.05407824927778</v>
      </c>
      <c r="E93" s="9">
        <v>103.8843834772706</v>
      </c>
      <c r="F93" s="6">
        <f t="shared" si="3"/>
        <v>90.530609990957174</v>
      </c>
    </row>
    <row r="94" spans="2:6" x14ac:dyDescent="0.2">
      <c r="B94" s="9">
        <v>102.51548814355907</v>
      </c>
      <c r="C94" s="6">
        <f t="shared" si="2"/>
        <v>37.966083602317482</v>
      </c>
      <c r="E94" s="9">
        <v>101.13455137125129</v>
      </c>
      <c r="F94" s="6">
        <f t="shared" si="3"/>
        <v>7.72324088404911</v>
      </c>
    </row>
    <row r="95" spans="2:6" x14ac:dyDescent="0.2">
      <c r="B95" s="9">
        <v>98.455610827967163</v>
      </c>
      <c r="C95" s="6">
        <f t="shared" si="2"/>
        <v>14.310827488153624</v>
      </c>
      <c r="E95" s="9">
        <v>99.33645351575251</v>
      </c>
      <c r="F95" s="6">
        <f t="shared" si="3"/>
        <v>2.6417636205432293</v>
      </c>
    </row>
    <row r="96" spans="2:6" x14ac:dyDescent="0.2">
      <c r="B96" s="9">
        <v>96.689809869685959</v>
      </c>
      <c r="C96" s="6">
        <f t="shared" si="2"/>
        <v>65.74415219297093</v>
      </c>
      <c r="E96" s="9">
        <v>98.39980530396133</v>
      </c>
      <c r="F96" s="6">
        <f t="shared" si="3"/>
        <v>15.363738391381757</v>
      </c>
    </row>
    <row r="97" spans="2:6" x14ac:dyDescent="0.2">
      <c r="B97" s="9">
        <v>101.57307657094027</v>
      </c>
      <c r="C97" s="6">
        <f t="shared" si="2"/>
        <v>14.84741938824725</v>
      </c>
      <c r="E97" s="9">
        <v>100.6765611828996</v>
      </c>
      <c r="F97" s="6">
        <f t="shared" si="3"/>
        <v>2.7464102052390711</v>
      </c>
    </row>
    <row r="98" spans="2:6" x14ac:dyDescent="0.2">
      <c r="B98" s="9">
        <v>99.91897335734123</v>
      </c>
      <c r="C98" s="6">
        <f t="shared" si="2"/>
        <v>3.9391900923312274E-2</v>
      </c>
      <c r="E98" s="9">
        <v>99.966080144986336</v>
      </c>
      <c r="F98" s="6">
        <f t="shared" si="3"/>
        <v>6.903339384888062E-3</v>
      </c>
    </row>
    <row r="99" spans="2:6" x14ac:dyDescent="0.2">
      <c r="B99" s="9">
        <v>95.635395367290258</v>
      </c>
      <c r="C99" s="6">
        <f t="shared" si="2"/>
        <v>114.29864159922806</v>
      </c>
      <c r="E99" s="9">
        <v>97.452042862278176</v>
      </c>
      <c r="F99" s="6">
        <f t="shared" si="3"/>
        <v>38.952513454005526</v>
      </c>
    </row>
    <row r="100" spans="2:6" x14ac:dyDescent="0.2">
      <c r="B100" s="9">
        <v>101.9975890377514</v>
      </c>
      <c r="C100" s="6">
        <f t="shared" si="2"/>
        <v>23.942171782467298</v>
      </c>
      <c r="E100" s="9">
        <v>100.87459154656244</v>
      </c>
      <c r="F100" s="6">
        <f t="shared" si="3"/>
        <v>4.5894622399109064</v>
      </c>
    </row>
    <row r="101" spans="2:6" x14ac:dyDescent="0.2">
      <c r="B101" s="9">
        <v>100.04806665242469</v>
      </c>
      <c r="C101" s="6">
        <f t="shared" si="2"/>
        <v>1.3862418451898173E-2</v>
      </c>
      <c r="E101" s="9">
        <v>100.0201210468731</v>
      </c>
      <c r="F101" s="6">
        <f t="shared" si="3"/>
        <v>2.4291391636170607E-3</v>
      </c>
    </row>
    <row r="102" spans="2:6" x14ac:dyDescent="0.2">
      <c r="B102" s="9">
        <v>96.474959562974945</v>
      </c>
      <c r="C102" s="6">
        <f t="shared" si="2"/>
        <v>74.555460495970749</v>
      </c>
      <c r="E102" s="9">
        <v>98.251120678105508</v>
      </c>
      <c r="F102" s="6">
        <f t="shared" si="3"/>
        <v>18.351473295300828</v>
      </c>
    </row>
    <row r="103" spans="2:6" x14ac:dyDescent="0.2">
      <c r="B103" s="9">
        <v>104.49583422345653</v>
      </c>
      <c r="C103" s="6">
        <f t="shared" si="2"/>
        <v>121.2751521888177</v>
      </c>
      <c r="E103" s="9">
        <v>102.74018357231398</v>
      </c>
      <c r="F103" s="6">
        <f t="shared" si="3"/>
        <v>45.051636059876472</v>
      </c>
    </row>
    <row r="104" spans="2:6" x14ac:dyDescent="0.2">
      <c r="B104" s="9">
        <v>96.415753654591512</v>
      </c>
      <c r="C104" s="6">
        <f t="shared" si="2"/>
        <v>77.080931187444605</v>
      </c>
      <c r="E104" s="9">
        <v>98.20764342075563</v>
      </c>
      <c r="F104" s="6">
        <f t="shared" si="3"/>
        <v>19.275252642963469</v>
      </c>
    </row>
    <row r="105" spans="2:6" x14ac:dyDescent="0.2">
      <c r="B105" s="9">
        <v>104.05117954039125</v>
      </c>
      <c r="C105" s="6">
        <f t="shared" si="2"/>
        <v>98.472334010907758</v>
      </c>
      <c r="E105" s="9">
        <v>102.18983363993175</v>
      </c>
      <c r="F105" s="6">
        <f t="shared" si="3"/>
        <v>28.772228223460388</v>
      </c>
    </row>
    <row r="106" spans="2:6" x14ac:dyDescent="0.2">
      <c r="B106" s="9">
        <v>101.9289223914304</v>
      </c>
      <c r="C106" s="6">
        <f t="shared" si="2"/>
        <v>22.324449552969543</v>
      </c>
      <c r="E106" s="9">
        <v>100.84178805082047</v>
      </c>
      <c r="F106" s="6">
        <f t="shared" si="3"/>
        <v>4.2516427350247463</v>
      </c>
    </row>
    <row r="107" spans="2:6" x14ac:dyDescent="0.2">
      <c r="B107" s="9">
        <v>98.03048799096652</v>
      </c>
      <c r="C107" s="6">
        <f t="shared" si="2"/>
        <v>23.27386532236256</v>
      </c>
      <c r="E107" s="9">
        <v>99.138861721803551</v>
      </c>
      <c r="F107" s="6">
        <f t="shared" si="3"/>
        <v>4.4493548050508736</v>
      </c>
    </row>
    <row r="108" spans="2:6" x14ac:dyDescent="0.2">
      <c r="B108" s="9">
        <v>99.26557206946012</v>
      </c>
      <c r="C108" s="6">
        <f t="shared" si="2"/>
        <v>3.2363063109425445</v>
      </c>
      <c r="E108" s="9">
        <v>99.690806453145342</v>
      </c>
      <c r="F108" s="6">
        <f t="shared" si="3"/>
        <v>0.5736038964993817</v>
      </c>
    </row>
    <row r="109" spans="2:6" x14ac:dyDescent="0.2">
      <c r="B109" s="9">
        <v>95.703756828516489</v>
      </c>
      <c r="C109" s="6">
        <f t="shared" si="2"/>
        <v>110.74623233111217</v>
      </c>
      <c r="E109" s="9">
        <v>97.540090953407343</v>
      </c>
      <c r="F109" s="6">
        <f t="shared" si="3"/>
        <v>36.306915105050358</v>
      </c>
    </row>
    <row r="110" spans="2:6" x14ac:dyDescent="0.2">
      <c r="B110" s="9">
        <v>104.66612750633259</v>
      </c>
      <c r="C110" s="6">
        <f t="shared" si="2"/>
        <v>130.63647543212133</v>
      </c>
      <c r="E110" s="9">
        <v>103.06142164845369</v>
      </c>
      <c r="F110" s="6">
        <f t="shared" si="3"/>
        <v>56.233815057725387</v>
      </c>
    </row>
    <row r="111" spans="2:6" x14ac:dyDescent="0.2">
      <c r="B111" s="9">
        <v>101.83187353129674</v>
      </c>
      <c r="C111" s="6">
        <f t="shared" si="2"/>
        <v>20.134563807993445</v>
      </c>
      <c r="E111" s="9">
        <v>100.79597175499657</v>
      </c>
      <c r="F111" s="6">
        <f t="shared" si="3"/>
        <v>3.8014262085139343</v>
      </c>
    </row>
    <row r="112" spans="2:6" x14ac:dyDescent="0.2">
      <c r="B112" s="9">
        <v>96.532334360789818</v>
      </c>
      <c r="C112" s="6">
        <f t="shared" si="2"/>
        <v>72.148229912153752</v>
      </c>
      <c r="E112" s="9">
        <v>98.292152577050729</v>
      </c>
      <c r="F112" s="6">
        <f t="shared" si="3"/>
        <v>17.500456920446801</v>
      </c>
    </row>
    <row r="113" spans="2:6" x14ac:dyDescent="0.2">
      <c r="B113" s="9">
        <v>103.7725455488754</v>
      </c>
      <c r="C113" s="6">
        <f t="shared" si="2"/>
        <v>85.392599510037542</v>
      </c>
      <c r="E113" s="9">
        <v>101.93949197182519</v>
      </c>
      <c r="F113" s="6">
        <f t="shared" si="3"/>
        <v>22.569774652646213</v>
      </c>
    </row>
    <row r="114" spans="2:6" x14ac:dyDescent="0.2">
      <c r="B114" s="9">
        <v>103.21680349131748</v>
      </c>
      <c r="C114" s="6">
        <f t="shared" si="2"/>
        <v>62.086948210513896</v>
      </c>
      <c r="E114" s="9">
        <v>101.53938349285454</v>
      </c>
      <c r="F114" s="6">
        <f t="shared" si="3"/>
        <v>14.218209228438266</v>
      </c>
    </row>
    <row r="115" spans="2:6" x14ac:dyDescent="0.2">
      <c r="B115" s="9">
        <v>100.82049012726219</v>
      </c>
      <c r="C115" s="6">
        <f t="shared" si="2"/>
        <v>4.0392242936083447</v>
      </c>
      <c r="E115" s="9">
        <v>100.34592138717926</v>
      </c>
      <c r="F115" s="6">
        <f t="shared" si="3"/>
        <v>0.71796963664814062</v>
      </c>
    </row>
    <row r="116" spans="2:6" x14ac:dyDescent="0.2">
      <c r="B116" s="9">
        <v>96.913510544145026</v>
      </c>
      <c r="C116" s="6">
        <f t="shared" si="2"/>
        <v>57.158502966623587</v>
      </c>
      <c r="E116" s="9">
        <v>98.542209459628793</v>
      </c>
      <c r="F116" s="6">
        <f t="shared" si="3"/>
        <v>12.750919557574647</v>
      </c>
    </row>
    <row r="117" spans="2:6" x14ac:dyDescent="0.2">
      <c r="B117" s="9">
        <v>96.778923917355883</v>
      </c>
      <c r="C117" s="6">
        <f t="shared" si="2"/>
        <v>62.251986781091837</v>
      </c>
      <c r="E117" s="9">
        <v>98.45787876893155</v>
      </c>
      <c r="F117" s="6">
        <f t="shared" si="3"/>
        <v>14.268827347872424</v>
      </c>
    </row>
    <row r="118" spans="2:6" x14ac:dyDescent="0.2">
      <c r="B118" s="9">
        <v>103.17194128238776</v>
      </c>
      <c r="C118" s="6">
        <f t="shared" si="2"/>
        <v>60.36726899349437</v>
      </c>
      <c r="E118" s="9">
        <v>101.51088975144376</v>
      </c>
      <c r="F118" s="6">
        <f t="shared" si="3"/>
        <v>13.696727046106647</v>
      </c>
    </row>
    <row r="119" spans="2:6" x14ac:dyDescent="0.2">
      <c r="B119" s="9">
        <v>99.75264748069705</v>
      </c>
      <c r="C119" s="6">
        <f t="shared" si="2"/>
        <v>0.36709961283309817</v>
      </c>
      <c r="E119" s="9">
        <v>99.896391227593995</v>
      </c>
      <c r="F119" s="6">
        <f t="shared" si="3"/>
        <v>6.4408666316876431E-2</v>
      </c>
    </row>
    <row r="120" spans="2:6" x14ac:dyDescent="0.2">
      <c r="B120" s="9">
        <v>96.555528427991575</v>
      </c>
      <c r="C120" s="6">
        <f t="shared" si="2"/>
        <v>71.186306462245142</v>
      </c>
      <c r="E120" s="9">
        <v>98.308449903561268</v>
      </c>
      <c r="F120" s="6">
        <f t="shared" si="3"/>
        <v>17.168050372571301</v>
      </c>
    </row>
    <row r="121" spans="2:6" x14ac:dyDescent="0.2">
      <c r="B121" s="9">
        <v>100.03921628467666</v>
      </c>
      <c r="C121" s="6">
        <f t="shared" si="2"/>
        <v>9.2275019030428045E-3</v>
      </c>
      <c r="E121" s="9">
        <v>100.01641693643251</v>
      </c>
      <c r="F121" s="6">
        <f t="shared" si="3"/>
        <v>1.6170948109736948E-3</v>
      </c>
    </row>
    <row r="122" spans="2:6" x14ac:dyDescent="0.2">
      <c r="B122" s="9">
        <v>102.32016968291269</v>
      </c>
      <c r="C122" s="6">
        <f t="shared" si="2"/>
        <v>32.299124145043081</v>
      </c>
      <c r="E122" s="9">
        <v>101.0336043942516</v>
      </c>
      <c r="F122" s="6">
        <f t="shared" si="3"/>
        <v>6.4100282628972653</v>
      </c>
    </row>
    <row r="123" spans="2:6" x14ac:dyDescent="0.2">
      <c r="B123" s="9">
        <v>99.055909909360025</v>
      </c>
      <c r="C123" s="6">
        <f t="shared" si="2"/>
        <v>5.347836595467574</v>
      </c>
      <c r="E123" s="9">
        <v>99.601034460283699</v>
      </c>
      <c r="F123" s="6">
        <f t="shared" si="3"/>
        <v>0.95504101128671404</v>
      </c>
    </row>
    <row r="124" spans="2:6" x14ac:dyDescent="0.2">
      <c r="B124" s="9">
        <v>97.795800653096109</v>
      </c>
      <c r="C124" s="6">
        <f t="shared" si="2"/>
        <v>29.150968565349245</v>
      </c>
      <c r="E124" s="9">
        <v>99.024571593508881</v>
      </c>
      <c r="F124" s="6">
        <f t="shared" si="3"/>
        <v>5.7087634571388222</v>
      </c>
    </row>
    <row r="125" spans="2:6" x14ac:dyDescent="0.2">
      <c r="B125" s="9">
        <v>100.68742942594683</v>
      </c>
      <c r="C125" s="6">
        <f t="shared" si="2"/>
        <v>2.8353552939455411</v>
      </c>
      <c r="E125" s="9">
        <v>100.28920160275447</v>
      </c>
      <c r="F125" s="6">
        <f t="shared" si="3"/>
        <v>0.50182540221454008</v>
      </c>
    </row>
    <row r="126" spans="2:6" x14ac:dyDescent="0.2">
      <c r="B126" s="9">
        <v>101.82241279335918</v>
      </c>
      <c r="C126" s="6">
        <f t="shared" si="2"/>
        <v>19.927130336395198</v>
      </c>
      <c r="E126" s="9">
        <v>100.79153859360304</v>
      </c>
      <c r="F126" s="6">
        <f t="shared" si="3"/>
        <v>3.7592000709784341</v>
      </c>
    </row>
    <row r="127" spans="2:6" x14ac:dyDescent="0.2">
      <c r="B127" s="9">
        <v>102.55851924192022</v>
      </c>
      <c r="C127" s="6">
        <f t="shared" si="2"/>
        <v>39.276124267656193</v>
      </c>
      <c r="E127" s="9">
        <v>101.15734560495184</v>
      </c>
      <c r="F127" s="6">
        <f t="shared" si="3"/>
        <v>8.0366930958080811</v>
      </c>
    </row>
    <row r="128" spans="2:6" x14ac:dyDescent="0.2">
      <c r="B128" s="9">
        <v>102.21915341654713</v>
      </c>
      <c r="C128" s="6">
        <f t="shared" si="2"/>
        <v>29.547851317036791</v>
      </c>
      <c r="E128" s="9">
        <v>100.98286320735497</v>
      </c>
      <c r="F128" s="6">
        <f t="shared" si="3"/>
        <v>5.7961205062325574</v>
      </c>
    </row>
    <row r="129" spans="2:6" x14ac:dyDescent="0.2">
      <c r="B129" s="9">
        <v>99.75295266579181</v>
      </c>
      <c r="C129" s="6">
        <f t="shared" si="2"/>
        <v>0.36619431203623948</v>
      </c>
      <c r="E129" s="9">
        <v>99.896518431796721</v>
      </c>
      <c r="F129" s="6">
        <f t="shared" si="3"/>
        <v>6.4250609746858783E-2</v>
      </c>
    </row>
    <row r="130" spans="2:6" x14ac:dyDescent="0.2">
      <c r="B130" s="9">
        <v>96.23020111697744</v>
      </c>
      <c r="C130" s="6">
        <f t="shared" si="2"/>
        <v>85.268301710628833</v>
      </c>
      <c r="E130" s="9">
        <v>98.06276352956047</v>
      </c>
      <c r="F130" s="6">
        <f t="shared" si="3"/>
        <v>22.517310854406038</v>
      </c>
    </row>
    <row r="131" spans="2:6" x14ac:dyDescent="0.2">
      <c r="B131" s="9">
        <v>98.678090762047177</v>
      </c>
      <c r="C131" s="6">
        <f t="shared" ref="C131:C194" si="4">6*(B131-100)^2</f>
        <v>10.484664200310085</v>
      </c>
      <c r="E131" s="9">
        <v>99.436105667882657</v>
      </c>
      <c r="F131" s="6">
        <f t="shared" ref="F131:F194" si="5">6*(E131-100)^2</f>
        <v>1.907860906764385</v>
      </c>
    </row>
    <row r="132" spans="2:6" x14ac:dyDescent="0.2">
      <c r="B132" s="9">
        <v>103.34681234168524</v>
      </c>
      <c r="C132" s="6">
        <f t="shared" si="4"/>
        <v>67.206917102739695</v>
      </c>
      <c r="E132" s="9">
        <v>101.62462549724296</v>
      </c>
      <c r="F132" s="6">
        <f t="shared" si="5"/>
        <v>15.836448037751605</v>
      </c>
    </row>
    <row r="133" spans="2:6" x14ac:dyDescent="0.2">
      <c r="B133" s="9">
        <v>95.350962858973972</v>
      </c>
      <c r="C133" s="6">
        <f t="shared" si="4"/>
        <v>129.6812780318368</v>
      </c>
      <c r="E133" s="9">
        <v>96.976185229868861</v>
      </c>
      <c r="F133" s="6">
        <f t="shared" si="5"/>
        <v>54.860734584379401</v>
      </c>
    </row>
    <row r="134" spans="2:6" x14ac:dyDescent="0.2">
      <c r="B134" s="9">
        <v>100.17014069032868</v>
      </c>
      <c r="C134" s="6">
        <f t="shared" si="4"/>
        <v>0.1736871270331177</v>
      </c>
      <c r="E134" s="9">
        <v>100.07124384637791</v>
      </c>
      <c r="F134" s="6">
        <f t="shared" si="5"/>
        <v>3.0454113880316137E-2</v>
      </c>
    </row>
    <row r="135" spans="2:6" x14ac:dyDescent="0.2">
      <c r="B135" s="9">
        <v>101.62984099856563</v>
      </c>
      <c r="C135" s="6">
        <f t="shared" si="4"/>
        <v>15.938290083632388</v>
      </c>
      <c r="E135" s="9">
        <v>100.70243679601845</v>
      </c>
      <c r="F135" s="6">
        <f t="shared" si="5"/>
        <v>2.960504714403962</v>
      </c>
    </row>
    <row r="136" spans="2:6" x14ac:dyDescent="0.2">
      <c r="B136" s="9">
        <v>99.26221503341776</v>
      </c>
      <c r="C136" s="6">
        <f t="shared" si="4"/>
        <v>3.2659599414885383</v>
      </c>
      <c r="E136" s="9">
        <v>99.689376829792309</v>
      </c>
      <c r="F136" s="6">
        <f t="shared" si="5"/>
        <v>0.57892052321925758</v>
      </c>
    </row>
    <row r="137" spans="2:6" x14ac:dyDescent="0.2">
      <c r="B137" s="9">
        <v>96.046784875026702</v>
      </c>
      <c r="C137" s="6">
        <f t="shared" si="4"/>
        <v>93.767458945905872</v>
      </c>
      <c r="E137" s="9">
        <v>97.90359120197536</v>
      </c>
      <c r="F137" s="6">
        <f t="shared" si="5"/>
        <v>26.369579090610706</v>
      </c>
    </row>
    <row r="138" spans="2:6" x14ac:dyDescent="0.2">
      <c r="B138" s="9">
        <v>104.49339274269845</v>
      </c>
      <c r="C138" s="6">
        <f t="shared" si="4"/>
        <v>121.14347004081041</v>
      </c>
      <c r="E138" s="9">
        <v>102.73626492344192</v>
      </c>
      <c r="F138" s="6">
        <f t="shared" si="5"/>
        <v>44.922874387551772</v>
      </c>
    </row>
    <row r="139" spans="2:6" x14ac:dyDescent="0.2">
      <c r="B139" s="9">
        <v>104.21384319589831</v>
      </c>
      <c r="C139" s="6">
        <f t="shared" si="4"/>
        <v>106.53884687771071</v>
      </c>
      <c r="E139" s="9">
        <v>102.36212508752942</v>
      </c>
      <c r="F139" s="6">
        <f t="shared" si="5"/>
        <v>33.477809574815247</v>
      </c>
    </row>
    <row r="140" spans="2:6" x14ac:dyDescent="0.2">
      <c r="B140" s="9">
        <v>100.49546800134281</v>
      </c>
      <c r="C140" s="6">
        <f t="shared" si="4"/>
        <v>1.4729312421278595</v>
      </c>
      <c r="E140" s="9">
        <v>100.20794279862457</v>
      </c>
      <c r="F140" s="6">
        <f t="shared" si="5"/>
        <v>0.25944124499891552</v>
      </c>
    </row>
    <row r="141" spans="2:6" x14ac:dyDescent="0.2">
      <c r="B141" s="9">
        <v>98.459883419293803</v>
      </c>
      <c r="C141" s="6">
        <f t="shared" si="4"/>
        <v>14.231754492996892</v>
      </c>
      <c r="E141" s="9">
        <v>99.33839005734626</v>
      </c>
      <c r="F141" s="6">
        <f t="shared" si="5"/>
        <v>2.6263662973097128</v>
      </c>
    </row>
    <row r="142" spans="2:6" x14ac:dyDescent="0.2">
      <c r="B142" s="9">
        <v>99.71724600970488</v>
      </c>
      <c r="C142" s="6">
        <f t="shared" si="4"/>
        <v>0.47969891416687749</v>
      </c>
      <c r="E142" s="9">
        <v>99.881538712998008</v>
      </c>
      <c r="F142" s="6">
        <f t="shared" si="5"/>
        <v>8.4198459109009735E-2</v>
      </c>
    </row>
    <row r="143" spans="2:6" x14ac:dyDescent="0.2">
      <c r="B143" s="9">
        <v>98.749809259315782</v>
      </c>
      <c r="C143" s="6">
        <f t="shared" si="4"/>
        <v>9.3778613285553192</v>
      </c>
      <c r="E143" s="9">
        <v>99.467789007212559</v>
      </c>
      <c r="F143" s="6">
        <f t="shared" si="5"/>
        <v>1.6994912450627602</v>
      </c>
    </row>
    <row r="144" spans="2:6" x14ac:dyDescent="0.2">
      <c r="B144" s="9">
        <v>103.4698019348735</v>
      </c>
      <c r="C144" s="6">
        <f t="shared" si="4"/>
        <v>72.237152803511378</v>
      </c>
      <c r="E144" s="9">
        <v>101.70935868482047</v>
      </c>
      <c r="F144" s="6">
        <f t="shared" si="5"/>
        <v>17.531442680227048</v>
      </c>
    </row>
    <row r="145" spans="2:6" x14ac:dyDescent="0.2">
      <c r="B145" s="9">
        <v>98.168736838892784</v>
      </c>
      <c r="C145" s="6">
        <f t="shared" si="4"/>
        <v>20.121148591370368</v>
      </c>
      <c r="E145" s="9">
        <v>99.204313030531921</v>
      </c>
      <c r="F145" s="6">
        <f t="shared" si="5"/>
        <v>3.7987065202877743</v>
      </c>
    </row>
    <row r="146" spans="2:6" x14ac:dyDescent="0.2">
      <c r="B146" s="9">
        <v>99.560991241187779</v>
      </c>
      <c r="C146" s="6">
        <f t="shared" si="4"/>
        <v>1.1563721418830828</v>
      </c>
      <c r="E146" s="9">
        <v>99.815855778706464</v>
      </c>
      <c r="F146" s="6">
        <f t="shared" si="5"/>
        <v>0.2034545654148171</v>
      </c>
    </row>
    <row r="147" spans="2:6" x14ac:dyDescent="0.2">
      <c r="B147" s="9">
        <v>97.718894009216584</v>
      </c>
      <c r="C147" s="6">
        <f t="shared" si="4"/>
        <v>31.220667247127949</v>
      </c>
      <c r="E147" s="9">
        <v>98.986129344302753</v>
      </c>
      <c r="F147" s="6">
        <f t="shared" si="5"/>
        <v>6.1676022389037879</v>
      </c>
    </row>
    <row r="148" spans="2:6" x14ac:dyDescent="0.2">
      <c r="B148" s="9">
        <v>104.82970671712394</v>
      </c>
      <c r="C148" s="6">
        <f t="shared" si="4"/>
        <v>139.95640184059266</v>
      </c>
      <c r="E148" s="9">
        <v>103.53936011379119</v>
      </c>
      <c r="F148" s="6">
        <f t="shared" si="5"/>
        <v>75.162420090575921</v>
      </c>
    </row>
    <row r="149" spans="2:6" x14ac:dyDescent="0.2">
      <c r="B149" s="9">
        <v>97.977996154667807</v>
      </c>
      <c r="C149" s="6">
        <f t="shared" si="4"/>
        <v>24.530997303229057</v>
      </c>
      <c r="E149" s="9">
        <v>99.113663898242521</v>
      </c>
      <c r="F149" s="6">
        <f t="shared" si="5"/>
        <v>4.7135501116718643</v>
      </c>
    </row>
    <row r="150" spans="2:6" x14ac:dyDescent="0.2">
      <c r="B150" s="9">
        <v>102.39188818018128</v>
      </c>
      <c r="C150" s="6">
        <f t="shared" si="4"/>
        <v>34.326774398945574</v>
      </c>
      <c r="E150" s="9">
        <v>101.07021262465423</v>
      </c>
      <c r="F150" s="6">
        <f t="shared" si="5"/>
        <v>6.8721303718158016</v>
      </c>
    </row>
    <row r="151" spans="2:6" x14ac:dyDescent="0.2">
      <c r="B151" s="9">
        <v>100.67278054139835</v>
      </c>
      <c r="C151" s="6">
        <f t="shared" si="4"/>
        <v>2.7158019413055672</v>
      </c>
      <c r="E151" s="9">
        <v>100.28297808967181</v>
      </c>
      <c r="F151" s="6">
        <f t="shared" si="5"/>
        <v>0.48045959540585803</v>
      </c>
    </row>
    <row r="152" spans="2:6" x14ac:dyDescent="0.2">
      <c r="B152" s="9">
        <v>96.959898678548541</v>
      </c>
      <c r="C152" s="6">
        <f t="shared" si="4"/>
        <v>55.453296268145451</v>
      </c>
      <c r="E152" s="9">
        <v>98.570426009791845</v>
      </c>
      <c r="F152" s="6">
        <f t="shared" si="5"/>
        <v>12.262090760877998</v>
      </c>
    </row>
    <row r="153" spans="2:6" x14ac:dyDescent="0.2">
      <c r="B153" s="9">
        <v>102.61314737388226</v>
      </c>
      <c r="C153" s="6">
        <f t="shared" si="4"/>
        <v>40.971235185766396</v>
      </c>
      <c r="E153" s="9">
        <v>101.18659877443861</v>
      </c>
      <c r="F153" s="6">
        <f t="shared" si="5"/>
        <v>8.448099908995232</v>
      </c>
    </row>
    <row r="154" spans="2:6" x14ac:dyDescent="0.2">
      <c r="B154" s="9">
        <v>103.39442121646779</v>
      </c>
      <c r="C154" s="6">
        <f t="shared" si="4"/>
        <v>69.132572368840059</v>
      </c>
      <c r="E154" s="9">
        <v>101.65692017617403</v>
      </c>
      <c r="F154" s="6">
        <f t="shared" si="5"/>
        <v>16.472306821275392</v>
      </c>
    </row>
    <row r="155" spans="2:6" x14ac:dyDescent="0.2">
      <c r="B155" s="9">
        <v>98.976561784722435</v>
      </c>
      <c r="C155" s="6">
        <f t="shared" si="4"/>
        <v>6.2845546829431669</v>
      </c>
      <c r="E155" s="9">
        <v>99.566770964065654</v>
      </c>
      <c r="F155" s="6">
        <f t="shared" si="5"/>
        <v>1.1261243854596172</v>
      </c>
    </row>
    <row r="156" spans="2:6" x14ac:dyDescent="0.2">
      <c r="B156" s="9">
        <v>100.00900296029542</v>
      </c>
      <c r="C156" s="6">
        <f t="shared" si="4"/>
        <v>4.8631976448533672E-4</v>
      </c>
      <c r="E156" s="9">
        <v>100.00376866182705</v>
      </c>
      <c r="F156" s="6">
        <f t="shared" si="5"/>
        <v>8.521687180010565E-5</v>
      </c>
    </row>
    <row r="157" spans="2:6" x14ac:dyDescent="0.2">
      <c r="B157" s="9">
        <v>103.90163884395886</v>
      </c>
      <c r="C157" s="6">
        <f t="shared" si="4"/>
        <v>91.336714012131964</v>
      </c>
      <c r="E157" s="9">
        <v>102.04975713131716</v>
      </c>
      <c r="F157" s="6">
        <f t="shared" si="5"/>
        <v>25.20902578431344</v>
      </c>
    </row>
    <row r="158" spans="2:6" x14ac:dyDescent="0.2">
      <c r="B158" s="9">
        <v>95.274666585283981</v>
      </c>
      <c r="C158" s="6">
        <f t="shared" si="4"/>
        <v>133.97265528139053</v>
      </c>
      <c r="E158" s="9">
        <v>96.794605976901948</v>
      </c>
      <c r="F158" s="6">
        <f t="shared" si="5"/>
        <v>61.647305059876274</v>
      </c>
    </row>
    <row r="159" spans="2:6" x14ac:dyDescent="0.2">
      <c r="B159" s="9">
        <v>104.94628742332225</v>
      </c>
      <c r="C159" s="6">
        <f t="shared" si="4"/>
        <v>146.79455564469498</v>
      </c>
      <c r="E159" s="9">
        <v>104.26008773501962</v>
      </c>
      <c r="F159" s="6">
        <f t="shared" si="5"/>
        <v>108.89008506038779</v>
      </c>
    </row>
    <row r="160" spans="2:6" x14ac:dyDescent="0.2">
      <c r="B160" s="9">
        <v>100.7258827478866</v>
      </c>
      <c r="C160" s="6">
        <f t="shared" si="4"/>
        <v>3.1614345820764167</v>
      </c>
      <c r="E160" s="9">
        <v>100.30555588637071</v>
      </c>
      <c r="F160" s="6">
        <f t="shared" si="5"/>
        <v>0.56018639817474858</v>
      </c>
    </row>
    <row r="161" spans="2:6" x14ac:dyDescent="0.2">
      <c r="B161" s="9">
        <v>95.505081331827753</v>
      </c>
      <c r="C161" s="6">
        <f t="shared" si="4"/>
        <v>121.22576300090017</v>
      </c>
      <c r="E161" s="9">
        <v>97.261289718153421</v>
      </c>
      <c r="F161" s="6">
        <f t="shared" si="5"/>
        <v>45.003204047353009</v>
      </c>
    </row>
    <row r="162" spans="2:6" x14ac:dyDescent="0.2">
      <c r="B162" s="9">
        <v>100.31327249977112</v>
      </c>
      <c r="C162" s="6">
        <f t="shared" si="4"/>
        <v>0.58883795467706512</v>
      </c>
      <c r="E162" s="9">
        <v>100.13127283864378</v>
      </c>
      <c r="F162" s="6">
        <f t="shared" si="5"/>
        <v>0.10339534899357719</v>
      </c>
    </row>
    <row r="163" spans="2:6" x14ac:dyDescent="0.2">
      <c r="B163" s="9">
        <v>96.940672017578663</v>
      </c>
      <c r="C163" s="6">
        <f t="shared" si="4"/>
        <v>56.156926224157246</v>
      </c>
      <c r="E163" s="9">
        <v>98.558780180246686</v>
      </c>
      <c r="F163" s="6">
        <f t="shared" si="5"/>
        <v>12.462687413098656</v>
      </c>
    </row>
    <row r="164" spans="2:6" x14ac:dyDescent="0.2">
      <c r="B164" s="9">
        <v>103.43043305764947</v>
      </c>
      <c r="C164" s="6">
        <f t="shared" si="4"/>
        <v>70.607225778085606</v>
      </c>
      <c r="E164" s="9">
        <v>101.68176486567972</v>
      </c>
      <c r="F164" s="6">
        <f t="shared" si="5"/>
        <v>16.969998380608452</v>
      </c>
    </row>
    <row r="165" spans="2:6" x14ac:dyDescent="0.2">
      <c r="B165" s="9">
        <v>101.26758629108554</v>
      </c>
      <c r="C165" s="6">
        <f t="shared" si="4"/>
        <v>9.6406500320879083</v>
      </c>
      <c r="E165" s="9">
        <v>100.53987931778465</v>
      </c>
      <c r="F165" s="6">
        <f t="shared" si="5"/>
        <v>1.7488180666297328</v>
      </c>
    </row>
    <row r="166" spans="2:6" x14ac:dyDescent="0.2">
      <c r="B166" s="9">
        <v>101.57612842188787</v>
      </c>
      <c r="C166" s="6">
        <f t="shared" si="4"/>
        <v>14.90508481369654</v>
      </c>
      <c r="E166" s="9">
        <v>100.67794903770846</v>
      </c>
      <c r="F166" s="6">
        <f t="shared" si="5"/>
        <v>2.7576893863789493</v>
      </c>
    </row>
    <row r="167" spans="2:6" x14ac:dyDescent="0.2">
      <c r="B167" s="9">
        <v>96.978514969328899</v>
      </c>
      <c r="C167" s="6">
        <f t="shared" si="4"/>
        <v>54.77623074341728</v>
      </c>
      <c r="E167" s="9">
        <v>98.581635168193316</v>
      </c>
      <c r="F167" s="6">
        <f t="shared" si="5"/>
        <v>12.070552776636024</v>
      </c>
    </row>
    <row r="168" spans="2:6" x14ac:dyDescent="0.2">
      <c r="B168" s="9">
        <v>103.42158268990143</v>
      </c>
      <c r="C168" s="6">
        <f t="shared" si="4"/>
        <v>70.243368622998531</v>
      </c>
      <c r="E168" s="9">
        <v>101.67562488968542</v>
      </c>
      <c r="F168" s="6">
        <f t="shared" si="5"/>
        <v>16.846312625599719</v>
      </c>
    </row>
    <row r="169" spans="2:6" x14ac:dyDescent="0.2">
      <c r="B169" s="9">
        <v>96.23325296792504</v>
      </c>
      <c r="C169" s="6">
        <f t="shared" si="4"/>
        <v>85.130299221873116</v>
      </c>
      <c r="E169" s="9">
        <v>98.065265845070826</v>
      </c>
      <c r="F169" s="6">
        <f t="shared" si="5"/>
        <v>22.459177501497031</v>
      </c>
    </row>
    <row r="170" spans="2:6" x14ac:dyDescent="0.2">
      <c r="B170" s="9">
        <v>96.099276711325416</v>
      </c>
      <c r="C170" s="6">
        <f t="shared" si="4"/>
        <v>91.29385304884957</v>
      </c>
      <c r="E170" s="9">
        <v>97.951055456724134</v>
      </c>
      <c r="F170" s="6">
        <f t="shared" si="5"/>
        <v>25.189042448519672</v>
      </c>
    </row>
    <row r="171" spans="2:6" x14ac:dyDescent="0.2">
      <c r="B171" s="9">
        <v>102.43125705740532</v>
      </c>
      <c r="C171" s="6">
        <f t="shared" si="4"/>
        <v>35.466065275099005</v>
      </c>
      <c r="E171" s="9">
        <v>101.0905292242569</v>
      </c>
      <c r="F171" s="6">
        <f t="shared" si="5"/>
        <v>7.1355239337501057</v>
      </c>
    </row>
    <row r="172" spans="2:6" x14ac:dyDescent="0.2">
      <c r="B172" s="9">
        <v>98.140659810174867</v>
      </c>
      <c r="C172" s="6">
        <f t="shared" si="4"/>
        <v>20.74287564899377</v>
      </c>
      <c r="E172" s="9">
        <v>99.191121764852141</v>
      </c>
      <c r="F172" s="6">
        <f t="shared" si="5"/>
        <v>3.9257039957754856</v>
      </c>
    </row>
    <row r="173" spans="2:6" x14ac:dyDescent="0.2">
      <c r="B173" s="9">
        <v>104.4106875820185</v>
      </c>
      <c r="C173" s="6">
        <f t="shared" si="4"/>
        <v>116.72498967703305</v>
      </c>
      <c r="E173" s="9">
        <v>102.61155923908518</v>
      </c>
      <c r="F173" s="6">
        <f t="shared" si="5"/>
        <v>40.921449955507036</v>
      </c>
    </row>
    <row r="174" spans="2:6" x14ac:dyDescent="0.2">
      <c r="B174" s="9">
        <v>97.860805078279981</v>
      </c>
      <c r="C174" s="6">
        <f t="shared" si="4"/>
        <v>27.456929478676315</v>
      </c>
      <c r="E174" s="9">
        <v>99.056665023999813</v>
      </c>
      <c r="F174" s="6">
        <f t="shared" si="5"/>
        <v>5.3392852616716455</v>
      </c>
    </row>
    <row r="175" spans="2:6" x14ac:dyDescent="0.2">
      <c r="B175" s="9">
        <v>98.363139744254894</v>
      </c>
      <c r="C175" s="6">
        <f t="shared" si="4"/>
        <v>16.075868981027593</v>
      </c>
      <c r="E175" s="9">
        <v>99.294350823220157</v>
      </c>
      <c r="F175" s="6">
        <f t="shared" si="5"/>
        <v>2.9876445641404241</v>
      </c>
    </row>
    <row r="176" spans="2:6" x14ac:dyDescent="0.2">
      <c r="B176" s="9">
        <v>96.402630695516834</v>
      </c>
      <c r="C176" s="6">
        <f t="shared" si="4"/>
        <v>77.646395477026189</v>
      </c>
      <c r="E176" s="9">
        <v>98.197839204294723</v>
      </c>
      <c r="F176" s="6">
        <f t="shared" si="5"/>
        <v>19.486701201462452</v>
      </c>
    </row>
    <row r="177" spans="2:6" x14ac:dyDescent="0.2">
      <c r="B177" s="9">
        <v>102.33085116122929</v>
      </c>
      <c r="C177" s="6">
        <f t="shared" si="4"/>
        <v>32.597202814823589</v>
      </c>
      <c r="E177" s="9">
        <v>101.03902291357372</v>
      </c>
      <c r="F177" s="6">
        <f t="shared" si="5"/>
        <v>6.4774116895872975</v>
      </c>
    </row>
    <row r="178" spans="2:6" x14ac:dyDescent="0.2">
      <c r="B178" s="9">
        <v>103.34620197149572</v>
      </c>
      <c r="C178" s="6">
        <f t="shared" si="4"/>
        <v>67.182405804250919</v>
      </c>
      <c r="E178" s="9">
        <v>101.62421540608193</v>
      </c>
      <c r="F178" s="6">
        <f t="shared" si="5"/>
        <v>15.828454112123339</v>
      </c>
    </row>
    <row r="179" spans="2:6" x14ac:dyDescent="0.2">
      <c r="B179" s="9">
        <v>102.07998901333659</v>
      </c>
      <c r="C179" s="6">
        <f t="shared" si="4"/>
        <v>25.958125773605435</v>
      </c>
      <c r="E179" s="9">
        <v>100.91440456344571</v>
      </c>
      <c r="F179" s="6">
        <f t="shared" si="5"/>
        <v>5.0168142339020836</v>
      </c>
    </row>
    <row r="180" spans="2:6" x14ac:dyDescent="0.2">
      <c r="B180" s="9">
        <v>101.00238044373913</v>
      </c>
      <c r="C180" s="6">
        <f t="shared" si="4"/>
        <v>6.0285993239439026</v>
      </c>
      <c r="E180" s="9">
        <v>100.42411779759277</v>
      </c>
      <c r="F180" s="6">
        <f t="shared" si="5"/>
        <v>1.0792554374096572</v>
      </c>
    </row>
    <row r="181" spans="2:6" x14ac:dyDescent="0.2">
      <c r="B181" s="9">
        <v>102.47215186010315</v>
      </c>
      <c r="C181" s="6">
        <f t="shared" si="4"/>
        <v>36.669208916468882</v>
      </c>
      <c r="E181" s="9">
        <v>101.11180650037568</v>
      </c>
      <c r="F181" s="6">
        <f t="shared" si="5"/>
        <v>7.4166821656656792</v>
      </c>
    </row>
    <row r="182" spans="2:6" x14ac:dyDescent="0.2">
      <c r="B182" s="9">
        <v>97.527237769707327</v>
      </c>
      <c r="C182" s="6">
        <f t="shared" si="4"/>
        <v>36.687318285371973</v>
      </c>
      <c r="E182" s="9">
        <v>98.88787453983241</v>
      </c>
      <c r="F182" s="6">
        <f t="shared" si="5"/>
        <v>7.4209382349178439</v>
      </c>
    </row>
    <row r="183" spans="2:6" x14ac:dyDescent="0.2">
      <c r="B183" s="9">
        <v>96.444746238593709</v>
      </c>
      <c r="C183" s="6">
        <f t="shared" si="4"/>
        <v>75.838975847961507</v>
      </c>
      <c r="E183" s="9">
        <v>98.229082075340557</v>
      </c>
      <c r="F183" s="6">
        <f t="shared" si="5"/>
        <v>18.816901775280655</v>
      </c>
    </row>
    <row r="184" spans="2:6" x14ac:dyDescent="0.2">
      <c r="B184" s="9">
        <v>95.016174810022278</v>
      </c>
      <c r="C184" s="6">
        <f t="shared" si="4"/>
        <v>149.03108114553885</v>
      </c>
      <c r="E184" s="9">
        <v>95.082672830903903</v>
      </c>
      <c r="F184" s="6">
        <f t="shared" si="5"/>
        <v>145.08063892758383</v>
      </c>
    </row>
    <row r="185" spans="2:6" x14ac:dyDescent="0.2">
      <c r="B185" s="9">
        <v>95.610065004425181</v>
      </c>
      <c r="C185" s="6">
        <f t="shared" si="4"/>
        <v>115.62917559223493</v>
      </c>
      <c r="E185" s="9">
        <v>97.417549639067147</v>
      </c>
      <c r="F185" s="6">
        <f t="shared" si="5"/>
        <v>40.01429920009334</v>
      </c>
    </row>
    <row r="186" spans="2:6" x14ac:dyDescent="0.2">
      <c r="B186" s="9">
        <v>103.06237983336894</v>
      </c>
      <c r="C186" s="6">
        <f t="shared" si="4"/>
        <v>56.26902146294853</v>
      </c>
      <c r="E186" s="9">
        <v>101.44307282425871</v>
      </c>
      <c r="F186" s="6">
        <f t="shared" si="5"/>
        <v>12.494755056683999</v>
      </c>
    </row>
    <row r="187" spans="2:6" x14ac:dyDescent="0.2">
      <c r="B187" s="9">
        <v>103.52626117740409</v>
      </c>
      <c r="C187" s="6">
        <f t="shared" si="4"/>
        <v>74.607107347603886</v>
      </c>
      <c r="E187" s="9">
        <v>101.74976405560301</v>
      </c>
      <c r="F187" s="6">
        <f t="shared" si="5"/>
        <v>18.370045501681744</v>
      </c>
    </row>
    <row r="188" spans="2:6" x14ac:dyDescent="0.2">
      <c r="B188" s="9">
        <v>97.105777153843803</v>
      </c>
      <c r="C188" s="6">
        <f t="shared" si="4"/>
        <v>50.259155299274859</v>
      </c>
      <c r="E188" s="9">
        <v>98.65662109641562</v>
      </c>
      <c r="F188" s="6">
        <f t="shared" si="5"/>
        <v>10.828001271573427</v>
      </c>
    </row>
    <row r="189" spans="2:6" x14ac:dyDescent="0.2">
      <c r="B189" s="9">
        <v>96.156041138950769</v>
      </c>
      <c r="C189" s="6">
        <f t="shared" si="4"/>
        <v>88.656118352633399</v>
      </c>
      <c r="E189" s="9">
        <v>98.000589152979956</v>
      </c>
      <c r="F189" s="6">
        <f t="shared" si="5"/>
        <v>23.985862411088469</v>
      </c>
    </row>
    <row r="190" spans="2:6" x14ac:dyDescent="0.2">
      <c r="B190" s="9">
        <v>100.53209021271401</v>
      </c>
      <c r="C190" s="6">
        <f t="shared" si="4"/>
        <v>1.6987199667962436</v>
      </c>
      <c r="E190" s="9">
        <v>100.22340095711115</v>
      </c>
      <c r="F190" s="6">
        <f t="shared" si="5"/>
        <v>0.29944792582907487</v>
      </c>
    </row>
    <row r="191" spans="2:6" x14ac:dyDescent="0.2">
      <c r="B191" s="9">
        <v>95.142521439252903</v>
      </c>
      <c r="C191" s="6">
        <f t="shared" si="4"/>
        <v>141.57058780870614</v>
      </c>
      <c r="E191" s="9">
        <v>96.342229860601947</v>
      </c>
      <c r="F191" s="6">
        <f t="shared" si="5"/>
        <v>80.275694356032332</v>
      </c>
    </row>
    <row r="192" spans="2:6" x14ac:dyDescent="0.2">
      <c r="B192" s="9">
        <v>96.137730033265171</v>
      </c>
      <c r="C192" s="6">
        <f t="shared" si="4"/>
        <v>89.502775775651116</v>
      </c>
      <c r="E192" s="9">
        <v>97.984804440420703</v>
      </c>
      <c r="F192" s="6">
        <f t="shared" si="5"/>
        <v>24.366078860088692</v>
      </c>
    </row>
    <row r="193" spans="2:6" x14ac:dyDescent="0.2">
      <c r="B193" s="9">
        <v>99.545121616260261</v>
      </c>
      <c r="C193" s="6">
        <f t="shared" si="4"/>
        <v>1.241486063962066</v>
      </c>
      <c r="E193" s="9">
        <v>99.809170913067646</v>
      </c>
      <c r="F193" s="6">
        <f t="shared" si="5"/>
        <v>0.21849444251661476</v>
      </c>
    </row>
    <row r="194" spans="2:6" x14ac:dyDescent="0.2">
      <c r="B194" s="9">
        <v>102.52220221564379</v>
      </c>
      <c r="C194" s="6">
        <f t="shared" si="4"/>
        <v>38.16902409959058</v>
      </c>
      <c r="E194" s="9">
        <v>101.13809410322574</v>
      </c>
      <c r="F194" s="6">
        <f t="shared" si="5"/>
        <v>7.7715491267832046</v>
      </c>
    </row>
    <row r="195" spans="2:6" x14ac:dyDescent="0.2">
      <c r="B195" s="9">
        <v>101.86147648548845</v>
      </c>
      <c r="C195" s="6">
        <f t="shared" ref="C195:C258" si="6">6*(B195-100)^2</f>
        <v>20.790568236158649</v>
      </c>
      <c r="E195" s="9">
        <v>100.80988447734853</v>
      </c>
      <c r="F195" s="6">
        <f t="shared" ref="F195:F258" si="7">6*(E195-100)^2</f>
        <v>3.9354771999006344</v>
      </c>
    </row>
    <row r="196" spans="2:6" x14ac:dyDescent="0.2">
      <c r="B196" s="9">
        <v>100.43443098239082</v>
      </c>
      <c r="C196" s="6">
        <f t="shared" si="6"/>
        <v>1.1323816707663277</v>
      </c>
      <c r="E196" s="9">
        <v>100.18221717255074</v>
      </c>
      <c r="F196" s="6">
        <f t="shared" si="7"/>
        <v>0.19921858783430818</v>
      </c>
    </row>
    <row r="197" spans="2:6" x14ac:dyDescent="0.2">
      <c r="B197" s="9">
        <v>95.738853114413885</v>
      </c>
      <c r="C197" s="6">
        <f t="shared" si="6"/>
        <v>108.94423668324148</v>
      </c>
      <c r="E197" s="9">
        <v>97.582755622715922</v>
      </c>
      <c r="F197" s="6">
        <f t="shared" si="7"/>
        <v>35.058422277068942</v>
      </c>
    </row>
    <row r="198" spans="2:6" x14ac:dyDescent="0.2">
      <c r="B198" s="9">
        <v>99.367198706015202</v>
      </c>
      <c r="C198" s="6">
        <f t="shared" si="6"/>
        <v>2.4026248660130083</v>
      </c>
      <c r="E198" s="9">
        <v>99.733983736405207</v>
      </c>
      <c r="F198" s="6">
        <f t="shared" si="7"/>
        <v>0.42458791498160536</v>
      </c>
    </row>
    <row r="199" spans="2:6" x14ac:dyDescent="0.2">
      <c r="B199" s="9">
        <v>97.019409772026734</v>
      </c>
      <c r="C199" s="6">
        <f t="shared" si="6"/>
        <v>53.303508642538375</v>
      </c>
      <c r="E199" s="9">
        <v>98.606037490844756</v>
      </c>
      <c r="F199" s="6">
        <f t="shared" si="7"/>
        <v>11.658788861582309</v>
      </c>
    </row>
    <row r="200" spans="2:6" x14ac:dyDescent="0.2">
      <c r="B200" s="9">
        <v>101.96218756675924</v>
      </c>
      <c r="C200" s="6">
        <f t="shared" si="6"/>
        <v>23.101080282867294</v>
      </c>
      <c r="E200" s="9">
        <v>100.85763731476618</v>
      </c>
      <c r="F200" s="6">
        <f t="shared" si="7"/>
        <v>4.4132505820760599</v>
      </c>
    </row>
    <row r="201" spans="2:6" x14ac:dyDescent="0.2">
      <c r="B201" s="9">
        <v>97.903530991546376</v>
      </c>
      <c r="C201" s="6">
        <f t="shared" si="6"/>
        <v>26.371093820439139</v>
      </c>
      <c r="E201" s="9">
        <v>99.077570180361363</v>
      </c>
      <c r="F201" s="6">
        <f t="shared" si="7"/>
        <v>5.1052606329514116</v>
      </c>
    </row>
    <row r="202" spans="2:6" x14ac:dyDescent="0.2">
      <c r="B202" s="9">
        <v>99.366893520920442</v>
      </c>
      <c r="C202" s="6">
        <f t="shared" si="6"/>
        <v>2.4049428831150887</v>
      </c>
      <c r="E202" s="9">
        <v>99.733854633632291</v>
      </c>
      <c r="F202" s="6">
        <f t="shared" si="7"/>
        <v>0.42500013623401345</v>
      </c>
    </row>
    <row r="203" spans="2:6" x14ac:dyDescent="0.2">
      <c r="B203" s="9">
        <v>97.324289681691951</v>
      </c>
      <c r="C203" s="6">
        <f t="shared" si="6"/>
        <v>42.956554245000959</v>
      </c>
      <c r="E203" s="9">
        <v>98.779447196284309</v>
      </c>
      <c r="F203" s="6">
        <f t="shared" si="7"/>
        <v>8.9384948799494044</v>
      </c>
    </row>
    <row r="204" spans="2:6" x14ac:dyDescent="0.2">
      <c r="B204" s="9">
        <v>100.77867976928007</v>
      </c>
      <c r="C204" s="6">
        <f t="shared" si="6"/>
        <v>3.6380530985164214</v>
      </c>
      <c r="E204" s="9">
        <v>100.32805774026201</v>
      </c>
      <c r="F204" s="6">
        <f t="shared" si="7"/>
        <v>0.64573128567490268</v>
      </c>
    </row>
    <row r="205" spans="2:6" x14ac:dyDescent="0.2">
      <c r="B205" s="9">
        <v>100.32578508865627</v>
      </c>
      <c r="C205" s="6">
        <f t="shared" si="6"/>
        <v>0.63681554394466167</v>
      </c>
      <c r="E205" s="9">
        <v>100.13652808092957</v>
      </c>
      <c r="F205" s="6">
        <f t="shared" si="7"/>
        <v>0.11183950129385989</v>
      </c>
    </row>
    <row r="206" spans="2:6" x14ac:dyDescent="0.2">
      <c r="B206" s="9">
        <v>101.28681295205543</v>
      </c>
      <c r="C206" s="6">
        <f t="shared" si="6"/>
        <v>9.9353254414656256</v>
      </c>
      <c r="E206" s="9">
        <v>100.54836592653373</v>
      </c>
      <c r="F206" s="6">
        <f t="shared" si="7"/>
        <v>1.8042311362992014</v>
      </c>
    </row>
    <row r="207" spans="2:6" x14ac:dyDescent="0.2">
      <c r="B207" s="9">
        <v>96.60191656239509</v>
      </c>
      <c r="C207" s="6">
        <f t="shared" si="6"/>
        <v>69.281826293548832</v>
      </c>
      <c r="E207" s="9">
        <v>98.340569914034859</v>
      </c>
      <c r="F207" s="6">
        <f t="shared" si="7"/>
        <v>16.522249261237654</v>
      </c>
    </row>
    <row r="208" spans="2:6" x14ac:dyDescent="0.2">
      <c r="B208" s="9">
        <v>100.04135258033998</v>
      </c>
      <c r="C208" s="6">
        <f t="shared" si="6"/>
        <v>1.0260215404644531E-2</v>
      </c>
      <c r="E208" s="9">
        <v>100.01731116299197</v>
      </c>
      <c r="F208" s="6">
        <f t="shared" si="7"/>
        <v>1.7980581848079553E-3</v>
      </c>
    </row>
    <row r="209" spans="2:6" x14ac:dyDescent="0.2">
      <c r="B209" s="9">
        <v>104.63042085024567</v>
      </c>
      <c r="C209" s="6">
        <f t="shared" si="6"/>
        <v>128.64478350233901</v>
      </c>
      <c r="E209" s="9">
        <v>102.98450677291839</v>
      </c>
      <c r="F209" s="6">
        <f t="shared" si="7"/>
        <v>53.443684065574587</v>
      </c>
    </row>
    <row r="210" spans="2:6" x14ac:dyDescent="0.2">
      <c r="B210" s="9">
        <v>101.95760979033784</v>
      </c>
      <c r="C210" s="6">
        <f t="shared" si="6"/>
        <v>22.993416547359399</v>
      </c>
      <c r="E210" s="9">
        <v>100.85545395904774</v>
      </c>
      <c r="F210" s="6">
        <f t="shared" si="7"/>
        <v>4.3908088563026748</v>
      </c>
    </row>
    <row r="211" spans="2:6" x14ac:dyDescent="0.2">
      <c r="B211" s="9">
        <v>104.24802392651142</v>
      </c>
      <c r="C211" s="6">
        <f t="shared" si="6"/>
        <v>108.27424368128112</v>
      </c>
      <c r="E211" s="9">
        <v>102.401691290288</v>
      </c>
      <c r="F211" s="6">
        <f t="shared" si="7"/>
        <v>34.608726323071416</v>
      </c>
    </row>
    <row r="212" spans="2:6" x14ac:dyDescent="0.2">
      <c r="B212" s="9">
        <v>96.899472029786068</v>
      </c>
      <c r="C212" s="6">
        <f t="shared" si="6"/>
        <v>57.679642164473549</v>
      </c>
      <c r="E212" s="9">
        <v>98.533589950966416</v>
      </c>
      <c r="F212" s="6">
        <f t="shared" si="7"/>
        <v>12.902150591440073</v>
      </c>
    </row>
    <row r="213" spans="2:6" x14ac:dyDescent="0.2">
      <c r="B213" s="9">
        <v>98.359477523117775</v>
      </c>
      <c r="C213" s="6">
        <f t="shared" si="6"/>
        <v>16.147883982934744</v>
      </c>
      <c r="E213" s="9">
        <v>99.29267438574243</v>
      </c>
      <c r="F213" s="6">
        <f t="shared" si="7"/>
        <v>3.0018571475090932</v>
      </c>
    </row>
    <row r="214" spans="2:6" x14ac:dyDescent="0.2">
      <c r="B214" s="9">
        <v>96.783501693777282</v>
      </c>
      <c r="C214" s="6">
        <f t="shared" si="6"/>
        <v>62.075168123601685</v>
      </c>
      <c r="E214" s="9">
        <v>98.460810161304835</v>
      </c>
      <c r="F214" s="6">
        <f t="shared" si="7"/>
        <v>14.214632157254695</v>
      </c>
    </row>
    <row r="215" spans="2:6" x14ac:dyDescent="0.2">
      <c r="B215" s="9">
        <v>104.95178075502793</v>
      </c>
      <c r="C215" s="6">
        <f t="shared" si="6"/>
        <v>147.1207958751896</v>
      </c>
      <c r="E215" s="9">
        <v>104.32254309998825</v>
      </c>
      <c r="F215" s="6">
        <f t="shared" si="7"/>
        <v>112.10627310753628</v>
      </c>
    </row>
    <row r="216" spans="2:6" x14ac:dyDescent="0.2">
      <c r="B216" s="9">
        <v>99.574419385357217</v>
      </c>
      <c r="C216" s="6">
        <f t="shared" si="6"/>
        <v>1.0867131573583735</v>
      </c>
      <c r="E216" s="9">
        <v>99.821509720732138</v>
      </c>
      <c r="F216" s="6">
        <f t="shared" si="7"/>
        <v>0.19115267875871667</v>
      </c>
    </row>
    <row r="217" spans="2:6" x14ac:dyDescent="0.2">
      <c r="B217" s="9">
        <v>104.9801629688406</v>
      </c>
      <c r="C217" s="6">
        <f t="shared" si="6"/>
        <v>148.81213917726745</v>
      </c>
      <c r="E217" s="9">
        <v>104.81088572996669</v>
      </c>
      <c r="F217" s="6">
        <f t="shared" si="7"/>
        <v>138.86772904078254</v>
      </c>
    </row>
    <row r="218" spans="2:6" x14ac:dyDescent="0.2">
      <c r="B218" s="9">
        <v>95.975066377758111</v>
      </c>
      <c r="C218" s="6">
        <f t="shared" si="6"/>
        <v>97.200543980719289</v>
      </c>
      <c r="E218" s="9">
        <v>97.835865406159428</v>
      </c>
      <c r="F218" s="6">
        <f t="shared" si="7"/>
        <v>28.100871241544986</v>
      </c>
    </row>
    <row r="219" spans="2:6" x14ac:dyDescent="0.2">
      <c r="B219" s="9">
        <v>101.25171666615802</v>
      </c>
      <c r="C219" s="6">
        <f t="shared" si="6"/>
        <v>9.4007676740264543</v>
      </c>
      <c r="E219" s="9">
        <v>100.53288308663468</v>
      </c>
      <c r="F219" s="6">
        <f t="shared" si="7"/>
        <v>1.7037863041278452</v>
      </c>
    </row>
    <row r="220" spans="2:6" x14ac:dyDescent="0.2">
      <c r="B220" s="9">
        <v>95.943937498092595</v>
      </c>
      <c r="C220" s="6">
        <f t="shared" si="6"/>
        <v>98.709858116276166</v>
      </c>
      <c r="E220" s="9">
        <v>97.805328803224256</v>
      </c>
      <c r="F220" s="6">
        <f t="shared" si="7"/>
        <v>28.899489971742451</v>
      </c>
    </row>
    <row r="221" spans="2:6" x14ac:dyDescent="0.2">
      <c r="B221" s="9">
        <v>99.377269814142281</v>
      </c>
      <c r="C221" s="6">
        <f t="shared" si="6"/>
        <v>2.3267573062703373</v>
      </c>
      <c r="E221" s="9">
        <v>99.738253620762407</v>
      </c>
      <c r="F221" s="6">
        <f t="shared" si="7"/>
        <v>0.41106700226393889</v>
      </c>
    </row>
    <row r="222" spans="2:6" x14ac:dyDescent="0.2">
      <c r="B222" s="9">
        <v>104.31516464735863</v>
      </c>
      <c r="C222" s="6">
        <f t="shared" si="6"/>
        <v>111.72387560288229</v>
      </c>
      <c r="E222" s="9">
        <v>102.48359560828249</v>
      </c>
      <c r="F222" s="6">
        <f t="shared" si="7"/>
        <v>37.009482872880284</v>
      </c>
    </row>
    <row r="223" spans="2:6" x14ac:dyDescent="0.2">
      <c r="B223" s="9">
        <v>95.484328745384076</v>
      </c>
      <c r="C223" s="6">
        <f t="shared" si="6"/>
        <v>122.34772127858733</v>
      </c>
      <c r="E223" s="9">
        <v>97.227396443122416</v>
      </c>
      <c r="F223" s="6">
        <f t="shared" si="7"/>
        <v>46.123982901661385</v>
      </c>
    </row>
    <row r="224" spans="2:6" x14ac:dyDescent="0.2">
      <c r="B224" s="9">
        <v>103.94619586779382</v>
      </c>
      <c r="C224" s="6">
        <f t="shared" si="6"/>
        <v>93.434770961958051</v>
      </c>
      <c r="E224" s="9">
        <v>102.08996505079995</v>
      </c>
      <c r="F224" s="6">
        <f t="shared" si="7"/>
        <v>26.207723481391348</v>
      </c>
    </row>
    <row r="225" spans="2:6" x14ac:dyDescent="0.2">
      <c r="B225" s="9">
        <v>97.900173955504016</v>
      </c>
      <c r="C225" s="6">
        <f t="shared" si="6"/>
        <v>26.455616502861901</v>
      </c>
      <c r="E225" s="9">
        <v>99.075931714287435</v>
      </c>
      <c r="F225" s="6">
        <f t="shared" si="7"/>
        <v>5.1234131799585496</v>
      </c>
    </row>
    <row r="226" spans="2:6" x14ac:dyDescent="0.2">
      <c r="B226" s="9">
        <v>97.273018585772277</v>
      </c>
      <c r="C226" s="6">
        <f t="shared" si="6"/>
        <v>44.61856580126058</v>
      </c>
      <c r="E226" s="9">
        <v>98.751238240402017</v>
      </c>
      <c r="F226" s="6">
        <f t="shared" si="7"/>
        <v>9.3564355934055001</v>
      </c>
    </row>
    <row r="227" spans="2:6" x14ac:dyDescent="0.2">
      <c r="B227" s="9">
        <v>102.69066438795129</v>
      </c>
      <c r="C227" s="6">
        <f t="shared" si="6"/>
        <v>43.438049091535646</v>
      </c>
      <c r="E227" s="9">
        <v>101.22874513408533</v>
      </c>
      <c r="F227" s="6">
        <f t="shared" si="7"/>
        <v>9.058887627230245</v>
      </c>
    </row>
    <row r="228" spans="2:6" x14ac:dyDescent="0.2">
      <c r="B228" s="9">
        <v>99.107181005279699</v>
      </c>
      <c r="C228" s="6">
        <f t="shared" si="6"/>
        <v>4.7827545440002117</v>
      </c>
      <c r="E228" s="9">
        <v>99.62308445446979</v>
      </c>
      <c r="F228" s="6">
        <f t="shared" si="7"/>
        <v>0.85239197077401374</v>
      </c>
    </row>
    <row r="229" spans="2:6" x14ac:dyDescent="0.2">
      <c r="B229" s="9">
        <v>97.019714957121494</v>
      </c>
      <c r="C229" s="6">
        <f t="shared" si="6"/>
        <v>53.292593620832037</v>
      </c>
      <c r="E229" s="9">
        <v>98.606217855012801</v>
      </c>
      <c r="F229" s="6">
        <f t="shared" si="7"/>
        <v>11.655772006110706</v>
      </c>
    </row>
    <row r="230" spans="2:6" x14ac:dyDescent="0.2">
      <c r="B230" s="9">
        <v>101.28070925016023</v>
      </c>
      <c r="C230" s="6">
        <f t="shared" si="6"/>
        <v>9.8412971006758472</v>
      </c>
      <c r="E230" s="9">
        <v>100.545669956864</v>
      </c>
      <c r="F230" s="6">
        <f t="shared" si="7"/>
        <v>1.7865342109437796</v>
      </c>
    </row>
    <row r="231" spans="2:6" x14ac:dyDescent="0.2">
      <c r="B231" s="9">
        <v>101.0414441358684</v>
      </c>
      <c r="C231" s="6">
        <f t="shared" si="6"/>
        <v>6.5076353288081084</v>
      </c>
      <c r="E231" s="9">
        <v>100.44103026084485</v>
      </c>
      <c r="F231" s="6">
        <f t="shared" si="7"/>
        <v>1.1670461458852832</v>
      </c>
    </row>
    <row r="232" spans="2:6" x14ac:dyDescent="0.2">
      <c r="B232" s="9">
        <v>99.516129032258064</v>
      </c>
      <c r="C232" s="6">
        <f t="shared" si="6"/>
        <v>1.4047866805411058</v>
      </c>
      <c r="E232" s="9">
        <v>99.796949816754932</v>
      </c>
      <c r="F232" s="6">
        <f t="shared" si="7"/>
        <v>0.24737626149513464</v>
      </c>
    </row>
    <row r="233" spans="2:6" x14ac:dyDescent="0.2">
      <c r="B233" s="9">
        <v>99.663533433027126</v>
      </c>
      <c r="C233" s="6">
        <f t="shared" si="6"/>
        <v>0.67925850414306777</v>
      </c>
      <c r="E233" s="9">
        <v>99.85898559771158</v>
      </c>
      <c r="F233" s="6">
        <f t="shared" si="7"/>
        <v>0.11931036991656152</v>
      </c>
    </row>
    <row r="234" spans="2:6" x14ac:dyDescent="0.2">
      <c r="B234" s="9">
        <v>100.97827082125309</v>
      </c>
      <c r="C234" s="6">
        <f t="shared" si="6"/>
        <v>5.7420827982911788</v>
      </c>
      <c r="E234" s="9">
        <v>100.41370414010089</v>
      </c>
      <c r="F234" s="6">
        <f t="shared" si="7"/>
        <v>1.0269066932197013</v>
      </c>
    </row>
    <row r="235" spans="2:6" x14ac:dyDescent="0.2">
      <c r="B235" s="9">
        <v>101.3472396008179</v>
      </c>
      <c r="C235" s="6">
        <f t="shared" si="6"/>
        <v>10.890327252071854</v>
      </c>
      <c r="E235" s="9">
        <v>100.57513386764185</v>
      </c>
      <c r="F235" s="6">
        <f t="shared" si="7"/>
        <v>1.9846737942520569</v>
      </c>
    </row>
    <row r="236" spans="2:6" x14ac:dyDescent="0.2">
      <c r="B236" s="9">
        <v>103.54792931913205</v>
      </c>
      <c r="C236" s="6">
        <f t="shared" si="6"/>
        <v>75.526814721340969</v>
      </c>
      <c r="E236" s="9">
        <v>101.76554876816226</v>
      </c>
      <c r="F236" s="6">
        <f t="shared" si="7"/>
        <v>18.70297471655568</v>
      </c>
    </row>
    <row r="237" spans="2:6" x14ac:dyDescent="0.2">
      <c r="B237" s="9">
        <v>103.28791161839655</v>
      </c>
      <c r="C237" s="6">
        <f t="shared" si="6"/>
        <v>64.862176862322087</v>
      </c>
      <c r="E237" s="9">
        <v>101.58549596562807</v>
      </c>
      <c r="F237" s="6">
        <f t="shared" si="7"/>
        <v>15.082784742137314</v>
      </c>
    </row>
    <row r="238" spans="2:6" x14ac:dyDescent="0.2">
      <c r="B238" s="9">
        <v>101.24774925992614</v>
      </c>
      <c r="C238" s="6">
        <f t="shared" si="6"/>
        <v>9.3412692938773532</v>
      </c>
      <c r="E238" s="9">
        <v>100.53113640205993</v>
      </c>
      <c r="F238" s="6">
        <f t="shared" si="7"/>
        <v>1.6926352655589962</v>
      </c>
    </row>
    <row r="239" spans="2:6" x14ac:dyDescent="0.2">
      <c r="B239" s="9">
        <v>102.20908230842005</v>
      </c>
      <c r="C239" s="6">
        <f t="shared" si="6"/>
        <v>29.28026787224676</v>
      </c>
      <c r="E239" s="9">
        <v>100.97785477919388</v>
      </c>
      <c r="F239" s="6">
        <f t="shared" si="7"/>
        <v>5.7371998151538275</v>
      </c>
    </row>
    <row r="240" spans="2:6" x14ac:dyDescent="0.2">
      <c r="B240" s="9">
        <v>100.65752128666036</v>
      </c>
      <c r="C240" s="6">
        <f t="shared" si="6"/>
        <v>2.5940054544689328</v>
      </c>
      <c r="E240" s="9">
        <v>100.2765001681837</v>
      </c>
      <c r="F240" s="6">
        <f t="shared" si="7"/>
        <v>0.45871405803369308</v>
      </c>
    </row>
    <row r="241" spans="2:6" x14ac:dyDescent="0.2">
      <c r="B241" s="9">
        <v>98.751335184789582</v>
      </c>
      <c r="C241" s="6">
        <f t="shared" si="6"/>
        <v>9.354982924466805</v>
      </c>
      <c r="E241" s="9">
        <v>99.468461101059802</v>
      </c>
      <c r="F241" s="6">
        <f t="shared" si="7"/>
        <v>1.6952016065193489</v>
      </c>
    </row>
    <row r="242" spans="2:6" x14ac:dyDescent="0.2">
      <c r="B242" s="9">
        <v>96.842707602160715</v>
      </c>
      <c r="C242" s="6">
        <f t="shared" si="6"/>
        <v>59.810971712722449</v>
      </c>
      <c r="E242" s="9">
        <v>98.498322111117886</v>
      </c>
      <c r="F242" s="6">
        <f t="shared" si="7"/>
        <v>13.530218891744649</v>
      </c>
    </row>
    <row r="243" spans="2:6" x14ac:dyDescent="0.2">
      <c r="B243" s="9">
        <v>102.37907040620136</v>
      </c>
      <c r="C243" s="6">
        <f t="shared" si="6"/>
        <v>33.959855985978756</v>
      </c>
      <c r="E243" s="9">
        <v>101.06363218037586</v>
      </c>
      <c r="F243" s="6">
        <f t="shared" si="7"/>
        <v>6.7878804907866606</v>
      </c>
    </row>
    <row r="244" spans="2:6" x14ac:dyDescent="0.2">
      <c r="B244" s="9">
        <v>100.55131687368389</v>
      </c>
      <c r="C244" s="6">
        <f t="shared" si="6"/>
        <v>1.8237017712514554</v>
      </c>
      <c r="E244" s="9">
        <v>100.23152493895395</v>
      </c>
      <c r="F244" s="6">
        <f t="shared" si="7"/>
        <v>0.32162278414579026</v>
      </c>
    </row>
    <row r="245" spans="2:6" x14ac:dyDescent="0.2">
      <c r="B245" s="9">
        <v>104.05087435529649</v>
      </c>
      <c r="C245" s="6">
        <f t="shared" si="6"/>
        <v>98.457498254392306</v>
      </c>
      <c r="E245" s="9">
        <v>102.18952986870136</v>
      </c>
      <c r="F245" s="6">
        <f t="shared" si="7"/>
        <v>28.764246275612273</v>
      </c>
    </row>
    <row r="246" spans="2:6" x14ac:dyDescent="0.2">
      <c r="B246" s="9">
        <v>97.428662984099859</v>
      </c>
      <c r="C246" s="6">
        <f t="shared" si="6"/>
        <v>39.670644296029465</v>
      </c>
      <c r="E246" s="9">
        <v>98.835823339504714</v>
      </c>
      <c r="F246" s="6">
        <f t="shared" si="7"/>
        <v>8.1318437810517441</v>
      </c>
    </row>
    <row r="247" spans="2:6" x14ac:dyDescent="0.2">
      <c r="B247" s="9">
        <v>96.889400921658989</v>
      </c>
      <c r="C247" s="6">
        <f t="shared" si="6"/>
        <v>58.05495975705567</v>
      </c>
      <c r="E247" s="9">
        <v>98.527377829304896</v>
      </c>
      <c r="F247" s="6">
        <f t="shared" si="7"/>
        <v>13.011696345736555</v>
      </c>
    </row>
    <row r="248" spans="2:6" x14ac:dyDescent="0.2">
      <c r="B248" s="9">
        <v>101.04724265266884</v>
      </c>
      <c r="C248" s="6">
        <f t="shared" si="6"/>
        <v>6.5803030414132406</v>
      </c>
      <c r="E248" s="9">
        <v>100.44354396777635</v>
      </c>
      <c r="F248" s="6">
        <f t="shared" si="7"/>
        <v>1.1803875081047255</v>
      </c>
    </row>
    <row r="249" spans="2:6" x14ac:dyDescent="0.2">
      <c r="B249" s="9">
        <v>101.98507644886624</v>
      </c>
      <c r="C249" s="6">
        <f t="shared" si="6"/>
        <v>23.64317104706036</v>
      </c>
      <c r="E249" s="9">
        <v>100.86858826762182</v>
      </c>
      <c r="F249" s="6">
        <f t="shared" si="7"/>
        <v>4.5266734719016153</v>
      </c>
    </row>
    <row r="250" spans="2:6" x14ac:dyDescent="0.2">
      <c r="B250" s="9">
        <v>100.84612567522203</v>
      </c>
      <c r="C250" s="6">
        <f t="shared" si="6"/>
        <v>4.2955719496195819</v>
      </c>
      <c r="E250" s="9">
        <v>100.35689322430699</v>
      </c>
      <c r="F250" s="6">
        <f t="shared" si="7"/>
        <v>0.76423664133742264</v>
      </c>
    </row>
    <row r="251" spans="2:6" x14ac:dyDescent="0.2">
      <c r="B251" s="9">
        <v>98.512985625782036</v>
      </c>
      <c r="C251" s="6">
        <f t="shared" si="6"/>
        <v>13.267270494785052</v>
      </c>
      <c r="E251" s="9">
        <v>99.362365201704961</v>
      </c>
      <c r="F251" s="6">
        <f t="shared" si="7"/>
        <v>2.4394688159805322</v>
      </c>
    </row>
    <row r="252" spans="2:6" x14ac:dyDescent="0.2">
      <c r="B252" s="9">
        <v>99.944608905301067</v>
      </c>
      <c r="C252" s="6">
        <f t="shared" si="6"/>
        <v>1.84090402316772E-2</v>
      </c>
      <c r="E252" s="9">
        <v>99.976812762270129</v>
      </c>
      <c r="F252" s="6">
        <f t="shared" si="7"/>
        <v>3.2258879612494344E-3</v>
      </c>
    </row>
    <row r="253" spans="2:6" x14ac:dyDescent="0.2">
      <c r="B253" s="9">
        <v>95.803857539597772</v>
      </c>
      <c r="C253" s="6">
        <f t="shared" si="6"/>
        <v>105.64566928794279</v>
      </c>
      <c r="E253" s="9">
        <v>97.657855465149623</v>
      </c>
      <c r="F253" s="6">
        <f t="shared" si="7"/>
        <v>32.913846132776925</v>
      </c>
    </row>
    <row r="254" spans="2:6" x14ac:dyDescent="0.2">
      <c r="B254" s="9">
        <v>102.40745262001404</v>
      </c>
      <c r="C254" s="6">
        <f t="shared" si="6"/>
        <v>34.774968705674823</v>
      </c>
      <c r="E254" s="9">
        <v>101.07822648942602</v>
      </c>
      <c r="F254" s="6">
        <f t="shared" si="7"/>
        <v>6.9754341749996929</v>
      </c>
    </row>
    <row r="255" spans="2:6" x14ac:dyDescent="0.2">
      <c r="B255" s="9">
        <v>101.12048707541123</v>
      </c>
      <c r="C255" s="6">
        <f t="shared" si="6"/>
        <v>7.5329477169817149</v>
      </c>
      <c r="E255" s="9">
        <v>100.47538678700221</v>
      </c>
      <c r="F255" s="6">
        <f t="shared" si="7"/>
        <v>1.3559555835376944</v>
      </c>
    </row>
    <row r="256" spans="2:6" x14ac:dyDescent="0.2">
      <c r="B256" s="9">
        <v>101.2038026062807</v>
      </c>
      <c r="C256" s="6">
        <f t="shared" si="6"/>
        <v>8.6948442893292857</v>
      </c>
      <c r="E256" s="9">
        <v>100.51182034894737</v>
      </c>
      <c r="F256" s="6">
        <f t="shared" si="7"/>
        <v>1.571760417579628</v>
      </c>
    </row>
    <row r="257" spans="2:6" x14ac:dyDescent="0.2">
      <c r="B257" s="9">
        <v>101.91122165593433</v>
      </c>
      <c r="C257" s="6">
        <f t="shared" si="6"/>
        <v>21.916609308674101</v>
      </c>
      <c r="E257" s="9">
        <v>100.83338497915975</v>
      </c>
      <c r="F257" s="6">
        <f t="shared" si="7"/>
        <v>4.1671831409345401</v>
      </c>
    </row>
    <row r="258" spans="2:6" x14ac:dyDescent="0.2">
      <c r="B258" s="9">
        <v>103.04528946806238</v>
      </c>
      <c r="C258" s="6">
        <f t="shared" si="6"/>
        <v>55.642727665749867</v>
      </c>
      <c r="E258" s="9">
        <v>101.43271042816195</v>
      </c>
      <c r="F258" s="6">
        <f t="shared" si="7"/>
        <v>12.31595502578406</v>
      </c>
    </row>
    <row r="259" spans="2:6" x14ac:dyDescent="0.2">
      <c r="B259" s="9">
        <v>96.491134372997223</v>
      </c>
      <c r="C259" s="6">
        <f t="shared" ref="C259:C322" si="8">6*(B259-100)^2</f>
        <v>73.872827930169549</v>
      </c>
      <c r="E259" s="9">
        <v>98.262793087633327</v>
      </c>
      <c r="F259" s="6">
        <f t="shared" ref="F259:F322" si="9">6*(E259-100)^2</f>
        <v>18.107327138247307</v>
      </c>
    </row>
    <row r="260" spans="2:6" x14ac:dyDescent="0.2">
      <c r="B260" s="9">
        <v>100.76036866359448</v>
      </c>
      <c r="C260" s="6">
        <f t="shared" si="8"/>
        <v>3.4689630274587042</v>
      </c>
      <c r="E260" s="9">
        <v>100.32024702250055</v>
      </c>
      <c r="F260" s="6">
        <f t="shared" si="9"/>
        <v>0.61534893252281697</v>
      </c>
    </row>
    <row r="261" spans="2:6" x14ac:dyDescent="0.2">
      <c r="B261" s="9">
        <v>103.67732779931028</v>
      </c>
      <c r="C261" s="6">
        <f t="shared" si="8"/>
        <v>81.136438461480978</v>
      </c>
      <c r="E261" s="9">
        <v>101.86328336440056</v>
      </c>
      <c r="F261" s="6">
        <f t="shared" si="9"/>
        <v>20.830949376311189</v>
      </c>
    </row>
    <row r="262" spans="2:6" x14ac:dyDescent="0.2">
      <c r="B262" s="9">
        <v>104.1155735953856</v>
      </c>
      <c r="C262" s="6">
        <f t="shared" si="8"/>
        <v>101.62767611421083</v>
      </c>
      <c r="E262" s="9">
        <v>102.25518242586986</v>
      </c>
      <c r="F262" s="6">
        <f t="shared" si="9"/>
        <v>30.515086643713644</v>
      </c>
    </row>
    <row r="263" spans="2:6" x14ac:dyDescent="0.2">
      <c r="B263" s="9">
        <v>101.14703817865535</v>
      </c>
      <c r="C263" s="6">
        <f t="shared" si="8"/>
        <v>7.8941794997578993</v>
      </c>
      <c r="E263" s="9">
        <v>100.48697186230129</v>
      </c>
      <c r="F263" s="6">
        <f t="shared" si="9"/>
        <v>1.4228495680391113</v>
      </c>
    </row>
    <row r="264" spans="2:6" x14ac:dyDescent="0.2">
      <c r="B264" s="9">
        <v>102.27683339945676</v>
      </c>
      <c r="C264" s="6">
        <f t="shared" si="8"/>
        <v>31.103821973291033</v>
      </c>
      <c r="E264" s="9">
        <v>101.01172147424222</v>
      </c>
      <c r="F264" s="6">
        <f t="shared" si="9"/>
        <v>6.1414820486571298</v>
      </c>
    </row>
    <row r="265" spans="2:6" x14ac:dyDescent="0.2">
      <c r="B265" s="9">
        <v>95.432142094180122</v>
      </c>
      <c r="C265" s="6">
        <f t="shared" si="8"/>
        <v>125.19195508656696</v>
      </c>
      <c r="E265" s="9">
        <v>97.136713136569597</v>
      </c>
      <c r="F265" s="6">
        <f t="shared" si="9"/>
        <v>49.190469973758695</v>
      </c>
    </row>
    <row r="266" spans="2:6" x14ac:dyDescent="0.2">
      <c r="B266" s="9">
        <v>101.67775505844294</v>
      </c>
      <c r="C266" s="6">
        <f t="shared" si="8"/>
        <v>16.889172216785248</v>
      </c>
      <c r="E266" s="9">
        <v>100.72441084739694</v>
      </c>
      <c r="F266" s="6">
        <f t="shared" si="9"/>
        <v>3.1486264549581078</v>
      </c>
    </row>
    <row r="267" spans="2:6" x14ac:dyDescent="0.2">
      <c r="B267" s="9">
        <v>104.76531266212959</v>
      </c>
      <c r="C267" s="6">
        <f t="shared" si="8"/>
        <v>136.2492286071155</v>
      </c>
      <c r="E267" s="9">
        <v>103.3180627724505</v>
      </c>
      <c r="F267" s="6">
        <f t="shared" si="9"/>
        <v>66.057243371531513</v>
      </c>
    </row>
    <row r="268" spans="2:6" x14ac:dyDescent="0.2">
      <c r="B268" s="9">
        <v>98.150120548112426</v>
      </c>
      <c r="C268" s="6">
        <f t="shared" si="8"/>
        <v>20.53232391909523</v>
      </c>
      <c r="E268" s="9">
        <v>99.195572013377387</v>
      </c>
      <c r="F268" s="6">
        <f t="shared" si="9"/>
        <v>3.8826263139702686</v>
      </c>
    </row>
    <row r="269" spans="2:6" x14ac:dyDescent="0.2">
      <c r="B269" s="9">
        <v>100.69200720236823</v>
      </c>
      <c r="C269" s="6">
        <f t="shared" si="8"/>
        <v>2.8732438087770342</v>
      </c>
      <c r="E269" s="9">
        <v>100.29114763719917</v>
      </c>
      <c r="F269" s="6">
        <f t="shared" si="9"/>
        <v>0.50860167987997085</v>
      </c>
    </row>
    <row r="270" spans="2:6" x14ac:dyDescent="0.2">
      <c r="B270" s="9">
        <v>98.058259834589677</v>
      </c>
      <c r="C270" s="6">
        <f t="shared" si="8"/>
        <v>22.622129219806254</v>
      </c>
      <c r="E270" s="9">
        <v>99.152113741729409</v>
      </c>
      <c r="F270" s="6">
        <f t="shared" si="9"/>
        <v>4.3134666417846255</v>
      </c>
    </row>
    <row r="271" spans="2:6" x14ac:dyDescent="0.2">
      <c r="B271" s="9">
        <v>96.739249855037073</v>
      </c>
      <c r="C271" s="6">
        <f t="shared" si="8"/>
        <v>63.794949047254491</v>
      </c>
      <c r="E271" s="9">
        <v>98.432259462788352</v>
      </c>
      <c r="F271" s="6">
        <f t="shared" si="9"/>
        <v>14.746862352100004</v>
      </c>
    </row>
    <row r="272" spans="2:6" x14ac:dyDescent="0.2">
      <c r="B272" s="9">
        <v>96.085543382061218</v>
      </c>
      <c r="C272" s="6">
        <f t="shared" si="8"/>
        <v>91.93782368234838</v>
      </c>
      <c r="E272" s="9">
        <v>97.938798287577811</v>
      </c>
      <c r="F272" s="6">
        <f t="shared" si="9"/>
        <v>25.491314995752994</v>
      </c>
    </row>
    <row r="273" spans="2:6" x14ac:dyDescent="0.2">
      <c r="B273" s="9">
        <v>103.69045075838496</v>
      </c>
      <c r="C273" s="6">
        <f t="shared" si="8"/>
        <v>81.716560800384542</v>
      </c>
      <c r="E273" s="9">
        <v>101.87355462912819</v>
      </c>
      <c r="F273" s="6">
        <f t="shared" si="9"/>
        <v>21.061241689966096</v>
      </c>
    </row>
    <row r="274" spans="2:6" x14ac:dyDescent="0.2">
      <c r="B274" s="9">
        <v>103.51222266304514</v>
      </c>
      <c r="C274" s="6">
        <f t="shared" si="8"/>
        <v>74.014248208847221</v>
      </c>
      <c r="E274" s="9">
        <v>101.73962189364829</v>
      </c>
      <c r="F274" s="6">
        <f t="shared" si="9"/>
        <v>18.157705997162793</v>
      </c>
    </row>
    <row r="275" spans="2:6" x14ac:dyDescent="0.2">
      <c r="B275" s="9">
        <v>102.44315927610096</v>
      </c>
      <c r="C275" s="6">
        <f t="shared" si="8"/>
        <v>35.814163490388907</v>
      </c>
      <c r="E275" s="9">
        <v>101.09670337451462</v>
      </c>
      <c r="F275" s="6">
        <f t="shared" si="9"/>
        <v>7.2165497500305058</v>
      </c>
    </row>
    <row r="276" spans="2:6" x14ac:dyDescent="0.2">
      <c r="B276" s="9">
        <v>96.548814355906856</v>
      </c>
      <c r="C276" s="6">
        <f t="shared" si="8"/>
        <v>71.464094099967653</v>
      </c>
      <c r="E276" s="9">
        <v>98.303749043770949</v>
      </c>
      <c r="F276" s="6">
        <f t="shared" si="9"/>
        <v>17.263603839047811</v>
      </c>
    </row>
    <row r="277" spans="2:6" x14ac:dyDescent="0.2">
      <c r="B277" s="9">
        <v>98.269142735068826</v>
      </c>
      <c r="C277" s="6">
        <f t="shared" si="8"/>
        <v>17.975201229390152</v>
      </c>
      <c r="E277" s="9">
        <v>99.251088104301743</v>
      </c>
      <c r="F277" s="6">
        <f t="shared" si="9"/>
        <v>3.3652141651101379</v>
      </c>
    </row>
    <row r="278" spans="2:6" x14ac:dyDescent="0.2">
      <c r="B278" s="9">
        <v>95.793481246375933</v>
      </c>
      <c r="C278" s="6">
        <f t="shared" si="8"/>
        <v>106.16880014754585</v>
      </c>
      <c r="E278" s="9">
        <v>97.646183055621805</v>
      </c>
      <c r="F278" s="6">
        <f t="shared" si="9"/>
        <v>33.242725245851425</v>
      </c>
    </row>
    <row r="279" spans="2:6" x14ac:dyDescent="0.2">
      <c r="B279" s="9">
        <v>95.766014587847536</v>
      </c>
      <c r="C279" s="6">
        <f t="shared" si="8"/>
        <v>107.55979482191921</v>
      </c>
      <c r="E279" s="9">
        <v>97.614719950433937</v>
      </c>
      <c r="F279" s="6">
        <f t="shared" si="9"/>
        <v>34.137365489147285</v>
      </c>
    </row>
    <row r="280" spans="2:6" x14ac:dyDescent="0.2">
      <c r="B280" s="9">
        <v>101.40980254524369</v>
      </c>
      <c r="C280" s="6">
        <f t="shared" si="8"/>
        <v>11.925259299453568</v>
      </c>
      <c r="E280" s="9">
        <v>100.60300487803033</v>
      </c>
      <c r="F280" s="6">
        <f t="shared" si="9"/>
        <v>2.1816892975702622</v>
      </c>
    </row>
    <row r="281" spans="2:6" x14ac:dyDescent="0.2">
      <c r="B281" s="9">
        <v>103.20001831110568</v>
      </c>
      <c r="C281" s="6">
        <f t="shared" si="8"/>
        <v>61.440703148469893</v>
      </c>
      <c r="E281" s="9">
        <v>101.52867175984284</v>
      </c>
      <c r="F281" s="6">
        <f t="shared" si="9"/>
        <v>14.021024096045974</v>
      </c>
    </row>
    <row r="282" spans="2:6" x14ac:dyDescent="0.2">
      <c r="B282" s="9">
        <v>100.45091097750786</v>
      </c>
      <c r="C282" s="6">
        <f t="shared" si="8"/>
        <v>1.2199242578225626</v>
      </c>
      <c r="E282" s="9">
        <v>100.1891583451652</v>
      </c>
      <c r="F282" s="6">
        <f t="shared" si="9"/>
        <v>0.2146852772738144</v>
      </c>
    </row>
    <row r="283" spans="2:6" x14ac:dyDescent="0.2">
      <c r="B283" s="9">
        <v>99.482558671834468</v>
      </c>
      <c r="C283" s="6">
        <f t="shared" si="8"/>
        <v>1.606473168562258</v>
      </c>
      <c r="E283" s="9">
        <v>99.782784584567707</v>
      </c>
      <c r="F283" s="6">
        <f t="shared" si="9"/>
        <v>0.2830952202085405</v>
      </c>
    </row>
    <row r="284" spans="2:6" x14ac:dyDescent="0.2">
      <c r="B284" s="9">
        <v>99.089785454878381</v>
      </c>
      <c r="C284" s="6">
        <f t="shared" si="8"/>
        <v>4.9709431089057325</v>
      </c>
      <c r="E284" s="9">
        <v>99.615609783631953</v>
      </c>
      <c r="F284" s="6">
        <f t="shared" si="9"/>
        <v>0.88653503063684314</v>
      </c>
    </row>
    <row r="285" spans="2:6" x14ac:dyDescent="0.2">
      <c r="B285" s="9">
        <v>97.987456892605366</v>
      </c>
      <c r="C285" s="6">
        <f t="shared" si="8"/>
        <v>24.301978554729907</v>
      </c>
      <c r="E285" s="9">
        <v>99.118220466698403</v>
      </c>
      <c r="F285" s="6">
        <f t="shared" si="9"/>
        <v>4.6652108720974876</v>
      </c>
    </row>
    <row r="286" spans="2:6" x14ac:dyDescent="0.2">
      <c r="B286" s="9">
        <v>99.655598620563367</v>
      </c>
      <c r="C286" s="6">
        <f t="shared" si="8"/>
        <v>0.71167386094713292</v>
      </c>
      <c r="E286" s="9">
        <v>99.855651708458026</v>
      </c>
      <c r="F286" s="6">
        <f t="shared" si="9"/>
        <v>0.12501857562651963</v>
      </c>
    </row>
    <row r="287" spans="2:6" x14ac:dyDescent="0.2">
      <c r="B287" s="9">
        <v>100.01205481124302</v>
      </c>
      <c r="C287" s="6">
        <f t="shared" si="8"/>
        <v>8.7191084462883849E-4</v>
      </c>
      <c r="E287" s="9">
        <v>100.00504639956489</v>
      </c>
      <c r="F287" s="6">
        <f t="shared" si="9"/>
        <v>1.5279689141111524E-4</v>
      </c>
    </row>
    <row r="288" spans="2:6" x14ac:dyDescent="0.2">
      <c r="B288" s="9">
        <v>96.526535843989379</v>
      </c>
      <c r="C288" s="6">
        <f t="shared" si="8"/>
        <v>72.389719458543453</v>
      </c>
      <c r="E288" s="9">
        <v>98.288051665440435</v>
      </c>
      <c r="F288" s="6">
        <f t="shared" si="9"/>
        <v>17.584602601207621</v>
      </c>
    </row>
    <row r="289" spans="2:6" x14ac:dyDescent="0.2">
      <c r="B289" s="9">
        <v>98.230384228034296</v>
      </c>
      <c r="C289" s="6">
        <f t="shared" si="8"/>
        <v>18.789239882338642</v>
      </c>
      <c r="E289" s="9">
        <v>99.233102948892338</v>
      </c>
      <c r="F289" s="6">
        <f t="shared" si="9"/>
        <v>3.5287865219857704</v>
      </c>
    </row>
    <row r="290" spans="2:6" x14ac:dyDescent="0.2">
      <c r="B290" s="9">
        <v>102.37998596148564</v>
      </c>
      <c r="C290" s="6">
        <f t="shared" si="8"/>
        <v>33.985999061212482</v>
      </c>
      <c r="E290" s="9">
        <v>101.06410302578297</v>
      </c>
      <c r="F290" s="6">
        <f t="shared" si="9"/>
        <v>6.7938914968828295</v>
      </c>
    </row>
    <row r="291" spans="2:6" x14ac:dyDescent="0.2">
      <c r="B291" s="9">
        <v>98.138828699606307</v>
      </c>
      <c r="C291" s="6">
        <f t="shared" si="8"/>
        <v>20.783751656454896</v>
      </c>
      <c r="E291" s="9">
        <v>99.190259813985904</v>
      </c>
      <c r="F291" s="6">
        <f t="shared" si="9"/>
        <v>3.9340750130768591</v>
      </c>
    </row>
    <row r="292" spans="2:6" x14ac:dyDescent="0.2">
      <c r="B292" s="9">
        <v>103.26685384685811</v>
      </c>
      <c r="C292" s="6">
        <f t="shared" si="8"/>
        <v>64.03400434038987</v>
      </c>
      <c r="E292" s="9">
        <v>101.57171614318941</v>
      </c>
      <c r="F292" s="6">
        <f t="shared" si="9"/>
        <v>14.821749808573081</v>
      </c>
    </row>
    <row r="293" spans="2:6" x14ac:dyDescent="0.2">
      <c r="B293" s="9">
        <v>104.59074678792688</v>
      </c>
      <c r="C293" s="6">
        <f t="shared" si="8"/>
        <v>126.44973642516553</v>
      </c>
      <c r="E293" s="9">
        <v>102.90587558993138</v>
      </c>
      <c r="F293" s="6">
        <f t="shared" si="9"/>
        <v>50.664677664954411</v>
      </c>
    </row>
    <row r="294" spans="2:6" x14ac:dyDescent="0.2">
      <c r="B294" s="9">
        <v>103.73348185674612</v>
      </c>
      <c r="C294" s="6">
        <f t="shared" si="8"/>
        <v>83.633320647914914</v>
      </c>
      <c r="E294" s="9">
        <v>101.90774408110883</v>
      </c>
      <c r="F294" s="6">
        <f t="shared" si="9"/>
        <v>21.836924874034665</v>
      </c>
    </row>
    <row r="295" spans="2:6" x14ac:dyDescent="0.2">
      <c r="B295" s="9">
        <v>102.25028229621265</v>
      </c>
      <c r="C295" s="6">
        <f t="shared" si="8"/>
        <v>30.382622475888347</v>
      </c>
      <c r="E295" s="9">
        <v>100.99840110578953</v>
      </c>
      <c r="F295" s="6">
        <f t="shared" si="9"/>
        <v>5.9808286082504889</v>
      </c>
    </row>
    <row r="296" spans="2:6" x14ac:dyDescent="0.2">
      <c r="B296" s="9">
        <v>98.000579851680044</v>
      </c>
      <c r="C296" s="6">
        <f t="shared" si="8"/>
        <v>23.986085577046772</v>
      </c>
      <c r="E296" s="9">
        <v>99.124529415439611</v>
      </c>
      <c r="F296" s="6">
        <f t="shared" si="9"/>
        <v>4.59869246658306</v>
      </c>
    </row>
    <row r="297" spans="2:6" x14ac:dyDescent="0.2">
      <c r="B297" s="9">
        <v>104.43998535111545</v>
      </c>
      <c r="C297" s="6">
        <f t="shared" si="8"/>
        <v>118.28081950871888</v>
      </c>
      <c r="E297" s="9">
        <v>102.65405683421704</v>
      </c>
      <c r="F297" s="6">
        <f t="shared" si="9"/>
        <v>42.264106075525206</v>
      </c>
    </row>
    <row r="298" spans="2:6" x14ac:dyDescent="0.2">
      <c r="B298" s="9">
        <v>96.272316660054329</v>
      </c>
      <c r="C298" s="6">
        <f t="shared" si="8"/>
        <v>83.373738497451058</v>
      </c>
      <c r="E298" s="9">
        <v>98.096911212996929</v>
      </c>
      <c r="F298" s="6">
        <f t="shared" si="9"/>
        <v>21.730481587300922</v>
      </c>
    </row>
    <row r="299" spans="2:6" x14ac:dyDescent="0.2">
      <c r="B299" s="9">
        <v>95.657368694112975</v>
      </c>
      <c r="C299" s="6">
        <f t="shared" si="8"/>
        <v>113.15067995322028</v>
      </c>
      <c r="E299" s="9">
        <v>97.481113769026706</v>
      </c>
      <c r="F299" s="6">
        <f t="shared" si="9"/>
        <v>38.068727067521081</v>
      </c>
    </row>
    <row r="300" spans="2:6" x14ac:dyDescent="0.2">
      <c r="B300" s="9">
        <v>102.84966582232124</v>
      </c>
      <c r="C300" s="6">
        <f t="shared" si="8"/>
        <v>48.723571793434807</v>
      </c>
      <c r="E300" s="9">
        <v>101.31775959744118</v>
      </c>
      <c r="F300" s="6">
        <f t="shared" si="9"/>
        <v>10.418942139890069</v>
      </c>
    </row>
    <row r="301" spans="2:6" x14ac:dyDescent="0.2">
      <c r="B301" s="9">
        <v>100.24582659382915</v>
      </c>
      <c r="C301" s="6">
        <f t="shared" si="8"/>
        <v>0.3625842854018525</v>
      </c>
      <c r="E301" s="9">
        <v>100.10297085282218</v>
      </c>
      <c r="F301" s="6">
        <f t="shared" si="9"/>
        <v>6.3617979185564513E-2</v>
      </c>
    </row>
    <row r="302" spans="2:6" x14ac:dyDescent="0.2">
      <c r="B302" s="9">
        <v>101.0963774529252</v>
      </c>
      <c r="C302" s="6">
        <f t="shared" si="8"/>
        <v>7.2122611156964478</v>
      </c>
      <c r="E302" s="9">
        <v>100.46488769385178</v>
      </c>
      <c r="F302" s="6">
        <f t="shared" si="9"/>
        <v>1.2967234073689511</v>
      </c>
    </row>
    <row r="303" spans="2:6" x14ac:dyDescent="0.2">
      <c r="B303" s="9">
        <v>104.56114383373516</v>
      </c>
      <c r="C303" s="6">
        <f t="shared" si="8"/>
        <v>124.82419843212156</v>
      </c>
      <c r="E303" s="9">
        <v>102.85115120277624</v>
      </c>
      <c r="F303" s="6">
        <f t="shared" si="9"/>
        <v>48.774379086554283</v>
      </c>
    </row>
    <row r="304" spans="2:6" x14ac:dyDescent="0.2">
      <c r="B304" s="9">
        <v>95.722678304391607</v>
      </c>
      <c r="C304" s="6">
        <f t="shared" si="8"/>
        <v>109.77288532633354</v>
      </c>
      <c r="E304" s="9">
        <v>97.563291481128545</v>
      </c>
      <c r="F304" s="6">
        <f t="shared" si="9"/>
        <v>35.625290435644331</v>
      </c>
    </row>
    <row r="305" spans="2:6" x14ac:dyDescent="0.2">
      <c r="B305" s="9">
        <v>103.75637073885312</v>
      </c>
      <c r="C305" s="6">
        <f t="shared" si="8"/>
        <v>84.661926766271677</v>
      </c>
      <c r="E305" s="9">
        <v>101.92626273474161</v>
      </c>
      <c r="F305" s="6">
        <f t="shared" si="9"/>
        <v>22.262928739525421</v>
      </c>
    </row>
    <row r="306" spans="2:6" x14ac:dyDescent="0.2">
      <c r="B306" s="9">
        <v>101.5385906552324</v>
      </c>
      <c r="C306" s="6">
        <f t="shared" si="8"/>
        <v>14.203567226210748</v>
      </c>
      <c r="E306" s="9">
        <v>100.6609188631046</v>
      </c>
      <c r="F306" s="6">
        <f t="shared" si="9"/>
        <v>2.6208824616448472</v>
      </c>
    </row>
    <row r="307" spans="2:6" x14ac:dyDescent="0.2">
      <c r="B307" s="9">
        <v>98.221228675191497</v>
      </c>
      <c r="C307" s="6">
        <f t="shared" si="8"/>
        <v>18.984164555765975</v>
      </c>
      <c r="E307" s="9">
        <v>99.228842557386088</v>
      </c>
      <c r="F307" s="6">
        <f t="shared" si="9"/>
        <v>3.5681028077929762</v>
      </c>
    </row>
    <row r="308" spans="2:6" x14ac:dyDescent="0.2">
      <c r="B308" s="9">
        <v>96.048005615405742</v>
      </c>
      <c r="C308" s="6">
        <f t="shared" si="8"/>
        <v>93.709557695187286</v>
      </c>
      <c r="E308" s="9">
        <v>97.904711358387431</v>
      </c>
      <c r="F308" s="6">
        <f t="shared" si="9"/>
        <v>26.341406950023874</v>
      </c>
    </row>
    <row r="309" spans="2:6" x14ac:dyDescent="0.2">
      <c r="B309" s="9">
        <v>100.05050813318277</v>
      </c>
      <c r="C309" s="6">
        <f t="shared" si="8"/>
        <v>1.5306429105652965E-2</v>
      </c>
      <c r="E309" s="9">
        <v>100.02114247763529</v>
      </c>
      <c r="F309" s="6">
        <f t="shared" si="9"/>
        <v>2.6820261633534923E-3</v>
      </c>
    </row>
    <row r="310" spans="2:6" x14ac:dyDescent="0.2">
      <c r="B310" s="9">
        <v>97.270882290108958</v>
      </c>
      <c r="C310" s="6">
        <f t="shared" si="8"/>
        <v>44.688500846645567</v>
      </c>
      <c r="E310" s="9">
        <v>98.750053532603488</v>
      </c>
      <c r="F310" s="6">
        <f t="shared" si="9"/>
        <v>9.3741970281421203</v>
      </c>
    </row>
    <row r="311" spans="2:6" x14ac:dyDescent="0.2">
      <c r="B311" s="9">
        <v>97.902920621356856</v>
      </c>
      <c r="C311" s="6">
        <f t="shared" si="8"/>
        <v>26.386451521981897</v>
      </c>
      <c r="E311" s="9">
        <v>99.077272104841541</v>
      </c>
      <c r="F311" s="6">
        <f t="shared" si="9"/>
        <v>5.1085606110213657</v>
      </c>
    </row>
    <row r="312" spans="2:6" x14ac:dyDescent="0.2">
      <c r="B312" s="9">
        <v>104.19980468153935</v>
      </c>
      <c r="C312" s="6">
        <f t="shared" si="8"/>
        <v>105.83015617847894</v>
      </c>
      <c r="E312" s="9">
        <v>102.34625304074143</v>
      </c>
      <c r="F312" s="6">
        <f t="shared" si="9"/>
        <v>33.029419987130453</v>
      </c>
    </row>
    <row r="313" spans="2:6" x14ac:dyDescent="0.2">
      <c r="B313" s="9">
        <v>100.51164281136509</v>
      </c>
      <c r="C313" s="6">
        <f t="shared" si="8"/>
        <v>1.5706701985294542</v>
      </c>
      <c r="E313" s="9">
        <v>100.21476815845745</v>
      </c>
      <c r="F313" s="6">
        <f t="shared" si="9"/>
        <v>0.27675217132321495</v>
      </c>
    </row>
    <row r="314" spans="2:6" x14ac:dyDescent="0.2">
      <c r="B314" s="9">
        <v>101.62800988799707</v>
      </c>
      <c r="C314" s="6">
        <f t="shared" si="8"/>
        <v>15.902497172497327</v>
      </c>
      <c r="E314" s="9">
        <v>100.70159952656468</v>
      </c>
      <c r="F314" s="6">
        <f t="shared" si="9"/>
        <v>2.9534513740546817</v>
      </c>
    </row>
    <row r="315" spans="2:6" x14ac:dyDescent="0.2">
      <c r="B315" s="9">
        <v>96.14535966063417</v>
      </c>
      <c r="C315" s="6">
        <f t="shared" si="8"/>
        <v>89.1495128751979</v>
      </c>
      <c r="E315" s="9">
        <v>97.991403870400973</v>
      </c>
      <c r="F315" s="6">
        <f t="shared" si="9"/>
        <v>24.206750471041158</v>
      </c>
    </row>
    <row r="316" spans="2:6" x14ac:dyDescent="0.2">
      <c r="B316" s="9">
        <v>99.925382244331189</v>
      </c>
      <c r="C316" s="6">
        <f t="shared" si="8"/>
        <v>3.340685676630227E-2</v>
      </c>
      <c r="E316" s="9">
        <v>99.968762824664736</v>
      </c>
      <c r="F316" s="6">
        <f t="shared" si="9"/>
        <v>5.8545667375560044E-3</v>
      </c>
    </row>
    <row r="317" spans="2:6" x14ac:dyDescent="0.2">
      <c r="B317" s="9">
        <v>98.791314432203137</v>
      </c>
      <c r="C317" s="6">
        <f t="shared" si="8"/>
        <v>8.7655248108025479</v>
      </c>
      <c r="E317" s="9">
        <v>99.486036165308178</v>
      </c>
      <c r="F317" s="6">
        <f t="shared" si="9"/>
        <v>1.5849529402267342</v>
      </c>
    </row>
    <row r="318" spans="2:6" x14ac:dyDescent="0.2">
      <c r="B318" s="9">
        <v>99.968108157597584</v>
      </c>
      <c r="C318" s="6">
        <f t="shared" si="8"/>
        <v>6.102537670923296E-3</v>
      </c>
      <c r="E318" s="9">
        <v>99.986649254424265</v>
      </c>
      <c r="F318" s="6">
        <f t="shared" si="9"/>
        <v>1.0694544445681014E-3</v>
      </c>
    </row>
    <row r="319" spans="2:6" x14ac:dyDescent="0.2">
      <c r="B319" s="9">
        <v>102.93359172338023</v>
      </c>
      <c r="C319" s="6">
        <f t="shared" si="8"/>
        <v>51.635762396909996</v>
      </c>
      <c r="E319" s="9">
        <v>101.36627945721557</v>
      </c>
      <c r="F319" s="6">
        <f t="shared" si="9"/>
        <v>11.200317331255619</v>
      </c>
    </row>
    <row r="320" spans="2:6" x14ac:dyDescent="0.2">
      <c r="B320" s="9">
        <v>100.09262367625965</v>
      </c>
      <c r="C320" s="6">
        <f t="shared" si="8"/>
        <v>5.1474872423113424E-2</v>
      </c>
      <c r="E320" s="9">
        <v>100.03877639755956</v>
      </c>
      <c r="F320" s="6">
        <f t="shared" si="9"/>
        <v>9.0216540461818262E-3</v>
      </c>
    </row>
    <row r="321" spans="2:6" x14ac:dyDescent="0.2">
      <c r="B321" s="9">
        <v>98.823664052247693</v>
      </c>
      <c r="C321" s="6">
        <f t="shared" si="8"/>
        <v>8.302597571845908</v>
      </c>
      <c r="E321" s="9">
        <v>99.500216586056922</v>
      </c>
      <c r="F321" s="6">
        <f t="shared" si="9"/>
        <v>1.4987007651155877</v>
      </c>
    </row>
    <row r="322" spans="2:6" x14ac:dyDescent="0.2">
      <c r="B322" s="9">
        <v>101.88161870174261</v>
      </c>
      <c r="C322" s="6">
        <f t="shared" si="8"/>
        <v>21.242933632485276</v>
      </c>
      <c r="E322" s="9">
        <v>100.81938112543867</v>
      </c>
      <c r="F322" s="6">
        <f t="shared" si="9"/>
        <v>4.0283125723508233</v>
      </c>
    </row>
    <row r="323" spans="2:6" x14ac:dyDescent="0.2">
      <c r="B323" s="9">
        <v>100.32151249732964</v>
      </c>
      <c r="C323" s="6">
        <f t="shared" ref="C323:C386" si="10">6*(B323-100)^2</f>
        <v>0.62022171563483319</v>
      </c>
      <c r="E323" s="9">
        <v>100.13473393210006</v>
      </c>
      <c r="F323" s="6">
        <f t="shared" ref="F323:F386" si="11">6*(E323-100)^2</f>
        <v>0.10891939475486437</v>
      </c>
    </row>
    <row r="324" spans="2:6" x14ac:dyDescent="0.2">
      <c r="B324" s="9">
        <v>101.0628070925016</v>
      </c>
      <c r="C324" s="6">
        <f t="shared" si="10"/>
        <v>6.7773534952302326</v>
      </c>
      <c r="E324" s="9">
        <v>100.45029528337182</v>
      </c>
      <c r="F324" s="6">
        <f t="shared" si="11"/>
        <v>1.2165950533614214</v>
      </c>
    </row>
    <row r="325" spans="2:6" x14ac:dyDescent="0.2">
      <c r="B325" s="9">
        <v>98.951841792046878</v>
      </c>
      <c r="C325" s="6">
        <f t="shared" si="10"/>
        <v>6.5918137733970035</v>
      </c>
      <c r="E325" s="9">
        <v>99.55605923105395</v>
      </c>
      <c r="F325" s="6">
        <f t="shared" si="11"/>
        <v>1.1825004379944581</v>
      </c>
    </row>
    <row r="326" spans="2:6" x14ac:dyDescent="0.2">
      <c r="B326" s="9">
        <v>95.058900723288673</v>
      </c>
      <c r="C326" s="6">
        <f t="shared" si="10"/>
        <v>146.48677237390319</v>
      </c>
      <c r="E326" s="9">
        <v>95.793831658374984</v>
      </c>
      <c r="F326" s="6">
        <f t="shared" si="11"/>
        <v>106.15111270853123</v>
      </c>
    </row>
    <row r="327" spans="2:6" x14ac:dyDescent="0.2">
      <c r="B327" s="9">
        <v>102.07876827295755</v>
      </c>
      <c r="C327" s="6">
        <f t="shared" si="10"/>
        <v>25.927665195929407</v>
      </c>
      <c r="E327" s="9">
        <v>100.91381220954645</v>
      </c>
      <c r="F327" s="6">
        <f t="shared" si="11"/>
        <v>5.010316525896986</v>
      </c>
    </row>
    <row r="328" spans="2:6" x14ac:dyDescent="0.2">
      <c r="B328" s="9">
        <v>96.006195257423627</v>
      </c>
      <c r="C328" s="6">
        <f t="shared" si="10"/>
        <v>95.702857930953158</v>
      </c>
      <c r="E328" s="9">
        <v>97.865688146703178</v>
      </c>
      <c r="F328" s="6">
        <f t="shared" si="11"/>
        <v>27.331722522739888</v>
      </c>
    </row>
    <row r="329" spans="2:6" x14ac:dyDescent="0.2">
      <c r="B329" s="9">
        <v>101.23065889461958</v>
      </c>
      <c r="C329" s="6">
        <f t="shared" si="10"/>
        <v>9.0871278894377223</v>
      </c>
      <c r="E329" s="9">
        <v>100.52361806410772</v>
      </c>
      <c r="F329" s="6">
        <f t="shared" si="11"/>
        <v>1.6450552623595145</v>
      </c>
    </row>
    <row r="330" spans="2:6" x14ac:dyDescent="0.2">
      <c r="B330" s="9">
        <v>103.63246559038056</v>
      </c>
      <c r="C330" s="6">
        <f t="shared" si="10"/>
        <v>79.168837591792823</v>
      </c>
      <c r="E330" s="9">
        <v>101.82868761839927</v>
      </c>
      <c r="F330" s="6">
        <f t="shared" si="11"/>
        <v>20.064590434120802</v>
      </c>
    </row>
    <row r="331" spans="2:6" x14ac:dyDescent="0.2">
      <c r="B331" s="9">
        <v>99.91500595110935</v>
      </c>
      <c r="C331" s="6">
        <f t="shared" si="10"/>
        <v>4.3343930080956973E-2</v>
      </c>
      <c r="E331" s="9">
        <v>99.964418896070129</v>
      </c>
      <c r="F331" s="6">
        <f t="shared" si="11"/>
        <v>7.5960897412098863E-3</v>
      </c>
    </row>
    <row r="332" spans="2:6" x14ac:dyDescent="0.2">
      <c r="B332" s="9">
        <v>102.47337260048219</v>
      </c>
      <c r="C332" s="6">
        <f t="shared" si="10"/>
        <v>36.705432124896276</v>
      </c>
      <c r="E332" s="9">
        <v>101.1124444199595</v>
      </c>
      <c r="F332" s="6">
        <f t="shared" si="11"/>
        <v>7.4251955249941943</v>
      </c>
    </row>
    <row r="333" spans="2:6" x14ac:dyDescent="0.2">
      <c r="B333" s="9">
        <v>99.969023712881864</v>
      </c>
      <c r="C333" s="6">
        <f t="shared" si="10"/>
        <v>5.7571821817512898E-3</v>
      </c>
      <c r="E333" s="9">
        <v>99.987032765602635</v>
      </c>
      <c r="F333" s="6">
        <f t="shared" si="11"/>
        <v>1.0088950074972744E-3</v>
      </c>
    </row>
    <row r="334" spans="2:6" x14ac:dyDescent="0.2">
      <c r="B334" s="9">
        <v>98.801080355235456</v>
      </c>
      <c r="C334" s="6">
        <f t="shared" si="10"/>
        <v>8.624449887614043</v>
      </c>
      <c r="E334" s="9">
        <v>99.490321238226898</v>
      </c>
      <c r="F334" s="6">
        <f t="shared" si="11"/>
        <v>1.5586346412153773</v>
      </c>
    </row>
    <row r="335" spans="2:6" x14ac:dyDescent="0.2">
      <c r="B335" s="9">
        <v>102.85363322855312</v>
      </c>
      <c r="C335" s="6">
        <f t="shared" si="10"/>
        <v>48.85933561861507</v>
      </c>
      <c r="E335" s="9">
        <v>101.32002649024798</v>
      </c>
      <c r="F335" s="6">
        <f t="shared" si="11"/>
        <v>10.45481960973845</v>
      </c>
    </row>
    <row r="336" spans="2:6" x14ac:dyDescent="0.2">
      <c r="B336" s="9">
        <v>100.52812280648213</v>
      </c>
      <c r="C336" s="6">
        <f t="shared" si="10"/>
        <v>1.6734821923593719</v>
      </c>
      <c r="E336" s="9">
        <v>100.22172641820362</v>
      </c>
      <c r="F336" s="6">
        <f t="shared" si="11"/>
        <v>0.294975627176429</v>
      </c>
    </row>
    <row r="337" spans="2:6" x14ac:dyDescent="0.2">
      <c r="B337" s="9">
        <v>98.570970793786429</v>
      </c>
      <c r="C337" s="6">
        <f t="shared" si="10"/>
        <v>12.252746833268326</v>
      </c>
      <c r="E337" s="9">
        <v>99.388398396149569</v>
      </c>
      <c r="F337" s="6">
        <f t="shared" si="11"/>
        <v>2.2443391309945193</v>
      </c>
    </row>
    <row r="338" spans="2:6" x14ac:dyDescent="0.2">
      <c r="B338" s="9">
        <v>104.55717642750328</v>
      </c>
      <c r="C338" s="6">
        <f t="shared" si="10"/>
        <v>124.60714194834929</v>
      </c>
      <c r="E338" s="9">
        <v>102.84404295598506</v>
      </c>
      <c r="F338" s="6">
        <f t="shared" si="11"/>
        <v>48.53148201292943</v>
      </c>
    </row>
    <row r="339" spans="2:6" x14ac:dyDescent="0.2">
      <c r="B339" s="9">
        <v>101.30848109378339</v>
      </c>
      <c r="C339" s="6">
        <f t="shared" si="10"/>
        <v>10.272736636731382</v>
      </c>
      <c r="E339" s="9">
        <v>100.55794801028242</v>
      </c>
      <c r="F339" s="6">
        <f t="shared" si="11"/>
        <v>1.8678358930686443</v>
      </c>
    </row>
    <row r="340" spans="2:6" x14ac:dyDescent="0.2">
      <c r="B340" s="9">
        <v>96.765800958281204</v>
      </c>
      <c r="C340" s="6">
        <f t="shared" si="10"/>
        <v>62.760260648728661</v>
      </c>
      <c r="E340" s="9">
        <v>98.449445320147788</v>
      </c>
      <c r="F340" s="6">
        <f t="shared" si="11"/>
        <v>14.425318891269569</v>
      </c>
    </row>
    <row r="341" spans="2:6" x14ac:dyDescent="0.2">
      <c r="B341" s="9">
        <v>98.742484817041543</v>
      </c>
      <c r="C341" s="6">
        <f t="shared" si="10"/>
        <v>9.4880666122262483</v>
      </c>
      <c r="E341" s="9">
        <v>99.464561437889643</v>
      </c>
      <c r="F341" s="6">
        <f t="shared" si="11"/>
        <v>1.7201667227688429</v>
      </c>
    </row>
    <row r="342" spans="2:6" x14ac:dyDescent="0.2">
      <c r="B342" s="9">
        <v>96.316263313699764</v>
      </c>
      <c r="C342" s="6">
        <f t="shared" si="10"/>
        <v>81.41949584396545</v>
      </c>
      <c r="E342" s="9">
        <v>98.131708207438351</v>
      </c>
      <c r="F342" s="6">
        <f t="shared" si="11"/>
        <v>20.943085332919324</v>
      </c>
    </row>
    <row r="343" spans="2:6" x14ac:dyDescent="0.2">
      <c r="B343" s="9">
        <v>102.43278298287912</v>
      </c>
      <c r="C343" s="6">
        <f t="shared" si="10"/>
        <v>35.510598250717315</v>
      </c>
      <c r="E343" s="9">
        <v>101.09132092802611</v>
      </c>
      <c r="F343" s="6">
        <f t="shared" si="11"/>
        <v>7.1458882076865819</v>
      </c>
    </row>
    <row r="344" spans="2:6" x14ac:dyDescent="0.2">
      <c r="B344" s="9">
        <v>104.51719718008972</v>
      </c>
      <c r="C344" s="6">
        <f t="shared" si="10"/>
        <v>122.43042218286334</v>
      </c>
      <c r="E344" s="9">
        <v>102.77514004665136</v>
      </c>
      <c r="F344" s="6">
        <f t="shared" si="11"/>
        <v>46.208413671168628</v>
      </c>
    </row>
    <row r="345" spans="2:6" x14ac:dyDescent="0.2">
      <c r="B345" s="9">
        <v>101.11987670522171</v>
      </c>
      <c r="C345" s="6">
        <f t="shared" si="10"/>
        <v>7.5247430093894438</v>
      </c>
      <c r="E345" s="9">
        <v>100.47512098717561</v>
      </c>
      <c r="F345" s="6">
        <f t="shared" si="11"/>
        <v>1.3544397147283829</v>
      </c>
    </row>
    <row r="346" spans="2:6" x14ac:dyDescent="0.2">
      <c r="B346" s="9">
        <v>95.278328806421101</v>
      </c>
      <c r="C346" s="6">
        <f t="shared" si="10"/>
        <v>133.76507316163674</v>
      </c>
      <c r="E346" s="9">
        <v>96.80422033634386</v>
      </c>
      <c r="F346" s="6">
        <f t="shared" si="11"/>
        <v>61.278045951828901</v>
      </c>
    </row>
    <row r="347" spans="2:6" x14ac:dyDescent="0.2">
      <c r="B347" s="9">
        <v>98.298440504165782</v>
      </c>
      <c r="C347" s="6">
        <f t="shared" si="10"/>
        <v>17.371828307181584</v>
      </c>
      <c r="E347" s="9">
        <v>99.264626808326284</v>
      </c>
      <c r="F347" s="6">
        <f t="shared" si="11"/>
        <v>3.2446423861943274</v>
      </c>
    </row>
    <row r="348" spans="2:6" x14ac:dyDescent="0.2">
      <c r="B348" s="9">
        <v>95.559099093600267</v>
      </c>
      <c r="C348" s="6">
        <f t="shared" si="10"/>
        <v>118.32960516277183</v>
      </c>
      <c r="E348" s="9">
        <v>97.34459138380771</v>
      </c>
      <c r="F348" s="6">
        <f t="shared" si="11"/>
        <v>42.307169513689502</v>
      </c>
    </row>
    <row r="349" spans="2:6" x14ac:dyDescent="0.2">
      <c r="B349" s="9">
        <v>101.39210180974761</v>
      </c>
      <c r="C349" s="6">
        <f t="shared" si="10"/>
        <v>11.62768469221551</v>
      </c>
      <c r="E349" s="9">
        <v>100.59510302889976</v>
      </c>
      <c r="F349" s="6">
        <f t="shared" si="11"/>
        <v>2.1248856900339912</v>
      </c>
    </row>
    <row r="350" spans="2:6" x14ac:dyDescent="0.2">
      <c r="B350" s="9">
        <v>96.316263313699764</v>
      </c>
      <c r="C350" s="6">
        <f t="shared" si="10"/>
        <v>81.41949584396545</v>
      </c>
      <c r="E350" s="9">
        <v>98.131708207438351</v>
      </c>
      <c r="F350" s="6">
        <f t="shared" si="11"/>
        <v>20.943085332919324</v>
      </c>
    </row>
    <row r="351" spans="2:6" x14ac:dyDescent="0.2">
      <c r="B351" s="9">
        <v>103.47071749015778</v>
      </c>
      <c r="C351" s="6">
        <f t="shared" si="10"/>
        <v>72.275279378922789</v>
      </c>
      <c r="E351" s="9">
        <v>101.71000419868506</v>
      </c>
      <c r="F351" s="6">
        <f t="shared" si="11"/>
        <v>17.544686157123113</v>
      </c>
    </row>
    <row r="352" spans="2:6" x14ac:dyDescent="0.2">
      <c r="B352" s="9">
        <v>103.64314706869716</v>
      </c>
      <c r="C352" s="6">
        <f t="shared" si="10"/>
        <v>79.635123384940286</v>
      </c>
      <c r="E352" s="9">
        <v>101.83685147021606</v>
      </c>
      <c r="F352" s="6">
        <f t="shared" si="11"/>
        <v>20.244139941809429</v>
      </c>
    </row>
    <row r="353" spans="2:6" x14ac:dyDescent="0.2">
      <c r="B353" s="9">
        <v>100.96881008331553</v>
      </c>
      <c r="C353" s="6">
        <f t="shared" si="10"/>
        <v>5.631557865203086</v>
      </c>
      <c r="E353" s="9">
        <v>100.40962031562231</v>
      </c>
      <c r="F353" s="6">
        <f t="shared" si="11"/>
        <v>1.006732817823103</v>
      </c>
    </row>
    <row r="354" spans="2:6" x14ac:dyDescent="0.2">
      <c r="B354" s="9">
        <v>102.21640675069429</v>
      </c>
      <c r="C354" s="6">
        <f t="shared" si="10"/>
        <v>29.47475330713932</v>
      </c>
      <c r="E354" s="9">
        <v>100.9814962368182</v>
      </c>
      <c r="F354" s="6">
        <f t="shared" si="11"/>
        <v>5.7800091773297559</v>
      </c>
    </row>
    <row r="355" spans="2:6" x14ac:dyDescent="0.2">
      <c r="B355" s="9">
        <v>103.53968932157353</v>
      </c>
      <c r="C355" s="6">
        <f t="shared" si="10"/>
        <v>75.176402959570197</v>
      </c>
      <c r="E355" s="9">
        <v>101.75952650351974</v>
      </c>
      <c r="F355" s="6">
        <f t="shared" si="11"/>
        <v>18.575601099530349</v>
      </c>
    </row>
    <row r="356" spans="2:6" x14ac:dyDescent="0.2">
      <c r="B356" s="9">
        <v>95.146794030579542</v>
      </c>
      <c r="C356" s="6">
        <f t="shared" si="10"/>
        <v>141.32164908971021</v>
      </c>
      <c r="E356" s="9">
        <v>96.361671219347045</v>
      </c>
      <c r="F356" s="6">
        <f t="shared" si="11"/>
        <v>79.42461789676571</v>
      </c>
    </row>
    <row r="357" spans="2:6" x14ac:dyDescent="0.2">
      <c r="B357" s="9">
        <v>96.26468703268533</v>
      </c>
      <c r="C357" s="6">
        <f t="shared" si="10"/>
        <v>83.715377782734734</v>
      </c>
      <c r="E357" s="9">
        <v>98.090782628423767</v>
      </c>
      <c r="F357" s="6">
        <f t="shared" si="11"/>
        <v>21.870665831570754</v>
      </c>
    </row>
    <row r="358" spans="2:6" x14ac:dyDescent="0.2">
      <c r="B358" s="9">
        <v>102.07907345805231</v>
      </c>
      <c r="C358" s="6">
        <f t="shared" si="10"/>
        <v>25.935278663865454</v>
      </c>
      <c r="E358" s="9">
        <v>100.91396029802127</v>
      </c>
      <c r="F358" s="6">
        <f t="shared" si="11"/>
        <v>5.0119405581547252</v>
      </c>
    </row>
    <row r="359" spans="2:6" x14ac:dyDescent="0.2">
      <c r="B359" s="9">
        <v>101.17145298623615</v>
      </c>
      <c r="C359" s="6">
        <f t="shared" si="10"/>
        <v>8.2338125937695246</v>
      </c>
      <c r="E359" s="9">
        <v>100.49764562390919</v>
      </c>
      <c r="F359" s="6">
        <f t="shared" si="11"/>
        <v>1.4859070019758205</v>
      </c>
    </row>
    <row r="360" spans="2:6" x14ac:dyDescent="0.2">
      <c r="B360" s="9">
        <v>97.175664540543835</v>
      </c>
      <c r="C360" s="6">
        <f t="shared" si="10"/>
        <v>47.861224725248803</v>
      </c>
      <c r="E360" s="9">
        <v>98.696669536002446</v>
      </c>
      <c r="F360" s="6">
        <f t="shared" si="11"/>
        <v>10.192021790304477</v>
      </c>
    </row>
    <row r="361" spans="2:6" x14ac:dyDescent="0.2">
      <c r="B361" s="9">
        <v>95.659504989776295</v>
      </c>
      <c r="C361" s="6">
        <f t="shared" si="10"/>
        <v>113.03938160266128</v>
      </c>
      <c r="E361" s="9">
        <v>97.483900870065554</v>
      </c>
      <c r="F361" s="6">
        <f t="shared" si="11"/>
        <v>37.984528989941253</v>
      </c>
    </row>
    <row r="362" spans="2:6" x14ac:dyDescent="0.2">
      <c r="B362" s="9">
        <v>96.689199499496439</v>
      </c>
      <c r="C362" s="6">
        <f t="shared" si="10"/>
        <v>65.768399724807779</v>
      </c>
      <c r="E362" s="9">
        <v>98.39940280708106</v>
      </c>
      <c r="F362" s="6">
        <f t="shared" si="11"/>
        <v>15.371468243879942</v>
      </c>
    </row>
    <row r="363" spans="2:6" x14ac:dyDescent="0.2">
      <c r="B363" s="9">
        <v>101.24103518784142</v>
      </c>
      <c r="C363" s="6">
        <f t="shared" si="10"/>
        <v>9.2410100247635167</v>
      </c>
      <c r="E363" s="9">
        <v>100.52818222684436</v>
      </c>
      <c r="F363" s="6">
        <f t="shared" si="11"/>
        <v>1.673858788525632</v>
      </c>
    </row>
    <row r="364" spans="2:6" x14ac:dyDescent="0.2">
      <c r="B364" s="9">
        <v>98.409833063753169</v>
      </c>
      <c r="C364" s="6">
        <f t="shared" si="10"/>
        <v>15.171785310795801</v>
      </c>
      <c r="E364" s="9">
        <v>99.315666070742736</v>
      </c>
      <c r="F364" s="6">
        <f t="shared" si="11"/>
        <v>2.8098775603961132</v>
      </c>
    </row>
    <row r="365" spans="2:6" x14ac:dyDescent="0.2">
      <c r="B365" s="9">
        <v>98.194067201757861</v>
      </c>
      <c r="C365" s="6">
        <f t="shared" si="10"/>
        <v>19.568359630600103</v>
      </c>
      <c r="E365" s="9">
        <v>99.216171499938355</v>
      </c>
      <c r="F365" s="6">
        <f t="shared" si="11"/>
        <v>3.6863227050533309</v>
      </c>
    </row>
    <row r="366" spans="2:6" x14ac:dyDescent="0.2">
      <c r="B366" s="9">
        <v>98.675649281289097</v>
      </c>
      <c r="C366" s="6">
        <f t="shared" si="10"/>
        <v>10.523428956900515</v>
      </c>
      <c r="E366" s="9">
        <v>99.435023482874385</v>
      </c>
      <c r="F366" s="6">
        <f t="shared" si="11"/>
        <v>1.9151907894203415</v>
      </c>
    </row>
    <row r="367" spans="2:6" x14ac:dyDescent="0.2">
      <c r="B367" s="9">
        <v>101.61000396740623</v>
      </c>
      <c r="C367" s="6">
        <f t="shared" si="10"/>
        <v>15.552676650382782</v>
      </c>
      <c r="E367" s="9">
        <v>100.693376819072</v>
      </c>
      <c r="F367" s="6">
        <f t="shared" si="11"/>
        <v>2.8846284793584318</v>
      </c>
    </row>
    <row r="368" spans="2:6" x14ac:dyDescent="0.2">
      <c r="B368" s="9">
        <v>103.02392651142918</v>
      </c>
      <c r="C368" s="6">
        <f t="shared" si="10"/>
        <v>54.86478927914554</v>
      </c>
      <c r="E368" s="9">
        <v>101.41983052799333</v>
      </c>
      <c r="F368" s="6">
        <f t="shared" si="11"/>
        <v>12.09551236933085</v>
      </c>
    </row>
    <row r="369" spans="2:6" x14ac:dyDescent="0.2">
      <c r="B369" s="9">
        <v>103.0687887203589</v>
      </c>
      <c r="C369" s="6">
        <f t="shared" si="10"/>
        <v>56.504785261211929</v>
      </c>
      <c r="E369" s="9">
        <v>101.44697628456925</v>
      </c>
      <c r="F369" s="6">
        <f t="shared" si="11"/>
        <v>12.562442208634915</v>
      </c>
    </row>
    <row r="370" spans="2:6" x14ac:dyDescent="0.2">
      <c r="B370" s="9">
        <v>100.2653584398938</v>
      </c>
      <c r="C370" s="6">
        <f t="shared" si="10"/>
        <v>0.42249060973723596</v>
      </c>
      <c r="E370" s="9">
        <v>100.11116318319182</v>
      </c>
      <c r="F370" s="6">
        <f t="shared" si="11"/>
        <v>7.4143519784029166E-2</v>
      </c>
    </row>
    <row r="371" spans="2:6" x14ac:dyDescent="0.2">
      <c r="B371" s="9">
        <v>101.11102633747367</v>
      </c>
      <c r="C371" s="6">
        <f t="shared" si="10"/>
        <v>7.4062771353610053</v>
      </c>
      <c r="E371" s="9">
        <v>100.47126309254963</v>
      </c>
      <c r="F371" s="6">
        <f t="shared" si="11"/>
        <v>1.3325334143966705</v>
      </c>
    </row>
    <row r="372" spans="2:6" x14ac:dyDescent="0.2">
      <c r="B372" s="9">
        <v>102.98181096835231</v>
      </c>
      <c r="C372" s="6">
        <f t="shared" si="10"/>
        <v>53.347179905916704</v>
      </c>
      <c r="E372" s="9">
        <v>101.39468586439762</v>
      </c>
      <c r="F372" s="6">
        <f t="shared" si="11"/>
        <v>11.670891962103147</v>
      </c>
    </row>
    <row r="373" spans="2:6" x14ac:dyDescent="0.2">
      <c r="B373" s="9">
        <v>104.00601214636677</v>
      </c>
      <c r="C373" s="6">
        <f t="shared" si="10"/>
        <v>96.288799901028625</v>
      </c>
      <c r="E373" s="9">
        <v>102.14592350857856</v>
      </c>
      <c r="F373" s="6">
        <f t="shared" si="11"/>
        <v>27.629926228020757</v>
      </c>
    </row>
    <row r="374" spans="2:6" x14ac:dyDescent="0.2">
      <c r="B374" s="9">
        <v>96.448103274636068</v>
      </c>
      <c r="C374" s="6">
        <f t="shared" si="10"/>
        <v>75.69582208590613</v>
      </c>
      <c r="E374" s="9">
        <v>98.231546419447113</v>
      </c>
      <c r="F374" s="6">
        <f t="shared" si="11"/>
        <v>18.764568399421954</v>
      </c>
    </row>
    <row r="375" spans="2:6" x14ac:dyDescent="0.2">
      <c r="B375" s="9">
        <v>101.30176702169867</v>
      </c>
      <c r="C375" s="6">
        <f t="shared" si="10"/>
        <v>10.16758427269329</v>
      </c>
      <c r="E375" s="9">
        <v>100.55497674793514</v>
      </c>
      <c r="F375" s="6">
        <f t="shared" si="11"/>
        <v>1.847995144492004</v>
      </c>
    </row>
    <row r="376" spans="2:6" x14ac:dyDescent="0.2">
      <c r="B376" s="9">
        <v>99.024170659504989</v>
      </c>
      <c r="C376" s="6">
        <f t="shared" si="10"/>
        <v>5.7134574106255673</v>
      </c>
      <c r="E376" s="9">
        <v>99.587349566354533</v>
      </c>
      <c r="F376" s="6">
        <f t="shared" si="11"/>
        <v>1.0216822823267533</v>
      </c>
    </row>
    <row r="377" spans="2:6" x14ac:dyDescent="0.2">
      <c r="B377" s="9">
        <v>97.537003692739646</v>
      </c>
      <c r="C377" s="6">
        <f t="shared" si="10"/>
        <v>36.398104857468851</v>
      </c>
      <c r="E377" s="9">
        <v>98.892974099362618</v>
      </c>
      <c r="F377" s="6">
        <f t="shared" si="11"/>
        <v>7.3530380680920366</v>
      </c>
    </row>
    <row r="378" spans="2:6" x14ac:dyDescent="0.2">
      <c r="B378" s="9">
        <v>96.365398113956118</v>
      </c>
      <c r="C378" s="6">
        <f t="shared" si="10"/>
        <v>79.261985220202448</v>
      </c>
      <c r="E378" s="9">
        <v>98.16968340837775</v>
      </c>
      <c r="F378" s="6">
        <f t="shared" si="11"/>
        <v>20.100352953406134</v>
      </c>
    </row>
    <row r="379" spans="2:6" x14ac:dyDescent="0.2">
      <c r="B379" s="9">
        <v>103.55189672536393</v>
      </c>
      <c r="C379" s="6">
        <f t="shared" si="10"/>
        <v>75.69582208590613</v>
      </c>
      <c r="E379" s="9">
        <v>101.76845358055289</v>
      </c>
      <c r="F379" s="6">
        <f t="shared" si="11"/>
        <v>18.764568399421954</v>
      </c>
    </row>
    <row r="380" spans="2:6" x14ac:dyDescent="0.2">
      <c r="B380" s="9">
        <v>95.661641285439615</v>
      </c>
      <c r="C380" s="6">
        <f t="shared" si="10"/>
        <v>112.92813801721223</v>
      </c>
      <c r="E380" s="9">
        <v>97.486680376823642</v>
      </c>
      <c r="F380" s="6">
        <f t="shared" si="11"/>
        <v>37.900653169460092</v>
      </c>
    </row>
    <row r="381" spans="2:6" x14ac:dyDescent="0.2">
      <c r="B381" s="9">
        <v>99.278084658345293</v>
      </c>
      <c r="C381" s="6">
        <f t="shared" si="10"/>
        <v>3.1269705630985962</v>
      </c>
      <c r="E381" s="9">
        <v>99.696133841098344</v>
      </c>
      <c r="F381" s="6">
        <f t="shared" si="11"/>
        <v>0.55400785515387718</v>
      </c>
    </row>
    <row r="382" spans="2:6" x14ac:dyDescent="0.2">
      <c r="B382" s="9">
        <v>100.7335123752556</v>
      </c>
      <c r="C382" s="6">
        <f t="shared" si="10"/>
        <v>3.2282424279186737</v>
      </c>
      <c r="E382" s="9">
        <v>100.30880433996572</v>
      </c>
      <c r="F382" s="6">
        <f t="shared" si="11"/>
        <v>0.57216072228997683</v>
      </c>
    </row>
    <row r="383" spans="2:6" x14ac:dyDescent="0.2">
      <c r="B383" s="9">
        <v>98.022858363597521</v>
      </c>
      <c r="C383" s="6">
        <f t="shared" si="10"/>
        <v>23.454534302377628</v>
      </c>
      <c r="E383" s="9">
        <v>99.135212669898465</v>
      </c>
      <c r="F383" s="6">
        <f t="shared" si="11"/>
        <v>4.4871427578248495</v>
      </c>
    </row>
    <row r="384" spans="2:6" x14ac:dyDescent="0.2">
      <c r="B384" s="9">
        <v>100.48051393169958</v>
      </c>
      <c r="C384" s="6">
        <f t="shared" si="10"/>
        <v>1.3853618313443108</v>
      </c>
      <c r="E384" s="9">
        <v>100.20163574845355</v>
      </c>
      <c r="F384" s="6">
        <f t="shared" si="11"/>
        <v>0.24394185032655111</v>
      </c>
    </row>
    <row r="385" spans="2:6" x14ac:dyDescent="0.2">
      <c r="B385" s="9">
        <v>97.255623035370945</v>
      </c>
      <c r="C385" s="6">
        <f t="shared" si="10"/>
        <v>45.189629543919501</v>
      </c>
      <c r="E385" s="9">
        <v>98.741585909556306</v>
      </c>
      <c r="F385" s="6">
        <f t="shared" si="11"/>
        <v>9.5016361381633718</v>
      </c>
    </row>
    <row r="386" spans="2:6" x14ac:dyDescent="0.2">
      <c r="B386" s="9">
        <v>98.11349833674123</v>
      </c>
      <c r="C386" s="6">
        <f t="shared" si="10"/>
        <v>21.353331152868627</v>
      </c>
      <c r="E386" s="9">
        <v>99.178314010350732</v>
      </c>
      <c r="F386" s="6">
        <f t="shared" si="11"/>
        <v>4.05100719351538</v>
      </c>
    </row>
    <row r="387" spans="2:6" x14ac:dyDescent="0.2">
      <c r="B387" s="9">
        <v>96.106295968504895</v>
      </c>
      <c r="C387" s="6">
        <f t="shared" ref="C387:C450" si="12">6*(B387-100)^2</f>
        <v>90.965586509287391</v>
      </c>
      <c r="E387" s="9">
        <v>97.957275172666414</v>
      </c>
      <c r="F387" s="6">
        <f t="shared" ref="F387:F450" si="13">6*(E387-100)^2</f>
        <v>25.036348321230179</v>
      </c>
    </row>
    <row r="388" spans="2:6" x14ac:dyDescent="0.2">
      <c r="B388" s="9">
        <v>103.08038575395977</v>
      </c>
      <c r="C388" s="6">
        <f t="shared" si="12"/>
        <v>56.932658359189958</v>
      </c>
      <c r="E388" s="9">
        <v>101.45405415423738</v>
      </c>
      <c r="F388" s="6">
        <f t="shared" si="13"/>
        <v>12.685640900729949</v>
      </c>
    </row>
    <row r="389" spans="2:6" x14ac:dyDescent="0.2">
      <c r="B389" s="9">
        <v>96.34708700827052</v>
      </c>
      <c r="C389" s="6">
        <f t="shared" si="12"/>
        <v>80.062639950876104</v>
      </c>
      <c r="E389" s="9">
        <v>98.155641583252873</v>
      </c>
      <c r="F389" s="6">
        <f t="shared" si="13"/>
        <v>20.409947816555821</v>
      </c>
    </row>
    <row r="390" spans="2:6" x14ac:dyDescent="0.2">
      <c r="B390" s="9">
        <v>97.842493972594383</v>
      </c>
      <c r="C390" s="6">
        <f t="shared" si="12"/>
        <v>27.928993549749407</v>
      </c>
      <c r="E390" s="9">
        <v>99.047658207018685</v>
      </c>
      <c r="F390" s="6">
        <f t="shared" si="13"/>
        <v>5.4417293439531944</v>
      </c>
    </row>
    <row r="391" spans="2:6" x14ac:dyDescent="0.2">
      <c r="B391" s="9">
        <v>102.88109988708152</v>
      </c>
      <c r="C391" s="6">
        <f t="shared" si="12"/>
        <v>49.804419356046822</v>
      </c>
      <c r="E391" s="9">
        <v>101.3357998113861</v>
      </c>
      <c r="F391" s="6">
        <f t="shared" si="13"/>
        <v>10.706166816594775</v>
      </c>
    </row>
    <row r="392" spans="2:6" x14ac:dyDescent="0.2">
      <c r="B392" s="9">
        <v>103.95229956968902</v>
      </c>
      <c r="C392" s="6">
        <f t="shared" si="12"/>
        <v>93.724031331383969</v>
      </c>
      <c r="E392" s="9">
        <v>102.0955658328603</v>
      </c>
      <c r="F392" s="6">
        <f t="shared" si="13"/>
        <v>26.348376959108954</v>
      </c>
    </row>
    <row r="393" spans="2:6" x14ac:dyDescent="0.2">
      <c r="B393" s="9">
        <v>102.89635914181952</v>
      </c>
      <c r="C393" s="6">
        <f t="shared" si="12"/>
        <v>50.333377670408915</v>
      </c>
      <c r="E393" s="9">
        <v>101.34461297420785</v>
      </c>
      <c r="F393" s="6">
        <f t="shared" si="13"/>
        <v>10.847904302448455</v>
      </c>
    </row>
    <row r="394" spans="2:6" x14ac:dyDescent="0.2">
      <c r="B394" s="9">
        <v>102.43797112949004</v>
      </c>
      <c r="C394" s="6">
        <f t="shared" si="12"/>
        <v>35.662219369361573</v>
      </c>
      <c r="E394" s="9">
        <v>101.09400930341508</v>
      </c>
      <c r="F394" s="6">
        <f t="shared" si="13"/>
        <v>7.1811381357524624</v>
      </c>
    </row>
    <row r="395" spans="2:6" x14ac:dyDescent="0.2">
      <c r="B395" s="9">
        <v>101.15222632526627</v>
      </c>
      <c r="C395" s="6">
        <f t="shared" si="12"/>
        <v>7.9657530278196687</v>
      </c>
      <c r="E395" s="9">
        <v>100.48923875510809</v>
      </c>
      <c r="F395" s="6">
        <f t="shared" si="13"/>
        <v>1.4361273569982826</v>
      </c>
    </row>
    <row r="396" spans="2:6" x14ac:dyDescent="0.2">
      <c r="B396" s="9">
        <v>98.611255226294745</v>
      </c>
      <c r="C396" s="6">
        <f t="shared" si="12"/>
        <v>11.571672278961966</v>
      </c>
      <c r="E396" s="9">
        <v>99.406394942980114</v>
      </c>
      <c r="F396" s="6">
        <f t="shared" si="13"/>
        <v>2.1142017823174917</v>
      </c>
    </row>
    <row r="397" spans="2:6" x14ac:dyDescent="0.2">
      <c r="B397" s="9">
        <v>103.56654560991241</v>
      </c>
      <c r="C397" s="6">
        <f t="shared" si="12"/>
        <v>76.321485525512912</v>
      </c>
      <c r="E397" s="9">
        <v>101.77923366209143</v>
      </c>
      <c r="F397" s="6">
        <f t="shared" si="13"/>
        <v>18.99403454591565</v>
      </c>
    </row>
    <row r="398" spans="2:6" x14ac:dyDescent="0.2">
      <c r="B398" s="9">
        <v>97.284920804467916</v>
      </c>
      <c r="C398" s="6">
        <f t="shared" si="12"/>
        <v>44.229930228066891</v>
      </c>
      <c r="E398" s="9">
        <v>98.757818684680387</v>
      </c>
      <c r="F398" s="6">
        <f t="shared" si="13"/>
        <v>9.2580865207749774</v>
      </c>
    </row>
    <row r="399" spans="2:6" x14ac:dyDescent="0.2">
      <c r="B399" s="9">
        <v>103.63582262642292</v>
      </c>
      <c r="C399" s="6">
        <f t="shared" si="12"/>
        <v>79.315237024853232</v>
      </c>
      <c r="E399" s="9">
        <v>101.83124689101533</v>
      </c>
      <c r="F399" s="6">
        <f t="shared" si="13"/>
        <v>20.120791055119774</v>
      </c>
    </row>
    <row r="400" spans="2:6" x14ac:dyDescent="0.2">
      <c r="B400" s="9">
        <v>97.294381542405475</v>
      </c>
      <c r="C400" s="6">
        <f t="shared" si="12"/>
        <v>43.92222742845707</v>
      </c>
      <c r="E400" s="9">
        <v>98.763034056992183</v>
      </c>
      <c r="F400" s="6">
        <f t="shared" si="13"/>
        <v>9.1805084649673123</v>
      </c>
    </row>
    <row r="401" spans="2:6" x14ac:dyDescent="0.2">
      <c r="B401" s="9">
        <v>97.495498519852291</v>
      </c>
      <c r="C401" s="6">
        <f t="shared" si="12"/>
        <v>37.635165984372406</v>
      </c>
      <c r="E401" s="9">
        <v>98.871235470687679</v>
      </c>
      <c r="F401" s="6">
        <f t="shared" si="13"/>
        <v>7.6446561758019875</v>
      </c>
    </row>
    <row r="402" spans="2:6" x14ac:dyDescent="0.2">
      <c r="B402" s="9">
        <v>100.42405468916898</v>
      </c>
      <c r="C402" s="6">
        <f t="shared" si="12"/>
        <v>1.0789342764372174</v>
      </c>
      <c r="E402" s="9">
        <v>100.17784666397347</v>
      </c>
      <c r="F402" s="6">
        <f t="shared" si="13"/>
        <v>0.1897766153189516</v>
      </c>
    </row>
    <row r="403" spans="2:6" x14ac:dyDescent="0.2">
      <c r="B403" s="9">
        <v>104.8483230079043</v>
      </c>
      <c r="C403" s="6">
        <f t="shared" si="12"/>
        <v>141.0374159338451</v>
      </c>
      <c r="E403" s="9">
        <v>103.61670026904903</v>
      </c>
      <c r="F403" s="6">
        <f t="shared" si="13"/>
        <v>78.483125016836112</v>
      </c>
    </row>
    <row r="404" spans="2:6" x14ac:dyDescent="0.2">
      <c r="B404" s="9">
        <v>95.538041322061829</v>
      </c>
      <c r="C404" s="6">
        <f t="shared" si="12"/>
        <v>119.45445146176648</v>
      </c>
      <c r="E404" s="9">
        <v>97.312908044477808</v>
      </c>
      <c r="F404" s="6">
        <f t="shared" si="13"/>
        <v>43.32277906459246</v>
      </c>
    </row>
    <row r="405" spans="2:6" x14ac:dyDescent="0.2">
      <c r="B405" s="9">
        <v>95.81423383281961</v>
      </c>
      <c r="C405" s="6">
        <f t="shared" si="12"/>
        <v>105.12383043787206</v>
      </c>
      <c r="E405" s="9">
        <v>97.669413960466045</v>
      </c>
      <c r="F405" s="6">
        <f t="shared" si="13"/>
        <v>32.589787726023395</v>
      </c>
    </row>
    <row r="406" spans="2:6" x14ac:dyDescent="0.2">
      <c r="B406" s="9">
        <v>100.24674214911343</v>
      </c>
      <c r="C406" s="6">
        <f t="shared" si="12"/>
        <v>0.3652901288946856</v>
      </c>
      <c r="E406" s="9">
        <v>100.10335436400055</v>
      </c>
      <c r="F406" s="6">
        <f t="shared" si="13"/>
        <v>6.409274734775143E-2</v>
      </c>
    </row>
    <row r="407" spans="2:6" x14ac:dyDescent="0.2">
      <c r="B407" s="9">
        <v>99.268013550218214</v>
      </c>
      <c r="C407" s="6">
        <f t="shared" si="12"/>
        <v>3.2148249759848593</v>
      </c>
      <c r="E407" s="9">
        <v>99.691844971039245</v>
      </c>
      <c r="F407" s="6">
        <f t="shared" si="13"/>
        <v>0.56975713124282201</v>
      </c>
    </row>
    <row r="408" spans="2:6" x14ac:dyDescent="0.2">
      <c r="B408" s="9">
        <v>95.946684163945434</v>
      </c>
      <c r="C408" s="6">
        <f t="shared" si="12"/>
        <v>98.576215600864316</v>
      </c>
      <c r="E408" s="9">
        <v>97.808051352876646</v>
      </c>
      <c r="F408" s="6">
        <f t="shared" si="13"/>
        <v>28.827833229755413</v>
      </c>
    </row>
    <row r="409" spans="2:6" x14ac:dyDescent="0.2">
      <c r="B409" s="9">
        <v>97.587969603564559</v>
      </c>
      <c r="C409" s="6">
        <f t="shared" si="12"/>
        <v>34.907343799971052</v>
      </c>
      <c r="E409" s="9">
        <v>98.919413587827876</v>
      </c>
      <c r="F409" s="6">
        <f t="shared" si="13"/>
        <v>7.0060019650261438</v>
      </c>
    </row>
    <row r="410" spans="2:6" x14ac:dyDescent="0.2">
      <c r="B410" s="9">
        <v>103.91537217322306</v>
      </c>
      <c r="C410" s="6">
        <f t="shared" si="12"/>
        <v>91.980835529096908</v>
      </c>
      <c r="E410" s="9">
        <v>102.06202189474425</v>
      </c>
      <c r="F410" s="6">
        <f t="shared" si="13"/>
        <v>25.511605766427955</v>
      </c>
    </row>
    <row r="411" spans="2:6" x14ac:dyDescent="0.2">
      <c r="B411" s="9">
        <v>97.327646717734311</v>
      </c>
      <c r="C411" s="6">
        <f t="shared" si="12"/>
        <v>42.848832391417218</v>
      </c>
      <c r="E411" s="9">
        <v>98.781281215087802</v>
      </c>
      <c r="F411" s="6">
        <f t="shared" si="13"/>
        <v>8.9116528601871909</v>
      </c>
    </row>
    <row r="412" spans="2:6" x14ac:dyDescent="0.2">
      <c r="B412" s="9">
        <v>96.465498825037386</v>
      </c>
      <c r="C412" s="6">
        <f t="shared" si="12"/>
        <v>74.956191334872585</v>
      </c>
      <c r="E412" s="9">
        <v>98.244251651158265</v>
      </c>
      <c r="F412" s="6">
        <f t="shared" si="13"/>
        <v>18.495913586762867</v>
      </c>
    </row>
    <row r="413" spans="2:6" x14ac:dyDescent="0.2">
      <c r="B413" s="9">
        <v>96.250953703421118</v>
      </c>
      <c r="C413" s="6">
        <f t="shared" si="12"/>
        <v>84.332088803350985</v>
      </c>
      <c r="E413" s="9">
        <v>98.079687384233694</v>
      </c>
      <c r="F413" s="6">
        <f t="shared" si="13"/>
        <v>22.125603253627403</v>
      </c>
    </row>
    <row r="414" spans="2:6" x14ac:dyDescent="0.2">
      <c r="B414" s="9">
        <v>104.31638538773767</v>
      </c>
      <c r="C414" s="6">
        <f t="shared" si="12"/>
        <v>111.78709689285157</v>
      </c>
      <c r="E414" s="9">
        <v>102.48513724727673</v>
      </c>
      <c r="F414" s="6">
        <f t="shared" si="13"/>
        <v>37.055442826812836</v>
      </c>
    </row>
    <row r="415" spans="2:6" x14ac:dyDescent="0.2">
      <c r="B415" s="9">
        <v>95.801110873744932</v>
      </c>
      <c r="C415" s="6">
        <f t="shared" si="12"/>
        <v>105.7840193674983</v>
      </c>
      <c r="E415" s="9">
        <v>97.654779781441903</v>
      </c>
      <c r="F415" s="6">
        <f t="shared" si="13"/>
        <v>33.000347241202135</v>
      </c>
    </row>
    <row r="416" spans="2:6" x14ac:dyDescent="0.2">
      <c r="B416" s="9">
        <v>95.470900601214638</v>
      </c>
      <c r="C416" s="6">
        <f t="shared" si="12"/>
        <v>123.07644818446759</v>
      </c>
      <c r="E416" s="9">
        <v>97.204841429265798</v>
      </c>
      <c r="F416" s="6">
        <f t="shared" si="13"/>
        <v>46.877468613293203</v>
      </c>
    </row>
    <row r="417" spans="2:6" x14ac:dyDescent="0.2">
      <c r="B417" s="9">
        <v>95.587176122318184</v>
      </c>
      <c r="C417" s="6">
        <f t="shared" si="12"/>
        <v>116.83808745263269</v>
      </c>
      <c r="E417" s="9">
        <v>97.385395454330137</v>
      </c>
      <c r="F417" s="6">
        <f t="shared" si="13"/>
        <v>41.016941581425066</v>
      </c>
    </row>
    <row r="418" spans="2:6" x14ac:dyDescent="0.2">
      <c r="B418" s="9">
        <v>98.364055299539174</v>
      </c>
      <c r="C418" s="6">
        <f t="shared" si="12"/>
        <v>16.057890377795161</v>
      </c>
      <c r="E418" s="9">
        <v>99.294770407232136</v>
      </c>
      <c r="F418" s="6">
        <f t="shared" si="13"/>
        <v>2.9840926710931654</v>
      </c>
    </row>
    <row r="419" spans="2:6" x14ac:dyDescent="0.2">
      <c r="B419" s="9">
        <v>104.14700766014587</v>
      </c>
      <c r="C419" s="6">
        <f t="shared" si="12"/>
        <v>103.18603519985135</v>
      </c>
      <c r="E419" s="9">
        <v>102.28837322993058</v>
      </c>
      <c r="F419" s="6">
        <f t="shared" si="13"/>
        <v>31.419912236777623</v>
      </c>
    </row>
    <row r="420" spans="2:6" x14ac:dyDescent="0.2">
      <c r="B420" s="9">
        <v>98.986022522659994</v>
      </c>
      <c r="C420" s="6">
        <f t="shared" si="12"/>
        <v>6.1689019473168178</v>
      </c>
      <c r="E420" s="9">
        <v>99.570866179965378</v>
      </c>
      <c r="F420" s="6">
        <f t="shared" si="13"/>
        <v>1.1049350129850428</v>
      </c>
    </row>
    <row r="421" spans="2:6" x14ac:dyDescent="0.2">
      <c r="B421" s="9">
        <v>99.327829828791167</v>
      </c>
      <c r="C421" s="6">
        <f t="shared" si="12"/>
        <v>2.7108764343774734</v>
      </c>
      <c r="E421" s="9">
        <v>99.717280115874019</v>
      </c>
      <c r="F421" s="6">
        <f t="shared" si="13"/>
        <v>0.47958319728125032</v>
      </c>
    </row>
    <row r="422" spans="2:6" x14ac:dyDescent="0.2">
      <c r="B422" s="9">
        <v>104.46165349284341</v>
      </c>
      <c r="C422" s="6">
        <f t="shared" si="12"/>
        <v>119.43811134121083</v>
      </c>
      <c r="E422" s="9">
        <v>102.68662870439584</v>
      </c>
      <c r="F422" s="6">
        <f t="shared" si="13"/>
        <v>43.307842771702134</v>
      </c>
    </row>
    <row r="423" spans="2:6" x14ac:dyDescent="0.2">
      <c r="B423" s="9">
        <v>103.37183751945555</v>
      </c>
      <c r="C423" s="6">
        <f t="shared" si="12"/>
        <v>68.215729545649083</v>
      </c>
      <c r="E423" s="9">
        <v>101.6415265690739</v>
      </c>
      <c r="F423" s="6">
        <f t="shared" si="13"/>
        <v>16.167656861853246</v>
      </c>
    </row>
    <row r="424" spans="2:6" x14ac:dyDescent="0.2">
      <c r="B424" s="9">
        <v>100.34226508377331</v>
      </c>
      <c r="C424" s="6">
        <f t="shared" si="12"/>
        <v>0.70287232542211775</v>
      </c>
      <c r="E424" s="9">
        <v>100.14345026784213</v>
      </c>
      <c r="F424" s="6">
        <f t="shared" si="13"/>
        <v>0.12346787606386747</v>
      </c>
    </row>
    <row r="425" spans="2:6" x14ac:dyDescent="0.2">
      <c r="B425" s="9">
        <v>103.42097231971191</v>
      </c>
      <c r="C425" s="6">
        <f t="shared" si="12"/>
        <v>70.218309673410417</v>
      </c>
      <c r="E425" s="9">
        <v>101.67519960996287</v>
      </c>
      <c r="F425" s="6">
        <f t="shared" si="13"/>
        <v>16.837762399318592</v>
      </c>
    </row>
    <row r="426" spans="2:6" x14ac:dyDescent="0.2">
      <c r="B426" s="9">
        <v>101.93533127842036</v>
      </c>
      <c r="C426" s="6">
        <f t="shared" si="12"/>
        <v>22.473042943393196</v>
      </c>
      <c r="E426" s="9">
        <v>100.84483715454553</v>
      </c>
      <c r="F426" s="6">
        <f t="shared" si="13"/>
        <v>4.2824989062035286</v>
      </c>
    </row>
    <row r="427" spans="2:6" x14ac:dyDescent="0.2">
      <c r="B427" s="9">
        <v>98.976866969817195</v>
      </c>
      <c r="C427" s="6">
        <f t="shared" si="12"/>
        <v>6.2808071847062941</v>
      </c>
      <c r="E427" s="9">
        <v>99.566901965408761</v>
      </c>
      <c r="F427" s="6">
        <f t="shared" si="13"/>
        <v>1.1254434454007665</v>
      </c>
    </row>
    <row r="428" spans="2:6" x14ac:dyDescent="0.2">
      <c r="B428" s="9">
        <v>97.591631824701679</v>
      </c>
      <c r="C428" s="6">
        <f t="shared" si="12"/>
        <v>34.801423606738588</v>
      </c>
      <c r="E428" s="9">
        <v>98.921300766596687</v>
      </c>
      <c r="F428" s="6">
        <f t="shared" si="13"/>
        <v>6.9815522168693702</v>
      </c>
    </row>
    <row r="429" spans="2:6" x14ac:dyDescent="0.2">
      <c r="B429" s="9">
        <v>95.043336283455915</v>
      </c>
      <c r="C429" s="6">
        <f t="shared" si="12"/>
        <v>147.41109119342775</v>
      </c>
      <c r="E429" s="9">
        <v>95.616398882702924</v>
      </c>
      <c r="F429" s="6">
        <f t="shared" si="13"/>
        <v>115.29575253340903</v>
      </c>
    </row>
    <row r="430" spans="2:6" x14ac:dyDescent="0.2">
      <c r="B430" s="9">
        <v>100.25589770195624</v>
      </c>
      <c r="C430" s="6">
        <f t="shared" si="12"/>
        <v>0.39290180319891821</v>
      </c>
      <c r="E430" s="9">
        <v>100.10719327292463</v>
      </c>
      <c r="F430" s="6">
        <f t="shared" si="13"/>
        <v>6.8942386561768848E-2</v>
      </c>
    </row>
    <row r="431" spans="2:6" x14ac:dyDescent="0.2">
      <c r="B431" s="9">
        <v>104.54802087466048</v>
      </c>
      <c r="C431" s="6">
        <f t="shared" si="12"/>
        <v>124.10696325808487</v>
      </c>
      <c r="E431" s="9">
        <v>102.82783676084364</v>
      </c>
      <c r="F431" s="6">
        <f t="shared" si="13"/>
        <v>47.979964475871846</v>
      </c>
    </row>
    <row r="432" spans="2:6" x14ac:dyDescent="0.2">
      <c r="B432" s="9">
        <v>98.986938077944274</v>
      </c>
      <c r="C432" s="6">
        <f t="shared" si="12"/>
        <v>6.1577667475154563</v>
      </c>
      <c r="E432" s="9">
        <v>99.571261082564888</v>
      </c>
      <c r="F432" s="6">
        <f t="shared" si="13"/>
        <v>1.1029023559405904</v>
      </c>
    </row>
    <row r="433" spans="2:6" x14ac:dyDescent="0.2">
      <c r="B433" s="9">
        <v>97.410962248603781</v>
      </c>
      <c r="C433" s="6">
        <f t="shared" si="12"/>
        <v>40.218698868928747</v>
      </c>
      <c r="E433" s="9">
        <v>98.826357068537618</v>
      </c>
      <c r="F433" s="6">
        <f t="shared" si="13"/>
        <v>8.2646263834296807</v>
      </c>
    </row>
    <row r="434" spans="2:6" x14ac:dyDescent="0.2">
      <c r="B434" s="9">
        <v>100.85558641315959</v>
      </c>
      <c r="C434" s="6">
        <f t="shared" si="12"/>
        <v>4.3921686622997083</v>
      </c>
      <c r="E434" s="9">
        <v>100.36094477309234</v>
      </c>
      <c r="F434" s="6">
        <f t="shared" si="13"/>
        <v>0.78168677533609388</v>
      </c>
    </row>
    <row r="435" spans="2:6" x14ac:dyDescent="0.2">
      <c r="B435" s="9">
        <v>97.551347392193364</v>
      </c>
      <c r="C435" s="6">
        <f t="shared" si="12"/>
        <v>35.975397562309439</v>
      </c>
      <c r="E435" s="9">
        <v>98.900443074489885</v>
      </c>
      <c r="F435" s="6">
        <f t="shared" si="13"/>
        <v>7.2541525946235339</v>
      </c>
    </row>
    <row r="436" spans="2:6" x14ac:dyDescent="0.2">
      <c r="B436" s="9">
        <v>101.84011352885526</v>
      </c>
      <c r="C436" s="6">
        <f t="shared" si="12"/>
        <v>20.316106794456843</v>
      </c>
      <c r="E436" s="9">
        <v>100.7998391424735</v>
      </c>
      <c r="F436" s="6">
        <f t="shared" si="13"/>
        <v>3.8384559229964808</v>
      </c>
    </row>
    <row r="437" spans="2:6" x14ac:dyDescent="0.2">
      <c r="B437" s="9">
        <v>104.45280312509537</v>
      </c>
      <c r="C437" s="6">
        <f t="shared" si="12"/>
        <v>118.96473402515466</v>
      </c>
      <c r="E437" s="9">
        <v>102.67320201601251</v>
      </c>
      <c r="F437" s="6">
        <f t="shared" si="13"/>
        <v>42.876054110480098</v>
      </c>
    </row>
    <row r="438" spans="2:6" x14ac:dyDescent="0.2">
      <c r="B438" s="9">
        <v>99.354991302224803</v>
      </c>
      <c r="C438" s="6">
        <f t="shared" si="12"/>
        <v>2.4962173212339289</v>
      </c>
      <c r="E438" s="9">
        <v>99.728808234067401</v>
      </c>
      <c r="F438" s="6">
        <f t="shared" si="13"/>
        <v>0.4412698434578497</v>
      </c>
    </row>
    <row r="439" spans="2:6" x14ac:dyDescent="0.2">
      <c r="B439" s="9">
        <v>103.90224921414838</v>
      </c>
      <c r="C439" s="6">
        <f t="shared" si="12"/>
        <v>91.365293575930068</v>
      </c>
      <c r="E439" s="9">
        <v>102.05030391953187</v>
      </c>
      <c r="F439" s="6">
        <f t="shared" si="13"/>
        <v>25.222476974686508</v>
      </c>
    </row>
    <row r="440" spans="2:6" x14ac:dyDescent="0.2">
      <c r="B440" s="9">
        <v>95.071718497268591</v>
      </c>
      <c r="C440" s="6">
        <f t="shared" si="12"/>
        <v>145.72775142098732</v>
      </c>
      <c r="E440" s="9">
        <v>95.910935467691161</v>
      </c>
      <c r="F440" s="6">
        <f t="shared" si="13"/>
        <v>100.32269249631665</v>
      </c>
    </row>
    <row r="441" spans="2:6" x14ac:dyDescent="0.2">
      <c r="B441" s="9">
        <v>104.40977202673422</v>
      </c>
      <c r="C441" s="6">
        <f t="shared" si="12"/>
        <v>116.67653596660561</v>
      </c>
      <c r="E441" s="9">
        <v>102.61026061707526</v>
      </c>
      <c r="F441" s="6">
        <f t="shared" si="13"/>
        <v>40.880762934324551</v>
      </c>
    </row>
    <row r="442" spans="2:6" x14ac:dyDescent="0.2">
      <c r="B442" s="9">
        <v>101.01550340281381</v>
      </c>
      <c r="C442" s="6">
        <f t="shared" si="12"/>
        <v>6.1874829667585161</v>
      </c>
      <c r="E442" s="9">
        <v>100.42979452246072</v>
      </c>
      <c r="F442" s="6">
        <f t="shared" si="13"/>
        <v>1.1083399892234542</v>
      </c>
    </row>
    <row r="443" spans="2:6" x14ac:dyDescent="0.2">
      <c r="B443" s="9">
        <v>102.86156804101688</v>
      </c>
      <c r="C443" s="6">
        <f t="shared" si="12"/>
        <v>49.131429920215126</v>
      </c>
      <c r="E443" s="9">
        <v>101.32457166728273</v>
      </c>
      <c r="F443" s="6">
        <f t="shared" si="13"/>
        <v>10.52694061060884</v>
      </c>
    </row>
    <row r="444" spans="2:6" x14ac:dyDescent="0.2">
      <c r="B444" s="9">
        <v>100.76677755058444</v>
      </c>
      <c r="C444" s="6">
        <f t="shared" si="12"/>
        <v>3.5276868724816048</v>
      </c>
      <c r="E444" s="9">
        <v>100.32298096357408</v>
      </c>
      <c r="F444" s="6">
        <f t="shared" si="13"/>
        <v>0.62590021698745535</v>
      </c>
    </row>
    <row r="445" spans="2:6" x14ac:dyDescent="0.2">
      <c r="B445" s="9">
        <v>96.424298837244791</v>
      </c>
      <c r="C445" s="6">
        <f t="shared" si="12"/>
        <v>76.713832831973718</v>
      </c>
      <c r="E445" s="9">
        <v>98.213992239470826</v>
      </c>
      <c r="F445" s="6">
        <f t="shared" si="13"/>
        <v>19.138942324022601</v>
      </c>
    </row>
    <row r="446" spans="2:6" x14ac:dyDescent="0.2">
      <c r="B446" s="9">
        <v>97.223273415326389</v>
      </c>
      <c r="C446" s="6">
        <f t="shared" si="12"/>
        <v>46.26126315619905</v>
      </c>
      <c r="E446" s="9">
        <v>98.723524811339303</v>
      </c>
      <c r="F446" s="6">
        <f t="shared" si="13"/>
        <v>9.7763334435981761</v>
      </c>
    </row>
    <row r="447" spans="2:6" x14ac:dyDescent="0.2">
      <c r="B447" s="9">
        <v>98.830072939237652</v>
      </c>
      <c r="C447" s="6">
        <f t="shared" si="12"/>
        <v>8.2123759650241528</v>
      </c>
      <c r="E447" s="9">
        <v>99.50302077422748</v>
      </c>
      <c r="F447" s="6">
        <f t="shared" si="13"/>
        <v>1.4819301050967222</v>
      </c>
    </row>
    <row r="448" spans="2:6" x14ac:dyDescent="0.2">
      <c r="B448" s="9">
        <v>95.042725913266395</v>
      </c>
      <c r="C448" s="6">
        <f t="shared" si="12"/>
        <v>147.447398226003</v>
      </c>
      <c r="E448" s="9">
        <v>95.608318567974493</v>
      </c>
      <c r="F448" s="6">
        <f t="shared" si="13"/>
        <v>115.72119480238567</v>
      </c>
    </row>
    <row r="449" spans="2:6" x14ac:dyDescent="0.2">
      <c r="B449" s="9">
        <v>99.17920468764305</v>
      </c>
      <c r="C449" s="6">
        <f t="shared" si="12"/>
        <v>4.0422296687228538</v>
      </c>
      <c r="E449" s="9">
        <v>99.653947611477633</v>
      </c>
      <c r="F449" s="6">
        <f t="shared" si="13"/>
        <v>0.71851353361220949</v>
      </c>
    </row>
    <row r="450" spans="2:6" x14ac:dyDescent="0.2">
      <c r="B450" s="9">
        <v>95.822473830378129</v>
      </c>
      <c r="C450" s="6">
        <f t="shared" si="12"/>
        <v>104.71034938725347</v>
      </c>
      <c r="E450" s="9">
        <v>97.67851190881629</v>
      </c>
      <c r="F450" s="6">
        <f t="shared" si="13"/>
        <v>32.335841745046714</v>
      </c>
    </row>
    <row r="451" spans="2:6" x14ac:dyDescent="0.2">
      <c r="B451" s="9">
        <v>101.59932248908963</v>
      </c>
      <c r="C451" s="6">
        <f t="shared" ref="C451:C514" si="14">6*(B451-100)^2</f>
        <v>15.346994544647098</v>
      </c>
      <c r="E451" s="9">
        <v>100.68850508796459</v>
      </c>
      <c r="F451" s="6">
        <f t="shared" ref="F451:F514" si="15">6*(E451-100)^2</f>
        <v>2.8442355369187338</v>
      </c>
    </row>
    <row r="452" spans="2:6" x14ac:dyDescent="0.2">
      <c r="B452" s="9">
        <v>103.55098117007965</v>
      </c>
      <c r="C452" s="6">
        <f t="shared" si="14"/>
        <v>75.656803621561522</v>
      </c>
      <c r="E452" s="9">
        <v>101.76778148670564</v>
      </c>
      <c r="F452" s="6">
        <f t="shared" si="15"/>
        <v>18.750308308435304</v>
      </c>
    </row>
    <row r="453" spans="2:6" x14ac:dyDescent="0.2">
      <c r="B453" s="9">
        <v>95.648518326364936</v>
      </c>
      <c r="C453" s="6">
        <f t="shared" si="14"/>
        <v>113.6123565358909</v>
      </c>
      <c r="E453" s="9">
        <v>97.469494519464206</v>
      </c>
      <c r="F453" s="6">
        <f t="shared" si="15"/>
        <v>38.42074792213014</v>
      </c>
    </row>
    <row r="454" spans="2:6" x14ac:dyDescent="0.2">
      <c r="B454" s="9">
        <v>103.11059907834101</v>
      </c>
      <c r="C454" s="6">
        <f t="shared" si="14"/>
        <v>58.05495975705567</v>
      </c>
      <c r="E454" s="9">
        <v>101.4726221706951</v>
      </c>
      <c r="F454" s="6">
        <f t="shared" si="15"/>
        <v>13.011696345736555</v>
      </c>
    </row>
    <row r="455" spans="2:6" x14ac:dyDescent="0.2">
      <c r="B455" s="9">
        <v>101.62068544572283</v>
      </c>
      <c r="C455" s="6">
        <f t="shared" si="14"/>
        <v>15.759727883866798</v>
      </c>
      <c r="E455" s="9">
        <v>100.69825234731979</v>
      </c>
      <c r="F455" s="6">
        <f t="shared" si="15"/>
        <v>2.9253380432256164</v>
      </c>
    </row>
    <row r="456" spans="2:6" x14ac:dyDescent="0.2">
      <c r="B456" s="9">
        <v>101.91488387707145</v>
      </c>
      <c r="C456" s="6">
        <f t="shared" si="14"/>
        <v>22.000681576009043</v>
      </c>
      <c r="E456" s="9">
        <v>100.83512406945374</v>
      </c>
      <c r="F456" s="6">
        <f t="shared" si="15"/>
        <v>4.1845932682858606</v>
      </c>
    </row>
    <row r="457" spans="2:6" x14ac:dyDescent="0.2">
      <c r="B457" s="9">
        <v>103.02697836237678</v>
      </c>
      <c r="C457" s="6">
        <f t="shared" si="14"/>
        <v>54.975588037783311</v>
      </c>
      <c r="E457" s="9">
        <v>101.42166454679682</v>
      </c>
      <c r="F457" s="6">
        <f t="shared" si="15"/>
        <v>12.126780501714032</v>
      </c>
    </row>
    <row r="458" spans="2:6" x14ac:dyDescent="0.2">
      <c r="B458" s="9">
        <v>100.30137028107548</v>
      </c>
      <c r="C458" s="6">
        <f t="shared" si="14"/>
        <v>0.54494427789307542</v>
      </c>
      <c r="E458" s="9">
        <v>100.12627580190383</v>
      </c>
      <c r="F458" s="6">
        <f t="shared" si="15"/>
        <v>9.5673468878732126E-2</v>
      </c>
    </row>
    <row r="459" spans="2:6" x14ac:dyDescent="0.2">
      <c r="B459" s="9">
        <v>101.85628833887753</v>
      </c>
      <c r="C459" s="6">
        <f t="shared" si="14"/>
        <v>20.67483838231627</v>
      </c>
      <c r="E459" s="9">
        <v>100.80744101751407</v>
      </c>
      <c r="F459" s="6">
        <f t="shared" si="15"/>
        <v>3.9117659805848977</v>
      </c>
    </row>
    <row r="460" spans="2:6" x14ac:dyDescent="0.2">
      <c r="B460" s="9">
        <v>96.427655873287151</v>
      </c>
      <c r="C460" s="6">
        <f t="shared" si="14"/>
        <v>76.569855357958744</v>
      </c>
      <c r="E460" s="9">
        <v>98.216479366419662</v>
      </c>
      <c r="F460" s="6">
        <f t="shared" si="15"/>
        <v>19.085675102440856</v>
      </c>
    </row>
    <row r="461" spans="2:6" x14ac:dyDescent="0.2">
      <c r="B461" s="9">
        <v>101.89504684591205</v>
      </c>
      <c r="C461" s="6">
        <f t="shared" si="14"/>
        <v>21.547215289207223</v>
      </c>
      <c r="E461" s="9">
        <v>100.82572614701348</v>
      </c>
      <c r="F461" s="6">
        <f t="shared" si="15"/>
        <v>4.0909420191703987</v>
      </c>
    </row>
    <row r="462" spans="2:6" x14ac:dyDescent="0.2">
      <c r="B462" s="9">
        <v>102.27896969512008</v>
      </c>
      <c r="C462" s="6">
        <f t="shared" si="14"/>
        <v>31.162217227654324</v>
      </c>
      <c r="E462" s="9">
        <v>101.01279606496973</v>
      </c>
      <c r="F462" s="6">
        <f t="shared" si="15"/>
        <v>6.1545352153090693</v>
      </c>
    </row>
    <row r="463" spans="2:6" x14ac:dyDescent="0.2">
      <c r="B463" s="9">
        <v>102.77733695486313</v>
      </c>
      <c r="C463" s="6">
        <f t="shared" si="14"/>
        <v>46.281603365090447</v>
      </c>
      <c r="E463" s="9">
        <v>101.27681882986508</v>
      </c>
      <c r="F463" s="6">
        <f t="shared" si="15"/>
        <v>9.7815979457881692</v>
      </c>
    </row>
    <row r="464" spans="2:6" x14ac:dyDescent="0.2">
      <c r="B464" s="9">
        <v>95.310678426465657</v>
      </c>
      <c r="C464" s="6">
        <f t="shared" si="14"/>
        <v>131.93842092008765</v>
      </c>
      <c r="E464" s="9">
        <v>96.884901975136017</v>
      </c>
      <c r="F464" s="6">
        <f t="shared" si="15"/>
        <v>58.223014227068916</v>
      </c>
    </row>
    <row r="465" spans="2:6" x14ac:dyDescent="0.2">
      <c r="B465" s="9">
        <v>103.68678853724784</v>
      </c>
      <c r="C465" s="6">
        <f t="shared" si="14"/>
        <v>81.554458310292205</v>
      </c>
      <c r="E465" s="9">
        <v>101.87068019386061</v>
      </c>
      <c r="F465" s="6">
        <f t="shared" si="15"/>
        <v>20.996666326214164</v>
      </c>
    </row>
    <row r="466" spans="2:6" x14ac:dyDescent="0.2">
      <c r="B466" s="9">
        <v>101.44520401623585</v>
      </c>
      <c r="C466" s="6">
        <f t="shared" si="14"/>
        <v>12.531687891265362</v>
      </c>
      <c r="E466" s="9">
        <v>100.61885034483566</v>
      </c>
      <c r="F466" s="6">
        <f t="shared" si="15"/>
        <v>2.2978544958193226</v>
      </c>
    </row>
    <row r="467" spans="2:6" x14ac:dyDescent="0.2">
      <c r="B467" s="9">
        <v>102.06564531388287</v>
      </c>
      <c r="C467" s="6">
        <f t="shared" si="14"/>
        <v>25.601343376597512</v>
      </c>
      <c r="E467" s="9">
        <v>100.90743681084859</v>
      </c>
      <c r="F467" s="6">
        <f t="shared" si="15"/>
        <v>4.9406493940984033</v>
      </c>
    </row>
    <row r="468" spans="2:6" x14ac:dyDescent="0.2">
      <c r="B468" s="9">
        <v>95.854518265327926</v>
      </c>
      <c r="C468" s="6">
        <f t="shared" si="14"/>
        <v>103.11011287499875</v>
      </c>
      <c r="E468" s="9">
        <v>97.713255743292393</v>
      </c>
      <c r="F468" s="6">
        <f t="shared" si="15"/>
        <v>31.375195773511351</v>
      </c>
    </row>
    <row r="469" spans="2:6" x14ac:dyDescent="0.2">
      <c r="B469" s="9">
        <v>100.51988280892361</v>
      </c>
      <c r="C469" s="6">
        <f t="shared" si="14"/>
        <v>1.621668810085827</v>
      </c>
      <c r="E469" s="9">
        <v>100.21824633904544</v>
      </c>
      <c r="F469" s="6">
        <f t="shared" si="15"/>
        <v>0.28578878704041211</v>
      </c>
    </row>
    <row r="470" spans="2:6" x14ac:dyDescent="0.2">
      <c r="B470" s="9">
        <v>104.47904904324473</v>
      </c>
      <c r="C470" s="6">
        <f t="shared" si="14"/>
        <v>120.37128199074911</v>
      </c>
      <c r="E470" s="9">
        <v>102.71353524112783</v>
      </c>
      <c r="F470" s="6">
        <f t="shared" si="15"/>
        <v>44.179641029055993</v>
      </c>
    </row>
    <row r="471" spans="2:6" x14ac:dyDescent="0.2">
      <c r="B471" s="9">
        <v>95.587786492507703</v>
      </c>
      <c r="C471" s="6">
        <f t="shared" si="14"/>
        <v>116.80576821418484</v>
      </c>
      <c r="E471" s="9">
        <v>97.386268796617514</v>
      </c>
      <c r="F471" s="6">
        <f t="shared" si="15"/>
        <v>40.989544821211538</v>
      </c>
    </row>
    <row r="472" spans="2:6" x14ac:dyDescent="0.2">
      <c r="B472" s="9">
        <v>97.749717703787354</v>
      </c>
      <c r="C472" s="6">
        <f t="shared" si="14"/>
        <v>30.382622475888347</v>
      </c>
      <c r="E472" s="9">
        <v>99.001598894210474</v>
      </c>
      <c r="F472" s="6">
        <f t="shared" si="15"/>
        <v>5.9808286082504889</v>
      </c>
    </row>
    <row r="473" spans="2:6" x14ac:dyDescent="0.2">
      <c r="B473" s="9">
        <v>96.451765495773188</v>
      </c>
      <c r="C473" s="6">
        <f t="shared" si="14"/>
        <v>75.539808581914144</v>
      </c>
      <c r="E473" s="9">
        <v>98.234230997695704</v>
      </c>
      <c r="F473" s="6">
        <f t="shared" si="15"/>
        <v>18.707641016992252</v>
      </c>
    </row>
    <row r="474" spans="2:6" x14ac:dyDescent="0.2">
      <c r="B474" s="9">
        <v>104.8178044984283</v>
      </c>
      <c r="C474" s="6">
        <f t="shared" si="14"/>
        <v>139.26744111045591</v>
      </c>
      <c r="E474" s="9">
        <v>103.49362735505565</v>
      </c>
      <c r="F474" s="6">
        <f t="shared" si="15"/>
        <v>73.232592575958847</v>
      </c>
    </row>
    <row r="475" spans="2:6" x14ac:dyDescent="0.2">
      <c r="B475" s="9">
        <v>101.19983520004882</v>
      </c>
      <c r="C475" s="6">
        <f t="shared" si="14"/>
        <v>8.6376270436572078</v>
      </c>
      <c r="E475" s="9">
        <v>100.51008125865337</v>
      </c>
      <c r="F475" s="6">
        <f t="shared" si="15"/>
        <v>1.5610973425764494</v>
      </c>
    </row>
    <row r="476" spans="2:6" x14ac:dyDescent="0.2">
      <c r="B476" s="9">
        <v>97.922452467421493</v>
      </c>
      <c r="C476" s="6">
        <f t="shared" si="14"/>
        <v>25.897222500738245</v>
      </c>
      <c r="E476" s="9">
        <v>99.086782042923005</v>
      </c>
      <c r="F476" s="6">
        <f t="shared" si="15"/>
        <v>5.0038022227672805</v>
      </c>
    </row>
    <row r="477" spans="2:6" x14ac:dyDescent="0.2">
      <c r="B477" s="9">
        <v>104.22482985930966</v>
      </c>
      <c r="C477" s="6">
        <f t="shared" si="14"/>
        <v>107.09512404068712</v>
      </c>
      <c r="E477" s="9">
        <v>102.3746936221869</v>
      </c>
      <c r="F477" s="6">
        <f t="shared" si="15"/>
        <v>33.835018795530736</v>
      </c>
    </row>
    <row r="478" spans="2:6" x14ac:dyDescent="0.2">
      <c r="B478" s="9">
        <v>98.675344096194337</v>
      </c>
      <c r="C478" s="6">
        <f t="shared" si="14"/>
        <v>10.52827958092319</v>
      </c>
      <c r="E478" s="9">
        <v>99.434886785820709</v>
      </c>
      <c r="F478" s="6">
        <f t="shared" si="15"/>
        <v>1.9161176690402981</v>
      </c>
    </row>
    <row r="479" spans="2:6" x14ac:dyDescent="0.2">
      <c r="B479" s="9">
        <v>101.94540238654744</v>
      </c>
      <c r="C479" s="6">
        <f t="shared" si="14"/>
        <v>22.707542673506911</v>
      </c>
      <c r="E479" s="9">
        <v>100.84963104427516</v>
      </c>
      <c r="F479" s="6">
        <f t="shared" si="15"/>
        <v>4.3312374683765569</v>
      </c>
    </row>
    <row r="480" spans="2:6" x14ac:dyDescent="0.2">
      <c r="B480" s="9">
        <v>97.186346018860434</v>
      </c>
      <c r="C480" s="6">
        <f t="shared" si="14"/>
        <v>47.499892353495184</v>
      </c>
      <c r="E480" s="9">
        <v>98.70272217776801</v>
      </c>
      <c r="F480" s="6">
        <f t="shared" si="15"/>
        <v>10.097578488329852</v>
      </c>
    </row>
    <row r="481" spans="2:6" x14ac:dyDescent="0.2">
      <c r="B481" s="9">
        <v>96.559190649128695</v>
      </c>
      <c r="C481" s="6">
        <f t="shared" si="14"/>
        <v>71.035013934260462</v>
      </c>
      <c r="E481" s="9">
        <v>98.311009176177322</v>
      </c>
      <c r="F481" s="6">
        <f t="shared" si="15"/>
        <v>17.116140017743252</v>
      </c>
    </row>
    <row r="482" spans="2:6" x14ac:dyDescent="0.2">
      <c r="B482" s="9">
        <v>97.405468916898101</v>
      </c>
      <c r="C482" s="6">
        <f t="shared" si="14"/>
        <v>40.389549247091466</v>
      </c>
      <c r="E482" s="9">
        <v>98.823410487602814</v>
      </c>
      <c r="F482" s="6">
        <f t="shared" si="15"/>
        <v>8.3061772840982862</v>
      </c>
    </row>
    <row r="483" spans="2:6" x14ac:dyDescent="0.2">
      <c r="B483" s="9">
        <v>100.21439252906887</v>
      </c>
      <c r="C483" s="6">
        <f t="shared" si="14"/>
        <v>0.27578493912328839</v>
      </c>
      <c r="E483" s="9">
        <v>100.08978907999335</v>
      </c>
      <c r="F483" s="6">
        <f t="shared" si="15"/>
        <v>4.8372473316315452E-2</v>
      </c>
    </row>
    <row r="484" spans="2:6" x14ac:dyDescent="0.2">
      <c r="B484" s="9">
        <v>104.02279732657857</v>
      </c>
      <c r="C484" s="6">
        <f t="shared" si="14"/>
        <v>97.097389984366117</v>
      </c>
      <c r="E484" s="9">
        <v>102.16206894947391</v>
      </c>
      <c r="F484" s="6">
        <f t="shared" si="15"/>
        <v>28.047252853675182</v>
      </c>
    </row>
    <row r="485" spans="2:6" x14ac:dyDescent="0.2">
      <c r="B485" s="9">
        <v>96.06418042542802</v>
      </c>
      <c r="C485" s="6">
        <f t="shared" si="14"/>
        <v>92.944054341503758</v>
      </c>
      <c r="E485" s="9">
        <v>97.919505017307529</v>
      </c>
      <c r="F485" s="6">
        <f t="shared" si="15"/>
        <v>25.97075623805128</v>
      </c>
    </row>
    <row r="486" spans="2:6" x14ac:dyDescent="0.2">
      <c r="B486" s="9">
        <v>104.02645954771569</v>
      </c>
      <c r="C486" s="6">
        <f t="shared" si="14"/>
        <v>97.274258936344978</v>
      </c>
      <c r="E486" s="9">
        <v>102.16561547858873</v>
      </c>
      <c r="F486" s="6">
        <f t="shared" si="15"/>
        <v>28.139342406618667</v>
      </c>
    </row>
    <row r="487" spans="2:6" x14ac:dyDescent="0.2">
      <c r="B487" s="9">
        <v>99.417249061555836</v>
      </c>
      <c r="C487" s="6">
        <f t="shared" si="14"/>
        <v>2.0375919375453231</v>
      </c>
      <c r="E487" s="9">
        <v>99.7551831711462</v>
      </c>
      <c r="F487" s="6">
        <f t="shared" si="15"/>
        <v>0.35961167814018469</v>
      </c>
    </row>
    <row r="488" spans="2:6" x14ac:dyDescent="0.2">
      <c r="B488" s="9">
        <v>95.801110873744932</v>
      </c>
      <c r="C488" s="6">
        <f t="shared" si="14"/>
        <v>105.7840193674983</v>
      </c>
      <c r="E488" s="9">
        <v>97.654779781441903</v>
      </c>
      <c r="F488" s="6">
        <f t="shared" si="15"/>
        <v>33.000347241202135</v>
      </c>
    </row>
    <row r="489" spans="2:6" x14ac:dyDescent="0.2">
      <c r="B489" s="9">
        <v>102.82097842341381</v>
      </c>
      <c r="C489" s="6">
        <f t="shared" si="14"/>
        <v>47.747515592197438</v>
      </c>
      <c r="E489" s="9">
        <v>101.30142809666722</v>
      </c>
      <c r="F489" s="6">
        <f t="shared" si="15"/>
        <v>10.162290544769226</v>
      </c>
    </row>
    <row r="490" spans="2:6" x14ac:dyDescent="0.2">
      <c r="B490" s="9">
        <v>96.717886898403876</v>
      </c>
      <c r="C490" s="6">
        <f t="shared" si="14"/>
        <v>64.633598470013581</v>
      </c>
      <c r="E490" s="9">
        <v>98.418308769032592</v>
      </c>
      <c r="F490" s="6">
        <f t="shared" si="15"/>
        <v>15.010482900715166</v>
      </c>
    </row>
    <row r="491" spans="2:6" x14ac:dyDescent="0.2">
      <c r="B491" s="9">
        <v>104.74394970549639</v>
      </c>
      <c r="C491" s="6">
        <f t="shared" si="14"/>
        <v>135.03035284967575</v>
      </c>
      <c r="E491" s="9">
        <v>103.2560174986429</v>
      </c>
      <c r="F491" s="6">
        <f t="shared" si="15"/>
        <v>63.609899708812783</v>
      </c>
    </row>
    <row r="492" spans="2:6" x14ac:dyDescent="0.2">
      <c r="B492" s="9">
        <v>102.75872066408277</v>
      </c>
      <c r="C492" s="6">
        <f t="shared" si="14"/>
        <v>45.663238214623775</v>
      </c>
      <c r="E492" s="9">
        <v>101.26640327380301</v>
      </c>
      <c r="F492" s="6">
        <f t="shared" si="15"/>
        <v>9.6226635113938492</v>
      </c>
    </row>
    <row r="493" spans="2:6" x14ac:dyDescent="0.2">
      <c r="B493" s="9">
        <v>103.70387890255439</v>
      </c>
      <c r="C493" s="6">
        <f t="shared" si="14"/>
        <v>82.312313548725228</v>
      </c>
      <c r="E493" s="9">
        <v>101.88414105650736</v>
      </c>
      <c r="F493" s="6">
        <f t="shared" si="15"/>
        <v>21.299925124900028</v>
      </c>
    </row>
    <row r="494" spans="2:6" x14ac:dyDescent="0.2">
      <c r="B494" s="9">
        <v>97.106387524033323</v>
      </c>
      <c r="C494" s="6">
        <f t="shared" si="14"/>
        <v>50.23795896642001</v>
      </c>
      <c r="E494" s="9">
        <v>98.656974230470951</v>
      </c>
      <c r="F494" s="6">
        <f t="shared" si="15"/>
        <v>10.822309305714569</v>
      </c>
    </row>
    <row r="495" spans="2:6" x14ac:dyDescent="0.2">
      <c r="B495" s="9">
        <v>99.566179387798698</v>
      </c>
      <c r="C495" s="6">
        <f t="shared" si="14"/>
        <v>1.1292019414242747</v>
      </c>
      <c r="E495" s="9">
        <v>99.818041032995097</v>
      </c>
      <c r="F495" s="6">
        <f t="shared" si="15"/>
        <v>0.19865439404094754</v>
      </c>
    </row>
    <row r="496" spans="2:6" x14ac:dyDescent="0.2">
      <c r="B496" s="9">
        <v>95.037537766655475</v>
      </c>
      <c r="C496" s="6">
        <f t="shared" si="14"/>
        <v>147.75618850422435</v>
      </c>
      <c r="E496" s="9">
        <v>95.535291964188218</v>
      </c>
      <c r="F496" s="6">
        <f t="shared" si="15"/>
        <v>119.60170707025379</v>
      </c>
    </row>
    <row r="497" spans="2:6" x14ac:dyDescent="0.2">
      <c r="B497" s="9">
        <v>102.50633259071627</v>
      </c>
      <c r="C497" s="6">
        <f t="shared" si="14"/>
        <v>37.690218331719151</v>
      </c>
      <c r="E497" s="9">
        <v>101.12972900296882</v>
      </c>
      <c r="F497" s="6">
        <f t="shared" si="15"/>
        <v>7.6577257208934846</v>
      </c>
    </row>
    <row r="498" spans="2:6" x14ac:dyDescent="0.2">
      <c r="B498" s="9">
        <v>96.140476699118011</v>
      </c>
      <c r="C498" s="6">
        <f t="shared" si="14"/>
        <v>89.375520660306023</v>
      </c>
      <c r="E498" s="9">
        <v>97.987181450298522</v>
      </c>
      <c r="F498" s="6">
        <f t="shared" si="15"/>
        <v>24.308631084134177</v>
      </c>
    </row>
    <row r="499" spans="2:6" x14ac:dyDescent="0.2">
      <c r="B499" s="9">
        <v>99.047059541611986</v>
      </c>
      <c r="C499" s="6">
        <f t="shared" si="14"/>
        <v>5.4485731033965461</v>
      </c>
      <c r="E499" s="9">
        <v>99.597222131342278</v>
      </c>
      <c r="F499" s="6">
        <f t="shared" si="15"/>
        <v>0.97338006888274364</v>
      </c>
    </row>
    <row r="500" spans="2:6" x14ac:dyDescent="0.2">
      <c r="B500" s="9">
        <v>98.111362041077911</v>
      </c>
      <c r="C500" s="6">
        <f t="shared" si="14"/>
        <v>21.401720039288374</v>
      </c>
      <c r="E500" s="9">
        <v>99.177303971009678</v>
      </c>
      <c r="F500" s="6">
        <f t="shared" si="15"/>
        <v>4.0609725366986664</v>
      </c>
    </row>
    <row r="501" spans="2:6" x14ac:dyDescent="0.2">
      <c r="B501" s="9">
        <v>104.92614520706809</v>
      </c>
      <c r="C501" s="6">
        <f t="shared" si="14"/>
        <v>145.60143960671942</v>
      </c>
      <c r="E501" s="9">
        <v>104.07138504670002</v>
      </c>
      <c r="F501" s="6">
        <f t="shared" si="15"/>
        <v>99.457057190954941</v>
      </c>
    </row>
    <row r="502" spans="2:6" x14ac:dyDescent="0.2">
      <c r="B502" s="9">
        <v>95.385753959776608</v>
      </c>
      <c r="C502" s="6">
        <f t="shared" si="14"/>
        <v>127.74759911830353</v>
      </c>
      <c r="E502" s="9">
        <v>97.048338491367758</v>
      </c>
      <c r="F502" s="6">
        <f t="shared" si="15"/>
        <v>52.273833969246972</v>
      </c>
    </row>
    <row r="503" spans="2:6" x14ac:dyDescent="0.2">
      <c r="B503" s="9">
        <v>97.520828882717367</v>
      </c>
      <c r="C503" s="6">
        <f t="shared" si="14"/>
        <v>36.877736572610502</v>
      </c>
      <c r="E503" s="9">
        <v>98.884525462017336</v>
      </c>
      <c r="F503" s="6">
        <f t="shared" si="15"/>
        <v>7.4657006693258205</v>
      </c>
    </row>
    <row r="504" spans="2:6" x14ac:dyDescent="0.2">
      <c r="B504" s="9">
        <v>96.892757957701349</v>
      </c>
      <c r="C504" s="6">
        <f t="shared" si="14"/>
        <v>57.929718656569761</v>
      </c>
      <c r="E504" s="9">
        <v>98.529451067952323</v>
      </c>
      <c r="F504" s="6">
        <f t="shared" si="15"/>
        <v>12.975084969279383</v>
      </c>
    </row>
    <row r="505" spans="2:6" x14ac:dyDescent="0.2">
      <c r="B505" s="9">
        <v>97.476882229071933</v>
      </c>
      <c r="C505" s="6">
        <f t="shared" si="14"/>
        <v>38.196739715838113</v>
      </c>
      <c r="E505" s="9">
        <v>98.861423659946013</v>
      </c>
      <c r="F505" s="6">
        <f t="shared" si="15"/>
        <v>7.7781364927843963</v>
      </c>
    </row>
    <row r="506" spans="2:6" x14ac:dyDescent="0.2">
      <c r="B506" s="9">
        <v>96.535081026642658</v>
      </c>
      <c r="C506" s="6">
        <f t="shared" si="14"/>
        <v>72.033980951590195</v>
      </c>
      <c r="E506" s="9">
        <v>98.294089118644479</v>
      </c>
      <c r="F506" s="6">
        <f t="shared" si="15"/>
        <v>17.460791610763028</v>
      </c>
    </row>
    <row r="507" spans="2:6" x14ac:dyDescent="0.2">
      <c r="B507" s="9">
        <v>101.20319223609118</v>
      </c>
      <c r="C507" s="6">
        <f t="shared" si="14"/>
        <v>8.686029341940614</v>
      </c>
      <c r="E507" s="9">
        <v>100.51155454912077</v>
      </c>
      <c r="F507" s="6">
        <f t="shared" si="15"/>
        <v>1.5701283403569506</v>
      </c>
    </row>
    <row r="508" spans="2:6" x14ac:dyDescent="0.2">
      <c r="B508" s="9">
        <v>103.85372478408155</v>
      </c>
      <c r="C508" s="6">
        <f t="shared" si="14"/>
        <v>89.107168268666314</v>
      </c>
      <c r="E508" s="9">
        <v>102.00780632440001</v>
      </c>
      <c r="F508" s="6">
        <f t="shared" si="15"/>
        <v>24.187717417804016</v>
      </c>
    </row>
    <row r="509" spans="2:6" x14ac:dyDescent="0.2">
      <c r="B509" s="9">
        <v>104.3908505508591</v>
      </c>
      <c r="C509" s="6">
        <f t="shared" si="14"/>
        <v>115.67741135987794</v>
      </c>
      <c r="E509" s="9">
        <v>102.58371860581974</v>
      </c>
      <c r="F509" s="6">
        <f t="shared" si="15"/>
        <v>40.053611004354622</v>
      </c>
    </row>
    <row r="510" spans="2:6" x14ac:dyDescent="0.2">
      <c r="B510" s="9">
        <v>96.956541642506181</v>
      </c>
      <c r="C510" s="6">
        <f t="shared" si="14"/>
        <v>55.575832642793834</v>
      </c>
      <c r="E510" s="9">
        <v>98.568398336828977</v>
      </c>
      <c r="F510" s="6">
        <f t="shared" si="15"/>
        <v>12.296899931964228</v>
      </c>
    </row>
    <row r="511" spans="2:6" x14ac:dyDescent="0.2">
      <c r="B511" s="9">
        <v>102.79656361583301</v>
      </c>
      <c r="C511" s="6">
        <f t="shared" si="14"/>
        <v>46.924608344405947</v>
      </c>
      <c r="E511" s="9">
        <v>101.28762549138628</v>
      </c>
      <c r="F511" s="6">
        <f t="shared" si="15"/>
        <v>9.9478764364065455</v>
      </c>
    </row>
    <row r="512" spans="2:6" x14ac:dyDescent="0.2">
      <c r="B512" s="9">
        <v>101.45558030945769</v>
      </c>
      <c r="C512" s="6">
        <f t="shared" si="14"/>
        <v>12.712284223685621</v>
      </c>
      <c r="E512" s="9">
        <v>100.62350374037123</v>
      </c>
      <c r="F512" s="6">
        <f t="shared" si="15"/>
        <v>2.3325414855415154</v>
      </c>
    </row>
    <row r="513" spans="2:6" x14ac:dyDescent="0.2">
      <c r="B513" s="9">
        <v>101.56758323923459</v>
      </c>
      <c r="C513" s="6">
        <f t="shared" si="14"/>
        <v>14.743903271575331</v>
      </c>
      <c r="E513" s="9">
        <v>100.67406456309982</v>
      </c>
      <c r="F513" s="6">
        <f t="shared" si="15"/>
        <v>2.726178211361697</v>
      </c>
    </row>
    <row r="514" spans="2:6" x14ac:dyDescent="0.2">
      <c r="B514" s="9">
        <v>104.09146397289956</v>
      </c>
      <c r="C514" s="6">
        <f t="shared" si="14"/>
        <v>100.44046464921036</v>
      </c>
      <c r="E514" s="9">
        <v>102.2303111563815</v>
      </c>
      <c r="F514" s="6">
        <f t="shared" si="15"/>
        <v>29.845727125678799</v>
      </c>
    </row>
    <row r="515" spans="2:6" x14ac:dyDescent="0.2">
      <c r="B515" s="9">
        <v>99.554582354197819</v>
      </c>
      <c r="C515" s="6">
        <f t="shared" ref="C515:C578" si="16">6*(B515-100)^2</f>
        <v>1.1903812751517406</v>
      </c>
      <c r="E515" s="9">
        <v>99.813156011896353</v>
      </c>
      <c r="F515" s="6">
        <f t="shared" ref="F515:F578" si="17">6*(E515-100)^2</f>
        <v>0.20946405534285367</v>
      </c>
    </row>
    <row r="516" spans="2:6" x14ac:dyDescent="0.2">
      <c r="B516" s="9">
        <v>104.21292764061403</v>
      </c>
      <c r="C516" s="6">
        <f t="shared" si="16"/>
        <v>106.492555830298</v>
      </c>
      <c r="E516" s="9">
        <v>102.36108467106533</v>
      </c>
      <c r="F516" s="6">
        <f t="shared" si="17"/>
        <v>33.448324943637999</v>
      </c>
    </row>
    <row r="517" spans="2:6" x14ac:dyDescent="0.2">
      <c r="B517" s="9">
        <v>101.64174321726126</v>
      </c>
      <c r="C517" s="6">
        <f t="shared" si="16"/>
        <v>16.171924748540214</v>
      </c>
      <c r="E517" s="9">
        <v>100.70788379389342</v>
      </c>
      <c r="F517" s="6">
        <f t="shared" si="17"/>
        <v>3.0065967939416152</v>
      </c>
    </row>
    <row r="518" spans="2:6" x14ac:dyDescent="0.2">
      <c r="B518" s="9">
        <v>96.507614368114261</v>
      </c>
      <c r="C518" s="6">
        <f t="shared" si="16"/>
        <v>73.180544410811706</v>
      </c>
      <c r="E518" s="9">
        <v>98.274602194214822</v>
      </c>
      <c r="F518" s="6">
        <f t="shared" si="17"/>
        <v>17.861985529249846</v>
      </c>
    </row>
    <row r="519" spans="2:6" x14ac:dyDescent="0.2">
      <c r="B519" s="9">
        <v>101.36341441084018</v>
      </c>
      <c r="C519" s="6">
        <f t="shared" si="16"/>
        <v>11.153393134120027</v>
      </c>
      <c r="E519" s="9">
        <v>100.5823237529512</v>
      </c>
      <c r="F519" s="6">
        <f t="shared" si="17"/>
        <v>2.0346057195070011</v>
      </c>
    </row>
    <row r="520" spans="2:6" x14ac:dyDescent="0.2">
      <c r="B520" s="9">
        <v>100.69536423841059</v>
      </c>
      <c r="C520" s="6">
        <f t="shared" si="16"/>
        <v>2.9011885443620429</v>
      </c>
      <c r="E520" s="9">
        <v>100.29257346341183</v>
      </c>
      <c r="F520" s="6">
        <f t="shared" si="17"/>
        <v>0.51359538895675039</v>
      </c>
    </row>
    <row r="521" spans="2:6" x14ac:dyDescent="0.2">
      <c r="B521" s="9">
        <v>99.220404675435645</v>
      </c>
      <c r="C521" s="6">
        <f t="shared" si="16"/>
        <v>3.6466132204956079</v>
      </c>
      <c r="E521" s="9">
        <v>99.671551154278859</v>
      </c>
      <c r="F521" s="6">
        <f t="shared" si="17"/>
        <v>0.64727186553329918</v>
      </c>
    </row>
    <row r="522" spans="2:6" x14ac:dyDescent="0.2">
      <c r="B522" s="9">
        <v>104.43021942808313</v>
      </c>
      <c r="C522" s="6">
        <f t="shared" si="16"/>
        <v>117.76106508579153</v>
      </c>
      <c r="E522" s="9">
        <v>102.63969604930026</v>
      </c>
      <c r="F522" s="6">
        <f t="shared" si="17"/>
        <v>41.807971396148254</v>
      </c>
    </row>
    <row r="523" spans="2:6" x14ac:dyDescent="0.2">
      <c r="B523" s="9">
        <v>100.40574358348339</v>
      </c>
      <c r="C523" s="6">
        <f t="shared" si="16"/>
        <v>0.98776713322763343</v>
      </c>
      <c r="E523" s="9">
        <v>100.17014036757246</v>
      </c>
      <c r="F523" s="6">
        <f t="shared" si="17"/>
        <v>0.17368646806614621</v>
      </c>
    </row>
    <row r="524" spans="2:6" x14ac:dyDescent="0.2">
      <c r="B524" s="9">
        <v>100.78569902645955</v>
      </c>
      <c r="C524" s="6">
        <f t="shared" si="16"/>
        <v>3.7039377610769435</v>
      </c>
      <c r="E524" s="9">
        <v>100.33105368402175</v>
      </c>
      <c r="F524" s="6">
        <f t="shared" si="17"/>
        <v>0.65757925022625097</v>
      </c>
    </row>
    <row r="525" spans="2:6" x14ac:dyDescent="0.2">
      <c r="B525" s="9">
        <v>100.36454359569079</v>
      </c>
      <c r="C525" s="6">
        <f t="shared" si="16"/>
        <v>0.7973521989550223</v>
      </c>
      <c r="E525" s="9">
        <v>100.15281211744878</v>
      </c>
      <c r="F525" s="6">
        <f t="shared" si="17"/>
        <v>0.14010925943506941</v>
      </c>
    </row>
    <row r="526" spans="2:6" x14ac:dyDescent="0.2">
      <c r="B526" s="9">
        <v>97.552873317667164</v>
      </c>
      <c r="C526" s="6">
        <f t="shared" si="16"/>
        <v>35.930573996311892</v>
      </c>
      <c r="E526" s="9">
        <v>98.901236676829285</v>
      </c>
      <c r="F526" s="6">
        <f t="shared" si="17"/>
        <v>7.2436850420709185</v>
      </c>
    </row>
    <row r="527" spans="2:6" x14ac:dyDescent="0.2">
      <c r="B527" s="9">
        <v>98.969542527542956</v>
      </c>
      <c r="C527" s="6">
        <f t="shared" si="16"/>
        <v>6.3710556152553615</v>
      </c>
      <c r="E527" s="9">
        <v>99.563731353191542</v>
      </c>
      <c r="F527" s="6">
        <f t="shared" si="17"/>
        <v>1.141981993128496</v>
      </c>
    </row>
    <row r="528" spans="2:6" x14ac:dyDescent="0.2">
      <c r="B528" s="9">
        <v>98.502609332560198</v>
      </c>
      <c r="C528" s="6">
        <f t="shared" si="16"/>
        <v>13.453072865614899</v>
      </c>
      <c r="E528" s="9">
        <v>99.357690921897301</v>
      </c>
      <c r="F528" s="6">
        <f t="shared" si="17"/>
        <v>2.4753657108788309</v>
      </c>
    </row>
    <row r="529" spans="2:6" x14ac:dyDescent="0.2">
      <c r="B529" s="9">
        <v>95.36622211371197</v>
      </c>
      <c r="C529" s="6">
        <f t="shared" si="16"/>
        <v>128.83138499671179</v>
      </c>
      <c r="E529" s="9">
        <v>97.008521677344106</v>
      </c>
      <c r="F529" s="6">
        <f t="shared" si="17"/>
        <v>53.693655329520716</v>
      </c>
    </row>
    <row r="530" spans="2:6" x14ac:dyDescent="0.2">
      <c r="B530" s="9">
        <v>102.95251319925535</v>
      </c>
      <c r="C530" s="6">
        <f t="shared" si="16"/>
        <v>52.304005150662363</v>
      </c>
      <c r="E530" s="9">
        <v>101.37737849854602</v>
      </c>
      <c r="F530" s="6">
        <f t="shared" si="17"/>
        <v>11.383029169541372</v>
      </c>
    </row>
    <row r="531" spans="2:6" x14ac:dyDescent="0.2">
      <c r="B531" s="9">
        <v>96.96508682515946</v>
      </c>
      <c r="C531" s="6">
        <f t="shared" si="16"/>
        <v>55.264187872924111</v>
      </c>
      <c r="E531" s="9">
        <v>98.573554853464884</v>
      </c>
      <c r="F531" s="6">
        <f t="shared" si="17"/>
        <v>12.208474536441527</v>
      </c>
    </row>
    <row r="532" spans="2:6" x14ac:dyDescent="0.2">
      <c r="B532" s="9">
        <v>95.70284127323221</v>
      </c>
      <c r="C532" s="6">
        <f t="shared" si="16"/>
        <v>110.79343873821946</v>
      </c>
      <c r="E532" s="9">
        <v>97.538959405574133</v>
      </c>
      <c r="F532" s="6">
        <f t="shared" si="17"/>
        <v>36.340324844472157</v>
      </c>
    </row>
    <row r="533" spans="2:6" x14ac:dyDescent="0.2">
      <c r="B533" s="9">
        <v>98.894161809137245</v>
      </c>
      <c r="C533" s="6">
        <f t="shared" si="16"/>
        <v>7.3372686262236702</v>
      </c>
      <c r="E533" s="9">
        <v>99.530996205976408</v>
      </c>
      <c r="F533" s="6">
        <f t="shared" si="17"/>
        <v>1.3197873528511461</v>
      </c>
    </row>
    <row r="534" spans="2:6" x14ac:dyDescent="0.2">
      <c r="B534" s="9">
        <v>100.90746787926878</v>
      </c>
      <c r="C534" s="6">
        <f t="shared" si="16"/>
        <v>4.9409877114274536</v>
      </c>
      <c r="E534" s="9">
        <v>100.3832093057099</v>
      </c>
      <c r="F534" s="6">
        <f t="shared" si="17"/>
        <v>0.8810962318959692</v>
      </c>
    </row>
    <row r="535" spans="2:6" x14ac:dyDescent="0.2">
      <c r="B535" s="9">
        <v>95.709250160222169</v>
      </c>
      <c r="C535" s="6">
        <f t="shared" si="16"/>
        <v>110.46320512532091</v>
      </c>
      <c r="E535" s="9">
        <v>97.546872646125848</v>
      </c>
      <c r="F535" s="6">
        <f t="shared" si="17"/>
        <v>36.107002885953577</v>
      </c>
    </row>
    <row r="536" spans="2:6" x14ac:dyDescent="0.2">
      <c r="B536" s="9">
        <v>96.976683858760339</v>
      </c>
      <c r="C536" s="6">
        <f t="shared" si="16"/>
        <v>54.842642939281646</v>
      </c>
      <c r="E536" s="9">
        <v>98.580533997483144</v>
      </c>
      <c r="F536" s="6">
        <f t="shared" si="17"/>
        <v>12.089302393807099</v>
      </c>
    </row>
    <row r="537" spans="2:6" x14ac:dyDescent="0.2">
      <c r="B537" s="9">
        <v>96.558885464033935</v>
      </c>
      <c r="C537" s="6">
        <f t="shared" si="16"/>
        <v>71.047615497821681</v>
      </c>
      <c r="E537" s="9">
        <v>98.310796536316047</v>
      </c>
      <c r="F537" s="6">
        <f t="shared" si="17"/>
        <v>17.120450050331172</v>
      </c>
    </row>
    <row r="538" spans="2:6" x14ac:dyDescent="0.2">
      <c r="B538" s="9">
        <v>101.44337290566729</v>
      </c>
      <c r="C538" s="6">
        <f t="shared" si="16"/>
        <v>12.499952068886595</v>
      </c>
      <c r="E538" s="9">
        <v>100.61802826394342</v>
      </c>
      <c r="F538" s="6">
        <f t="shared" si="17"/>
        <v>2.2917536101974711</v>
      </c>
    </row>
    <row r="539" spans="2:6" x14ac:dyDescent="0.2">
      <c r="B539" s="9">
        <v>99.543290505691701</v>
      </c>
      <c r="C539" s="6">
        <f t="shared" si="16"/>
        <v>1.2515013731480544</v>
      </c>
      <c r="E539" s="9">
        <v>99.808400093570526</v>
      </c>
      <c r="F539" s="6">
        <f t="shared" si="17"/>
        <v>0.22026314486269863</v>
      </c>
    </row>
    <row r="540" spans="2:6" x14ac:dyDescent="0.2">
      <c r="B540" s="9">
        <v>101.0429700613422</v>
      </c>
      <c r="C540" s="6">
        <f t="shared" si="16"/>
        <v>6.5267192931369493</v>
      </c>
      <c r="E540" s="9">
        <v>100.44169096327096</v>
      </c>
      <c r="F540" s="6">
        <f t="shared" si="17"/>
        <v>1.1705454422113584</v>
      </c>
    </row>
    <row r="541" spans="2:6" x14ac:dyDescent="0.2">
      <c r="B541" s="9">
        <v>101.97347941526536</v>
      </c>
      <c r="C541" s="6">
        <f t="shared" si="16"/>
        <v>23.367726014856625</v>
      </c>
      <c r="E541" s="9">
        <v>100.8630368483864</v>
      </c>
      <c r="F541" s="6">
        <f t="shared" si="17"/>
        <v>4.4689956100363837</v>
      </c>
    </row>
    <row r="542" spans="2:6" x14ac:dyDescent="0.2">
      <c r="B542" s="9">
        <v>99.412976470229196</v>
      </c>
      <c r="C542" s="6">
        <f t="shared" si="16"/>
        <v>2.0675797470274406</v>
      </c>
      <c r="E542" s="9">
        <v>99.753373833755177</v>
      </c>
      <c r="F542" s="6">
        <f t="shared" si="17"/>
        <v>0.36494679525971518</v>
      </c>
    </row>
    <row r="543" spans="2:6" x14ac:dyDescent="0.2">
      <c r="B543" s="9">
        <v>101.84469130527665</v>
      </c>
      <c r="C543" s="6">
        <f t="shared" si="16"/>
        <v>20.41731607057973</v>
      </c>
      <c r="E543" s="9">
        <v>100.80199022249872</v>
      </c>
      <c r="F543" s="6">
        <f t="shared" si="17"/>
        <v>3.8591299019012428</v>
      </c>
    </row>
    <row r="544" spans="2:6" x14ac:dyDescent="0.2">
      <c r="B544" s="9">
        <v>98.965269936216316</v>
      </c>
      <c r="C544" s="6">
        <f t="shared" si="16"/>
        <v>6.4239978293867193</v>
      </c>
      <c r="E544" s="9">
        <v>99.56188024725634</v>
      </c>
      <c r="F544" s="6">
        <f t="shared" si="17"/>
        <v>1.1516935064649936</v>
      </c>
    </row>
    <row r="545" spans="2:6" x14ac:dyDescent="0.2">
      <c r="B545" s="9">
        <v>103.35718863490708</v>
      </c>
      <c r="C545" s="6">
        <f t="shared" si="16"/>
        <v>67.624293182095386</v>
      </c>
      <c r="E545" s="9">
        <v>101.63161223554198</v>
      </c>
      <c r="F545" s="6">
        <f t="shared" si="17"/>
        <v>15.972950923021774</v>
      </c>
    </row>
    <row r="546" spans="2:6" x14ac:dyDescent="0.2">
      <c r="B546" s="9">
        <v>100.92211676381726</v>
      </c>
      <c r="C546" s="6">
        <f t="shared" si="16"/>
        <v>5.1017959566768702</v>
      </c>
      <c r="E546" s="9">
        <v>100.38950686302996</v>
      </c>
      <c r="F546" s="6">
        <f t="shared" si="17"/>
        <v>0.91029357808466238</v>
      </c>
    </row>
    <row r="547" spans="2:6" x14ac:dyDescent="0.2">
      <c r="B547" s="9">
        <v>96.995910519730216</v>
      </c>
      <c r="C547" s="6">
        <f t="shared" si="16"/>
        <v>54.147321632805465</v>
      </c>
      <c r="E547" s="9">
        <v>98.592050724255387</v>
      </c>
      <c r="F547" s="6">
        <f t="shared" si="17"/>
        <v>11.893926978418687</v>
      </c>
    </row>
    <row r="548" spans="2:6" x14ac:dyDescent="0.2">
      <c r="B548" s="9">
        <v>104.49461348307749</v>
      </c>
      <c r="C548" s="6">
        <f t="shared" si="16"/>
        <v>121.20930217357161</v>
      </c>
      <c r="E548" s="9">
        <v>102.73822424787795</v>
      </c>
      <c r="F548" s="6">
        <f t="shared" si="17"/>
        <v>44.987232190000647</v>
      </c>
    </row>
    <row r="549" spans="2:6" x14ac:dyDescent="0.2">
      <c r="B549" s="9">
        <v>103.76003295999024</v>
      </c>
      <c r="C549" s="6">
        <f t="shared" si="16"/>
        <v>84.827087161277831</v>
      </c>
      <c r="E549" s="9">
        <v>101.92924728708022</v>
      </c>
      <c r="F549" s="6">
        <f t="shared" si="17"/>
        <v>22.331970568238233</v>
      </c>
    </row>
    <row r="550" spans="2:6" x14ac:dyDescent="0.2">
      <c r="B550" s="9">
        <v>98.917050691244242</v>
      </c>
      <c r="C550" s="6">
        <f t="shared" si="16"/>
        <v>7.0366752320074442</v>
      </c>
      <c r="E550" s="9">
        <v>99.5409542066227</v>
      </c>
      <c r="F550" s="6">
        <f t="shared" si="17"/>
        <v>1.2643382425043663</v>
      </c>
    </row>
    <row r="551" spans="2:6" x14ac:dyDescent="0.2">
      <c r="B551" s="9">
        <v>104.87456892605366</v>
      </c>
      <c r="C551" s="6">
        <f t="shared" si="16"/>
        <v>142.5685332890873</v>
      </c>
      <c r="E551" s="9">
        <v>103.74091232515639</v>
      </c>
      <c r="F551" s="6">
        <f t="shared" si="17"/>
        <v>83.966550147041787</v>
      </c>
    </row>
    <row r="552" spans="2:6" x14ac:dyDescent="0.2">
      <c r="B552" s="9">
        <v>96.853083895382554</v>
      </c>
      <c r="C552" s="6">
        <f t="shared" si="16"/>
        <v>59.418485817003855</v>
      </c>
      <c r="E552" s="9">
        <v>98.504819018307899</v>
      </c>
      <c r="F552" s="6">
        <f t="shared" si="17"/>
        <v>13.413397008082534</v>
      </c>
    </row>
    <row r="553" spans="2:6" x14ac:dyDescent="0.2">
      <c r="B553" s="9">
        <v>103.95718253120518</v>
      </c>
      <c r="C553" s="6">
        <f t="shared" si="16"/>
        <v>93.955761511652469</v>
      </c>
      <c r="E553" s="9">
        <v>102.10006924135087</v>
      </c>
      <c r="F553" s="6">
        <f t="shared" si="17"/>
        <v>26.461744910808008</v>
      </c>
    </row>
    <row r="554" spans="2:6" x14ac:dyDescent="0.2">
      <c r="B554" s="9">
        <v>100.74449903866696</v>
      </c>
      <c r="C554" s="6">
        <f t="shared" si="16"/>
        <v>3.325672911456155</v>
      </c>
      <c r="E554" s="9">
        <v>100.31348431548395</v>
      </c>
      <c r="F554" s="6">
        <f t="shared" si="17"/>
        <v>0.58963449632663401</v>
      </c>
    </row>
    <row r="555" spans="2:6" x14ac:dyDescent="0.2">
      <c r="B555" s="9">
        <v>99.420606097598196</v>
      </c>
      <c r="C555" s="6">
        <f t="shared" si="16"/>
        <v>2.01418376484235</v>
      </c>
      <c r="E555" s="9">
        <v>99.756603301648283</v>
      </c>
      <c r="F555" s="6">
        <f t="shared" si="17"/>
        <v>0.3554517166110992</v>
      </c>
    </row>
    <row r="556" spans="2:6" x14ac:dyDescent="0.2">
      <c r="B556" s="9">
        <v>101.27338480788599</v>
      </c>
      <c r="C556" s="6">
        <f t="shared" si="16"/>
        <v>9.7290532137290278</v>
      </c>
      <c r="E556" s="9">
        <v>100.54243669183052</v>
      </c>
      <c r="F556" s="6">
        <f t="shared" si="17"/>
        <v>1.7654253878642103</v>
      </c>
    </row>
    <row r="557" spans="2:6" x14ac:dyDescent="0.2">
      <c r="B557" s="9">
        <v>102.08517715994751</v>
      </c>
      <c r="C557" s="6">
        <f t="shared" si="16"/>
        <v>26.087782730200477</v>
      </c>
      <c r="E557" s="9">
        <v>100.91692966179835</v>
      </c>
      <c r="F557" s="6">
        <f t="shared" si="17"/>
        <v>5.0445600281138097</v>
      </c>
    </row>
    <row r="558" spans="2:6" x14ac:dyDescent="0.2">
      <c r="B558" s="9">
        <v>95.496230964079714</v>
      </c>
      <c r="C558" s="6">
        <f t="shared" si="16"/>
        <v>121.70361317348602</v>
      </c>
      <c r="E558" s="9">
        <v>97.24697449892119</v>
      </c>
      <c r="F558" s="6">
        <f t="shared" si="17"/>
        <v>45.474896457541384</v>
      </c>
    </row>
    <row r="559" spans="2:6" x14ac:dyDescent="0.2">
      <c r="B559" s="9">
        <v>97.855616931669061</v>
      </c>
      <c r="C559" s="6">
        <f t="shared" si="16"/>
        <v>27.590272462466466</v>
      </c>
      <c r="E559" s="9">
        <v>99.054117142804898</v>
      </c>
      <c r="F559" s="6">
        <f t="shared" si="17"/>
        <v>5.3681662772134144</v>
      </c>
    </row>
    <row r="560" spans="2:6" x14ac:dyDescent="0.2">
      <c r="B560" s="9">
        <v>97.602008117923518</v>
      </c>
      <c r="C560" s="6">
        <f t="shared" si="16"/>
        <v>34.502190399028258</v>
      </c>
      <c r="E560" s="9">
        <v>98.926647140251589</v>
      </c>
      <c r="F560" s="6">
        <f t="shared" si="17"/>
        <v>6.9125181691805526</v>
      </c>
    </row>
    <row r="561" spans="2:6" x14ac:dyDescent="0.2">
      <c r="B561" s="9">
        <v>99.076357310708943</v>
      </c>
      <c r="C561" s="6">
        <f t="shared" si="16"/>
        <v>5.1186949048848991</v>
      </c>
      <c r="E561" s="9">
        <v>99.609836231684312</v>
      </c>
      <c r="F561" s="6">
        <f t="shared" si="17"/>
        <v>0.91336659663778608</v>
      </c>
    </row>
    <row r="562" spans="2:6" x14ac:dyDescent="0.2">
      <c r="B562" s="9">
        <v>103.9532151249733</v>
      </c>
      <c r="C562" s="6">
        <f t="shared" si="16"/>
        <v>93.767458945905872</v>
      </c>
      <c r="E562" s="9">
        <v>102.09640879802464</v>
      </c>
      <c r="F562" s="6">
        <f t="shared" si="17"/>
        <v>26.369579090610706</v>
      </c>
    </row>
    <row r="563" spans="2:6" x14ac:dyDescent="0.2">
      <c r="B563" s="9">
        <v>102.1019623401593</v>
      </c>
      <c r="C563" s="6">
        <f t="shared" si="16"/>
        <v>26.509474076687859</v>
      </c>
      <c r="E563" s="9">
        <v>100.92510870217666</v>
      </c>
      <c r="F563" s="6">
        <f t="shared" si="17"/>
        <v>5.1349566650578824</v>
      </c>
    </row>
    <row r="564" spans="2:6" x14ac:dyDescent="0.2">
      <c r="B564" s="9">
        <v>102.28446302682576</v>
      </c>
      <c r="C564" s="6">
        <f t="shared" si="16"/>
        <v>31.312627925603522</v>
      </c>
      <c r="E564" s="9">
        <v>101.0155603831663</v>
      </c>
      <c r="F564" s="6">
        <f t="shared" si="17"/>
        <v>6.1881773511413281</v>
      </c>
    </row>
    <row r="565" spans="2:6" x14ac:dyDescent="0.2">
      <c r="B565" s="9">
        <v>103.96053956724754</v>
      </c>
      <c r="C565" s="6">
        <f t="shared" si="16"/>
        <v>94.115241982399837</v>
      </c>
      <c r="E565" s="9">
        <v>102.10316770790087</v>
      </c>
      <c r="F565" s="6">
        <f t="shared" si="17"/>
        <v>26.539886445341892</v>
      </c>
    </row>
    <row r="566" spans="2:6" x14ac:dyDescent="0.2">
      <c r="B566" s="9">
        <v>98.9356669820246</v>
      </c>
      <c r="C566" s="6">
        <f t="shared" si="16"/>
        <v>6.7968286389157413</v>
      </c>
      <c r="E566" s="9">
        <v>99.549040217061702</v>
      </c>
      <c r="F566" s="6">
        <f t="shared" si="17"/>
        <v>1.2201883549665427</v>
      </c>
    </row>
    <row r="567" spans="2:6" x14ac:dyDescent="0.2">
      <c r="B567" s="9">
        <v>98.974120303964355</v>
      </c>
      <c r="C567" s="6">
        <f t="shared" si="16"/>
        <v>6.3145749044291222</v>
      </c>
      <c r="E567" s="9">
        <v>99.565713460469851</v>
      </c>
      <c r="F567" s="6">
        <f t="shared" si="17"/>
        <v>1.1316287905024285</v>
      </c>
    </row>
    <row r="568" spans="2:6" x14ac:dyDescent="0.2">
      <c r="B568" s="9">
        <v>104.03866695150609</v>
      </c>
      <c r="C568" s="6">
        <f t="shared" si="16"/>
        <v>97.864984471124842</v>
      </c>
      <c r="E568" s="9">
        <v>102.17751951367973</v>
      </c>
      <c r="F568" s="6">
        <f t="shared" si="17"/>
        <v>28.449547394735959</v>
      </c>
    </row>
    <row r="569" spans="2:6" x14ac:dyDescent="0.2">
      <c r="B569" s="9">
        <v>98.086031678212834</v>
      </c>
      <c r="C569" s="6">
        <f t="shared" si="16"/>
        <v>21.979648420828692</v>
      </c>
      <c r="E569" s="9">
        <v>99.165312601689948</v>
      </c>
      <c r="F569" s="6">
        <f t="shared" si="17"/>
        <v>4.1802183173856227</v>
      </c>
    </row>
    <row r="570" spans="2:6" x14ac:dyDescent="0.2">
      <c r="B570" s="9">
        <v>98.881038850062566</v>
      </c>
      <c r="C570" s="6">
        <f t="shared" si="16"/>
        <v>7.512444330415823</v>
      </c>
      <c r="E570" s="9">
        <v>99.525277712564275</v>
      </c>
      <c r="F570" s="6">
        <f t="shared" si="17"/>
        <v>1.352167501129242</v>
      </c>
    </row>
    <row r="571" spans="2:6" x14ac:dyDescent="0.2">
      <c r="B571" s="9">
        <v>100.70574053163243</v>
      </c>
      <c r="C571" s="6">
        <f t="shared" si="16"/>
        <v>2.9884181879329432</v>
      </c>
      <c r="E571" s="9">
        <v>100.29698574053327</v>
      </c>
      <c r="F571" s="6">
        <f t="shared" si="17"/>
        <v>0.52920318048058013</v>
      </c>
    </row>
    <row r="572" spans="2:6" x14ac:dyDescent="0.2">
      <c r="B572" s="9">
        <v>98.535569322794274</v>
      </c>
      <c r="C572" s="6">
        <f t="shared" si="16"/>
        <v>12.86734325004733</v>
      </c>
      <c r="E572" s="9">
        <v>99.372522552221199</v>
      </c>
      <c r="F572" s="6">
        <f t="shared" si="17"/>
        <v>2.3623676848259909</v>
      </c>
    </row>
    <row r="573" spans="2:6" x14ac:dyDescent="0.2">
      <c r="B573" s="9">
        <v>102.33695486312449</v>
      </c>
      <c r="C573" s="6">
        <f t="shared" si="16"/>
        <v>32.76814819368721</v>
      </c>
      <c r="E573" s="9">
        <v>101.04212707583429</v>
      </c>
      <c r="F573" s="6">
        <f t="shared" si="17"/>
        <v>6.5161730531215323</v>
      </c>
    </row>
    <row r="574" spans="2:6" x14ac:dyDescent="0.2">
      <c r="B574" s="9">
        <v>102.4535355693228</v>
      </c>
      <c r="C574" s="6">
        <f t="shared" si="16"/>
        <v>36.119020739592806</v>
      </c>
      <c r="E574" s="9">
        <v>101.10209721242427</v>
      </c>
      <c r="F574" s="6">
        <f t="shared" si="17"/>
        <v>7.2877095938000647</v>
      </c>
    </row>
    <row r="575" spans="2:6" x14ac:dyDescent="0.2">
      <c r="B575" s="9">
        <v>102.36381115146337</v>
      </c>
      <c r="C575" s="6">
        <f t="shared" si="16"/>
        <v>33.525618958695397</v>
      </c>
      <c r="E575" s="9">
        <v>101.0558214626144</v>
      </c>
      <c r="F575" s="6">
        <f t="shared" si="17"/>
        <v>6.6885537655033103</v>
      </c>
    </row>
    <row r="576" spans="2:6" x14ac:dyDescent="0.2">
      <c r="B576" s="9">
        <v>102.39432966093936</v>
      </c>
      <c r="C576" s="6">
        <f t="shared" si="16"/>
        <v>34.39688715152402</v>
      </c>
      <c r="E576" s="9">
        <v>101.07146947811998</v>
      </c>
      <c r="F576" s="6">
        <f t="shared" si="17"/>
        <v>6.8882810552562095</v>
      </c>
    </row>
    <row r="577" spans="2:6" x14ac:dyDescent="0.2">
      <c r="B577" s="9">
        <v>96.393169957579275</v>
      </c>
      <c r="C577" s="6">
        <f t="shared" si="16"/>
        <v>78.055337729452134</v>
      </c>
      <c r="E577" s="9">
        <v>98.190734754643927</v>
      </c>
      <c r="F577" s="6">
        <f t="shared" si="17"/>
        <v>19.640644368320231</v>
      </c>
    </row>
    <row r="578" spans="2:6" x14ac:dyDescent="0.2">
      <c r="B578" s="9">
        <v>97.001709036530656</v>
      </c>
      <c r="C578" s="6">
        <f t="shared" si="16"/>
        <v>53.938492209731578</v>
      </c>
      <c r="E578" s="9">
        <v>98.595513716281857</v>
      </c>
      <c r="F578" s="6">
        <f t="shared" si="17"/>
        <v>11.835490326914394</v>
      </c>
    </row>
    <row r="579" spans="2:6" x14ac:dyDescent="0.2">
      <c r="B579" s="9">
        <v>97.725913266396063</v>
      </c>
      <c r="C579" s="6">
        <f t="shared" ref="C579:C642" si="18">6*(B579-100)^2</f>
        <v>31.028822831720547</v>
      </c>
      <c r="E579" s="9">
        <v>98.989660684856062</v>
      </c>
      <c r="F579" s="6">
        <f t="shared" ref="F579:F642" si="19">6*(E579-100)^2</f>
        <v>6.124713190353126</v>
      </c>
    </row>
    <row r="580" spans="2:6" x14ac:dyDescent="0.2">
      <c r="B580" s="9">
        <v>101.80440687276834</v>
      </c>
      <c r="C580" s="6">
        <f t="shared" si="18"/>
        <v>19.535304974961711</v>
      </c>
      <c r="E580" s="9">
        <v>100.78311463767022</v>
      </c>
      <c r="F580" s="6">
        <f t="shared" si="19"/>
        <v>3.6796112144001936</v>
      </c>
    </row>
    <row r="581" spans="2:6" x14ac:dyDescent="0.2">
      <c r="B581" s="9">
        <v>104.11130100405896</v>
      </c>
      <c r="C581" s="6">
        <f t="shared" si="18"/>
        <v>101.41677567585721</v>
      </c>
      <c r="E581" s="9">
        <v>102.25073977162538</v>
      </c>
      <c r="F581" s="6">
        <f t="shared" si="19"/>
        <v>30.394977117457508</v>
      </c>
    </row>
    <row r="582" spans="2:6" x14ac:dyDescent="0.2">
      <c r="B582" s="9">
        <v>98.678395947141937</v>
      </c>
      <c r="C582" s="6">
        <f t="shared" si="18"/>
        <v>10.479823635185154</v>
      </c>
      <c r="E582" s="9">
        <v>99.436240466366144</v>
      </c>
      <c r="F582" s="6">
        <f t="shared" si="19"/>
        <v>1.9069488705783793</v>
      </c>
    </row>
    <row r="583" spans="2:6" x14ac:dyDescent="0.2">
      <c r="B583" s="9">
        <v>100.17654957731864</v>
      </c>
      <c r="C583" s="6">
        <f t="shared" si="18"/>
        <v>0.18701851950833998</v>
      </c>
      <c r="E583" s="9">
        <v>100.0739284246265</v>
      </c>
      <c r="F583" s="6">
        <f t="shared" si="19"/>
        <v>3.2792471806537889E-2</v>
      </c>
    </row>
    <row r="584" spans="2:6" x14ac:dyDescent="0.2">
      <c r="B584" s="9">
        <v>96.093783379619737</v>
      </c>
      <c r="C584" s="6">
        <f t="shared" si="18"/>
        <v>91.551169712010037</v>
      </c>
      <c r="E584" s="9">
        <v>97.946164739914821</v>
      </c>
      <c r="F584" s="6">
        <f t="shared" si="19"/>
        <v>25.309435653414937</v>
      </c>
    </row>
    <row r="585" spans="2:6" x14ac:dyDescent="0.2">
      <c r="B585" s="9">
        <v>104.074373607593</v>
      </c>
      <c r="C585" s="6">
        <f t="shared" si="18"/>
        <v>99.603121765502536</v>
      </c>
      <c r="E585" s="9">
        <v>102.21298100768763</v>
      </c>
      <c r="F585" s="6">
        <f t="shared" si="19"/>
        <v>29.383709642316976</v>
      </c>
    </row>
    <row r="586" spans="2:6" x14ac:dyDescent="0.2">
      <c r="B586" s="9">
        <v>97.030701620532852</v>
      </c>
      <c r="C586" s="6">
        <f t="shared" si="18"/>
        <v>52.900397197837378</v>
      </c>
      <c r="E586" s="9">
        <v>98.612722356483573</v>
      </c>
      <c r="F586" s="6">
        <f t="shared" si="19"/>
        <v>11.547235561202942</v>
      </c>
    </row>
    <row r="587" spans="2:6" x14ac:dyDescent="0.2">
      <c r="B587" s="9">
        <v>100.17960142826624</v>
      </c>
      <c r="C587" s="6">
        <f t="shared" si="18"/>
        <v>0.19354003821163662</v>
      </c>
      <c r="E587" s="9">
        <v>100.07520806093453</v>
      </c>
      <c r="F587" s="6">
        <f t="shared" si="19"/>
        <v>3.3937514577190492E-2</v>
      </c>
    </row>
    <row r="588" spans="2:6" x14ac:dyDescent="0.2">
      <c r="B588" s="9">
        <v>101.54835657826472</v>
      </c>
      <c r="C588" s="6">
        <f t="shared" si="18"/>
        <v>14.38444856073372</v>
      </c>
      <c r="E588" s="9">
        <v>100.66534253164718</v>
      </c>
      <c r="F588" s="6">
        <f t="shared" si="19"/>
        <v>2.6560841065121039</v>
      </c>
    </row>
    <row r="589" spans="2:6" x14ac:dyDescent="0.2">
      <c r="B589" s="9">
        <v>99.38520462660604</v>
      </c>
      <c r="C589" s="6">
        <f t="shared" si="18"/>
        <v>2.2678401068797136</v>
      </c>
      <c r="E589" s="9">
        <v>99.74161598856881</v>
      </c>
      <c r="F589" s="6">
        <f t="shared" si="19"/>
        <v>0.40057378417963907</v>
      </c>
    </row>
    <row r="590" spans="2:6" x14ac:dyDescent="0.2">
      <c r="B590" s="9">
        <v>101.87643055513169</v>
      </c>
      <c r="C590" s="6">
        <f t="shared" si="18"/>
        <v>21.125949769390953</v>
      </c>
      <c r="E590" s="9">
        <v>100.81693196989363</v>
      </c>
      <c r="F590" s="6">
        <f t="shared" si="19"/>
        <v>4.0042670606057262</v>
      </c>
    </row>
    <row r="591" spans="2:6" x14ac:dyDescent="0.2">
      <c r="B591" s="9">
        <v>95.9042634357738</v>
      </c>
      <c r="C591" s="6">
        <f t="shared" si="18"/>
        <v>100.65034802123665</v>
      </c>
      <c r="E591" s="9">
        <v>97.765314537900849</v>
      </c>
      <c r="F591" s="6">
        <f t="shared" si="19"/>
        <v>29.962914687103769</v>
      </c>
    </row>
    <row r="592" spans="2:6" x14ac:dyDescent="0.2">
      <c r="B592" s="9">
        <v>95.795617542039253</v>
      </c>
      <c r="C592" s="6">
        <f t="shared" si="18"/>
        <v>106.06099111684834</v>
      </c>
      <c r="E592" s="9">
        <v>97.648598036903422</v>
      </c>
      <c r="F592" s="6">
        <f t="shared" si="19"/>
        <v>33.174547152326639</v>
      </c>
    </row>
    <row r="593" spans="2:6" x14ac:dyDescent="0.2">
      <c r="B593" s="9">
        <v>95.757774590289017</v>
      </c>
      <c r="C593" s="6">
        <f t="shared" si="18"/>
        <v>107.97885856078511</v>
      </c>
      <c r="E593" s="9">
        <v>97.605120779553545</v>
      </c>
      <c r="F593" s="6">
        <f t="shared" si="19"/>
        <v>34.412678883157326</v>
      </c>
    </row>
    <row r="594" spans="2:6" x14ac:dyDescent="0.2">
      <c r="B594" s="9">
        <v>95.278023621326341</v>
      </c>
      <c r="C594" s="6">
        <f t="shared" si="18"/>
        <v>133.78236552451204</v>
      </c>
      <c r="E594" s="9">
        <v>96.803415342583321</v>
      </c>
      <c r="F594" s="6">
        <f t="shared" si="19"/>
        <v>61.308920832190239</v>
      </c>
    </row>
    <row r="595" spans="2:6" x14ac:dyDescent="0.2">
      <c r="B595" s="9">
        <v>98.550828577532272</v>
      </c>
      <c r="C595" s="6">
        <f t="shared" si="18"/>
        <v>12.600586870182832</v>
      </c>
      <c r="E595" s="9">
        <v>99.379372593466542</v>
      </c>
      <c r="F595" s="6">
        <f t="shared" si="19"/>
        <v>2.311070266442679</v>
      </c>
    </row>
    <row r="596" spans="2:6" x14ac:dyDescent="0.2">
      <c r="B596" s="9">
        <v>98.072298348948635</v>
      </c>
      <c r="C596" s="6">
        <f t="shared" si="18"/>
        <v>22.296201932796944</v>
      </c>
      <c r="E596" s="9">
        <v>99.158791013087466</v>
      </c>
      <c r="F596" s="6">
        <f t="shared" si="19"/>
        <v>4.2457953579744689</v>
      </c>
    </row>
    <row r="597" spans="2:6" x14ac:dyDescent="0.2">
      <c r="B597" s="9">
        <v>101.97286904507584</v>
      </c>
      <c r="C597" s="6">
        <f t="shared" si="18"/>
        <v>23.353273614110723</v>
      </c>
      <c r="E597" s="9">
        <v>100.86274446857715</v>
      </c>
      <c r="F597" s="6">
        <f t="shared" si="19"/>
        <v>4.4659681083627918</v>
      </c>
    </row>
    <row r="598" spans="2:6" x14ac:dyDescent="0.2">
      <c r="B598" s="9">
        <v>96.426740318002871</v>
      </c>
      <c r="C598" s="6">
        <f t="shared" si="18"/>
        <v>76.60910852991735</v>
      </c>
      <c r="E598" s="9">
        <v>98.21579967829166</v>
      </c>
      <c r="F598" s="6">
        <f t="shared" si="19"/>
        <v>19.100224727904866</v>
      </c>
    </row>
    <row r="599" spans="2:6" x14ac:dyDescent="0.2">
      <c r="B599" s="9">
        <v>98.948484756004518</v>
      </c>
      <c r="C599" s="6">
        <f t="shared" si="18"/>
        <v>6.6341058501292647</v>
      </c>
      <c r="E599" s="9">
        <v>99.554603027718258</v>
      </c>
      <c r="F599" s="6">
        <f t="shared" si="19"/>
        <v>1.1902707775064567</v>
      </c>
    </row>
    <row r="600" spans="2:6" x14ac:dyDescent="0.2">
      <c r="B600" s="9">
        <v>95.678426465651413</v>
      </c>
      <c r="C600" s="6">
        <f t="shared" si="18"/>
        <v>112.05598687669286</v>
      </c>
      <c r="E600" s="9">
        <v>97.508270917023765</v>
      </c>
      <c r="F600" s="6">
        <f t="shared" si="19"/>
        <v>37.252282937697537</v>
      </c>
    </row>
    <row r="601" spans="2:6" x14ac:dyDescent="0.2">
      <c r="B601" s="9">
        <v>101.75740836817531</v>
      </c>
      <c r="C601" s="6">
        <f t="shared" si="18"/>
        <v>18.530905035195538</v>
      </c>
      <c r="E601" s="9">
        <v>100.7612222248099</v>
      </c>
      <c r="F601" s="6">
        <f t="shared" si="19"/>
        <v>3.4767556532671922</v>
      </c>
    </row>
    <row r="602" spans="2:6" x14ac:dyDescent="0.2">
      <c r="B602" s="9">
        <v>102.24936674092837</v>
      </c>
      <c r="C602" s="6">
        <f t="shared" si="18"/>
        <v>30.357904411168192</v>
      </c>
      <c r="E602" s="9">
        <v>100.99794165180356</v>
      </c>
      <c r="F602" s="6">
        <f t="shared" si="19"/>
        <v>5.9753252424264796</v>
      </c>
    </row>
    <row r="603" spans="2:6" x14ac:dyDescent="0.2">
      <c r="B603" s="9">
        <v>96.987060151982178</v>
      </c>
      <c r="C603" s="6">
        <f t="shared" si="18"/>
        <v>54.466839166641947</v>
      </c>
      <c r="E603" s="9">
        <v>98.586757510565803</v>
      </c>
      <c r="F603" s="6">
        <f t="shared" si="19"/>
        <v>11.983526003652992</v>
      </c>
    </row>
    <row r="604" spans="2:6" x14ac:dyDescent="0.2">
      <c r="B604" s="9">
        <v>101.94021423993652</v>
      </c>
      <c r="C604" s="6">
        <f t="shared" si="18"/>
        <v>22.586587781114762</v>
      </c>
      <c r="E604" s="9">
        <v>100.84716100445803</v>
      </c>
      <c r="F604" s="6">
        <f t="shared" si="19"/>
        <v>4.3060906048460321</v>
      </c>
    </row>
    <row r="605" spans="2:6" x14ac:dyDescent="0.2">
      <c r="B605" s="9">
        <v>101.15710928678243</v>
      </c>
      <c r="C605" s="6">
        <f t="shared" si="18"/>
        <v>8.0334114093488509</v>
      </c>
      <c r="E605" s="9">
        <v>100.4913727480016</v>
      </c>
      <c r="F605" s="6">
        <f t="shared" si="19"/>
        <v>1.4486830648718341</v>
      </c>
    </row>
    <row r="606" spans="2:6" x14ac:dyDescent="0.2">
      <c r="B606" s="9">
        <v>101.54896694845424</v>
      </c>
      <c r="C606" s="6">
        <f t="shared" si="18"/>
        <v>14.39579164442177</v>
      </c>
      <c r="E606" s="9">
        <v>100.66561972289492</v>
      </c>
      <c r="F606" s="6">
        <f t="shared" si="19"/>
        <v>2.6582976930402347</v>
      </c>
    </row>
    <row r="607" spans="2:6" x14ac:dyDescent="0.2">
      <c r="B607" s="9">
        <v>100.4399243140965</v>
      </c>
      <c r="C607" s="6">
        <f t="shared" si="18"/>
        <v>1.1612004127996625</v>
      </c>
      <c r="E607" s="9">
        <v>100.1845296310421</v>
      </c>
      <c r="F607" s="6">
        <f t="shared" si="19"/>
        <v>0.20430710839519317</v>
      </c>
    </row>
    <row r="608" spans="2:6" x14ac:dyDescent="0.2">
      <c r="B608" s="9">
        <v>95.98300119022187</v>
      </c>
      <c r="C608" s="6">
        <f t="shared" si="18"/>
        <v>96.817676626553464</v>
      </c>
      <c r="E608" s="9">
        <v>97.84353183258645</v>
      </c>
      <c r="F608" s="6">
        <f t="shared" si="19"/>
        <v>27.90212974240773</v>
      </c>
    </row>
    <row r="609" spans="2:6" x14ac:dyDescent="0.2">
      <c r="B609" s="9">
        <v>100.4536576433607</v>
      </c>
      <c r="C609" s="6">
        <f t="shared" si="18"/>
        <v>1.2348315442775022</v>
      </c>
      <c r="E609" s="9">
        <v>100.19031457441088</v>
      </c>
      <c r="F609" s="6">
        <f t="shared" si="19"/>
        <v>0.21731782339915934</v>
      </c>
    </row>
    <row r="610" spans="2:6" x14ac:dyDescent="0.2">
      <c r="B610" s="9">
        <v>95.496230964079714</v>
      </c>
      <c r="C610" s="6">
        <f t="shared" si="18"/>
        <v>121.70361317348602</v>
      </c>
      <c r="E610" s="9">
        <v>97.24697449892119</v>
      </c>
      <c r="F610" s="6">
        <f t="shared" si="19"/>
        <v>45.474896457541384</v>
      </c>
    </row>
    <row r="611" spans="2:6" x14ac:dyDescent="0.2">
      <c r="B611" s="9">
        <v>104.74578081606495</v>
      </c>
      <c r="C611" s="6">
        <f t="shared" si="18"/>
        <v>135.13461332478064</v>
      </c>
      <c r="E611" s="9">
        <v>103.26116642099805</v>
      </c>
      <c r="F611" s="6">
        <f t="shared" si="19"/>
        <v>63.811238552671455</v>
      </c>
    </row>
    <row r="612" spans="2:6" x14ac:dyDescent="0.2">
      <c r="B612" s="9">
        <v>99.640339365825369</v>
      </c>
      <c r="C612" s="6">
        <f t="shared" si="18"/>
        <v>0.77613463064938615</v>
      </c>
      <c r="E612" s="9">
        <v>99.849238338356372</v>
      </c>
      <c r="F612" s="6">
        <f t="shared" si="19"/>
        <v>0.13637447172928668</v>
      </c>
    </row>
    <row r="613" spans="2:6" x14ac:dyDescent="0.2">
      <c r="B613" s="9">
        <v>104.69969786675618</v>
      </c>
      <c r="C613" s="6">
        <f t="shared" si="18"/>
        <v>132.52296023275565</v>
      </c>
      <c r="E613" s="9">
        <v>103.14018952849437</v>
      </c>
      <c r="F613" s="6">
        <f t="shared" si="19"/>
        <v>59.164741649194347</v>
      </c>
    </row>
    <row r="614" spans="2:6" x14ac:dyDescent="0.2">
      <c r="B614" s="9">
        <v>102.27866451002532</v>
      </c>
      <c r="C614" s="6">
        <f t="shared" si="18"/>
        <v>31.153871695493656</v>
      </c>
      <c r="E614" s="9">
        <v>101.01264228078435</v>
      </c>
      <c r="F614" s="6">
        <f t="shared" si="19"/>
        <v>6.1526663329927604</v>
      </c>
    </row>
    <row r="615" spans="2:6" x14ac:dyDescent="0.2">
      <c r="B615" s="9">
        <v>100.309610278634</v>
      </c>
      <c r="C615" s="6">
        <f t="shared" si="18"/>
        <v>0.57515114781492727</v>
      </c>
      <c r="E615" s="9">
        <v>100.12973499678992</v>
      </c>
      <c r="F615" s="6">
        <f t="shared" si="19"/>
        <v>0.10098701635248462</v>
      </c>
    </row>
    <row r="616" spans="2:6" x14ac:dyDescent="0.2">
      <c r="B616" s="9">
        <v>101.79921872615742</v>
      </c>
      <c r="C616" s="6">
        <f t="shared" si="18"/>
        <v>19.42312814733318</v>
      </c>
      <c r="E616" s="9">
        <v>100.78069206210785</v>
      </c>
      <c r="F616" s="6">
        <f t="shared" si="19"/>
        <v>3.6568805750292066</v>
      </c>
    </row>
    <row r="617" spans="2:6" x14ac:dyDescent="0.2">
      <c r="B617" s="9">
        <v>101.92800683614612</v>
      </c>
      <c r="C617" s="6">
        <f t="shared" si="18"/>
        <v>22.303262161357136</v>
      </c>
      <c r="E617" s="9">
        <v>100.84135517681716</v>
      </c>
      <c r="F617" s="6">
        <f t="shared" si="19"/>
        <v>4.2472712013422083</v>
      </c>
    </row>
    <row r="618" spans="2:6" x14ac:dyDescent="0.2">
      <c r="B618" s="9">
        <v>98.721121860408331</v>
      </c>
      <c r="C618" s="6">
        <f t="shared" si="18"/>
        <v>9.8131757755526845</v>
      </c>
      <c r="E618" s="9">
        <v>99.455138834036916</v>
      </c>
      <c r="F618" s="6">
        <f t="shared" si="19"/>
        <v>1.7812421410479096</v>
      </c>
    </row>
    <row r="619" spans="2:6" x14ac:dyDescent="0.2">
      <c r="B619" s="9">
        <v>98.886226996673486</v>
      </c>
      <c r="C619" s="6">
        <f t="shared" si="18"/>
        <v>7.4429418176337814</v>
      </c>
      <c r="E619" s="9">
        <v>99.527538909660507</v>
      </c>
      <c r="F619" s="6">
        <f t="shared" si="19"/>
        <v>1.3393168913086968</v>
      </c>
    </row>
    <row r="620" spans="2:6" x14ac:dyDescent="0.2">
      <c r="B620" s="9">
        <v>95.499588000122074</v>
      </c>
      <c r="C620" s="6">
        <f t="shared" si="18"/>
        <v>121.52224901187139</v>
      </c>
      <c r="E620" s="9">
        <v>97.25242719250673</v>
      </c>
      <c r="F620" s="6">
        <f t="shared" si="19"/>
        <v>45.294937994858714</v>
      </c>
    </row>
    <row r="621" spans="2:6" x14ac:dyDescent="0.2">
      <c r="B621" s="9">
        <v>103.09778130436109</v>
      </c>
      <c r="C621" s="6">
        <f t="shared" si="18"/>
        <v>57.577494057894661</v>
      </c>
      <c r="E621" s="9">
        <v>101.46472032156453</v>
      </c>
      <c r="F621" s="6">
        <f t="shared" si="19"/>
        <v>12.87243372242456</v>
      </c>
    </row>
    <row r="622" spans="2:6" x14ac:dyDescent="0.2">
      <c r="B622" s="9">
        <v>96.695608386486398</v>
      </c>
      <c r="C622" s="6">
        <f t="shared" si="18"/>
        <v>65.51402361275413</v>
      </c>
      <c r="E622" s="9">
        <v>98.403644212885411</v>
      </c>
      <c r="F622" s="6">
        <f t="shared" si="19"/>
        <v>15.290110794325443</v>
      </c>
    </row>
    <row r="623" spans="2:6" x14ac:dyDescent="0.2">
      <c r="B623" s="9">
        <v>95.608233893856621</v>
      </c>
      <c r="C623" s="6">
        <f t="shared" si="18"/>
        <v>115.72565718641866</v>
      </c>
      <c r="E623" s="9">
        <v>97.415013149293372</v>
      </c>
      <c r="F623" s="6">
        <f t="shared" si="19"/>
        <v>40.092942109957008</v>
      </c>
    </row>
    <row r="624" spans="2:6" x14ac:dyDescent="0.2">
      <c r="B624" s="9">
        <v>98.105563524277471</v>
      </c>
      <c r="C624" s="6">
        <f t="shared" si="18"/>
        <v>21.53333736328797</v>
      </c>
      <c r="E624" s="9">
        <v>99.174562435655389</v>
      </c>
      <c r="F624" s="6">
        <f t="shared" si="19"/>
        <v>4.0880830357869833</v>
      </c>
    </row>
    <row r="625" spans="2:6" x14ac:dyDescent="0.2">
      <c r="B625" s="9">
        <v>102.84478286080508</v>
      </c>
      <c r="C625" s="6">
        <f t="shared" si="18"/>
        <v>48.556737150782098</v>
      </c>
      <c r="E625" s="9">
        <v>101.31496869926195</v>
      </c>
      <c r="F625" s="6">
        <f t="shared" si="19"/>
        <v>10.374856080232046</v>
      </c>
    </row>
    <row r="626" spans="2:6" x14ac:dyDescent="0.2">
      <c r="B626" s="9">
        <v>97.124698629718921</v>
      </c>
      <c r="C626" s="6">
        <f t="shared" si="18"/>
        <v>49.604147819641511</v>
      </c>
      <c r="E626" s="9">
        <v>98.667539773578028</v>
      </c>
      <c r="F626" s="6">
        <f t="shared" si="19"/>
        <v>10.652701529978959</v>
      </c>
    </row>
    <row r="627" spans="2:6" x14ac:dyDescent="0.2">
      <c r="B627" s="9">
        <v>98.219092379528178</v>
      </c>
      <c r="C627" s="6">
        <f t="shared" si="18"/>
        <v>19.029791715927651</v>
      </c>
      <c r="E627" s="9">
        <v>99.227847706606553</v>
      </c>
      <c r="F627" s="6">
        <f t="shared" si="19"/>
        <v>3.5773149851565553</v>
      </c>
    </row>
    <row r="628" spans="2:6" x14ac:dyDescent="0.2">
      <c r="B628" s="9">
        <v>99.846644489883118</v>
      </c>
      <c r="C628" s="6">
        <f t="shared" si="18"/>
        <v>0.14110747489925374</v>
      </c>
      <c r="E628" s="9">
        <v>99.935788457605668</v>
      </c>
      <c r="F628" s="6">
        <f t="shared" si="19"/>
        <v>2.4738733059954846E-2</v>
      </c>
    </row>
    <row r="629" spans="2:6" x14ac:dyDescent="0.2">
      <c r="B629" s="9">
        <v>95.091555528427989</v>
      </c>
      <c r="C629" s="6">
        <f t="shared" si="18"/>
        <v>144.55696278303503</v>
      </c>
      <c r="E629" s="9">
        <v>96.060026387567632</v>
      </c>
      <c r="F629" s="6">
        <f t="shared" si="19"/>
        <v>93.140352399980188</v>
      </c>
    </row>
    <row r="630" spans="2:6" x14ac:dyDescent="0.2">
      <c r="B630" s="9">
        <v>99.398632770775478</v>
      </c>
      <c r="C630" s="6">
        <f t="shared" si="18"/>
        <v>2.1698552663110715</v>
      </c>
      <c r="E630" s="9">
        <v>99.747302206287713</v>
      </c>
      <c r="F630" s="6">
        <f t="shared" si="19"/>
        <v>0.38313704968234386</v>
      </c>
    </row>
    <row r="631" spans="2:6" x14ac:dyDescent="0.2">
      <c r="B631" s="9">
        <v>100.07858516190069</v>
      </c>
      <c r="C631" s="6">
        <f t="shared" si="18"/>
        <v>3.7053766025746462E-2</v>
      </c>
      <c r="E631" s="9">
        <v>100.03289842425147</v>
      </c>
      <c r="F631" s="6">
        <f t="shared" si="19"/>
        <v>6.4938379093785383E-3</v>
      </c>
    </row>
    <row r="632" spans="2:6" x14ac:dyDescent="0.2">
      <c r="B632" s="9">
        <v>101.05945005645924</v>
      </c>
      <c r="C632" s="6">
        <f t="shared" si="18"/>
        <v>6.7346065327889315</v>
      </c>
      <c r="E632" s="9">
        <v>100.44883908003612</v>
      </c>
      <c r="F632" s="6">
        <f t="shared" si="19"/>
        <v>1.2087391186060397</v>
      </c>
    </row>
    <row r="633" spans="2:6" x14ac:dyDescent="0.2">
      <c r="B633" s="9">
        <v>102.5853755302591</v>
      </c>
      <c r="C633" s="6">
        <f t="shared" si="18"/>
        <v>40.104999794775125</v>
      </c>
      <c r="E633" s="9">
        <v>101.17168170845616</v>
      </c>
      <c r="F633" s="6">
        <f t="shared" si="19"/>
        <v>8.2370281555845111</v>
      </c>
    </row>
    <row r="634" spans="2:6" x14ac:dyDescent="0.2">
      <c r="B634" s="9">
        <v>99.010742515335551</v>
      </c>
      <c r="C634" s="6">
        <f t="shared" si="18"/>
        <v>5.8717822257877987</v>
      </c>
      <c r="E634" s="9">
        <v>99.581551332994422</v>
      </c>
      <c r="F634" s="6">
        <f t="shared" si="19"/>
        <v>1.0505957215124686</v>
      </c>
    </row>
    <row r="635" spans="2:6" x14ac:dyDescent="0.2">
      <c r="B635" s="9">
        <v>98.498031556138798</v>
      </c>
      <c r="C635" s="6">
        <f t="shared" si="18"/>
        <v>13.535455238129039</v>
      </c>
      <c r="E635" s="9">
        <v>99.355627176100825</v>
      </c>
      <c r="F635" s="6">
        <f t="shared" si="19"/>
        <v>2.4912980170787851</v>
      </c>
    </row>
    <row r="636" spans="2:6" x14ac:dyDescent="0.2">
      <c r="B636" s="9">
        <v>103.42646565141759</v>
      </c>
      <c r="C636" s="6">
        <f t="shared" si="18"/>
        <v>70.444001162067295</v>
      </c>
      <c r="E636" s="9">
        <v>101.67900814176392</v>
      </c>
      <c r="F636" s="6">
        <f t="shared" si="19"/>
        <v>16.914410040657106</v>
      </c>
    </row>
    <row r="637" spans="2:6" x14ac:dyDescent="0.2">
      <c r="B637" s="9">
        <v>104.42320017090366</v>
      </c>
      <c r="C637" s="6">
        <f t="shared" si="18"/>
        <v>117.38819851129274</v>
      </c>
      <c r="E637" s="9">
        <v>102.6295045245206</v>
      </c>
      <c r="F637" s="6">
        <f t="shared" si="19"/>
        <v>41.485764266845791</v>
      </c>
    </row>
    <row r="638" spans="2:6" x14ac:dyDescent="0.2">
      <c r="B638" s="9">
        <v>101.23310037537766</v>
      </c>
      <c r="C638" s="6">
        <f t="shared" si="18"/>
        <v>9.1232192145391551</v>
      </c>
      <c r="E638" s="9">
        <v>100.52469075626504</v>
      </c>
      <c r="F638" s="6">
        <f t="shared" si="19"/>
        <v>1.6518023382599085</v>
      </c>
    </row>
    <row r="639" spans="2:6" x14ac:dyDescent="0.2">
      <c r="B639" s="9">
        <v>104.97283852656636</v>
      </c>
      <c r="C639" s="6">
        <f t="shared" si="18"/>
        <v>148.37473806781631</v>
      </c>
      <c r="E639" s="9">
        <v>104.6429609938059</v>
      </c>
      <c r="F639" s="6">
        <f t="shared" si="19"/>
        <v>129.34252074001844</v>
      </c>
    </row>
    <row r="640" spans="2:6" x14ac:dyDescent="0.2">
      <c r="B640" s="9">
        <v>95.53468428601947</v>
      </c>
      <c r="C640" s="6">
        <f t="shared" si="18"/>
        <v>119.63426655312871</v>
      </c>
      <c r="E640" s="9">
        <v>97.307766716403421</v>
      </c>
      <c r="F640" s="6">
        <f t="shared" si="19"/>
        <v>43.488720319831302</v>
      </c>
    </row>
    <row r="641" spans="2:6" x14ac:dyDescent="0.2">
      <c r="B641" s="9">
        <v>100.62852870265816</v>
      </c>
      <c r="C641" s="6">
        <f t="shared" si="18"/>
        <v>2.3702899803908872</v>
      </c>
      <c r="E641" s="9">
        <v>100.26420502763358</v>
      </c>
      <c r="F641" s="6">
        <f t="shared" si="19"/>
        <v>0.41882577976116286</v>
      </c>
    </row>
    <row r="642" spans="2:6" x14ac:dyDescent="0.2">
      <c r="B642" s="9">
        <v>103.63551744132816</v>
      </c>
      <c r="C642" s="6">
        <f t="shared" si="18"/>
        <v>79.301922397207576</v>
      </c>
      <c r="E642" s="9">
        <v>101.83101526545215</v>
      </c>
      <c r="F642" s="6">
        <f t="shared" si="19"/>
        <v>20.11570141391288</v>
      </c>
    </row>
    <row r="643" spans="2:6" x14ac:dyDescent="0.2">
      <c r="B643" s="9">
        <v>98.867610705893128</v>
      </c>
      <c r="C643" s="6">
        <f t="shared" ref="C643:C706" si="20">6*(B643-100)^2</f>
        <v>7.6938330804471597</v>
      </c>
      <c r="E643" s="9">
        <v>99.519422522098466</v>
      </c>
      <c r="F643" s="6">
        <f t="shared" ref="F643:F706" si="21">6*(E643-100)^2</f>
        <v>1.3857282735971947</v>
      </c>
    </row>
    <row r="644" spans="2:6" x14ac:dyDescent="0.2">
      <c r="B644" s="9">
        <v>98.064058351390116</v>
      </c>
      <c r="C644" s="6">
        <f t="shared" si="20"/>
        <v>22.487220400934127</v>
      </c>
      <c r="E644" s="9">
        <v>99.154874262785597</v>
      </c>
      <c r="F644" s="6">
        <f t="shared" si="21"/>
        <v>4.285425070213126</v>
      </c>
    </row>
    <row r="645" spans="2:6" x14ac:dyDescent="0.2">
      <c r="B645" s="9">
        <v>97.842188787499623</v>
      </c>
      <c r="C645" s="6">
        <f t="shared" si="20"/>
        <v>27.93689537275408</v>
      </c>
      <c r="E645" s="9">
        <v>99.047510118543869</v>
      </c>
      <c r="F645" s="6">
        <f t="shared" si="21"/>
        <v>5.4434218456578876</v>
      </c>
    </row>
    <row r="646" spans="2:6" x14ac:dyDescent="0.2">
      <c r="B646" s="9">
        <v>95.267036957914982</v>
      </c>
      <c r="C646" s="6">
        <f t="shared" si="20"/>
        <v>134.40563494645599</v>
      </c>
      <c r="E646" s="9">
        <v>96.774207738781115</v>
      </c>
      <c r="F646" s="6">
        <f t="shared" si="21"/>
        <v>62.434414275237884</v>
      </c>
    </row>
    <row r="647" spans="2:6" x14ac:dyDescent="0.2">
      <c r="B647" s="9">
        <v>101.12567522202215</v>
      </c>
      <c r="C647" s="6">
        <f t="shared" si="20"/>
        <v>7.6028682328477393</v>
      </c>
      <c r="E647" s="9">
        <v>100.47764988266863</v>
      </c>
      <c r="F647" s="6">
        <f t="shared" si="21"/>
        <v>1.3688964624801319</v>
      </c>
    </row>
    <row r="648" spans="2:6" x14ac:dyDescent="0.2">
      <c r="B648" s="9">
        <v>98.911862544633323</v>
      </c>
      <c r="C648" s="6">
        <f t="shared" si="20"/>
        <v>7.1042587306312068</v>
      </c>
      <c r="E648" s="9">
        <v>99.538696806666849</v>
      </c>
      <c r="F648" s="6">
        <f t="shared" si="21"/>
        <v>1.2768038170761766</v>
      </c>
    </row>
    <row r="649" spans="2:6" x14ac:dyDescent="0.2">
      <c r="B649" s="9">
        <v>95.186162907803578</v>
      </c>
      <c r="C649" s="6">
        <f t="shared" si="20"/>
        <v>139.03816530123663</v>
      </c>
      <c r="E649" s="9">
        <v>96.52105998393381</v>
      </c>
      <c r="F649" s="6">
        <f t="shared" si="21"/>
        <v>72.618141812319735</v>
      </c>
    </row>
    <row r="650" spans="2:6" x14ac:dyDescent="0.2">
      <c r="B650" s="9">
        <v>95.310373241370897</v>
      </c>
      <c r="C650" s="6">
        <f t="shared" si="20"/>
        <v>131.95559481150065</v>
      </c>
      <c r="E650" s="9">
        <v>96.884172924183076</v>
      </c>
      <c r="F650" s="6">
        <f t="shared" si="21"/>
        <v>58.250270198363047</v>
      </c>
    </row>
    <row r="651" spans="2:6" x14ac:dyDescent="0.2">
      <c r="B651" s="9">
        <v>99.557023834955899</v>
      </c>
      <c r="C651" s="6">
        <f t="shared" si="20"/>
        <v>1.1773672967830708</v>
      </c>
      <c r="E651" s="9">
        <v>99.814185036939307</v>
      </c>
      <c r="F651" s="6">
        <f t="shared" si="21"/>
        <v>0.20716320298348045</v>
      </c>
    </row>
    <row r="652" spans="2:6" x14ac:dyDescent="0.2">
      <c r="B652" s="9">
        <v>103.57936338389233</v>
      </c>
      <c r="C652" s="6">
        <f t="shared" si="20"/>
        <v>76.871053403694845</v>
      </c>
      <c r="E652" s="9">
        <v>101.78872651304118</v>
      </c>
      <c r="F652" s="6">
        <f t="shared" si="21"/>
        <v>19.197255230738826</v>
      </c>
    </row>
    <row r="653" spans="2:6" x14ac:dyDescent="0.2">
      <c r="B653" s="9">
        <v>104.36765648365734</v>
      </c>
      <c r="C653" s="6">
        <f t="shared" si="20"/>
        <v>114.45853895540411</v>
      </c>
      <c r="E653" s="9">
        <v>102.55205804933212</v>
      </c>
      <c r="F653" s="6">
        <f t="shared" si="21"/>
        <v>39.078001722965119</v>
      </c>
    </row>
    <row r="654" spans="2:6" x14ac:dyDescent="0.2">
      <c r="B654" s="9">
        <v>99.01898251289407</v>
      </c>
      <c r="C654" s="6">
        <f t="shared" si="20"/>
        <v>5.7743718600458047</v>
      </c>
      <c r="E654" s="9">
        <v>99.585109253530391</v>
      </c>
      <c r="F654" s="6">
        <f t="shared" si="21"/>
        <v>1.0328059890366585</v>
      </c>
    </row>
    <row r="655" spans="2:6" x14ac:dyDescent="0.2">
      <c r="B655" s="9">
        <v>102.27286599322488</v>
      </c>
      <c r="C655" s="6">
        <f t="shared" si="20"/>
        <v>30.995518938948805</v>
      </c>
      <c r="E655" s="9">
        <v>101.00972797554277</v>
      </c>
      <c r="F655" s="6">
        <f t="shared" si="21"/>
        <v>6.1173035075622471</v>
      </c>
    </row>
    <row r="656" spans="2:6" x14ac:dyDescent="0.2">
      <c r="B656" s="9">
        <v>101.11590929898983</v>
      </c>
      <c r="C656" s="6">
        <f t="shared" si="20"/>
        <v>7.4715213814318968</v>
      </c>
      <c r="E656" s="9">
        <v>100.47339138973257</v>
      </c>
      <c r="F656" s="6">
        <f t="shared" si="21"/>
        <v>1.3445964472375995</v>
      </c>
    </row>
    <row r="657" spans="2:6" x14ac:dyDescent="0.2">
      <c r="B657" s="9">
        <v>103.08374279000213</v>
      </c>
      <c r="C657" s="6">
        <f t="shared" si="20"/>
        <v>57.056817569340872</v>
      </c>
      <c r="E657" s="9">
        <v>101.45610840718291</v>
      </c>
      <c r="F657" s="6">
        <f t="shared" si="21"/>
        <v>12.721510160812509</v>
      </c>
    </row>
    <row r="658" spans="2:6" x14ac:dyDescent="0.2">
      <c r="B658" s="9">
        <v>103.7542344431898</v>
      </c>
      <c r="C658" s="6">
        <f t="shared" si="20"/>
        <v>84.565657526595828</v>
      </c>
      <c r="E658" s="9">
        <v>101.92452364444762</v>
      </c>
      <c r="F658" s="6">
        <f t="shared" si="21"/>
        <v>22.222747548227645</v>
      </c>
    </row>
    <row r="659" spans="2:6" x14ac:dyDescent="0.2">
      <c r="B659" s="9">
        <v>100.82598345896787</v>
      </c>
      <c r="C659" s="6">
        <f t="shared" si="20"/>
        <v>4.0934920469311518</v>
      </c>
      <c r="E659" s="9">
        <v>100.34826991850423</v>
      </c>
      <c r="F659" s="6">
        <f t="shared" si="21"/>
        <v>0.72775161680965506</v>
      </c>
    </row>
    <row r="660" spans="2:6" x14ac:dyDescent="0.2">
      <c r="B660" s="9">
        <v>100.95019379253517</v>
      </c>
      <c r="C660" s="6">
        <f t="shared" si="20"/>
        <v>5.4172094602342638</v>
      </c>
      <c r="E660" s="9">
        <v>100.40159505942938</v>
      </c>
      <c r="F660" s="6">
        <f t="shared" si="21"/>
        <v>0.96767155054853637</v>
      </c>
    </row>
    <row r="661" spans="2:6" x14ac:dyDescent="0.2">
      <c r="B661" s="9">
        <v>95.790124210333573</v>
      </c>
      <c r="C661" s="6">
        <f t="shared" si="20"/>
        <v>106.33832498651711</v>
      </c>
      <c r="E661" s="9">
        <v>97.642385915241903</v>
      </c>
      <c r="F661" s="6">
        <f t="shared" si="21"/>
        <v>33.350065035898567</v>
      </c>
    </row>
    <row r="662" spans="2:6" x14ac:dyDescent="0.2">
      <c r="B662" s="9">
        <v>102.93176061281167</v>
      </c>
      <c r="C662" s="6">
        <f t="shared" si="20"/>
        <v>51.571321745003232</v>
      </c>
      <c r="E662" s="9">
        <v>101.36520866362844</v>
      </c>
      <c r="F662" s="6">
        <f t="shared" si="21"/>
        <v>11.18276817147685</v>
      </c>
    </row>
    <row r="663" spans="2:6" x14ac:dyDescent="0.2">
      <c r="B663" s="9">
        <v>99.622028260139771</v>
      </c>
      <c r="C663" s="6">
        <f t="shared" si="20"/>
        <v>0.85717581679781041</v>
      </c>
      <c r="E663" s="9">
        <v>99.841541534806311</v>
      </c>
      <c r="F663" s="6">
        <f t="shared" si="21"/>
        <v>0.15065451114923795</v>
      </c>
    </row>
    <row r="664" spans="2:6" x14ac:dyDescent="0.2">
      <c r="B664" s="9">
        <v>100.90624713888974</v>
      </c>
      <c r="C664" s="6">
        <f t="shared" si="20"/>
        <v>4.9277032604750302</v>
      </c>
      <c r="E664" s="9">
        <v>100.38268340176728</v>
      </c>
      <c r="F664" s="6">
        <f t="shared" si="21"/>
        <v>0.87867951592906868</v>
      </c>
    </row>
    <row r="665" spans="2:6" x14ac:dyDescent="0.2">
      <c r="B665" s="9">
        <v>100.8943449201941</v>
      </c>
      <c r="C665" s="6">
        <f t="shared" si="20"/>
        <v>4.7991170176619544</v>
      </c>
      <c r="E665" s="9">
        <v>100.37757245081593</v>
      </c>
      <c r="F665" s="6">
        <f t="shared" si="21"/>
        <v>0.85536573369089997</v>
      </c>
    </row>
    <row r="666" spans="2:6" x14ac:dyDescent="0.2">
      <c r="B666" s="9">
        <v>100.69200720236823</v>
      </c>
      <c r="C666" s="6">
        <f t="shared" si="20"/>
        <v>2.8732438087770342</v>
      </c>
      <c r="E666" s="9">
        <v>100.29114763719917</v>
      </c>
      <c r="F666" s="6">
        <f t="shared" si="21"/>
        <v>0.50860167987997085</v>
      </c>
    </row>
    <row r="667" spans="2:6" x14ac:dyDescent="0.2">
      <c r="B667" s="9">
        <v>103.16064943388164</v>
      </c>
      <c r="C667" s="6">
        <f t="shared" si="20"/>
        <v>59.938229063378159</v>
      </c>
      <c r="E667" s="9">
        <v>101.50378530179296</v>
      </c>
      <c r="F667" s="6">
        <f t="shared" si="21"/>
        <v>13.568221403331247</v>
      </c>
    </row>
    <row r="668" spans="2:6" x14ac:dyDescent="0.2">
      <c r="B668" s="9">
        <v>101.72750022888881</v>
      </c>
      <c r="C668" s="6">
        <f t="shared" si="20"/>
        <v>17.905542244865444</v>
      </c>
      <c r="E668" s="9">
        <v>100.74735696671269</v>
      </c>
      <c r="F668" s="6">
        <f t="shared" si="21"/>
        <v>3.3512546141639272</v>
      </c>
    </row>
    <row r="669" spans="2:6" x14ac:dyDescent="0.2">
      <c r="B669" s="9">
        <v>98.435773796807766</v>
      </c>
      <c r="C669" s="6">
        <f t="shared" si="20"/>
        <v>14.680821688519156</v>
      </c>
      <c r="E669" s="9">
        <v>99.327458090192522</v>
      </c>
      <c r="F669" s="6">
        <f t="shared" si="21"/>
        <v>2.7138757226849402</v>
      </c>
    </row>
    <row r="670" spans="2:6" x14ac:dyDescent="0.2">
      <c r="B670" s="9">
        <v>95.102237006744588</v>
      </c>
      <c r="C670" s="6">
        <f t="shared" si="20"/>
        <v>143.9284940286133</v>
      </c>
      <c r="E670" s="9">
        <v>96.128891325497534</v>
      </c>
      <c r="F670" s="6">
        <f t="shared" si="21"/>
        <v>89.912894218849431</v>
      </c>
    </row>
    <row r="671" spans="2:6" x14ac:dyDescent="0.2">
      <c r="B671" s="9">
        <v>97.673116245002589</v>
      </c>
      <c r="C671" s="6">
        <f t="shared" si="20"/>
        <v>32.486328055625101</v>
      </c>
      <c r="E671" s="9">
        <v>98.962989570827631</v>
      </c>
      <c r="F671" s="6">
        <f t="shared" si="21"/>
        <v>6.4523437812735676</v>
      </c>
    </row>
    <row r="672" spans="2:6" x14ac:dyDescent="0.2">
      <c r="B672" s="9">
        <v>98.415631580553608</v>
      </c>
      <c r="C672" s="6">
        <f t="shared" si="20"/>
        <v>15.061339731234348</v>
      </c>
      <c r="E672" s="9">
        <v>99.318305083306768</v>
      </c>
      <c r="F672" s="6">
        <f t="shared" si="21"/>
        <v>2.7882477566723534</v>
      </c>
    </row>
    <row r="673" spans="2:6" x14ac:dyDescent="0.2">
      <c r="B673" s="9">
        <v>97.320932645649592</v>
      </c>
      <c r="C673" s="6">
        <f t="shared" si="20"/>
        <v>43.064411334876581</v>
      </c>
      <c r="E673" s="9">
        <v>98.777609380340436</v>
      </c>
      <c r="F673" s="6">
        <f t="shared" si="21"/>
        <v>8.9654329621901496</v>
      </c>
    </row>
    <row r="674" spans="2:6" x14ac:dyDescent="0.2">
      <c r="B674" s="9">
        <v>102.71019623401592</v>
      </c>
      <c r="C674" s="6">
        <f t="shared" si="20"/>
        <v>44.070981761244603</v>
      </c>
      <c r="E674" s="9">
        <v>101.23948914279026</v>
      </c>
      <c r="F674" s="6">
        <f t="shared" si="21"/>
        <v>9.2180000105696323</v>
      </c>
    </row>
    <row r="675" spans="2:6" x14ac:dyDescent="0.2">
      <c r="B675" s="9">
        <v>98.717459639271212</v>
      </c>
      <c r="C675" s="6">
        <f t="shared" si="20"/>
        <v>9.8694586613899808</v>
      </c>
      <c r="E675" s="9">
        <v>99.453521252235078</v>
      </c>
      <c r="F675" s="6">
        <f t="shared" si="21"/>
        <v>1.7918341305523062</v>
      </c>
    </row>
    <row r="676" spans="2:6" x14ac:dyDescent="0.2">
      <c r="B676" s="9">
        <v>103.69869075594347</v>
      </c>
      <c r="C676" s="6">
        <f t="shared" si="20"/>
        <v>82.081879848610242</v>
      </c>
      <c r="E676" s="9">
        <v>101.88004014489707</v>
      </c>
      <c r="F676" s="6">
        <f t="shared" si="21"/>
        <v>21.207305678547488</v>
      </c>
    </row>
    <row r="677" spans="2:6" x14ac:dyDescent="0.2">
      <c r="B677" s="9">
        <v>96.168553727835928</v>
      </c>
      <c r="C677" s="6">
        <f t="shared" si="20"/>
        <v>88.0798832188798</v>
      </c>
      <c r="E677" s="9">
        <v>98.01127050886862</v>
      </c>
      <c r="F677" s="6">
        <f t="shared" si="21"/>
        <v>23.730269933374068</v>
      </c>
    </row>
    <row r="678" spans="2:6" x14ac:dyDescent="0.2">
      <c r="B678" s="9">
        <v>102.25577562791833</v>
      </c>
      <c r="C678" s="6">
        <f t="shared" si="20"/>
        <v>30.531142101061889</v>
      </c>
      <c r="E678" s="9">
        <v>101.00115023542457</v>
      </c>
      <c r="F678" s="6">
        <f t="shared" si="21"/>
        <v>6.0138107633440905</v>
      </c>
    </row>
    <row r="679" spans="2:6" x14ac:dyDescent="0.2">
      <c r="B679" s="9">
        <v>101.28925443281351</v>
      </c>
      <c r="C679" s="6">
        <f t="shared" si="20"/>
        <v>9.9730619551756714</v>
      </c>
      <c r="E679" s="9">
        <v>100.54944431440163</v>
      </c>
      <c r="F679" s="6">
        <f t="shared" si="21"/>
        <v>1.8113343277696363</v>
      </c>
    </row>
    <row r="680" spans="2:6" x14ac:dyDescent="0.2">
      <c r="B680" s="9">
        <v>103.9394817957091</v>
      </c>
      <c r="C680" s="6">
        <f t="shared" si="20"/>
        <v>93.117100912340334</v>
      </c>
      <c r="E680" s="9">
        <v>102.08382887194603</v>
      </c>
      <c r="F680" s="6">
        <f t="shared" si="21"/>
        <v>26.054056605335063</v>
      </c>
    </row>
    <row r="681" spans="2:6" x14ac:dyDescent="0.2">
      <c r="B681" s="9">
        <v>96.830195013275556</v>
      </c>
      <c r="C681" s="6">
        <f t="shared" si="20"/>
        <v>60.285981923178902</v>
      </c>
      <c r="E681" s="9">
        <v>98.490458233391109</v>
      </c>
      <c r="F681" s="6">
        <f t="shared" si="21"/>
        <v>13.672298070820144</v>
      </c>
    </row>
    <row r="682" spans="2:6" x14ac:dyDescent="0.2">
      <c r="B682" s="9">
        <v>100.35569322794275</v>
      </c>
      <c r="C682" s="6">
        <f t="shared" si="20"/>
        <v>0.75910603442600455</v>
      </c>
      <c r="E682" s="9">
        <v>100.14909281844666</v>
      </c>
      <c r="F682" s="6">
        <f t="shared" si="21"/>
        <v>0.13337201107421431</v>
      </c>
    </row>
    <row r="683" spans="2:6" x14ac:dyDescent="0.2">
      <c r="B683" s="9">
        <v>104.02005066072573</v>
      </c>
      <c r="C683" s="6">
        <f t="shared" si="20"/>
        <v>96.964843888808247</v>
      </c>
      <c r="E683" s="9">
        <v>102.15941095120797</v>
      </c>
      <c r="F683" s="6">
        <f t="shared" si="21"/>
        <v>27.97833393718156</v>
      </c>
    </row>
    <row r="684" spans="2:6" x14ac:dyDescent="0.2">
      <c r="B684" s="9">
        <v>102.80083620715965</v>
      </c>
      <c r="C684" s="6">
        <f t="shared" si="20"/>
        <v>47.068100756018652</v>
      </c>
      <c r="E684" s="9">
        <v>101.29003287838714</v>
      </c>
      <c r="F684" s="6">
        <f t="shared" si="21"/>
        <v>9.9851089639188153</v>
      </c>
    </row>
    <row r="685" spans="2:6" x14ac:dyDescent="0.2">
      <c r="B685" s="9">
        <v>104.65208899197363</v>
      </c>
      <c r="C685" s="6">
        <f t="shared" si="20"/>
        <v>129.8515919354532</v>
      </c>
      <c r="E685" s="9">
        <v>103.03042179439217</v>
      </c>
      <c r="F685" s="6">
        <f t="shared" si="21"/>
        <v>55.100737511562308</v>
      </c>
    </row>
    <row r="686" spans="2:6" x14ac:dyDescent="0.2">
      <c r="B686" s="9">
        <v>96.973632007812739</v>
      </c>
      <c r="C686" s="6">
        <f t="shared" si="20"/>
        <v>54.953419344813319</v>
      </c>
      <c r="E686" s="9">
        <v>98.578699978679651</v>
      </c>
      <c r="F686" s="6">
        <f t="shared" si="21"/>
        <v>12.120562503631341</v>
      </c>
    </row>
    <row r="687" spans="2:6" x14ac:dyDescent="0.2">
      <c r="B687" s="9">
        <v>104.01547288430433</v>
      </c>
      <c r="C687" s="6">
        <f t="shared" si="20"/>
        <v>96.744134907500012</v>
      </c>
      <c r="E687" s="9">
        <v>102.15499867408653</v>
      </c>
      <c r="F687" s="6">
        <f t="shared" si="21"/>
        <v>27.864115711888157</v>
      </c>
    </row>
    <row r="688" spans="2:6" x14ac:dyDescent="0.2">
      <c r="B688" s="9">
        <v>102.97418134098331</v>
      </c>
      <c r="C688" s="6">
        <f t="shared" si="20"/>
        <v>53.074527894319573</v>
      </c>
      <c r="E688" s="9">
        <v>101.39016536877534</v>
      </c>
      <c r="F688" s="6">
        <f t="shared" si="21"/>
        <v>11.5953585152537</v>
      </c>
    </row>
    <row r="689" spans="2:6" x14ac:dyDescent="0.2">
      <c r="B689" s="9">
        <v>104.53398236030152</v>
      </c>
      <c r="C689" s="6">
        <f t="shared" si="20"/>
        <v>123.34197626115215</v>
      </c>
      <c r="E689" s="9">
        <v>102.80348949672771</v>
      </c>
      <c r="F689" s="6">
        <f t="shared" si="21"/>
        <v>47.157320149575426</v>
      </c>
    </row>
    <row r="690" spans="2:6" x14ac:dyDescent="0.2">
      <c r="B690" s="9">
        <v>103.4881130405591</v>
      </c>
      <c r="C690" s="6">
        <f t="shared" si="20"/>
        <v>73.001595502310664</v>
      </c>
      <c r="E690" s="9">
        <v>101.7223524992005</v>
      </c>
      <c r="F690" s="6">
        <f t="shared" si="21"/>
        <v>17.798988789013183</v>
      </c>
    </row>
    <row r="691" spans="2:6" x14ac:dyDescent="0.2">
      <c r="B691" s="9">
        <v>103.90346995452742</v>
      </c>
      <c r="C691" s="6">
        <f t="shared" si="20"/>
        <v>91.422466115389952</v>
      </c>
      <c r="E691" s="9">
        <v>102.05138990168052</v>
      </c>
      <c r="F691" s="6">
        <f t="shared" si="21"/>
        <v>25.249203172300945</v>
      </c>
    </row>
    <row r="692" spans="2:6" x14ac:dyDescent="0.2">
      <c r="B692" s="9">
        <v>101.28711813715019</v>
      </c>
      <c r="C692" s="6">
        <f t="shared" si="20"/>
        <v>9.9400385938858165</v>
      </c>
      <c r="E692" s="9">
        <v>100.54850072501722</v>
      </c>
      <c r="F692" s="6">
        <f t="shared" si="21"/>
        <v>1.8051182720664976</v>
      </c>
    </row>
    <row r="693" spans="2:6" x14ac:dyDescent="0.2">
      <c r="B693" s="9">
        <v>96.854609820856354</v>
      </c>
      <c r="C693" s="6">
        <f t="shared" si="20"/>
        <v>59.3608762743198</v>
      </c>
      <c r="E693" s="9">
        <v>98.505772100543254</v>
      </c>
      <c r="F693" s="6">
        <f t="shared" si="21"/>
        <v>13.396302093089515</v>
      </c>
    </row>
    <row r="694" spans="2:6" x14ac:dyDescent="0.2">
      <c r="B694" s="9">
        <v>101.16931669057283</v>
      </c>
      <c r="C694" s="6">
        <f t="shared" si="20"/>
        <v>8.2038091371131401</v>
      </c>
      <c r="E694" s="9">
        <v>100.49671152737574</v>
      </c>
      <c r="F694" s="6">
        <f t="shared" si="21"/>
        <v>1.4803340485676264</v>
      </c>
    </row>
    <row r="695" spans="2:6" x14ac:dyDescent="0.2">
      <c r="B695" s="9">
        <v>97.649922177800832</v>
      </c>
      <c r="C695" s="6">
        <f t="shared" si="20"/>
        <v>33.137194622354308</v>
      </c>
      <c r="E695" s="9">
        <v>98.951191855667275</v>
      </c>
      <c r="F695" s="6">
        <f t="shared" si="21"/>
        <v>6.5999911417119197</v>
      </c>
    </row>
    <row r="696" spans="2:6" x14ac:dyDescent="0.2">
      <c r="B696" s="9">
        <v>97.506485183263649</v>
      </c>
      <c r="C696" s="6">
        <f t="shared" si="20"/>
        <v>37.305696847702301</v>
      </c>
      <c r="E696" s="9">
        <v>98.87700712406513</v>
      </c>
      <c r="F696" s="6">
        <f t="shared" si="21"/>
        <v>7.5666779964028157</v>
      </c>
    </row>
    <row r="697" spans="2:6" x14ac:dyDescent="0.2">
      <c r="B697" s="9">
        <v>102.32200079348125</v>
      </c>
      <c r="C697" s="6">
        <f t="shared" si="20"/>
        <v>32.350126109565366</v>
      </c>
      <c r="E697" s="9">
        <v>101.03453089650429</v>
      </c>
      <c r="F697" s="6">
        <f t="shared" si="21"/>
        <v>6.421525054931859</v>
      </c>
    </row>
    <row r="698" spans="2:6" x14ac:dyDescent="0.2">
      <c r="B698" s="9">
        <v>102.88109988708152</v>
      </c>
      <c r="C698" s="6">
        <f t="shared" si="20"/>
        <v>49.804419356046822</v>
      </c>
      <c r="E698" s="9">
        <v>101.3357998113861</v>
      </c>
      <c r="F698" s="6">
        <f t="shared" si="21"/>
        <v>10.706166816594775</v>
      </c>
    </row>
    <row r="699" spans="2:6" x14ac:dyDescent="0.2">
      <c r="B699" s="9">
        <v>96.709341715750597</v>
      </c>
      <c r="C699" s="6">
        <f t="shared" si="20"/>
        <v>64.970591662195346</v>
      </c>
      <c r="E699" s="9">
        <v>98.412696595551097</v>
      </c>
      <c r="F699" s="6">
        <f t="shared" si="21"/>
        <v>15.117192586650468</v>
      </c>
    </row>
    <row r="700" spans="2:6" x14ac:dyDescent="0.2">
      <c r="B700" s="9">
        <v>102.13888973662526</v>
      </c>
      <c r="C700" s="6">
        <f t="shared" si="20"/>
        <v>27.449095832645227</v>
      </c>
      <c r="E700" s="9">
        <v>100.94318688752537</v>
      </c>
      <c r="F700" s="6">
        <f t="shared" si="21"/>
        <v>5.3376090287987843</v>
      </c>
    </row>
    <row r="701" spans="2:6" x14ac:dyDescent="0.2">
      <c r="B701" s="9">
        <v>99.809411908322403</v>
      </c>
      <c r="C701" s="6">
        <f t="shared" si="20"/>
        <v>0.21794292413584881</v>
      </c>
      <c r="E701" s="9">
        <v>99.92018790635484</v>
      </c>
      <c r="F701" s="6">
        <f t="shared" si="21"/>
        <v>3.8219821752142377E-2</v>
      </c>
    </row>
    <row r="702" spans="2:6" x14ac:dyDescent="0.2">
      <c r="B702" s="9">
        <v>95.81484420300913</v>
      </c>
      <c r="C702" s="6">
        <f t="shared" si="20"/>
        <v>105.09317427051769</v>
      </c>
      <c r="E702" s="9">
        <v>97.670089851453668</v>
      </c>
      <c r="F702" s="6">
        <f t="shared" si="21"/>
        <v>32.570887801795159</v>
      </c>
    </row>
    <row r="703" spans="2:6" x14ac:dyDescent="0.2">
      <c r="B703" s="9">
        <v>103.06543168431654</v>
      </c>
      <c r="C703" s="6">
        <f t="shared" si="20"/>
        <v>56.381228467270297</v>
      </c>
      <c r="E703" s="9">
        <v>101.44492962590448</v>
      </c>
      <c r="F703" s="6">
        <f t="shared" si="21"/>
        <v>12.526929742898741</v>
      </c>
    </row>
    <row r="704" spans="2:6" x14ac:dyDescent="0.2">
      <c r="B704" s="9">
        <v>103.55342265083773</v>
      </c>
      <c r="C704" s="6">
        <f t="shared" si="20"/>
        <v>75.760875212919913</v>
      </c>
      <c r="E704" s="9">
        <v>101.76957373696496</v>
      </c>
      <c r="F704" s="6">
        <f t="shared" si="21"/>
        <v>18.788347263336753</v>
      </c>
    </row>
    <row r="705" spans="2:6" x14ac:dyDescent="0.2">
      <c r="B705" s="9">
        <v>96.246375926999718</v>
      </c>
      <c r="C705" s="6">
        <f t="shared" si="20"/>
        <v>84.538162088443343</v>
      </c>
      <c r="E705" s="9">
        <v>98.075973780942149</v>
      </c>
      <c r="F705" s="6">
        <f t="shared" si="21"/>
        <v>22.211261349732286</v>
      </c>
    </row>
    <row r="706" spans="2:6" x14ac:dyDescent="0.2">
      <c r="B706" s="9">
        <v>98.074739829706715</v>
      </c>
      <c r="C706" s="6">
        <f t="shared" si="20"/>
        <v>22.239760339906372</v>
      </c>
      <c r="E706" s="9">
        <v>99.159951039473526</v>
      </c>
      <c r="F706" s="6">
        <f t="shared" si="21"/>
        <v>4.234093536489655</v>
      </c>
    </row>
    <row r="707" spans="2:6" x14ac:dyDescent="0.2">
      <c r="B707" s="9">
        <v>100.73320719016084</v>
      </c>
      <c r="C707" s="6">
        <f t="shared" ref="C707:C770" si="22">6*(B707-100)^2</f>
        <v>3.2255567022213261</v>
      </c>
      <c r="E707" s="9">
        <v>100.30867333862261</v>
      </c>
      <c r="F707" s="6">
        <f t="shared" ref="F707:F770" si="23">6*(E707-100)^2</f>
        <v>0.5716753798585763</v>
      </c>
    </row>
    <row r="708" spans="2:6" x14ac:dyDescent="0.2">
      <c r="B708" s="9">
        <v>99.729758598590038</v>
      </c>
      <c r="C708" s="6">
        <f t="shared" si="22"/>
        <v>0.43818249021612021</v>
      </c>
      <c r="E708" s="9">
        <v>99.886788259573223</v>
      </c>
      <c r="F708" s="6">
        <f t="shared" si="23"/>
        <v>7.6901389022760142E-2</v>
      </c>
    </row>
    <row r="709" spans="2:6" x14ac:dyDescent="0.2">
      <c r="B709" s="9">
        <v>102.6204718161565</v>
      </c>
      <c r="C709" s="6">
        <f t="shared" si="22"/>
        <v>41.20123523562313</v>
      </c>
      <c r="E709" s="9">
        <v>101.19054780043371</v>
      </c>
      <c r="F709" s="6">
        <f t="shared" si="23"/>
        <v>8.5044243907052071</v>
      </c>
    </row>
    <row r="710" spans="2:6" x14ac:dyDescent="0.2">
      <c r="B710" s="9">
        <v>96.918698690755946</v>
      </c>
      <c r="C710" s="6">
        <f t="shared" si="22"/>
        <v>56.966506550094735</v>
      </c>
      <c r="E710" s="9">
        <v>98.545387666126771</v>
      </c>
      <c r="F710" s="6">
        <f t="shared" si="23"/>
        <v>12.695382251136728</v>
      </c>
    </row>
    <row r="711" spans="2:6" x14ac:dyDescent="0.2">
      <c r="B711" s="9">
        <v>102.27774895474104</v>
      </c>
      <c r="C711" s="6">
        <f t="shared" si="22"/>
        <v>31.128841804943473</v>
      </c>
      <c r="E711" s="9">
        <v>101.01218092822819</v>
      </c>
      <c r="F711" s="6">
        <f t="shared" si="23"/>
        <v>6.1470613888132846</v>
      </c>
    </row>
    <row r="712" spans="2:6" x14ac:dyDescent="0.2">
      <c r="B712" s="9">
        <v>104.95025482955413</v>
      </c>
      <c r="C712" s="6">
        <f t="shared" si="22"/>
        <v>147.03013726514371</v>
      </c>
      <c r="E712" s="9">
        <v>104.30455984314904</v>
      </c>
      <c r="F712" s="6">
        <f t="shared" si="23"/>
        <v>111.17541265950754</v>
      </c>
    </row>
    <row r="713" spans="2:6" x14ac:dyDescent="0.2">
      <c r="B713" s="9">
        <v>95.153508102664262</v>
      </c>
      <c r="C713" s="6">
        <f t="shared" si="22"/>
        <v>140.93090226564578</v>
      </c>
      <c r="E713" s="9">
        <v>96.391258537187241</v>
      </c>
      <c r="F713" s="6">
        <f t="shared" si="23"/>
        <v>78.138089672543828</v>
      </c>
    </row>
    <row r="714" spans="2:6" x14ac:dyDescent="0.2">
      <c r="B714" s="9">
        <v>101.47633289590136</v>
      </c>
      <c r="C714" s="6">
        <f t="shared" si="22"/>
        <v>13.077352917123061</v>
      </c>
      <c r="E714" s="9">
        <v>100.63282761857408</v>
      </c>
      <c r="F714" s="6">
        <f t="shared" si="23"/>
        <v>2.4028247689808726</v>
      </c>
    </row>
    <row r="715" spans="2:6" x14ac:dyDescent="0.2">
      <c r="B715" s="9">
        <v>101.91640980254525</v>
      </c>
      <c r="C715" s="6">
        <f t="shared" si="22"/>
        <v>22.035759187749054</v>
      </c>
      <c r="E715" s="9">
        <v>100.83584552612592</v>
      </c>
      <c r="F715" s="6">
        <f t="shared" si="23"/>
        <v>4.1918264612683203</v>
      </c>
    </row>
    <row r="716" spans="2:6" x14ac:dyDescent="0.2">
      <c r="B716" s="9">
        <v>96.741386150700393</v>
      </c>
      <c r="C716" s="6">
        <f t="shared" si="22"/>
        <v>63.711385313083213</v>
      </c>
      <c r="E716" s="9">
        <v>98.433645419027016</v>
      </c>
      <c r="F716" s="6">
        <f t="shared" si="23"/>
        <v>14.720800040010314</v>
      </c>
    </row>
    <row r="717" spans="2:6" x14ac:dyDescent="0.2">
      <c r="B717" s="9">
        <v>95.721152378917807</v>
      </c>
      <c r="C717" s="6">
        <f t="shared" si="22"/>
        <v>109.85122178664444</v>
      </c>
      <c r="E717" s="9">
        <v>97.561438476623152</v>
      </c>
      <c r="F717" s="6">
        <f t="shared" si="23"/>
        <v>35.679493819764069</v>
      </c>
    </row>
    <row r="718" spans="2:6" x14ac:dyDescent="0.2">
      <c r="B718" s="9">
        <v>97.749717703787354</v>
      </c>
      <c r="C718" s="6">
        <f t="shared" si="22"/>
        <v>30.382622475888347</v>
      </c>
      <c r="E718" s="9">
        <v>99.001598894210474</v>
      </c>
      <c r="F718" s="6">
        <f t="shared" si="23"/>
        <v>5.9808286082504889</v>
      </c>
    </row>
    <row r="719" spans="2:6" x14ac:dyDescent="0.2">
      <c r="B719" s="9">
        <v>101.76625873592334</v>
      </c>
      <c r="C719" s="6">
        <f t="shared" si="22"/>
        <v>18.718019533353178</v>
      </c>
      <c r="E719" s="9">
        <v>100.76533452784133</v>
      </c>
      <c r="F719" s="6">
        <f t="shared" si="23"/>
        <v>3.5144216370366932</v>
      </c>
    </row>
    <row r="720" spans="2:6" x14ac:dyDescent="0.2">
      <c r="B720" s="9">
        <v>103.38923306985687</v>
      </c>
      <c r="C720" s="6">
        <f t="shared" si="22"/>
        <v>68.921404810868594</v>
      </c>
      <c r="E720" s="9">
        <v>101.65336984991882</v>
      </c>
      <c r="F720" s="6">
        <f t="shared" si="23"/>
        <v>16.401791163723441</v>
      </c>
    </row>
    <row r="721" spans="2:6" x14ac:dyDescent="0.2">
      <c r="B721" s="9">
        <v>100.56657612842189</v>
      </c>
      <c r="C721" s="6">
        <f t="shared" si="22"/>
        <v>1.9260510557852006</v>
      </c>
      <c r="E721" s="9">
        <v>100.23797438188922</v>
      </c>
      <c r="F721" s="6">
        <f t="shared" si="23"/>
        <v>0.33979083861332821</v>
      </c>
    </row>
    <row r="722" spans="2:6" x14ac:dyDescent="0.2">
      <c r="B722" s="9">
        <v>98.712271492660292</v>
      </c>
      <c r="C722" s="6">
        <f t="shared" si="22"/>
        <v>9.9494682516921085</v>
      </c>
      <c r="E722" s="9">
        <v>99.451229678015807</v>
      </c>
      <c r="F722" s="6">
        <f t="shared" si="23"/>
        <v>1.8068931977438112</v>
      </c>
    </row>
    <row r="723" spans="2:6" x14ac:dyDescent="0.2">
      <c r="B723" s="9">
        <v>102.79503769035921</v>
      </c>
      <c r="C723" s="6">
        <f t="shared" si="22"/>
        <v>46.873414143171239</v>
      </c>
      <c r="E723" s="9">
        <v>101.28676543909023</v>
      </c>
      <c r="F723" s="6">
        <f t="shared" si="23"/>
        <v>9.9345917714224612</v>
      </c>
    </row>
    <row r="724" spans="2:6" x14ac:dyDescent="0.2">
      <c r="B724" s="9">
        <v>97.325205236976231</v>
      </c>
      <c r="C724" s="6">
        <f t="shared" si="22"/>
        <v>42.927162145796281</v>
      </c>
      <c r="E724" s="9">
        <v>98.779946520244266</v>
      </c>
      <c r="F724" s="6">
        <f t="shared" si="23"/>
        <v>8.9311829607844491</v>
      </c>
    </row>
    <row r="725" spans="2:6" x14ac:dyDescent="0.2">
      <c r="B725" s="9">
        <v>101.3823358867153</v>
      </c>
      <c r="C725" s="6">
        <f t="shared" si="22"/>
        <v>11.465115022205785</v>
      </c>
      <c r="E725" s="9">
        <v>100.59074770888401</v>
      </c>
      <c r="F725" s="6">
        <f t="shared" si="23"/>
        <v>2.0938971333102394</v>
      </c>
    </row>
    <row r="726" spans="2:6" x14ac:dyDescent="0.2">
      <c r="B726" s="9">
        <v>97.316660054322952</v>
      </c>
      <c r="C726" s="6">
        <f t="shared" si="22"/>
        <v>43.201879584396615</v>
      </c>
      <c r="E726" s="9">
        <v>98.775270341866417</v>
      </c>
      <c r="F726" s="6">
        <f t="shared" si="23"/>
        <v>8.9997764130720217</v>
      </c>
    </row>
    <row r="727" spans="2:6" x14ac:dyDescent="0.2">
      <c r="B727" s="9">
        <v>97.04596087527085</v>
      </c>
      <c r="C727" s="6">
        <f t="shared" si="22"/>
        <v>52.358082902583355</v>
      </c>
      <c r="E727" s="9">
        <v>98.621721579183941</v>
      </c>
      <c r="F727" s="6">
        <f t="shared" si="23"/>
        <v>11.397908431723259</v>
      </c>
    </row>
    <row r="728" spans="2:6" x14ac:dyDescent="0.2">
      <c r="B728" s="9">
        <v>104.71037934507279</v>
      </c>
      <c r="C728" s="6">
        <f t="shared" si="22"/>
        <v>133.12604144693046</v>
      </c>
      <c r="E728" s="9">
        <v>103.16676951115369</v>
      </c>
      <c r="F728" s="6">
        <f t="shared" si="23"/>
        <v>60.170574820635437</v>
      </c>
    </row>
    <row r="729" spans="2:6" x14ac:dyDescent="0.2">
      <c r="B729" s="9">
        <v>97.817468794824066</v>
      </c>
      <c r="C729" s="6">
        <f t="shared" si="22"/>
        <v>28.58065476940029</v>
      </c>
      <c r="E729" s="9">
        <v>99.035308007933054</v>
      </c>
      <c r="F729" s="6">
        <f t="shared" si="23"/>
        <v>5.5837838373485571</v>
      </c>
    </row>
    <row r="730" spans="2:6" x14ac:dyDescent="0.2">
      <c r="B730" s="9">
        <v>95.228888821069972</v>
      </c>
      <c r="C730" s="6">
        <f t="shared" si="22"/>
        <v>136.58101129026647</v>
      </c>
      <c r="E730" s="9">
        <v>96.664288119063713</v>
      </c>
      <c r="F730" s="6">
        <f t="shared" si="23"/>
        <v>66.761842515717021</v>
      </c>
    </row>
    <row r="731" spans="2:6" x14ac:dyDescent="0.2">
      <c r="B731" s="9">
        <v>102.69219031342509</v>
      </c>
      <c r="C731" s="6">
        <f t="shared" si="22"/>
        <v>43.487332102199204</v>
      </c>
      <c r="E731" s="9">
        <v>101.2295824035391</v>
      </c>
      <c r="F731" s="6">
        <f t="shared" si="23"/>
        <v>9.0712373225579093</v>
      </c>
    </row>
    <row r="732" spans="2:6" x14ac:dyDescent="0.2">
      <c r="B732" s="9">
        <v>96.51829584643086</v>
      </c>
      <c r="C732" s="6">
        <f t="shared" si="22"/>
        <v>72.733582877883606</v>
      </c>
      <c r="E732" s="9">
        <v>98.282207866395765</v>
      </c>
      <c r="F732" s="6">
        <f t="shared" si="23"/>
        <v>17.704858885635531</v>
      </c>
    </row>
    <row r="733" spans="2:6" x14ac:dyDescent="0.2">
      <c r="B733" s="9">
        <v>95.469679860835598</v>
      </c>
      <c r="C733" s="6">
        <f t="shared" si="22"/>
        <v>123.14280337991141</v>
      </c>
      <c r="E733" s="9">
        <v>97.202768190618372</v>
      </c>
      <c r="F733" s="6">
        <f t="shared" si="23"/>
        <v>46.947034772498512</v>
      </c>
    </row>
    <row r="734" spans="2:6" x14ac:dyDescent="0.2">
      <c r="B734" s="9">
        <v>95.092471083712269</v>
      </c>
      <c r="C734" s="6">
        <f t="shared" si="22"/>
        <v>144.50304038520139</v>
      </c>
      <c r="E734" s="9">
        <v>96.066192943544593</v>
      </c>
      <c r="F734" s="6">
        <f t="shared" si="23"/>
        <v>92.849027744510124</v>
      </c>
    </row>
    <row r="735" spans="2:6" x14ac:dyDescent="0.2">
      <c r="B735" s="9">
        <v>98.4858241523484</v>
      </c>
      <c r="C735" s="6">
        <f t="shared" si="22"/>
        <v>13.756370985668653</v>
      </c>
      <c r="E735" s="9">
        <v>99.350119423979777</v>
      </c>
      <c r="F735" s="6">
        <f t="shared" si="23"/>
        <v>2.5340685785302619</v>
      </c>
    </row>
    <row r="736" spans="2:6" x14ac:dyDescent="0.2">
      <c r="B736" s="9">
        <v>101.43879512924589</v>
      </c>
      <c r="C736" s="6">
        <f t="shared" si="22"/>
        <v>12.420788543650172</v>
      </c>
      <c r="E736" s="9">
        <v>100.61597590956808</v>
      </c>
      <c r="F736" s="6">
        <f t="shared" si="23"/>
        <v>2.2765579270093288</v>
      </c>
    </row>
    <row r="737" spans="2:6" x14ac:dyDescent="0.2">
      <c r="B737" s="9">
        <v>98.432416760765406</v>
      </c>
      <c r="C737" s="6">
        <f t="shared" si="22"/>
        <v>14.743903271575331</v>
      </c>
      <c r="E737" s="9">
        <v>99.325935436900181</v>
      </c>
      <c r="F737" s="6">
        <f t="shared" si="23"/>
        <v>2.726178211361697</v>
      </c>
    </row>
    <row r="738" spans="2:6" x14ac:dyDescent="0.2">
      <c r="B738" s="9">
        <v>99.145634327219454</v>
      </c>
      <c r="C738" s="6">
        <f t="shared" si="22"/>
        <v>4.3796442169545253</v>
      </c>
      <c r="E738" s="9">
        <v>99.639577333709894</v>
      </c>
      <c r="F738" s="6">
        <f t="shared" si="23"/>
        <v>0.77942699025401274</v>
      </c>
    </row>
    <row r="739" spans="2:6" x14ac:dyDescent="0.2">
      <c r="B739" s="9">
        <v>99.165166173284092</v>
      </c>
      <c r="C739" s="6">
        <f t="shared" si="22"/>
        <v>4.1816851093747589</v>
      </c>
      <c r="E739" s="9">
        <v>99.647942433966818</v>
      </c>
      <c r="F739" s="6">
        <f t="shared" si="23"/>
        <v>0.74366717880724775</v>
      </c>
    </row>
    <row r="740" spans="2:6" x14ac:dyDescent="0.2">
      <c r="B740" s="9">
        <v>95.906704916531879</v>
      </c>
      <c r="C740" s="6">
        <f t="shared" si="22"/>
        <v>100.53038784206575</v>
      </c>
      <c r="E740" s="9">
        <v>97.767813056270825</v>
      </c>
      <c r="F740" s="6">
        <f t="shared" si="23"/>
        <v>29.895951310529977</v>
      </c>
    </row>
    <row r="741" spans="2:6" x14ac:dyDescent="0.2">
      <c r="B741" s="9">
        <v>100.45182653279214</v>
      </c>
      <c r="C741" s="6">
        <f t="shared" si="22"/>
        <v>1.2248832944097994</v>
      </c>
      <c r="E741" s="9">
        <v>100.18954375491376</v>
      </c>
      <c r="F741" s="6">
        <f t="shared" si="23"/>
        <v>0.21556101016083795</v>
      </c>
    </row>
    <row r="742" spans="2:6" x14ac:dyDescent="0.2">
      <c r="B742" s="9">
        <v>101.99270607623524</v>
      </c>
      <c r="C742" s="6">
        <f t="shared" si="22"/>
        <v>23.825265037589002</v>
      </c>
      <c r="E742" s="9">
        <v>100.87224871094804</v>
      </c>
      <c r="F742" s="6">
        <f t="shared" si="23"/>
        <v>4.5649068825031316</v>
      </c>
    </row>
    <row r="743" spans="2:6" x14ac:dyDescent="0.2">
      <c r="B743" s="9">
        <v>98.379924924466692</v>
      </c>
      <c r="C743" s="6">
        <f t="shared" si="22"/>
        <v>15.747859502185513</v>
      </c>
      <c r="E743" s="9">
        <v>99.302026742498128</v>
      </c>
      <c r="F743" s="6">
        <f t="shared" si="23"/>
        <v>2.9230000091266435</v>
      </c>
    </row>
    <row r="744" spans="2:6" x14ac:dyDescent="0.2">
      <c r="B744" s="9">
        <v>101.57521286660359</v>
      </c>
      <c r="C744" s="6">
        <f t="shared" si="22"/>
        <v>14.887773450681053</v>
      </c>
      <c r="E744" s="9">
        <v>100.67753135226667</v>
      </c>
      <c r="F744" s="6">
        <f t="shared" si="23"/>
        <v>2.7542923998258093</v>
      </c>
    </row>
    <row r="745" spans="2:6" x14ac:dyDescent="0.2">
      <c r="B745" s="9">
        <v>103.76247444074832</v>
      </c>
      <c r="C745" s="6">
        <f t="shared" si="22"/>
        <v>84.937283503706325</v>
      </c>
      <c r="E745" s="9">
        <v>101.93124078577966</v>
      </c>
      <c r="F745" s="6">
        <f t="shared" si="23"/>
        <v>22.378145835953134</v>
      </c>
    </row>
    <row r="746" spans="2:6" x14ac:dyDescent="0.2">
      <c r="B746" s="9">
        <v>100.35477767265847</v>
      </c>
      <c r="C746" s="6">
        <f t="shared" si="22"/>
        <v>0.75520318210176929</v>
      </c>
      <c r="E746" s="9">
        <v>100.1487074086981</v>
      </c>
      <c r="F746" s="6">
        <f t="shared" si="23"/>
        <v>0.13268336041022438</v>
      </c>
    </row>
    <row r="747" spans="2:6" x14ac:dyDescent="0.2">
      <c r="B747" s="9">
        <v>100.70024719992675</v>
      </c>
      <c r="C747" s="6">
        <f t="shared" si="22"/>
        <v>2.9420768460315219</v>
      </c>
      <c r="E747" s="9">
        <v>100.29465049919963</v>
      </c>
      <c r="F747" s="6">
        <f t="shared" si="23"/>
        <v>0.52091350007155934</v>
      </c>
    </row>
    <row r="748" spans="2:6" x14ac:dyDescent="0.2">
      <c r="B748" s="9">
        <v>95.539872432630389</v>
      </c>
      <c r="C748" s="6">
        <f t="shared" si="22"/>
        <v>119.35642750326217</v>
      </c>
      <c r="E748" s="9">
        <v>97.315702739797416</v>
      </c>
      <c r="F748" s="6">
        <f t="shared" si="23"/>
        <v>43.232710686786589</v>
      </c>
    </row>
    <row r="749" spans="2:6" x14ac:dyDescent="0.2">
      <c r="B749" s="9">
        <v>99.657734916226687</v>
      </c>
      <c r="C749" s="6">
        <f t="shared" si="22"/>
        <v>0.70287232542211775</v>
      </c>
      <c r="E749" s="9">
        <v>99.856549732157873</v>
      </c>
      <c r="F749" s="6">
        <f t="shared" si="23"/>
        <v>0.12346787606386747</v>
      </c>
    </row>
    <row r="750" spans="2:6" x14ac:dyDescent="0.2">
      <c r="B750" s="9">
        <v>97.599871822260198</v>
      </c>
      <c r="C750" s="6">
        <f t="shared" si="22"/>
        <v>34.563691617483492</v>
      </c>
      <c r="E750" s="9">
        <v>98.925547868111607</v>
      </c>
      <c r="F750" s="6">
        <f t="shared" si="23"/>
        <v>6.9266843023170717</v>
      </c>
    </row>
    <row r="751" spans="2:6" x14ac:dyDescent="0.2">
      <c r="B751" s="9">
        <v>99.268013550218214</v>
      </c>
      <c r="C751" s="6">
        <f t="shared" si="22"/>
        <v>3.2148249759848593</v>
      </c>
      <c r="E751" s="9">
        <v>99.691844971039245</v>
      </c>
      <c r="F751" s="6">
        <f t="shared" si="23"/>
        <v>0.56975713124282201</v>
      </c>
    </row>
    <row r="752" spans="2:6" x14ac:dyDescent="0.2">
      <c r="B752" s="9">
        <v>103.63338114566484</v>
      </c>
      <c r="C752" s="6">
        <f t="shared" si="22"/>
        <v>79.20875129803656</v>
      </c>
      <c r="E752" s="9">
        <v>101.82938629222917</v>
      </c>
      <c r="F752" s="6">
        <f t="shared" si="23"/>
        <v>20.079925237176024</v>
      </c>
    </row>
    <row r="753" spans="2:6" x14ac:dyDescent="0.2">
      <c r="B753" s="9">
        <v>99.865871150852996</v>
      </c>
      <c r="C753" s="6">
        <f t="shared" si="22"/>
        <v>0.10794328904099829</v>
      </c>
      <c r="E753" s="9">
        <v>99.94384219235144</v>
      </c>
      <c r="F753" s="6">
        <f t="shared" si="23"/>
        <v>1.8922196159356162E-2</v>
      </c>
    </row>
    <row r="754" spans="2:6" x14ac:dyDescent="0.2">
      <c r="B754" s="9">
        <v>95.874355296487323</v>
      </c>
      <c r="C754" s="6">
        <f t="shared" si="22"/>
        <v>102.12566531773322</v>
      </c>
      <c r="E754" s="9">
        <v>97.73428430671629</v>
      </c>
      <c r="F754" s="6">
        <f t="shared" si="23"/>
        <v>30.800805616752491</v>
      </c>
    </row>
    <row r="755" spans="2:6" x14ac:dyDescent="0.2">
      <c r="B755" s="9">
        <v>100.65813165684987</v>
      </c>
      <c r="C755" s="6">
        <f t="shared" si="22"/>
        <v>2.5988236664877693</v>
      </c>
      <c r="E755" s="9">
        <v>100.27676027229973</v>
      </c>
      <c r="F755" s="6">
        <f t="shared" si="23"/>
        <v>0.45957748994050873</v>
      </c>
    </row>
    <row r="756" spans="2:6" x14ac:dyDescent="0.2">
      <c r="B756" s="9">
        <v>102.09402752769554</v>
      </c>
      <c r="C756" s="6">
        <f t="shared" si="22"/>
        <v>26.30970772048029</v>
      </c>
      <c r="E756" s="9">
        <v>100.92123941612954</v>
      </c>
      <c r="F756" s="6">
        <f t="shared" si="23"/>
        <v>5.092092370984151</v>
      </c>
    </row>
    <row r="757" spans="2:6" x14ac:dyDescent="0.2">
      <c r="B757" s="9">
        <v>102.78466139713737</v>
      </c>
      <c r="C757" s="6">
        <f t="shared" si="22"/>
        <v>46.526034580242296</v>
      </c>
      <c r="E757" s="9">
        <v>101.28092733575613</v>
      </c>
      <c r="F757" s="6">
        <f t="shared" si="23"/>
        <v>9.8446490369238209</v>
      </c>
    </row>
    <row r="758" spans="2:6" x14ac:dyDescent="0.2">
      <c r="B758" s="9">
        <v>103.64223151341288</v>
      </c>
      <c r="C758" s="6">
        <f t="shared" si="22"/>
        <v>79.595102383787307</v>
      </c>
      <c r="E758" s="9">
        <v>101.83615279638616</v>
      </c>
      <c r="F758" s="6">
        <f t="shared" si="23"/>
        <v>20.228742550060268</v>
      </c>
    </row>
    <row r="759" spans="2:6" x14ac:dyDescent="0.2">
      <c r="B759" s="9">
        <v>103.50550859096042</v>
      </c>
      <c r="C759" s="6">
        <f t="shared" si="22"/>
        <v>73.731542887783746</v>
      </c>
      <c r="E759" s="9">
        <v>101.73479572822544</v>
      </c>
      <c r="F759" s="6">
        <f t="shared" si="23"/>
        <v>18.057097312015316</v>
      </c>
    </row>
    <row r="760" spans="2:6" x14ac:dyDescent="0.2">
      <c r="B760" s="9">
        <v>97.930082094790492</v>
      </c>
      <c r="C760" s="6">
        <f t="shared" si="22"/>
        <v>25.707360805841496</v>
      </c>
      <c r="E760" s="9">
        <v>99.090488051933789</v>
      </c>
      <c r="F760" s="6">
        <f t="shared" si="23"/>
        <v>4.9632719020511598</v>
      </c>
    </row>
    <row r="761" spans="2:6" x14ac:dyDescent="0.2">
      <c r="B761" s="9">
        <v>103.64375743888668</v>
      </c>
      <c r="C761" s="6">
        <f t="shared" si="22"/>
        <v>79.661809640652137</v>
      </c>
      <c r="E761" s="9">
        <v>101.83732231562317</v>
      </c>
      <c r="F761" s="6">
        <f t="shared" si="23"/>
        <v>20.254519748921297</v>
      </c>
    </row>
    <row r="762" spans="2:6" x14ac:dyDescent="0.2">
      <c r="B762" s="9">
        <v>101.44917142246773</v>
      </c>
      <c r="C762" s="6">
        <f t="shared" si="22"/>
        <v>12.600586870182832</v>
      </c>
      <c r="E762" s="9">
        <v>100.62062740653346</v>
      </c>
      <c r="F762" s="6">
        <f t="shared" si="23"/>
        <v>2.311070266442679</v>
      </c>
    </row>
    <row r="763" spans="2:6" x14ac:dyDescent="0.2">
      <c r="B763" s="9">
        <v>102.46848963896603</v>
      </c>
      <c r="C763" s="6">
        <f t="shared" si="22"/>
        <v>36.560646586095956</v>
      </c>
      <c r="E763" s="9">
        <v>101.10989274162421</v>
      </c>
      <c r="F763" s="6">
        <f t="shared" si="23"/>
        <v>7.3911713874606022</v>
      </c>
    </row>
    <row r="764" spans="2:6" x14ac:dyDescent="0.2">
      <c r="B764" s="9">
        <v>103.28638569292275</v>
      </c>
      <c r="C764" s="6">
        <f t="shared" si="22"/>
        <v>64.801985535884043</v>
      </c>
      <c r="E764" s="9">
        <v>101.58449352056778</v>
      </c>
      <c r="F764" s="6">
        <f t="shared" si="23"/>
        <v>15.063718300327587</v>
      </c>
    </row>
    <row r="765" spans="2:6" x14ac:dyDescent="0.2">
      <c r="B765" s="9">
        <v>102.65617847224341</v>
      </c>
      <c r="C765" s="6">
        <f t="shared" si="22"/>
        <v>42.331704458456052</v>
      </c>
      <c r="E765" s="9">
        <v>101.20989992637988</v>
      </c>
      <c r="F765" s="6">
        <f t="shared" si="23"/>
        <v>8.7831469911241769</v>
      </c>
    </row>
    <row r="766" spans="2:6" x14ac:dyDescent="0.2">
      <c r="B766" s="9">
        <v>103.71913815729239</v>
      </c>
      <c r="C766" s="6">
        <f t="shared" si="22"/>
        <v>82.991931798169475</v>
      </c>
      <c r="E766" s="9">
        <v>101.89626152860001</v>
      </c>
      <c r="F766" s="6">
        <f t="shared" si="23"/>
        <v>21.574846709090618</v>
      </c>
    </row>
    <row r="767" spans="2:6" x14ac:dyDescent="0.2">
      <c r="B767" s="9">
        <v>104.08322397534104</v>
      </c>
      <c r="C767" s="6">
        <f t="shared" si="22"/>
        <v>100.03630819679941</v>
      </c>
      <c r="E767" s="9">
        <v>102.22192707042268</v>
      </c>
      <c r="F767" s="6">
        <f t="shared" si="23"/>
        <v>29.621759437662682</v>
      </c>
    </row>
    <row r="768" spans="2:6" x14ac:dyDescent="0.2">
      <c r="B768" s="9">
        <v>104.12533951841792</v>
      </c>
      <c r="C768" s="6">
        <f t="shared" si="22"/>
        <v>102.11055685332342</v>
      </c>
      <c r="E768" s="9">
        <v>102.2653967334918</v>
      </c>
      <c r="F768" s="6">
        <f t="shared" si="23"/>
        <v>30.792134160691852</v>
      </c>
    </row>
    <row r="769" spans="2:6" x14ac:dyDescent="0.2">
      <c r="B769" s="9">
        <v>100.21958067567979</v>
      </c>
      <c r="C769" s="6">
        <f t="shared" si="22"/>
        <v>0.28929403879196808</v>
      </c>
      <c r="E769" s="9">
        <v>100.09196294286085</v>
      </c>
      <c r="F769" s="6">
        <f t="shared" si="23"/>
        <v>5.0743097157763289E-2</v>
      </c>
    </row>
    <row r="770" spans="2:6" x14ac:dyDescent="0.2">
      <c r="B770" s="9">
        <v>99.401684621723078</v>
      </c>
      <c r="C770" s="6">
        <f t="shared" si="22"/>
        <v>2.1478877512959391</v>
      </c>
      <c r="E770" s="9">
        <v>99.74859513258707</v>
      </c>
      <c r="F770" s="6">
        <f t="shared" si="23"/>
        <v>0.37922644415347717</v>
      </c>
    </row>
    <row r="771" spans="2:6" x14ac:dyDescent="0.2">
      <c r="B771" s="9">
        <v>96.076387829218419</v>
      </c>
      <c r="C771" s="6">
        <f t="shared" ref="C771:C834" si="24">6*(B771-100)^2</f>
        <v>92.36839480023211</v>
      </c>
      <c r="E771" s="9">
        <v>97.930562290093803</v>
      </c>
      <c r="F771" s="6">
        <f t="shared" ref="F771:F834" si="25">6*(E771-100)^2</f>
        <v>25.695434611090821</v>
      </c>
    </row>
    <row r="772" spans="2:6" x14ac:dyDescent="0.2">
      <c r="B772" s="9">
        <v>98.540147099215673</v>
      </c>
      <c r="C772" s="6">
        <f t="shared" si="24"/>
        <v>12.787022951570481</v>
      </c>
      <c r="E772" s="9">
        <v>99.374578703736915</v>
      </c>
      <c r="F772" s="6">
        <f t="shared" si="25"/>
        <v>2.3469107869163812</v>
      </c>
    </row>
    <row r="773" spans="2:6" x14ac:dyDescent="0.2">
      <c r="B773" s="9">
        <v>103.23053682058168</v>
      </c>
      <c r="C773" s="6">
        <f t="shared" si="24"/>
        <v>62.618208894803793</v>
      </c>
      <c r="E773" s="9">
        <v>101.54820045281667</v>
      </c>
      <c r="F773" s="6">
        <f t="shared" si="25"/>
        <v>14.381547852610503</v>
      </c>
    </row>
    <row r="774" spans="2:6" x14ac:dyDescent="0.2">
      <c r="B774" s="9">
        <v>99.277169103061013</v>
      </c>
      <c r="C774" s="6">
        <f t="shared" si="24"/>
        <v>3.1349070334177238</v>
      </c>
      <c r="E774" s="9">
        <v>99.695742735639215</v>
      </c>
      <c r="F774" s="6">
        <f t="shared" si="25"/>
        <v>0.55543489749785335</v>
      </c>
    </row>
    <row r="775" spans="2:6" x14ac:dyDescent="0.2">
      <c r="B775" s="9">
        <v>96.698355052339238</v>
      </c>
      <c r="C775" s="6">
        <f t="shared" si="24"/>
        <v>65.40515616248301</v>
      </c>
      <c r="E775" s="9">
        <v>98.405459245987004</v>
      </c>
      <c r="F775" s="6">
        <f t="shared" si="25"/>
        <v>15.255361297250008</v>
      </c>
    </row>
    <row r="776" spans="2:6" x14ac:dyDescent="0.2">
      <c r="B776" s="9">
        <v>95.008545182653279</v>
      </c>
      <c r="C776" s="6">
        <f t="shared" si="24"/>
        <v>149.48772716168273</v>
      </c>
      <c r="E776" s="9">
        <v>94.761768903117627</v>
      </c>
      <c r="F776" s="6">
        <f t="shared" si="25"/>
        <v>164.63439014607306</v>
      </c>
    </row>
    <row r="777" spans="2:6" x14ac:dyDescent="0.2">
      <c r="B777" s="9">
        <v>101.57460249641407</v>
      </c>
      <c r="C777" s="6">
        <f t="shared" si="24"/>
        <v>14.876238130280585</v>
      </c>
      <c r="E777" s="9">
        <v>100.67725416101894</v>
      </c>
      <c r="F777" s="6">
        <f t="shared" si="25"/>
        <v>2.7520391917047808</v>
      </c>
    </row>
    <row r="778" spans="2:6" x14ac:dyDescent="0.2">
      <c r="B778" s="9">
        <v>102.73552659688102</v>
      </c>
      <c r="C778" s="6">
        <f t="shared" si="24"/>
        <v>44.898634573460591</v>
      </c>
      <c r="E778" s="9">
        <v>101.25349679365172</v>
      </c>
      <c r="F778" s="6">
        <f t="shared" si="25"/>
        <v>9.4275252701708645</v>
      </c>
    </row>
    <row r="779" spans="2:6" x14ac:dyDescent="0.2">
      <c r="B779" s="9">
        <v>95.637226477858817</v>
      </c>
      <c r="C779" s="6">
        <f t="shared" si="24"/>
        <v>114.20275683297709</v>
      </c>
      <c r="E779" s="9">
        <v>97.454495814963593</v>
      </c>
      <c r="F779" s="6">
        <f t="shared" si="25"/>
        <v>38.877549336227176</v>
      </c>
    </row>
    <row r="780" spans="2:6" x14ac:dyDescent="0.2">
      <c r="B780" s="9">
        <v>95.8981597338786</v>
      </c>
      <c r="C780" s="6">
        <f t="shared" si="24"/>
        <v>100.95056141264925</v>
      </c>
      <c r="E780" s="9">
        <v>97.759041661993251</v>
      </c>
      <c r="F780" s="6">
        <f t="shared" si="25"/>
        <v>30.131365636091822</v>
      </c>
    </row>
    <row r="781" spans="2:6" x14ac:dyDescent="0.2">
      <c r="B781" s="9">
        <v>98.856624042481769</v>
      </c>
      <c r="C781" s="6">
        <f t="shared" si="24"/>
        <v>7.8438514813843856</v>
      </c>
      <c r="E781" s="9">
        <v>99.51462673379865</v>
      </c>
      <c r="F781" s="6">
        <f t="shared" si="25"/>
        <v>1.4135232452577988</v>
      </c>
    </row>
    <row r="782" spans="2:6" x14ac:dyDescent="0.2">
      <c r="B782" s="9">
        <v>101.83889278847622</v>
      </c>
      <c r="C782" s="6">
        <f t="shared" si="24"/>
        <v>20.289160125058984</v>
      </c>
      <c r="E782" s="9">
        <v>100.79926577427614</v>
      </c>
      <c r="F782" s="6">
        <f t="shared" si="25"/>
        <v>3.8329546675753932</v>
      </c>
    </row>
    <row r="783" spans="2:6" x14ac:dyDescent="0.2">
      <c r="B783" s="9">
        <v>103.07611316263313</v>
      </c>
      <c r="C783" s="6">
        <f t="shared" si="24"/>
        <v>56.774833135948967</v>
      </c>
      <c r="E783" s="9">
        <v>101.45144172165601</v>
      </c>
      <c r="F783" s="6">
        <f t="shared" si="25"/>
        <v>12.640098428182583</v>
      </c>
    </row>
    <row r="784" spans="2:6" x14ac:dyDescent="0.2">
      <c r="B784" s="9">
        <v>96.540879543443097</v>
      </c>
      <c r="C784" s="6">
        <f t="shared" si="24"/>
        <v>71.793085997822615</v>
      </c>
      <c r="E784" s="9">
        <v>98.298174841693253</v>
      </c>
      <c r="F784" s="6">
        <f t="shared" si="25"/>
        <v>17.377253216674703</v>
      </c>
    </row>
    <row r="785" spans="2:6" x14ac:dyDescent="0.2">
      <c r="B785" s="9">
        <v>96.428571428571431</v>
      </c>
      <c r="C785" s="6">
        <f t="shared" si="24"/>
        <v>76.530612244897867</v>
      </c>
      <c r="E785" s="9">
        <v>98.217159054547665</v>
      </c>
      <c r="F785" s="6">
        <f t="shared" si="25"/>
        <v>19.071131020688259</v>
      </c>
    </row>
    <row r="786" spans="2:6" x14ac:dyDescent="0.2">
      <c r="B786" s="9">
        <v>95.484633930478836</v>
      </c>
      <c r="C786" s="6">
        <f t="shared" si="24"/>
        <v>122.33118445069805</v>
      </c>
      <c r="E786" s="9">
        <v>97.227905259933323</v>
      </c>
      <c r="F786" s="6">
        <f t="shared" si="25"/>
        <v>46.107055487432035</v>
      </c>
    </row>
    <row r="787" spans="2:6" x14ac:dyDescent="0.2">
      <c r="B787" s="9">
        <v>98.461409344767603</v>
      </c>
      <c r="C787" s="6">
        <f t="shared" si="24"/>
        <v>14.203567226210748</v>
      </c>
      <c r="E787" s="9">
        <v>99.339081136895402</v>
      </c>
      <c r="F787" s="6">
        <f t="shared" si="25"/>
        <v>2.6208824616448472</v>
      </c>
    </row>
    <row r="788" spans="2:6" x14ac:dyDescent="0.2">
      <c r="B788" s="9">
        <v>95.185552537614058</v>
      </c>
      <c r="C788" s="6">
        <f t="shared" si="24"/>
        <v>139.07342620844665</v>
      </c>
      <c r="E788" s="9">
        <v>96.518812076828908</v>
      </c>
      <c r="F788" s="6">
        <f t="shared" si="25"/>
        <v>72.712016138593555</v>
      </c>
    </row>
    <row r="789" spans="2:6" x14ac:dyDescent="0.2">
      <c r="B789" s="9">
        <v>104.78423413800471</v>
      </c>
      <c r="C789" s="6">
        <f t="shared" si="24"/>
        <v>137.33337772349779</v>
      </c>
      <c r="E789" s="9">
        <v>103.37711589963874</v>
      </c>
      <c r="F789" s="6">
        <f t="shared" si="25"/>
        <v>68.42947079755659</v>
      </c>
    </row>
    <row r="790" spans="2:6" x14ac:dyDescent="0.2">
      <c r="B790" s="9">
        <v>101.47633289590136</v>
      </c>
      <c r="C790" s="6">
        <f t="shared" si="24"/>
        <v>13.077352917123061</v>
      </c>
      <c r="E790" s="9">
        <v>100.63282761857408</v>
      </c>
      <c r="F790" s="6">
        <f t="shared" si="25"/>
        <v>2.4028247689808726</v>
      </c>
    </row>
    <row r="791" spans="2:6" x14ac:dyDescent="0.2">
      <c r="B791" s="9">
        <v>95.53651539658803</v>
      </c>
      <c r="C791" s="6">
        <f t="shared" si="24"/>
        <v>119.5361688293743</v>
      </c>
      <c r="E791" s="9">
        <v>97.310576600284548</v>
      </c>
      <c r="F791" s="6">
        <f t="shared" si="25"/>
        <v>43.397989337622107</v>
      </c>
    </row>
    <row r="792" spans="2:6" x14ac:dyDescent="0.2">
      <c r="B792" s="9">
        <v>104.14151432844019</v>
      </c>
      <c r="C792" s="6">
        <f t="shared" si="24"/>
        <v>102.91284559605265</v>
      </c>
      <c r="E792" s="9">
        <v>102.28250664804364</v>
      </c>
      <c r="F792" s="6">
        <f t="shared" si="25"/>
        <v>31.25901959018038</v>
      </c>
    </row>
    <row r="793" spans="2:6" x14ac:dyDescent="0.2">
      <c r="B793" s="9">
        <v>101.3747062593463</v>
      </c>
      <c r="C793" s="6">
        <f t="shared" si="24"/>
        <v>11.338903796915332</v>
      </c>
      <c r="E793" s="9">
        <v>100.587349268244</v>
      </c>
      <c r="F793" s="6">
        <f t="shared" si="25"/>
        <v>2.0698749774405552</v>
      </c>
    </row>
    <row r="794" spans="2:6" x14ac:dyDescent="0.2">
      <c r="B794" s="9">
        <v>99.317148350474568</v>
      </c>
      <c r="C794" s="6">
        <f t="shared" si="24"/>
        <v>2.7977182515576202</v>
      </c>
      <c r="E794" s="9">
        <v>99.712742533120036</v>
      </c>
      <c r="F794" s="6">
        <f t="shared" si="25"/>
        <v>0.49510111366976284</v>
      </c>
    </row>
    <row r="795" spans="2:6" x14ac:dyDescent="0.2">
      <c r="B795" s="9">
        <v>95.210577715384375</v>
      </c>
      <c r="C795" s="6">
        <f t="shared" si="24"/>
        <v>137.63139492223652</v>
      </c>
      <c r="E795" s="9">
        <v>96.605933665705379</v>
      </c>
      <c r="F795" s="6">
        <f t="shared" si="25"/>
        <v>69.118117689552747</v>
      </c>
    </row>
    <row r="796" spans="2:6" x14ac:dyDescent="0.2">
      <c r="B796" s="9">
        <v>97.425916318247019</v>
      </c>
      <c r="C796" s="6">
        <f t="shared" si="24"/>
        <v>39.755440804001893</v>
      </c>
      <c r="E796" s="9">
        <v>98.834357643318071</v>
      </c>
      <c r="F796" s="6">
        <f t="shared" si="25"/>
        <v>8.1523326221460017</v>
      </c>
    </row>
    <row r="797" spans="2:6" x14ac:dyDescent="0.2">
      <c r="B797" s="9">
        <v>98.919492172002322</v>
      </c>
      <c r="C797" s="6">
        <f t="shared" si="24"/>
        <v>7.0049829981855627</v>
      </c>
      <c r="E797" s="9">
        <v>99.542015507358883</v>
      </c>
      <c r="F797" s="6">
        <f t="shared" si="25"/>
        <v>1.2584987729984478</v>
      </c>
    </row>
    <row r="798" spans="2:6" x14ac:dyDescent="0.2">
      <c r="B798" s="9">
        <v>101.5401165807062</v>
      </c>
      <c r="C798" s="6">
        <f t="shared" si="24"/>
        <v>14.231754492996892</v>
      </c>
      <c r="E798" s="9">
        <v>100.66160994265374</v>
      </c>
      <c r="F798" s="6">
        <f t="shared" si="25"/>
        <v>2.6263662973097128</v>
      </c>
    </row>
    <row r="799" spans="2:6" x14ac:dyDescent="0.2">
      <c r="B799" s="9">
        <v>102.81884212775049</v>
      </c>
      <c r="C799" s="6">
        <f t="shared" si="24"/>
        <v>47.67522564708532</v>
      </c>
      <c r="E799" s="9">
        <v>101.30021680888603</v>
      </c>
      <c r="F799" s="6">
        <f t="shared" si="25"/>
        <v>10.143382500658696</v>
      </c>
    </row>
    <row r="800" spans="2:6" x14ac:dyDescent="0.2">
      <c r="B800" s="9">
        <v>95.228278450880453</v>
      </c>
      <c r="C800" s="6">
        <f t="shared" si="24"/>
        <v>136.61595925399112</v>
      </c>
      <c r="E800" s="9">
        <v>96.662404737435281</v>
      </c>
      <c r="F800" s="6">
        <f t="shared" si="25"/>
        <v>66.837252820166725</v>
      </c>
    </row>
    <row r="801" spans="2:6" x14ac:dyDescent="0.2">
      <c r="B801" s="9">
        <v>103.26044495986815</v>
      </c>
      <c r="C801" s="6">
        <f t="shared" si="24"/>
        <v>63.783008017977842</v>
      </c>
      <c r="E801" s="9">
        <v>101.56754308591189</v>
      </c>
      <c r="F801" s="6">
        <f t="shared" si="25"/>
        <v>14.743147957141089</v>
      </c>
    </row>
    <row r="802" spans="2:6" x14ac:dyDescent="0.2">
      <c r="B802" s="9">
        <v>96.384319589831236</v>
      </c>
      <c r="C802" s="6">
        <f t="shared" si="24"/>
        <v>78.438868970868967</v>
      </c>
      <c r="E802" s="9">
        <v>98.184055584715679</v>
      </c>
      <c r="F802" s="6">
        <f t="shared" si="25"/>
        <v>19.785924716413881</v>
      </c>
    </row>
    <row r="803" spans="2:6" x14ac:dyDescent="0.2">
      <c r="B803" s="9">
        <v>101.3426618243965</v>
      </c>
      <c r="C803" s="6">
        <f t="shared" si="24"/>
        <v>10.816444648150442</v>
      </c>
      <c r="E803" s="9">
        <v>100.57310049896842</v>
      </c>
      <c r="F803" s="6">
        <f t="shared" si="25"/>
        <v>1.9706650915070787</v>
      </c>
    </row>
    <row r="804" spans="2:6" x14ac:dyDescent="0.2">
      <c r="B804" s="9">
        <v>100.50401318399609</v>
      </c>
      <c r="C804" s="6">
        <f t="shared" si="24"/>
        <v>1.5241757378512801</v>
      </c>
      <c r="E804" s="9">
        <v>100.21154818341529</v>
      </c>
      <c r="F804" s="6">
        <f t="shared" si="25"/>
        <v>0.26851580343785203</v>
      </c>
    </row>
    <row r="805" spans="2:6" x14ac:dyDescent="0.2">
      <c r="B805" s="9">
        <v>104.83489486373486</v>
      </c>
      <c r="C805" s="6">
        <f t="shared" si="24"/>
        <v>140.25725006021838</v>
      </c>
      <c r="E805" s="9">
        <v>103.56013806595001</v>
      </c>
      <c r="F805" s="6">
        <f t="shared" si="25"/>
        <v>76.047498291757833</v>
      </c>
    </row>
    <row r="806" spans="2:6" x14ac:dyDescent="0.2">
      <c r="B806" s="9">
        <v>99.63423566393017</v>
      </c>
      <c r="C806" s="6">
        <f t="shared" si="24"/>
        <v>0.80270129724362205</v>
      </c>
      <c r="E806" s="9">
        <v>99.846673370029748</v>
      </c>
      <c r="F806" s="6">
        <f t="shared" si="25"/>
        <v>0.14105433274820711</v>
      </c>
    </row>
    <row r="807" spans="2:6" x14ac:dyDescent="0.2">
      <c r="B807" s="9">
        <v>97.147892696920678</v>
      </c>
      <c r="C807" s="6">
        <f t="shared" si="24"/>
        <v>48.807096409670422</v>
      </c>
      <c r="E807" s="9">
        <v>98.680846852039394</v>
      </c>
      <c r="F807" s="6">
        <f t="shared" si="25"/>
        <v>10.440990166646252</v>
      </c>
    </row>
    <row r="808" spans="2:6" x14ac:dyDescent="0.2">
      <c r="B808" s="9">
        <v>98.006988738670003</v>
      </c>
      <c r="C808" s="6">
        <f t="shared" si="24"/>
        <v>23.832563326729108</v>
      </c>
      <c r="E808" s="9">
        <v>99.127606997717521</v>
      </c>
      <c r="F808" s="6">
        <f t="shared" si="25"/>
        <v>4.5664173025886221</v>
      </c>
    </row>
    <row r="809" spans="2:6" x14ac:dyDescent="0.2">
      <c r="B809" s="9">
        <v>102.82158879360333</v>
      </c>
      <c r="C809" s="6">
        <f t="shared" si="24"/>
        <v>47.768179921127214</v>
      </c>
      <c r="E809" s="9">
        <v>101.30177363644179</v>
      </c>
      <c r="F809" s="6">
        <f t="shared" si="25"/>
        <v>10.167687603209355</v>
      </c>
    </row>
    <row r="810" spans="2:6" x14ac:dyDescent="0.2">
      <c r="B810" s="9">
        <v>98.425397503585927</v>
      </c>
      <c r="C810" s="6">
        <f t="shared" si="24"/>
        <v>14.876238130280585</v>
      </c>
      <c r="E810" s="9">
        <v>99.322745838981064</v>
      </c>
      <c r="F810" s="6">
        <f t="shared" si="25"/>
        <v>2.7520391917047808</v>
      </c>
    </row>
    <row r="811" spans="2:6" x14ac:dyDescent="0.2">
      <c r="B811" s="9">
        <v>99.806054872280043</v>
      </c>
      <c r="C811" s="6">
        <f t="shared" si="24"/>
        <v>0.22568827539786179</v>
      </c>
      <c r="E811" s="9">
        <v>99.918781065844087</v>
      </c>
      <c r="F811" s="6">
        <f t="shared" si="25"/>
        <v>3.9579091592535483E-2</v>
      </c>
    </row>
    <row r="812" spans="2:6" x14ac:dyDescent="0.2">
      <c r="B812" s="9">
        <v>101.08020264290292</v>
      </c>
      <c r="C812" s="6">
        <f t="shared" si="24"/>
        <v>7.0010264984066986</v>
      </c>
      <c r="E812" s="9">
        <v>100.45785159272782</v>
      </c>
      <c r="F812" s="6">
        <f t="shared" si="25"/>
        <v>1.2577684857804114</v>
      </c>
    </row>
    <row r="813" spans="2:6" x14ac:dyDescent="0.2">
      <c r="B813" s="9">
        <v>96.025116733298745</v>
      </c>
      <c r="C813" s="6">
        <f t="shared" si="24"/>
        <v>94.798181903409841</v>
      </c>
      <c r="E813" s="9">
        <v>97.883492937944538</v>
      </c>
      <c r="F813" s="6">
        <f t="shared" si="25"/>
        <v>26.877612862383849</v>
      </c>
    </row>
    <row r="814" spans="2:6" x14ac:dyDescent="0.2">
      <c r="B814" s="9">
        <v>104.84435560167242</v>
      </c>
      <c r="C814" s="6">
        <f t="shared" si="24"/>
        <v>140.80668717272965</v>
      </c>
      <c r="E814" s="9">
        <v>103.5995523830934</v>
      </c>
      <c r="F814" s="6">
        <f t="shared" si="25"/>
        <v>77.74066415180009</v>
      </c>
    </row>
    <row r="815" spans="2:6" x14ac:dyDescent="0.2">
      <c r="B815" s="9">
        <v>102.55821405682546</v>
      </c>
      <c r="C815" s="6">
        <f t="shared" si="24"/>
        <v>39.266754963236359</v>
      </c>
      <c r="E815" s="9">
        <v>101.15718232791551</v>
      </c>
      <c r="F815" s="6">
        <f t="shared" si="25"/>
        <v>8.0344256402397107</v>
      </c>
    </row>
    <row r="816" spans="2:6" x14ac:dyDescent="0.2">
      <c r="B816" s="9">
        <v>96.508835108493301</v>
      </c>
      <c r="C816" s="6">
        <f t="shared" si="24"/>
        <v>73.12939379813389</v>
      </c>
      <c r="E816" s="9">
        <v>98.275471739361819</v>
      </c>
      <c r="F816" s="6">
        <f t="shared" si="25"/>
        <v>17.84398633043849</v>
      </c>
    </row>
    <row r="817" spans="2:6" x14ac:dyDescent="0.2">
      <c r="B817" s="9">
        <v>99.564043092135378</v>
      </c>
      <c r="C817" s="6">
        <f t="shared" si="24"/>
        <v>1.1403505530892935</v>
      </c>
      <c r="E817" s="9">
        <v>99.817141110725061</v>
      </c>
      <c r="F817" s="6">
        <f t="shared" si="25"/>
        <v>0.20062424032118736</v>
      </c>
    </row>
    <row r="818" spans="2:6" x14ac:dyDescent="0.2">
      <c r="B818" s="9">
        <v>102.11630603961302</v>
      </c>
      <c r="C818" s="6">
        <f t="shared" si="24"/>
        <v>26.872507519815322</v>
      </c>
      <c r="E818" s="9">
        <v>100.93211822331796</v>
      </c>
      <c r="F818" s="6">
        <f t="shared" si="25"/>
        <v>5.2130662934485485</v>
      </c>
    </row>
    <row r="819" spans="2:6" x14ac:dyDescent="0.2">
      <c r="B819" s="9">
        <v>104.98748741111484</v>
      </c>
      <c r="C819" s="6">
        <f t="shared" si="24"/>
        <v>149.25018405617413</v>
      </c>
      <c r="E819" s="9">
        <v>105.04843483213335</v>
      </c>
      <c r="F819" s="6">
        <f t="shared" si="25"/>
        <v>152.92016552578389</v>
      </c>
    </row>
    <row r="820" spans="2:6" x14ac:dyDescent="0.2">
      <c r="B820" s="9">
        <v>102.75505844294565</v>
      </c>
      <c r="C820" s="6">
        <f t="shared" si="24"/>
        <v>45.542082144276776</v>
      </c>
      <c r="E820" s="9">
        <v>101.26436041227862</v>
      </c>
      <c r="F820" s="6">
        <f t="shared" si="25"/>
        <v>9.5916435128241719</v>
      </c>
    </row>
    <row r="821" spans="2:6" x14ac:dyDescent="0.2">
      <c r="B821" s="9">
        <v>101.41651661732841</v>
      </c>
      <c r="C821" s="6">
        <f t="shared" si="24"/>
        <v>12.039115963005161</v>
      </c>
      <c r="E821" s="9">
        <v>100.60600461893046</v>
      </c>
      <c r="F821" s="6">
        <f t="shared" si="25"/>
        <v>2.2034495889902814</v>
      </c>
    </row>
    <row r="822" spans="2:6" x14ac:dyDescent="0.2">
      <c r="B822" s="9">
        <v>101.21204260383922</v>
      </c>
      <c r="C822" s="6">
        <f t="shared" si="24"/>
        <v>8.8142836411281742</v>
      </c>
      <c r="E822" s="9">
        <v>100.51543712515922</v>
      </c>
      <c r="F822" s="6">
        <f t="shared" si="25"/>
        <v>1.5940525799544321</v>
      </c>
    </row>
    <row r="823" spans="2:6" x14ac:dyDescent="0.2">
      <c r="B823" s="9">
        <v>104.46104312265389</v>
      </c>
      <c r="C823" s="6">
        <f t="shared" si="24"/>
        <v>119.40543445306545</v>
      </c>
      <c r="E823" s="9">
        <v>102.68569460786239</v>
      </c>
      <c r="F823" s="6">
        <f t="shared" si="25"/>
        <v>43.27773316020663</v>
      </c>
    </row>
    <row r="824" spans="2:6" x14ac:dyDescent="0.2">
      <c r="B824" s="9">
        <v>101.88161870174261</v>
      </c>
      <c r="C824" s="6">
        <f t="shared" si="24"/>
        <v>21.242933632485276</v>
      </c>
      <c r="E824" s="9">
        <v>100.81938112543867</v>
      </c>
      <c r="F824" s="6">
        <f t="shared" si="25"/>
        <v>4.0283125723508233</v>
      </c>
    </row>
    <row r="825" spans="2:6" x14ac:dyDescent="0.2">
      <c r="B825" s="9">
        <v>97.898037659840696</v>
      </c>
      <c r="C825" s="6">
        <f t="shared" si="24"/>
        <v>26.509474076687859</v>
      </c>
      <c r="E825" s="9">
        <v>99.074891297823342</v>
      </c>
      <c r="F825" s="6">
        <f t="shared" si="25"/>
        <v>5.1349566650578824</v>
      </c>
    </row>
    <row r="826" spans="2:6" x14ac:dyDescent="0.2">
      <c r="B826" s="9">
        <v>100.67155980101931</v>
      </c>
      <c r="C826" s="6">
        <f t="shared" si="24"/>
        <v>2.7059553980705982</v>
      </c>
      <c r="E826" s="9">
        <v>100.28246167858015</v>
      </c>
      <c r="F826" s="6">
        <f t="shared" si="25"/>
        <v>0.47870759919788952</v>
      </c>
    </row>
    <row r="827" spans="2:6" x14ac:dyDescent="0.2">
      <c r="B827" s="9">
        <v>97.903836176641136</v>
      </c>
      <c r="C827" s="6">
        <f t="shared" si="24"/>
        <v>26.363416646150718</v>
      </c>
      <c r="E827" s="9">
        <v>99.077718268836179</v>
      </c>
      <c r="F827" s="6">
        <f t="shared" si="25"/>
        <v>5.1036215498312067</v>
      </c>
    </row>
    <row r="828" spans="2:6" x14ac:dyDescent="0.2">
      <c r="B828" s="9">
        <v>100.48234504226814</v>
      </c>
      <c r="C828" s="6">
        <f t="shared" si="24"/>
        <v>1.3959404388039001</v>
      </c>
      <c r="E828" s="9">
        <v>100.20240656795067</v>
      </c>
      <c r="F828" s="6">
        <f t="shared" si="25"/>
        <v>0.2458105124974268</v>
      </c>
    </row>
    <row r="829" spans="2:6" x14ac:dyDescent="0.2">
      <c r="B829" s="9">
        <v>102.12363048188726</v>
      </c>
      <c r="C829" s="6">
        <f t="shared" si="24"/>
        <v>27.058838541604324</v>
      </c>
      <c r="E829" s="9">
        <v>100.93570272383658</v>
      </c>
      <c r="F829" s="6">
        <f t="shared" si="25"/>
        <v>5.2532375243712206</v>
      </c>
    </row>
    <row r="830" spans="2:6" x14ac:dyDescent="0.2">
      <c r="B830" s="9">
        <v>97.464369640186774</v>
      </c>
      <c r="C830" s="6">
        <f t="shared" si="24"/>
        <v>38.57652792963929</v>
      </c>
      <c r="E830" s="9">
        <v>98.854805244263844</v>
      </c>
      <c r="F830" s="6">
        <f t="shared" si="25"/>
        <v>7.868826171393569</v>
      </c>
    </row>
    <row r="831" spans="2:6" x14ac:dyDescent="0.2">
      <c r="B831" s="9">
        <v>100.46678060243538</v>
      </c>
      <c r="C831" s="6">
        <f t="shared" si="24"/>
        <v>1.3073047848596064</v>
      </c>
      <c r="E831" s="9">
        <v>100.1958451093742</v>
      </c>
      <c r="F831" s="6">
        <f t="shared" si="25"/>
        <v>0.23013184119476399</v>
      </c>
    </row>
    <row r="832" spans="2:6" x14ac:dyDescent="0.2">
      <c r="B832" s="9">
        <v>99.926297799615469</v>
      </c>
      <c r="C832" s="6">
        <f t="shared" si="24"/>
        <v>3.2592086049129478E-2</v>
      </c>
      <c r="E832" s="9">
        <v>99.969146335843106</v>
      </c>
      <c r="F832" s="6">
        <f t="shared" si="25"/>
        <v>5.711691551438248E-3</v>
      </c>
    </row>
    <row r="833" spans="2:6" x14ac:dyDescent="0.2">
      <c r="B833" s="9">
        <v>104.52055421613208</v>
      </c>
      <c r="C833" s="6">
        <f t="shared" si="24"/>
        <v>122.61246252593733</v>
      </c>
      <c r="E833" s="9">
        <v>102.78075222013285</v>
      </c>
      <c r="F833" s="6">
        <f t="shared" si="25"/>
        <v>46.395497458642772</v>
      </c>
    </row>
    <row r="834" spans="2:6" x14ac:dyDescent="0.2">
      <c r="B834" s="9">
        <v>101.69820245979186</v>
      </c>
      <c r="C834" s="6">
        <f t="shared" si="24"/>
        <v>17.303349566658706</v>
      </c>
      <c r="E834" s="9">
        <v>100.73382585696891</v>
      </c>
      <c r="F834" s="6">
        <f t="shared" si="25"/>
        <v>3.2310023301368958</v>
      </c>
    </row>
    <row r="835" spans="2:6" x14ac:dyDescent="0.2">
      <c r="B835" s="9">
        <v>102.65160069582201</v>
      </c>
      <c r="C835" s="6">
        <f t="shared" ref="C835:C898" si="26">6*(B835-100)^2</f>
        <v>42.185917500502661</v>
      </c>
      <c r="E835" s="9">
        <v>101.20741090086085</v>
      </c>
      <c r="F835" s="6">
        <f t="shared" ref="F835:F898" si="27">6*(E835-100)^2</f>
        <v>8.7470465011056593</v>
      </c>
    </row>
    <row r="836" spans="2:6" x14ac:dyDescent="0.2">
      <c r="B836" s="9">
        <v>101.23371074556718</v>
      </c>
      <c r="C836" s="6">
        <f t="shared" si="26"/>
        <v>9.1322532223675612</v>
      </c>
      <c r="E836" s="9">
        <v>100.52495845466183</v>
      </c>
      <c r="F836" s="6">
        <f t="shared" si="27"/>
        <v>1.653488274725607</v>
      </c>
    </row>
    <row r="837" spans="2:6" x14ac:dyDescent="0.2">
      <c r="B837" s="9">
        <v>99.457533494064151</v>
      </c>
      <c r="C837" s="6">
        <f t="shared" si="26"/>
        <v>1.7656194603734905</v>
      </c>
      <c r="E837" s="9">
        <v>99.77221524432025</v>
      </c>
      <c r="F837" s="6">
        <f t="shared" si="27"/>
        <v>0.31131536952049943</v>
      </c>
    </row>
    <row r="838" spans="2:6" x14ac:dyDescent="0.2">
      <c r="B838" s="9">
        <v>102.98760948515275</v>
      </c>
      <c r="C838" s="6">
        <f t="shared" si="26"/>
        <v>53.554862614647917</v>
      </c>
      <c r="E838" s="9">
        <v>101.39812987072219</v>
      </c>
      <c r="F838" s="6">
        <f t="shared" si="27"/>
        <v>11.728602812433831</v>
      </c>
    </row>
    <row r="839" spans="2:6" x14ac:dyDescent="0.2">
      <c r="B839" s="9">
        <v>102.45536667989136</v>
      </c>
      <c r="C839" s="6">
        <f t="shared" si="26"/>
        <v>36.172953196324187</v>
      </c>
      <c r="E839" s="9">
        <v>101.10305029465962</v>
      </c>
      <c r="F839" s="6">
        <f t="shared" si="27"/>
        <v>7.3003197152921047</v>
      </c>
    </row>
    <row r="840" spans="2:6" x14ac:dyDescent="0.2">
      <c r="B840" s="9">
        <v>104.88921781060213</v>
      </c>
      <c r="C840" s="6">
        <f t="shared" si="26"/>
        <v>143.4267047970547</v>
      </c>
      <c r="E840" s="9">
        <v>103.82040925615001</v>
      </c>
      <c r="F840" s="6">
        <f t="shared" si="27"/>
        <v>87.573161306860243</v>
      </c>
    </row>
    <row r="841" spans="2:6" x14ac:dyDescent="0.2">
      <c r="B841" s="9">
        <v>97.04626606036561</v>
      </c>
      <c r="C841" s="6">
        <f t="shared" si="26"/>
        <v>52.347265116888551</v>
      </c>
      <c r="E841" s="9">
        <v>98.621903841922176</v>
      </c>
      <c r="F841" s="6">
        <f t="shared" si="27"/>
        <v>11.394894125453153</v>
      </c>
    </row>
    <row r="842" spans="2:6" x14ac:dyDescent="0.2">
      <c r="B842" s="9">
        <v>101.29474776451919</v>
      </c>
      <c r="C842" s="6">
        <f t="shared" si="26"/>
        <v>10.058230642364588</v>
      </c>
      <c r="E842" s="9">
        <v>100.55187258567457</v>
      </c>
      <c r="F842" s="6">
        <f t="shared" si="27"/>
        <v>1.8273801049148348</v>
      </c>
    </row>
    <row r="843" spans="2:6" x14ac:dyDescent="0.2">
      <c r="B843" s="9">
        <v>104.09817804498428</v>
      </c>
      <c r="C843" s="6">
        <f t="shared" si="26"/>
        <v>100.77037973034706</v>
      </c>
      <c r="E843" s="9">
        <v>102.23719157474989</v>
      </c>
      <c r="F843" s="6">
        <f t="shared" si="27"/>
        <v>30.030156852791251</v>
      </c>
    </row>
    <row r="844" spans="2:6" x14ac:dyDescent="0.2">
      <c r="B844" s="9">
        <v>100.91296121097446</v>
      </c>
      <c r="C844" s="6">
        <f t="shared" si="26"/>
        <v>5.0009890364636984</v>
      </c>
      <c r="E844" s="9">
        <v>100.38556922845601</v>
      </c>
      <c r="F844" s="6">
        <f t="shared" si="27"/>
        <v>0.89198177959296021</v>
      </c>
    </row>
    <row r="845" spans="2:6" x14ac:dyDescent="0.2">
      <c r="B845" s="9">
        <v>104.18393505661183</v>
      </c>
      <c r="C845" s="6">
        <f t="shared" si="26"/>
        <v>105.03187534767262</v>
      </c>
      <c r="E845" s="9">
        <v>102.32855836657109</v>
      </c>
      <c r="F845" s="6">
        <f t="shared" si="27"/>
        <v>32.533104399169261</v>
      </c>
    </row>
    <row r="846" spans="2:6" x14ac:dyDescent="0.2">
      <c r="B846" s="9">
        <v>100.05539109469893</v>
      </c>
      <c r="C846" s="6">
        <f t="shared" si="26"/>
        <v>1.84090402316772E-2</v>
      </c>
      <c r="E846" s="9">
        <v>100.02318723772987</v>
      </c>
      <c r="F846" s="6">
        <f t="shared" si="27"/>
        <v>3.2258879612494344E-3</v>
      </c>
    </row>
    <row r="847" spans="2:6" x14ac:dyDescent="0.2">
      <c r="B847" s="9">
        <v>99.893948179570913</v>
      </c>
      <c r="C847" s="6">
        <f t="shared" si="26"/>
        <v>6.7481931697940173E-2</v>
      </c>
      <c r="E847" s="9">
        <v>99.955600037537806</v>
      </c>
      <c r="F847" s="6">
        <f t="shared" si="27"/>
        <v>1.182813999986531E-2</v>
      </c>
    </row>
    <row r="848" spans="2:6" x14ac:dyDescent="0.2">
      <c r="B848" s="9">
        <v>99.497207556382946</v>
      </c>
      <c r="C848" s="6">
        <f t="shared" si="26"/>
        <v>1.5168014481504484</v>
      </c>
      <c r="E848" s="9">
        <v>99.788966329106188</v>
      </c>
      <c r="F848" s="6">
        <f t="shared" si="27"/>
        <v>0.26721126150550678</v>
      </c>
    </row>
    <row r="849" spans="2:6" x14ac:dyDescent="0.2">
      <c r="B849" s="9">
        <v>103.89339884640034</v>
      </c>
      <c r="C849" s="6">
        <f t="shared" si="26"/>
        <v>90.951327462909219</v>
      </c>
      <c r="E849" s="9">
        <v>102.04245143322623</v>
      </c>
      <c r="F849" s="6">
        <f t="shared" si="27"/>
        <v>25.029647142527367</v>
      </c>
    </row>
    <row r="850" spans="2:6" x14ac:dyDescent="0.2">
      <c r="B850" s="9">
        <v>104.40397350993378</v>
      </c>
      <c r="C850" s="6">
        <f t="shared" si="26"/>
        <v>116.3698960571906</v>
      </c>
      <c r="E850" s="9">
        <v>102.60205879385467</v>
      </c>
      <c r="F850" s="6">
        <f t="shared" si="27"/>
        <v>40.624259800058425</v>
      </c>
    </row>
    <row r="851" spans="2:6" x14ac:dyDescent="0.2">
      <c r="B851" s="9">
        <v>96.829279457991277</v>
      </c>
      <c r="C851" s="6">
        <f t="shared" si="26"/>
        <v>60.320812533096557</v>
      </c>
      <c r="E851" s="9">
        <v>98.489881068053364</v>
      </c>
      <c r="F851" s="6">
        <f t="shared" si="27"/>
        <v>13.682755131741887</v>
      </c>
    </row>
    <row r="852" spans="2:6" x14ac:dyDescent="0.2">
      <c r="B852" s="9">
        <v>97.519608142338328</v>
      </c>
      <c r="C852" s="6">
        <f t="shared" si="26"/>
        <v>36.914062605325931</v>
      </c>
      <c r="E852" s="9">
        <v>98.883885643863323</v>
      </c>
      <c r="F852" s="6">
        <f t="shared" si="27"/>
        <v>7.4742675358463355</v>
      </c>
    </row>
    <row r="853" spans="2:6" x14ac:dyDescent="0.2">
      <c r="B853" s="9">
        <v>97.030091250343332</v>
      </c>
      <c r="C853" s="6">
        <f t="shared" si="26"/>
        <v>52.922147887723384</v>
      </c>
      <c r="E853" s="9">
        <v>98.612361628147482</v>
      </c>
      <c r="F853" s="6">
        <f t="shared" si="27"/>
        <v>11.553241506225035</v>
      </c>
    </row>
    <row r="854" spans="2:6" x14ac:dyDescent="0.2">
      <c r="B854" s="9">
        <v>102.30491042817469</v>
      </c>
      <c r="C854" s="6">
        <f t="shared" si="26"/>
        <v>31.875672491450693</v>
      </c>
      <c r="E854" s="9">
        <v>101.0258772135785</v>
      </c>
      <c r="F854" s="6">
        <f t="shared" si="27"/>
        <v>6.3145443440374809</v>
      </c>
    </row>
    <row r="855" spans="2:6" x14ac:dyDescent="0.2">
      <c r="B855" s="9">
        <v>104.41129795220802</v>
      </c>
      <c r="C855" s="6">
        <f t="shared" si="26"/>
        <v>116.75729773892783</v>
      </c>
      <c r="E855" s="9">
        <v>102.61243258137256</v>
      </c>
      <c r="F855" s="6">
        <f t="shared" si="27"/>
        <v>40.948823953301357</v>
      </c>
    </row>
    <row r="856" spans="2:6" x14ac:dyDescent="0.2">
      <c r="B856" s="9">
        <v>101.25080111087374</v>
      </c>
      <c r="C856" s="6">
        <f t="shared" si="26"/>
        <v>9.3870205137778591</v>
      </c>
      <c r="E856" s="9">
        <v>100.53248058975441</v>
      </c>
      <c r="F856" s="6">
        <f t="shared" si="27"/>
        <v>1.7012134707912501</v>
      </c>
    </row>
    <row r="857" spans="2:6" x14ac:dyDescent="0.2">
      <c r="B857" s="9">
        <v>95.413525803399764</v>
      </c>
      <c r="C857" s="6">
        <f t="shared" si="26"/>
        <v>126.21447333647868</v>
      </c>
      <c r="E857" s="9">
        <v>97.102219913358567</v>
      </c>
      <c r="F857" s="6">
        <f t="shared" si="27"/>
        <v>50.382776583213783</v>
      </c>
    </row>
    <row r="858" spans="2:6" x14ac:dyDescent="0.2">
      <c r="B858" s="9">
        <v>101.41346476638081</v>
      </c>
      <c r="C858" s="6">
        <f t="shared" si="26"/>
        <v>11.987295874799788</v>
      </c>
      <c r="E858" s="9">
        <v>100.60464144553407</v>
      </c>
      <c r="F858" s="6">
        <f t="shared" si="27"/>
        <v>2.1935476659451854</v>
      </c>
    </row>
    <row r="859" spans="2:6" x14ac:dyDescent="0.2">
      <c r="B859" s="9">
        <v>95.345164342173533</v>
      </c>
      <c r="C859" s="6">
        <f t="shared" si="26"/>
        <v>130.00497000823657</v>
      </c>
      <c r="E859" s="9">
        <v>96.963593912369106</v>
      </c>
      <c r="F859" s="6">
        <f t="shared" si="27"/>
        <v>55.318571574011713</v>
      </c>
    </row>
    <row r="860" spans="2:6" x14ac:dyDescent="0.2">
      <c r="B860" s="9">
        <v>100.56352427747429</v>
      </c>
      <c r="C860" s="6">
        <f t="shared" si="26"/>
        <v>1.905357667817499</v>
      </c>
      <c r="E860" s="9">
        <v>100.23668525273024</v>
      </c>
      <c r="F860" s="6">
        <f t="shared" si="27"/>
        <v>0.33611945315986513</v>
      </c>
    </row>
    <row r="861" spans="2:6" x14ac:dyDescent="0.2">
      <c r="B861" s="9">
        <v>100.44480727561266</v>
      </c>
      <c r="C861" s="6">
        <f t="shared" si="26"/>
        <v>1.1871210746277447</v>
      </c>
      <c r="E861" s="9">
        <v>100.186587681128</v>
      </c>
      <c r="F861" s="6">
        <f t="shared" si="27"/>
        <v>0.20888977649235235</v>
      </c>
    </row>
    <row r="862" spans="2:6" x14ac:dyDescent="0.2">
      <c r="B862" s="9">
        <v>99.46333201086459</v>
      </c>
      <c r="C862" s="6">
        <f t="shared" si="26"/>
        <v>1.7280751833758645</v>
      </c>
      <c r="E862" s="9">
        <v>99.774666298435477</v>
      </c>
      <c r="F862" s="6">
        <f t="shared" si="27"/>
        <v>0.30465166236461688</v>
      </c>
    </row>
    <row r="863" spans="2:6" x14ac:dyDescent="0.2">
      <c r="B863" s="9">
        <v>95.6137272255623</v>
      </c>
      <c r="C863" s="6">
        <f t="shared" si="26"/>
        <v>115.43633311064036</v>
      </c>
      <c r="E863" s="9">
        <v>97.422599835772417</v>
      </c>
      <c r="F863" s="6">
        <f t="shared" si="27"/>
        <v>39.857949639362246</v>
      </c>
    </row>
    <row r="864" spans="2:6" x14ac:dyDescent="0.2">
      <c r="B864" s="9">
        <v>104.9603259376812</v>
      </c>
      <c r="C864" s="6">
        <f t="shared" si="26"/>
        <v>147.62900044819753</v>
      </c>
      <c r="E864" s="9">
        <v>104.43360186181962</v>
      </c>
      <c r="F864" s="6">
        <f t="shared" si="27"/>
        <v>117.94095281478268</v>
      </c>
    </row>
    <row r="865" spans="2:6" x14ac:dyDescent="0.2">
      <c r="B865" s="9">
        <v>96.277504806665249</v>
      </c>
      <c r="C865" s="6">
        <f t="shared" si="26"/>
        <v>83.14182278640196</v>
      </c>
      <c r="E865" s="9">
        <v>98.101061487432162</v>
      </c>
      <c r="F865" s="6">
        <f t="shared" si="27"/>
        <v>21.635804847080124</v>
      </c>
    </row>
    <row r="866" spans="2:6" x14ac:dyDescent="0.2">
      <c r="B866" s="9">
        <v>101.00909451582385</v>
      </c>
      <c r="C866" s="6">
        <f t="shared" si="26"/>
        <v>6.1096304511945849</v>
      </c>
      <c r="E866" s="9">
        <v>100.4270226099834</v>
      </c>
      <c r="F866" s="6">
        <f t="shared" si="27"/>
        <v>1.0940898566221906</v>
      </c>
    </row>
    <row r="867" spans="2:6" x14ac:dyDescent="0.2">
      <c r="B867" s="9">
        <v>95.503555406353954</v>
      </c>
      <c r="C867" s="6">
        <f t="shared" si="26"/>
        <v>121.30808390237256</v>
      </c>
      <c r="E867" s="9">
        <v>97.258836765468004</v>
      </c>
      <c r="F867" s="6">
        <f t="shared" si="27"/>
        <v>45.083855270099484</v>
      </c>
    </row>
    <row r="868" spans="2:6" x14ac:dyDescent="0.2">
      <c r="B868" s="9">
        <v>96.727958006530955</v>
      </c>
      <c r="C868" s="6">
        <f t="shared" si="26"/>
        <v>64.237552842149313</v>
      </c>
      <c r="E868" s="9">
        <v>98.424896807591722</v>
      </c>
      <c r="F868" s="6">
        <f t="shared" si="27"/>
        <v>14.885700400408496</v>
      </c>
    </row>
    <row r="869" spans="2:6" x14ac:dyDescent="0.2">
      <c r="B869" s="9">
        <v>101.60237434003723</v>
      </c>
      <c r="C869" s="6">
        <f t="shared" si="26"/>
        <v>15.405621153658483</v>
      </c>
      <c r="E869" s="9">
        <v>100.68989484134363</v>
      </c>
      <c r="F869" s="6">
        <f t="shared" si="27"/>
        <v>2.8557293526753154</v>
      </c>
    </row>
    <row r="870" spans="2:6" x14ac:dyDescent="0.2">
      <c r="B870" s="9">
        <v>98.324381237220379</v>
      </c>
      <c r="C870" s="6">
        <f t="shared" si="26"/>
        <v>16.846189429074645</v>
      </c>
      <c r="E870" s="9">
        <v>99.276572611961456</v>
      </c>
      <c r="F870" s="6">
        <f t="shared" si="27"/>
        <v>3.1400831145856243</v>
      </c>
    </row>
    <row r="871" spans="2:6" x14ac:dyDescent="0.2">
      <c r="B871" s="9">
        <v>98.159581286049985</v>
      </c>
      <c r="C871" s="6">
        <f t="shared" si="26"/>
        <v>20.322846255944569</v>
      </c>
      <c r="E871" s="9">
        <v>99.200018464762252</v>
      </c>
      <c r="F871" s="6">
        <f t="shared" si="27"/>
        <v>3.8398227403280671</v>
      </c>
    </row>
    <row r="872" spans="2:6" x14ac:dyDescent="0.2">
      <c r="B872" s="9">
        <v>101.53584398937956</v>
      </c>
      <c r="C872" s="6">
        <f t="shared" si="26"/>
        <v>14.152900558279889</v>
      </c>
      <c r="E872" s="9">
        <v>100.65967719820037</v>
      </c>
      <c r="F872" s="6">
        <f t="shared" si="27"/>
        <v>2.6110440349529429</v>
      </c>
    </row>
    <row r="873" spans="2:6" x14ac:dyDescent="0.2">
      <c r="B873" s="9">
        <v>99.105349894711139</v>
      </c>
      <c r="C873" s="6">
        <f t="shared" si="26"/>
        <v>4.8023928653602166</v>
      </c>
      <c r="E873" s="9">
        <v>99.622298446411151</v>
      </c>
      <c r="F873" s="6">
        <f t="shared" si="27"/>
        <v>0.85595078150058324</v>
      </c>
    </row>
    <row r="874" spans="2:6" x14ac:dyDescent="0.2">
      <c r="B874" s="9">
        <v>99.275032807397693</v>
      </c>
      <c r="C874" s="6">
        <f t="shared" si="26"/>
        <v>3.1534645820980227</v>
      </c>
      <c r="E874" s="9">
        <v>99.694833320518228</v>
      </c>
      <c r="F874" s="6">
        <f t="shared" si="27"/>
        <v>0.55876021359558348</v>
      </c>
    </row>
    <row r="875" spans="2:6" x14ac:dyDescent="0.2">
      <c r="B875" s="9">
        <v>97.21625415814691</v>
      </c>
      <c r="C875" s="6">
        <f t="shared" si="26"/>
        <v>46.495445472206214</v>
      </c>
      <c r="E875" s="9">
        <v>98.719585278195154</v>
      </c>
      <c r="F875" s="6">
        <f t="shared" si="27"/>
        <v>9.8367711588874815</v>
      </c>
    </row>
    <row r="876" spans="2:6" x14ac:dyDescent="0.2">
      <c r="B876" s="9">
        <v>101.78518021179846</v>
      </c>
      <c r="C876" s="6">
        <f t="shared" si="26"/>
        <v>19.121210331580805</v>
      </c>
      <c r="E876" s="9">
        <v>100.77414199495252</v>
      </c>
      <c r="F876" s="6">
        <f t="shared" si="27"/>
        <v>3.5957749700943609</v>
      </c>
    </row>
    <row r="877" spans="2:6" x14ac:dyDescent="0.2">
      <c r="B877" s="9">
        <v>96.664479506820882</v>
      </c>
      <c r="C877" s="6">
        <f t="shared" si="26"/>
        <v>66.754181762507187</v>
      </c>
      <c r="E877" s="9">
        <v>98.382942203534185</v>
      </c>
      <c r="F877" s="6">
        <f t="shared" si="27"/>
        <v>15.689255502665265</v>
      </c>
    </row>
    <row r="878" spans="2:6" x14ac:dyDescent="0.2">
      <c r="B878" s="9">
        <v>99.975432599871823</v>
      </c>
      <c r="C878" s="6">
        <f t="shared" si="26"/>
        <v>3.6213428943477196E-3</v>
      </c>
      <c r="E878" s="9">
        <v>99.989715445281035</v>
      </c>
      <c r="F878" s="6">
        <f t="shared" si="27"/>
        <v>6.3463239460424987E-4</v>
      </c>
    </row>
    <row r="879" spans="2:6" x14ac:dyDescent="0.2">
      <c r="B879" s="9">
        <v>100.07644886623737</v>
      </c>
      <c r="C879" s="6">
        <f t="shared" si="26"/>
        <v>3.5066574893876476E-2</v>
      </c>
      <c r="E879" s="9">
        <v>100.032004197692</v>
      </c>
      <c r="F879" s="6">
        <f t="shared" si="27"/>
        <v>6.1456120194531682E-3</v>
      </c>
    </row>
    <row r="880" spans="2:6" x14ac:dyDescent="0.2">
      <c r="B880" s="9">
        <v>103.02728354747154</v>
      </c>
      <c r="C880" s="6">
        <f t="shared" si="26"/>
        <v>54.986674060751255</v>
      </c>
      <c r="E880" s="9">
        <v>101.42185060667543</v>
      </c>
      <c r="F880" s="6">
        <f t="shared" si="27"/>
        <v>12.129954886219805</v>
      </c>
    </row>
    <row r="881" spans="2:6" x14ac:dyDescent="0.2">
      <c r="B881" s="9">
        <v>99.350718710898164</v>
      </c>
      <c r="C881" s="6">
        <f t="shared" si="26"/>
        <v>2.5293971542664515</v>
      </c>
      <c r="E881" s="9">
        <v>99.726995099535998</v>
      </c>
      <c r="F881" s="6">
        <f t="shared" si="27"/>
        <v>0.44719005406415868</v>
      </c>
    </row>
    <row r="882" spans="2:6" x14ac:dyDescent="0.2">
      <c r="B882" s="9">
        <v>95.045167394024475</v>
      </c>
      <c r="C882" s="6">
        <f t="shared" si="26"/>
        <v>147.30219691942929</v>
      </c>
      <c r="E882" s="9">
        <v>95.639971530181356</v>
      </c>
      <c r="F882" s="6">
        <f t="shared" si="27"/>
        <v>114.05908954577465</v>
      </c>
    </row>
    <row r="883" spans="2:6" x14ac:dyDescent="0.2">
      <c r="B883" s="9">
        <v>98.394878994109931</v>
      </c>
      <c r="C883" s="6">
        <f t="shared" si="26"/>
        <v>15.458480661297287</v>
      </c>
      <c r="E883" s="9">
        <v>99.308852102331002</v>
      </c>
      <c r="F883" s="6">
        <f t="shared" si="27"/>
        <v>2.8661124987136524</v>
      </c>
    </row>
    <row r="884" spans="2:6" x14ac:dyDescent="0.2">
      <c r="B884" s="9">
        <v>98.758964812158581</v>
      </c>
      <c r="C884" s="6">
        <f t="shared" si="26"/>
        <v>9.2410100247635167</v>
      </c>
      <c r="E884" s="9">
        <v>99.471817773155635</v>
      </c>
      <c r="F884" s="6">
        <f t="shared" si="27"/>
        <v>1.673858788525632</v>
      </c>
    </row>
    <row r="885" spans="2:6" x14ac:dyDescent="0.2">
      <c r="B885" s="9">
        <v>96.285744804223768</v>
      </c>
      <c r="C885" s="6">
        <f t="shared" si="26"/>
        <v>82.774149956104424</v>
      </c>
      <c r="E885" s="9">
        <v>98.107630540289392</v>
      </c>
      <c r="F885" s="6">
        <f t="shared" si="27"/>
        <v>21.486373032272507</v>
      </c>
    </row>
    <row r="886" spans="2:6" x14ac:dyDescent="0.2">
      <c r="B886" s="9">
        <v>103.27326273384807</v>
      </c>
      <c r="C886" s="6">
        <f t="shared" si="26"/>
        <v>64.285493548791294</v>
      </c>
      <c r="E886" s="9">
        <v>101.57590059188806</v>
      </c>
      <c r="F886" s="6">
        <f t="shared" si="27"/>
        <v>14.900776053078781</v>
      </c>
    </row>
    <row r="887" spans="2:6" x14ac:dyDescent="0.2">
      <c r="B887" s="9">
        <v>102.33298745689261</v>
      </c>
      <c r="C887" s="6">
        <f t="shared" si="26"/>
        <v>32.656982844109493</v>
      </c>
      <c r="E887" s="9">
        <v>101.04010889572237</v>
      </c>
      <c r="F887" s="6">
        <f t="shared" si="27"/>
        <v>6.4909590897648375</v>
      </c>
    </row>
    <row r="888" spans="2:6" x14ac:dyDescent="0.2">
      <c r="B888" s="9">
        <v>103.91140476699118</v>
      </c>
      <c r="C888" s="6">
        <f t="shared" si="26"/>
        <v>91.794523507448091</v>
      </c>
      <c r="E888" s="9">
        <v>102.05846777134866</v>
      </c>
      <c r="F888" s="6">
        <f t="shared" si="27"/>
        <v>25.423737394086711</v>
      </c>
    </row>
    <row r="889" spans="2:6" x14ac:dyDescent="0.2">
      <c r="B889" s="9">
        <v>101.43330179754021</v>
      </c>
      <c r="C889" s="6">
        <f t="shared" si="26"/>
        <v>12.326124256991982</v>
      </c>
      <c r="E889" s="9">
        <v>100.6135153626019</v>
      </c>
      <c r="F889" s="6">
        <f t="shared" si="27"/>
        <v>2.2584066008912584</v>
      </c>
    </row>
    <row r="890" spans="2:6" x14ac:dyDescent="0.2">
      <c r="B890" s="9">
        <v>101.50593585009308</v>
      </c>
      <c r="C890" s="6">
        <f t="shared" si="26"/>
        <v>13.607056707573429</v>
      </c>
      <c r="E890" s="9">
        <v>100.6461631755883</v>
      </c>
      <c r="F890" s="6">
        <f t="shared" si="27"/>
        <v>2.5051610969181297</v>
      </c>
    </row>
    <row r="891" spans="2:6" x14ac:dyDescent="0.2">
      <c r="B891" s="9">
        <v>100.1448103274636</v>
      </c>
      <c r="C891" s="6">
        <f t="shared" si="26"/>
        <v>0.12582018564069483</v>
      </c>
      <c r="E891" s="9">
        <v>100.06063273758627</v>
      </c>
      <c r="F891" s="6">
        <f t="shared" si="27"/>
        <v>2.2057973203236325E-2</v>
      </c>
    </row>
    <row r="892" spans="2:6" x14ac:dyDescent="0.2">
      <c r="B892" s="9">
        <v>102.33970152897733</v>
      </c>
      <c r="C892" s="6">
        <f t="shared" si="26"/>
        <v>32.845219468193115</v>
      </c>
      <c r="E892" s="9">
        <v>101.04352442349409</v>
      </c>
      <c r="F892" s="6">
        <f t="shared" si="27"/>
        <v>6.5336593345720502</v>
      </c>
    </row>
    <row r="893" spans="2:6" x14ac:dyDescent="0.2">
      <c r="B893" s="9">
        <v>102.37174596392713</v>
      </c>
      <c r="C893" s="6">
        <f t="shared" si="26"/>
        <v>33.751073504427652</v>
      </c>
      <c r="E893" s="9">
        <v>101.05988060568052</v>
      </c>
      <c r="F893" s="6">
        <f t="shared" si="27"/>
        <v>6.7400813897862193</v>
      </c>
    </row>
    <row r="894" spans="2:6" x14ac:dyDescent="0.2">
      <c r="B894" s="9">
        <v>104.57090975676748</v>
      </c>
      <c r="C894" s="6">
        <f t="shared" si="26"/>
        <v>125.35929602707272</v>
      </c>
      <c r="E894" s="9">
        <v>102.8688610655081</v>
      </c>
      <c r="F894" s="6">
        <f t="shared" si="27"/>
        <v>49.382182879129601</v>
      </c>
    </row>
    <row r="895" spans="2:6" x14ac:dyDescent="0.2">
      <c r="B895" s="9">
        <v>99.658345286416207</v>
      </c>
      <c r="C895" s="6">
        <f t="shared" si="26"/>
        <v>0.70036765988414196</v>
      </c>
      <c r="E895" s="9">
        <v>99.856806039133517</v>
      </c>
      <c r="F895" s="6">
        <f t="shared" si="27"/>
        <v>0.12302706257179186</v>
      </c>
    </row>
    <row r="896" spans="2:6" x14ac:dyDescent="0.2">
      <c r="B896" s="9">
        <v>98.632618182927942</v>
      </c>
      <c r="C896" s="6">
        <f t="shared" si="26"/>
        <v>11.218398201955697</v>
      </c>
      <c r="E896" s="9">
        <v>99.415912475342338</v>
      </c>
      <c r="F896" s="6">
        <f t="shared" si="27"/>
        <v>2.0469494187642865</v>
      </c>
    </row>
    <row r="897" spans="2:6" x14ac:dyDescent="0.2">
      <c r="B897" s="9">
        <v>96.121860408337653</v>
      </c>
      <c r="C897" s="6">
        <f t="shared" si="26"/>
        <v>90.239800154513958</v>
      </c>
      <c r="E897" s="9">
        <v>97.9709752551571</v>
      </c>
      <c r="F897" s="6">
        <f t="shared" si="27"/>
        <v>24.701648491108774</v>
      </c>
    </row>
    <row r="898" spans="2:6" x14ac:dyDescent="0.2">
      <c r="B898" s="9">
        <v>104.04660176396985</v>
      </c>
      <c r="C898" s="6">
        <f t="shared" si="26"/>
        <v>98.249915016983238</v>
      </c>
      <c r="E898" s="9">
        <v>102.18531504287967</v>
      </c>
      <c r="F898" s="6">
        <f t="shared" si="27"/>
        <v>28.653611019816921</v>
      </c>
    </row>
    <row r="899" spans="2:6" x14ac:dyDescent="0.2">
      <c r="B899" s="9">
        <v>103.21222571489608</v>
      </c>
      <c r="C899" s="6">
        <f t="shared" ref="C899:C962" si="28">6*(B899-100)^2</f>
        <v>61.910364260637735</v>
      </c>
      <c r="E899" s="9">
        <v>101.53645589762164</v>
      </c>
      <c r="F899" s="6">
        <f t="shared" ref="F899:F962" si="29">6*(E899-100)^2</f>
        <v>14.164180352017839</v>
      </c>
    </row>
    <row r="900" spans="2:6" x14ac:dyDescent="0.2">
      <c r="B900" s="9">
        <v>99.5478682821131</v>
      </c>
      <c r="C900" s="6">
        <f t="shared" si="28"/>
        <v>1.2265385419161547</v>
      </c>
      <c r="E900" s="9">
        <v>99.810327142313326</v>
      </c>
      <c r="F900" s="6">
        <f t="shared" si="29"/>
        <v>0.21585475765817463</v>
      </c>
    </row>
    <row r="901" spans="2:6" x14ac:dyDescent="0.2">
      <c r="B901" s="9">
        <v>96.086764122440258</v>
      </c>
      <c r="C901" s="6">
        <f t="shared" si="28"/>
        <v>91.880490200524605</v>
      </c>
      <c r="E901" s="9">
        <v>97.939891864007222</v>
      </c>
      <c r="F901" s="6">
        <f t="shared" si="29"/>
        <v>25.464273191901817</v>
      </c>
    </row>
    <row r="902" spans="2:6" x14ac:dyDescent="0.2">
      <c r="B902" s="9">
        <v>103.69441816461683</v>
      </c>
      <c r="C902" s="6">
        <f t="shared" si="28"/>
        <v>81.892353450304924</v>
      </c>
      <c r="E902" s="9">
        <v>101.87667587852047</v>
      </c>
      <c r="F902" s="6">
        <f t="shared" si="29"/>
        <v>21.131474118123531</v>
      </c>
    </row>
    <row r="903" spans="2:6" x14ac:dyDescent="0.2">
      <c r="B903" s="9">
        <v>102.61375774407178</v>
      </c>
      <c r="C903" s="6">
        <f t="shared" si="28"/>
        <v>40.990377268171088</v>
      </c>
      <c r="E903" s="9">
        <v>101.18692722708147</v>
      </c>
      <c r="F903" s="6">
        <f t="shared" si="29"/>
        <v>8.4527774543238294</v>
      </c>
    </row>
    <row r="904" spans="2:6" x14ac:dyDescent="0.2">
      <c r="B904" s="9">
        <v>95.391247291482287</v>
      </c>
      <c r="C904" s="6">
        <f t="shared" si="28"/>
        <v>127.44360916961614</v>
      </c>
      <c r="E904" s="9">
        <v>97.059236284258077</v>
      </c>
      <c r="F904" s="6">
        <f t="shared" si="29"/>
        <v>51.888547390945455</v>
      </c>
    </row>
    <row r="905" spans="2:6" x14ac:dyDescent="0.2">
      <c r="B905" s="9">
        <v>99.166692098757892</v>
      </c>
      <c r="C905" s="6">
        <f t="shared" si="28"/>
        <v>4.1664123496351619</v>
      </c>
      <c r="E905" s="9">
        <v>99.648595542112162</v>
      </c>
      <c r="F905" s="6">
        <f t="shared" si="29"/>
        <v>0.74091055814067341</v>
      </c>
    </row>
    <row r="906" spans="2:6" x14ac:dyDescent="0.2">
      <c r="B906" s="9">
        <v>104.36124759666738</v>
      </c>
      <c r="C906" s="6">
        <f t="shared" si="28"/>
        <v>114.12288359662213</v>
      </c>
      <c r="E906" s="9">
        <v>102.54346132351202</v>
      </c>
      <c r="F906" s="6">
        <f t="shared" si="29"/>
        <v>38.815173025209084</v>
      </c>
    </row>
    <row r="907" spans="2:6" x14ac:dyDescent="0.2">
      <c r="B907" s="9">
        <v>95.677510910367133</v>
      </c>
      <c r="C907" s="6">
        <f t="shared" si="28"/>
        <v>112.10347157997106</v>
      </c>
      <c r="E907" s="9">
        <v>97.507101397786755</v>
      </c>
      <c r="F907" s="6">
        <f t="shared" si="29"/>
        <v>37.287260645500503</v>
      </c>
    </row>
    <row r="908" spans="2:6" x14ac:dyDescent="0.2">
      <c r="B908" s="9">
        <v>96.648609881893364</v>
      </c>
      <c r="C908" s="6">
        <f t="shared" si="28"/>
        <v>67.39089434245686</v>
      </c>
      <c r="E908" s="9">
        <v>98.37229502190894</v>
      </c>
      <c r="F908" s="6">
        <f t="shared" si="29"/>
        <v>15.896540974214513</v>
      </c>
    </row>
    <row r="909" spans="2:6" x14ac:dyDescent="0.2">
      <c r="B909" s="9">
        <v>97.112796411023282</v>
      </c>
      <c r="C909" s="6">
        <f t="shared" si="28"/>
        <v>50.015667385200231</v>
      </c>
      <c r="E909" s="9">
        <v>98.660680239481735</v>
      </c>
      <c r="F909" s="6">
        <f t="shared" si="29"/>
        <v>10.762664525488216</v>
      </c>
    </row>
    <row r="910" spans="2:6" x14ac:dyDescent="0.2">
      <c r="B910" s="9">
        <v>96.169164098025448</v>
      </c>
      <c r="C910" s="6">
        <f t="shared" si="28"/>
        <v>88.051822247143093</v>
      </c>
      <c r="E910" s="9">
        <v>98.011790717100666</v>
      </c>
      <c r="F910" s="6">
        <f t="shared" si="29"/>
        <v>23.717856915642496</v>
      </c>
    </row>
    <row r="911" spans="2:6" x14ac:dyDescent="0.2">
      <c r="B911" s="9">
        <v>100.9111301004059</v>
      </c>
      <c r="C911" s="6">
        <f t="shared" si="28"/>
        <v>4.9809483591939783</v>
      </c>
      <c r="E911" s="9">
        <v>100.38478322039737</v>
      </c>
      <c r="F911" s="6">
        <f t="shared" si="29"/>
        <v>0.88834876019621078</v>
      </c>
    </row>
    <row r="912" spans="2:6" x14ac:dyDescent="0.2">
      <c r="B912" s="9">
        <v>96.183507797479166</v>
      </c>
      <c r="C912" s="6">
        <f t="shared" si="28"/>
        <v>87.393676391413962</v>
      </c>
      <c r="E912" s="9">
        <v>98.023937769175973</v>
      </c>
      <c r="F912" s="6">
        <f t="shared" si="29"/>
        <v>23.428931640535385</v>
      </c>
    </row>
    <row r="913" spans="2:6" x14ac:dyDescent="0.2">
      <c r="B913" s="9">
        <v>101.18274483474227</v>
      </c>
      <c r="C913" s="6">
        <f t="shared" si="28"/>
        <v>8.39331206465706</v>
      </c>
      <c r="E913" s="9">
        <v>100.50258950068383</v>
      </c>
      <c r="F913" s="6">
        <f t="shared" si="29"/>
        <v>1.5155772371857017</v>
      </c>
    </row>
    <row r="914" spans="2:6" x14ac:dyDescent="0.2">
      <c r="B914" s="9">
        <v>100.80095828119755</v>
      </c>
      <c r="C914" s="6">
        <f t="shared" si="28"/>
        <v>3.8492050093136205</v>
      </c>
      <c r="E914" s="9">
        <v>100.33757147548386</v>
      </c>
      <c r="F914" s="6">
        <f t="shared" si="29"/>
        <v>0.68372700636208339</v>
      </c>
    </row>
    <row r="915" spans="2:6" x14ac:dyDescent="0.2">
      <c r="B915" s="9">
        <v>101.90298165837581</v>
      </c>
      <c r="C915" s="6">
        <f t="shared" si="28"/>
        <v>21.728035152688435</v>
      </c>
      <c r="E915" s="9">
        <v>100.82948151884921</v>
      </c>
      <c r="F915" s="6">
        <f t="shared" si="29"/>
        <v>4.1282375406743199</v>
      </c>
    </row>
    <row r="916" spans="2:6" x14ac:dyDescent="0.2">
      <c r="B916" s="9">
        <v>102.31559190649129</v>
      </c>
      <c r="C916" s="6">
        <f t="shared" si="28"/>
        <v>32.171795264447866</v>
      </c>
      <c r="E916" s="9">
        <v>101.03128434147948</v>
      </c>
      <c r="F916" s="6">
        <f t="shared" si="29"/>
        <v>6.3812843578845513</v>
      </c>
    </row>
    <row r="917" spans="2:6" x14ac:dyDescent="0.2">
      <c r="B917" s="9">
        <v>104.15646839808343</v>
      </c>
      <c r="C917" s="6">
        <f t="shared" si="28"/>
        <v>103.65737726559757</v>
      </c>
      <c r="E917" s="9">
        <v>102.29854576900834</v>
      </c>
      <c r="F917" s="6">
        <f t="shared" si="29"/>
        <v>31.699875913356905</v>
      </c>
    </row>
    <row r="918" spans="2:6" x14ac:dyDescent="0.2">
      <c r="B918" s="9">
        <v>101.69728690450758</v>
      </c>
      <c r="C918" s="6">
        <f t="shared" si="28"/>
        <v>17.284697017277502</v>
      </c>
      <c r="E918" s="9">
        <v>100.73340437438674</v>
      </c>
      <c r="F918" s="6">
        <f t="shared" si="29"/>
        <v>3.2272918582176056</v>
      </c>
    </row>
    <row r="919" spans="2:6" x14ac:dyDescent="0.2">
      <c r="B919" s="9">
        <v>97.985015411847286</v>
      </c>
      <c r="C919" s="6">
        <f t="shared" si="28"/>
        <v>24.360977342957778</v>
      </c>
      <c r="E919" s="9">
        <v>99.117047150321014</v>
      </c>
      <c r="F919" s="6">
        <f t="shared" si="29"/>
        <v>4.6776344085374548</v>
      </c>
    </row>
    <row r="920" spans="2:6" x14ac:dyDescent="0.2">
      <c r="B920" s="9">
        <v>103.08862575151829</v>
      </c>
      <c r="C920" s="6">
        <f t="shared" si="28"/>
        <v>57.237654197651658</v>
      </c>
      <c r="E920" s="9">
        <v>101.45910055380227</v>
      </c>
      <c r="F920" s="6">
        <f t="shared" si="29"/>
        <v>12.773846556636595</v>
      </c>
    </row>
    <row r="921" spans="2:6" x14ac:dyDescent="0.2">
      <c r="B921" s="9">
        <v>98.781853694265578</v>
      </c>
      <c r="C921" s="6">
        <f t="shared" si="28"/>
        <v>8.9032825330465162</v>
      </c>
      <c r="E921" s="9">
        <v>99.481882093732565</v>
      </c>
      <c r="F921" s="6">
        <f t="shared" si="29"/>
        <v>1.610676988769701</v>
      </c>
    </row>
    <row r="922" spans="2:6" x14ac:dyDescent="0.2">
      <c r="B922" s="9">
        <v>104.97497482222968</v>
      </c>
      <c r="C922" s="6">
        <f t="shared" si="28"/>
        <v>148.50224689091559</v>
      </c>
      <c r="E922" s="9">
        <v>104.687190084951</v>
      </c>
      <c r="F922" s="6">
        <f t="shared" si="29"/>
        <v>131.8185053547777</v>
      </c>
    </row>
    <row r="923" spans="2:6" x14ac:dyDescent="0.2">
      <c r="B923" s="9">
        <v>102.72515030365918</v>
      </c>
      <c r="C923" s="6">
        <f t="shared" si="28"/>
        <v>44.558665065202234</v>
      </c>
      <c r="E923" s="9">
        <v>101.24774792311655</v>
      </c>
      <c r="F923" s="6">
        <f t="shared" si="29"/>
        <v>9.3412492778499683</v>
      </c>
    </row>
    <row r="924" spans="2:6" x14ac:dyDescent="0.2">
      <c r="B924" s="9">
        <v>97.044129764702291</v>
      </c>
      <c r="C924" s="6">
        <f t="shared" si="28"/>
        <v>52.42301308751361</v>
      </c>
      <c r="E924" s="9">
        <v>98.620643191316049</v>
      </c>
      <c r="F924" s="6">
        <f t="shared" si="29"/>
        <v>11.41575123397665</v>
      </c>
    </row>
    <row r="925" spans="2:6" x14ac:dyDescent="0.2">
      <c r="B925" s="9">
        <v>96.705679494613477</v>
      </c>
      <c r="C925" s="6">
        <f t="shared" si="28"/>
        <v>65.115285553260691</v>
      </c>
      <c r="E925" s="9">
        <v>98.410289208550239</v>
      </c>
      <c r="F925" s="6">
        <f t="shared" si="29"/>
        <v>15.163082402710952</v>
      </c>
    </row>
    <row r="926" spans="2:6" x14ac:dyDescent="0.2">
      <c r="B926" s="9">
        <v>98.882564775536366</v>
      </c>
      <c r="C926" s="6">
        <f t="shared" si="28"/>
        <v>7.4919688852325503</v>
      </c>
      <c r="E926" s="9">
        <v>99.525942212130758</v>
      </c>
      <c r="F926" s="6">
        <f t="shared" si="29"/>
        <v>1.3483847174368755</v>
      </c>
    </row>
    <row r="927" spans="2:6" x14ac:dyDescent="0.2">
      <c r="B927" s="9">
        <v>96.812189092684719</v>
      </c>
      <c r="C927" s="6">
        <f t="shared" si="28"/>
        <v>60.972830284789666</v>
      </c>
      <c r="E927" s="9">
        <v>98.479082000812923</v>
      </c>
      <c r="F927" s="6">
        <f t="shared" si="29"/>
        <v>13.879149361507327</v>
      </c>
    </row>
    <row r="928" spans="2:6" x14ac:dyDescent="0.2">
      <c r="B928" s="9">
        <v>100.80980864894559</v>
      </c>
      <c r="C928" s="6">
        <f t="shared" si="28"/>
        <v>3.9347402874424997</v>
      </c>
      <c r="E928" s="9">
        <v>100.34135342730224</v>
      </c>
      <c r="F928" s="6">
        <f t="shared" si="29"/>
        <v>0.69913297398590502</v>
      </c>
    </row>
    <row r="929" spans="2:6" x14ac:dyDescent="0.2">
      <c r="B929" s="9">
        <v>96.956236457411421</v>
      </c>
      <c r="C929" s="6">
        <f t="shared" si="28"/>
        <v>55.586979019148245</v>
      </c>
      <c r="E929" s="9">
        <v>98.568212276950362</v>
      </c>
      <c r="F929" s="6">
        <f t="shared" si="29"/>
        <v>12.300096503254</v>
      </c>
    </row>
    <row r="930" spans="2:6" x14ac:dyDescent="0.2">
      <c r="B930" s="9">
        <v>104.60142826624347</v>
      </c>
      <c r="C930" s="6">
        <f t="shared" si="28"/>
        <v>127.03885253630652</v>
      </c>
      <c r="E930" s="9">
        <v>102.92641811938665</v>
      </c>
      <c r="F930" s="6">
        <f t="shared" si="29"/>
        <v>51.383538056847108</v>
      </c>
    </row>
    <row r="931" spans="2:6" x14ac:dyDescent="0.2">
      <c r="B931" s="9">
        <v>96.902523880733668</v>
      </c>
      <c r="C931" s="6">
        <f t="shared" si="28"/>
        <v>57.566149856551306</v>
      </c>
      <c r="E931" s="9">
        <v>98.535465738314088</v>
      </c>
      <c r="F931" s="6">
        <f t="shared" si="29"/>
        <v>12.869163621911405</v>
      </c>
    </row>
    <row r="932" spans="2:6" x14ac:dyDescent="0.2">
      <c r="B932" s="9">
        <v>98.817255165257734</v>
      </c>
      <c r="C932" s="6">
        <f t="shared" si="28"/>
        <v>8.39331206465706</v>
      </c>
      <c r="E932" s="9">
        <v>99.497410499316175</v>
      </c>
      <c r="F932" s="6">
        <f t="shared" si="29"/>
        <v>1.5155772371857017</v>
      </c>
    </row>
    <row r="933" spans="2:6" x14ac:dyDescent="0.2">
      <c r="B933" s="9">
        <v>98.039948728904079</v>
      </c>
      <c r="C933" s="6">
        <f t="shared" si="28"/>
        <v>23.050805911948409</v>
      </c>
      <c r="E933" s="9">
        <v>99.143382217425824</v>
      </c>
      <c r="F933" s="6">
        <f t="shared" si="29"/>
        <v>4.4027641525337904</v>
      </c>
    </row>
    <row r="934" spans="2:6" x14ac:dyDescent="0.2">
      <c r="B934" s="9">
        <v>96.208227790154723</v>
      </c>
      <c r="C934" s="6">
        <f t="shared" si="28"/>
        <v>86.265218948129615</v>
      </c>
      <c r="E934" s="9">
        <v>98.044624589965679</v>
      </c>
      <c r="F934" s="6">
        <f t="shared" si="29"/>
        <v>22.940957965001338</v>
      </c>
    </row>
    <row r="935" spans="2:6" x14ac:dyDescent="0.2">
      <c r="B935" s="9">
        <v>96.981566820276498</v>
      </c>
      <c r="C935" s="6">
        <f t="shared" si="28"/>
        <v>54.665633162734373</v>
      </c>
      <c r="E935" s="9">
        <v>98.583465389856428</v>
      </c>
      <c r="F935" s="6">
        <f t="shared" si="29"/>
        <v>12.039421810407603</v>
      </c>
    </row>
    <row r="936" spans="2:6" x14ac:dyDescent="0.2">
      <c r="B936" s="9">
        <v>95.462355418561359</v>
      </c>
      <c r="C936" s="6">
        <f t="shared" si="28"/>
        <v>123.54131008475677</v>
      </c>
      <c r="E936" s="9">
        <v>97.190222438803175</v>
      </c>
      <c r="F936" s="6">
        <f t="shared" si="29"/>
        <v>47.369099660431047</v>
      </c>
    </row>
    <row r="937" spans="2:6" x14ac:dyDescent="0.2">
      <c r="B937" s="9">
        <v>102.71172215948972</v>
      </c>
      <c r="C937" s="6">
        <f t="shared" si="28"/>
        <v>44.120622421605688</v>
      </c>
      <c r="E937" s="9">
        <v>101.24033020938441</v>
      </c>
      <c r="F937" s="6">
        <f t="shared" si="29"/>
        <v>9.2305141698694513</v>
      </c>
    </row>
    <row r="938" spans="2:6" x14ac:dyDescent="0.2">
      <c r="B938" s="9">
        <v>102.61040070802942</v>
      </c>
      <c r="C938" s="6">
        <f t="shared" si="28"/>
        <v>40.885151138882883</v>
      </c>
      <c r="E938" s="9">
        <v>101.18511788969045</v>
      </c>
      <c r="F938" s="6">
        <f t="shared" si="29"/>
        <v>8.4270264747860129</v>
      </c>
    </row>
    <row r="939" spans="2:6" x14ac:dyDescent="0.2">
      <c r="B939" s="9">
        <v>103.81038850062563</v>
      </c>
      <c r="C939" s="6">
        <f t="shared" si="28"/>
        <v>87.114363154200447</v>
      </c>
      <c r="E939" s="9">
        <v>101.9709284970304</v>
      </c>
      <c r="F939" s="6">
        <f t="shared" si="29"/>
        <v>23.307354842439061</v>
      </c>
    </row>
    <row r="940" spans="2:6" x14ac:dyDescent="0.2">
      <c r="B940" s="9">
        <v>95.017700735496078</v>
      </c>
      <c r="C940" s="6">
        <f t="shared" si="28"/>
        <v>148.93983576645792</v>
      </c>
      <c r="E940" s="9">
        <v>95.129453600384295</v>
      </c>
      <c r="F940" s="6">
        <f t="shared" si="29"/>
        <v>142.33333338485704</v>
      </c>
    </row>
    <row r="941" spans="2:6" x14ac:dyDescent="0.2">
      <c r="B941" s="9">
        <v>99.486220892971588</v>
      </c>
      <c r="C941" s="6">
        <f t="shared" si="28"/>
        <v>1.5838138249134768</v>
      </c>
      <c r="E941" s="9">
        <v>99.784330020702328</v>
      </c>
      <c r="F941" s="6">
        <f t="shared" si="29"/>
        <v>0.27908123982155064</v>
      </c>
    </row>
    <row r="942" spans="2:6" x14ac:dyDescent="0.2">
      <c r="B942" s="9">
        <v>99.26374095889156</v>
      </c>
      <c r="C942" s="6">
        <f t="shared" si="28"/>
        <v>3.2524642536835153</v>
      </c>
      <c r="E942" s="9">
        <v>99.690026140797272</v>
      </c>
      <c r="F942" s="6">
        <f t="shared" si="29"/>
        <v>0.57650276033419545</v>
      </c>
    </row>
    <row r="943" spans="2:6" x14ac:dyDescent="0.2">
      <c r="B943" s="9">
        <v>103.0153813287759</v>
      </c>
      <c r="C943" s="6">
        <f t="shared" si="28"/>
        <v>54.555147347581951</v>
      </c>
      <c r="E943" s="9">
        <v>101.41470438848046</v>
      </c>
      <c r="F943" s="6">
        <f t="shared" si="29"/>
        <v>12.008331040715216</v>
      </c>
    </row>
    <row r="944" spans="2:6" x14ac:dyDescent="0.2">
      <c r="B944" s="9">
        <v>99.613483077486492</v>
      </c>
      <c r="C944" s="6">
        <f t="shared" si="28"/>
        <v>0.89637198833587728</v>
      </c>
      <c r="E944" s="9">
        <v>99.837947541436733</v>
      </c>
      <c r="F944" s="6">
        <f t="shared" si="29"/>
        <v>0.15756599595839535</v>
      </c>
    </row>
    <row r="945" spans="2:6" x14ac:dyDescent="0.2">
      <c r="B945" s="9">
        <v>99.948576311532946</v>
      </c>
      <c r="C945" s="6">
        <f t="shared" si="28"/>
        <v>1.5866374413339619E-2</v>
      </c>
      <c r="E945" s="9">
        <v>99.978474011186336</v>
      </c>
      <c r="F945" s="6">
        <f t="shared" si="29"/>
        <v>2.7802091664360031E-3</v>
      </c>
    </row>
    <row r="946" spans="2:6" x14ac:dyDescent="0.2">
      <c r="B946" s="9">
        <v>102.49382000183111</v>
      </c>
      <c r="C946" s="6">
        <f t="shared" si="28"/>
        <v>37.314829209197526</v>
      </c>
      <c r="E946" s="9">
        <v>101.12315235583083</v>
      </c>
      <c r="F946" s="6">
        <f t="shared" si="29"/>
        <v>7.5688272864499986</v>
      </c>
    </row>
    <row r="947" spans="2:6" x14ac:dyDescent="0.2">
      <c r="B947" s="9">
        <v>97.385021515549184</v>
      </c>
      <c r="C947" s="6">
        <f t="shared" si="28"/>
        <v>41.028674844844126</v>
      </c>
      <c r="E947" s="9">
        <v>98.812413969062618</v>
      </c>
      <c r="F947" s="6">
        <f t="shared" si="29"/>
        <v>8.4621634852656271</v>
      </c>
    </row>
    <row r="948" spans="2:6" x14ac:dyDescent="0.2">
      <c r="B948" s="9">
        <v>100.59404278695028</v>
      </c>
      <c r="C948" s="6">
        <f t="shared" si="28"/>
        <v>2.1173209963659536</v>
      </c>
      <c r="E948" s="9">
        <v>100.2495974285921</v>
      </c>
      <c r="F948" s="6">
        <f t="shared" si="29"/>
        <v>0.37379325815872044</v>
      </c>
    </row>
    <row r="949" spans="2:6" x14ac:dyDescent="0.2">
      <c r="B949" s="9">
        <v>95.927457502975557</v>
      </c>
      <c r="C949" s="6">
        <f t="shared" si="28"/>
        <v>99.513614340420517</v>
      </c>
      <c r="E949" s="9">
        <v>97.788860605396621</v>
      </c>
      <c r="F949" s="6">
        <f t="shared" si="29"/>
        <v>29.334824534201971</v>
      </c>
    </row>
    <row r="950" spans="2:6" x14ac:dyDescent="0.2">
      <c r="B950" s="9">
        <v>104.22025208288827</v>
      </c>
      <c r="C950" s="6">
        <f t="shared" si="28"/>
        <v>106.86316585873647</v>
      </c>
      <c r="E950" s="9">
        <v>102.36943837990111</v>
      </c>
      <c r="F950" s="6">
        <f t="shared" si="29"/>
        <v>33.685429416890443</v>
      </c>
    </row>
    <row r="951" spans="2:6" x14ac:dyDescent="0.2">
      <c r="B951" s="9">
        <v>103.93826105533006</v>
      </c>
      <c r="C951" s="6">
        <f t="shared" si="28"/>
        <v>93.059400839576597</v>
      </c>
      <c r="E951" s="9">
        <v>102.08271630981471</v>
      </c>
      <c r="F951" s="6">
        <f t="shared" si="29"/>
        <v>26.026243363009314</v>
      </c>
    </row>
    <row r="952" spans="2:6" x14ac:dyDescent="0.2">
      <c r="B952" s="9">
        <v>103.57020783104953</v>
      </c>
      <c r="C952" s="6">
        <f t="shared" si="28"/>
        <v>76.478303741324325</v>
      </c>
      <c r="E952" s="9">
        <v>101.7819410231823</v>
      </c>
      <c r="F952" s="6">
        <f t="shared" si="29"/>
        <v>19.051882860599861</v>
      </c>
    </row>
    <row r="953" spans="2:6" x14ac:dyDescent="0.2">
      <c r="B953" s="9">
        <v>95.596331675160982</v>
      </c>
      <c r="C953" s="6">
        <f t="shared" si="28"/>
        <v>116.35376829114288</v>
      </c>
      <c r="E953" s="9">
        <v>97.398374080148642</v>
      </c>
      <c r="F953" s="6">
        <f t="shared" si="29"/>
        <v>40.610744561054553</v>
      </c>
    </row>
    <row r="954" spans="2:6" x14ac:dyDescent="0.2">
      <c r="B954" s="9">
        <v>99.908902249214151</v>
      </c>
      <c r="C954" s="6">
        <f t="shared" si="28"/>
        <v>4.9792801189443944E-2</v>
      </c>
      <c r="E954" s="9">
        <v>99.961861522024265</v>
      </c>
      <c r="F954" s="6">
        <f t="shared" si="29"/>
        <v>8.7272610138339445E-3</v>
      </c>
    </row>
    <row r="955" spans="2:6" x14ac:dyDescent="0.2">
      <c r="B955" s="9">
        <v>101.32038331247902</v>
      </c>
      <c r="C955" s="6">
        <f t="shared" si="28"/>
        <v>10.460472551238473</v>
      </c>
      <c r="E955" s="9">
        <v>100.56321844112972</v>
      </c>
      <c r="F955" s="6">
        <f t="shared" si="29"/>
        <v>1.9032900745715535</v>
      </c>
    </row>
    <row r="956" spans="2:6" x14ac:dyDescent="0.2">
      <c r="B956" s="9">
        <v>102.47215186010315</v>
      </c>
      <c r="C956" s="6">
        <f t="shared" si="28"/>
        <v>36.669208916468882</v>
      </c>
      <c r="E956" s="9">
        <v>101.11180650037568</v>
      </c>
      <c r="F956" s="6">
        <f t="shared" si="29"/>
        <v>7.4166821656656792</v>
      </c>
    </row>
    <row r="957" spans="2:6" x14ac:dyDescent="0.2">
      <c r="B957" s="9">
        <v>102.56065553758354</v>
      </c>
      <c r="C957" s="6">
        <f t="shared" si="28"/>
        <v>39.341740692943574</v>
      </c>
      <c r="E957" s="9">
        <v>101.15848094992543</v>
      </c>
      <c r="F957" s="6">
        <f t="shared" si="29"/>
        <v>8.0524686680408077</v>
      </c>
    </row>
    <row r="958" spans="2:6" x14ac:dyDescent="0.2">
      <c r="B958" s="9">
        <v>97.557451094088563</v>
      </c>
      <c r="C958" s="6">
        <f t="shared" si="28"/>
        <v>35.796270946614939</v>
      </c>
      <c r="E958" s="9">
        <v>98.903613686707104</v>
      </c>
      <c r="F958" s="6">
        <f t="shared" si="29"/>
        <v>7.2123776878559358</v>
      </c>
    </row>
    <row r="959" spans="2:6" x14ac:dyDescent="0.2">
      <c r="B959" s="9">
        <v>104.09909360026856</v>
      </c>
      <c r="C959" s="6">
        <f t="shared" si="28"/>
        <v>100.81541006257599</v>
      </c>
      <c r="E959" s="9">
        <v>102.23812946842372</v>
      </c>
      <c r="F959" s="6">
        <f t="shared" si="29"/>
        <v>30.055341104559908</v>
      </c>
    </row>
    <row r="960" spans="2:6" x14ac:dyDescent="0.2">
      <c r="B960" s="9">
        <v>102.91985839411603</v>
      </c>
      <c r="C960" s="6">
        <f t="shared" si="28"/>
        <v>51.153438250139182</v>
      </c>
      <c r="E960" s="9">
        <v>101.3582636938736</v>
      </c>
      <c r="F960" s="6">
        <f t="shared" si="29"/>
        <v>11.069281572570873</v>
      </c>
    </row>
    <row r="961" spans="2:6" x14ac:dyDescent="0.2">
      <c r="B961" s="9">
        <v>96.996215704824976</v>
      </c>
      <c r="C961" s="6">
        <f t="shared" si="28"/>
        <v>54.136320551640679</v>
      </c>
      <c r="E961" s="9">
        <v>98.592232986993622</v>
      </c>
      <c r="F961" s="6">
        <f t="shared" si="29"/>
        <v>11.890847777453398</v>
      </c>
    </row>
    <row r="962" spans="2:6" x14ac:dyDescent="0.2">
      <c r="B962" s="9">
        <v>100.52842799157689</v>
      </c>
      <c r="C962" s="6">
        <f t="shared" si="28"/>
        <v>1.6754168536919181</v>
      </c>
      <c r="E962" s="9">
        <v>100.22185552097653</v>
      </c>
      <c r="F962" s="6">
        <f t="shared" si="29"/>
        <v>0.29531923312661251</v>
      </c>
    </row>
    <row r="963" spans="2:6" x14ac:dyDescent="0.2">
      <c r="B963" s="9">
        <v>95.512405774101993</v>
      </c>
      <c r="C963" s="6">
        <f t="shared" ref="C963:C1001" si="30">6*(B963-100)^2</f>
        <v>120.83101161787883</v>
      </c>
      <c r="E963" s="9">
        <v>97.272984910523519</v>
      </c>
      <c r="F963" s="6">
        <f t="shared" ref="F963:F1001" si="31">6*(E963-100)^2</f>
        <v>44.619667789394519</v>
      </c>
    </row>
    <row r="964" spans="2:6" x14ac:dyDescent="0.2">
      <c r="B964" s="9">
        <v>100.22171697134311</v>
      </c>
      <c r="C964" s="6">
        <f t="shared" si="30"/>
        <v>0.29495049228937753</v>
      </c>
      <c r="E964" s="9">
        <v>100.0928590679905</v>
      </c>
      <c r="F964" s="6">
        <f t="shared" si="31"/>
        <v>5.1736839048388938E-2</v>
      </c>
    </row>
    <row r="965" spans="2:6" x14ac:dyDescent="0.2">
      <c r="B965" s="9">
        <v>102.90368358409376</v>
      </c>
      <c r="C965" s="6">
        <f t="shared" si="30"/>
        <v>50.58827013921335</v>
      </c>
      <c r="E965" s="9">
        <v>101.34885817715258</v>
      </c>
      <c r="F965" s="6">
        <f t="shared" si="31"/>
        <v>10.916510292428264</v>
      </c>
    </row>
    <row r="966" spans="2:6" x14ac:dyDescent="0.2">
      <c r="B966" s="9">
        <v>102.04153569139683</v>
      </c>
      <c r="C966" s="6">
        <f t="shared" si="30"/>
        <v>25.00720787548282</v>
      </c>
      <c r="E966" s="9">
        <v>100.8957606041804</v>
      </c>
      <c r="F966" s="6">
        <f t="shared" si="31"/>
        <v>4.8143223600097649</v>
      </c>
    </row>
    <row r="967" spans="2:6" x14ac:dyDescent="0.2">
      <c r="B967" s="9">
        <v>95.240485854670851</v>
      </c>
      <c r="C967" s="6">
        <f t="shared" si="30"/>
        <v>135.91784939752955</v>
      </c>
      <c r="E967" s="9">
        <v>96.69923699912033</v>
      </c>
      <c r="F967" s="6">
        <f t="shared" si="31"/>
        <v>65.370218327856961</v>
      </c>
    </row>
    <row r="968" spans="2:6" x14ac:dyDescent="0.2">
      <c r="B968" s="9">
        <v>102.31742301705985</v>
      </c>
      <c r="C968" s="6">
        <f t="shared" si="30"/>
        <v>32.222696639992726</v>
      </c>
      <c r="E968" s="9">
        <v>101.03221084373217</v>
      </c>
      <c r="F968" s="6">
        <f t="shared" si="31"/>
        <v>6.3927553555097081</v>
      </c>
    </row>
    <row r="969" spans="2:6" x14ac:dyDescent="0.2">
      <c r="B969" s="9">
        <v>100.53361613818781</v>
      </c>
      <c r="C969" s="6">
        <f t="shared" si="30"/>
        <v>1.7084770976068313</v>
      </c>
      <c r="E969" s="9">
        <v>100.22404647097574</v>
      </c>
      <c r="F969" s="6">
        <f t="shared" si="31"/>
        <v>0.3011809269400883</v>
      </c>
    </row>
    <row r="970" spans="2:6" x14ac:dyDescent="0.2">
      <c r="B970" s="9">
        <v>104.14212469862971</v>
      </c>
      <c r="C970" s="6">
        <f t="shared" si="30"/>
        <v>102.94318211398985</v>
      </c>
      <c r="E970" s="9">
        <v>102.28315975618898</v>
      </c>
      <c r="F970" s="6">
        <f t="shared" si="31"/>
        <v>31.27691083368552</v>
      </c>
    </row>
    <row r="971" spans="2:6" x14ac:dyDescent="0.2">
      <c r="B971" s="9">
        <v>103.75545518356884</v>
      </c>
      <c r="C971" s="6">
        <f t="shared" si="30"/>
        <v>84.620661814764489</v>
      </c>
      <c r="E971" s="9">
        <v>101.92551469808677</v>
      </c>
      <c r="F971" s="6">
        <f t="shared" si="31"/>
        <v>22.24564111528916</v>
      </c>
    </row>
    <row r="972" spans="2:6" x14ac:dyDescent="0.2">
      <c r="B972" s="9">
        <v>102.96929837946715</v>
      </c>
      <c r="C972" s="6">
        <f t="shared" si="30"/>
        <v>52.900397197837378</v>
      </c>
      <c r="E972" s="9">
        <v>101.38727764351643</v>
      </c>
      <c r="F972" s="6">
        <f t="shared" si="31"/>
        <v>11.547235561202942</v>
      </c>
    </row>
    <row r="973" spans="2:6" x14ac:dyDescent="0.2">
      <c r="B973" s="9">
        <v>98.054292428357797</v>
      </c>
      <c r="C973" s="6">
        <f t="shared" si="30"/>
        <v>22.714667726074779</v>
      </c>
      <c r="E973" s="9">
        <v>99.150222765820217</v>
      </c>
      <c r="F973" s="6">
        <f t="shared" si="31"/>
        <v>4.3327280863814472</v>
      </c>
    </row>
    <row r="974" spans="2:6" x14ac:dyDescent="0.2">
      <c r="B974" s="9">
        <v>98.949400311288798</v>
      </c>
      <c r="C974" s="6">
        <f t="shared" si="30"/>
        <v>6.6225582355204455</v>
      </c>
      <c r="E974" s="9">
        <v>99.555001727458148</v>
      </c>
      <c r="F974" s="6">
        <f t="shared" si="31"/>
        <v>1.1881407753913953</v>
      </c>
    </row>
    <row r="975" spans="2:6" x14ac:dyDescent="0.2">
      <c r="B975" s="9">
        <v>99.818872646259962</v>
      </c>
      <c r="C975" s="6">
        <f t="shared" si="30"/>
        <v>0.19684270963721356</v>
      </c>
      <c r="E975" s="9">
        <v>99.924152120911458</v>
      </c>
      <c r="F975" s="6">
        <f t="shared" si="31"/>
        <v>3.4517404573380484E-2</v>
      </c>
    </row>
    <row r="976" spans="2:6" x14ac:dyDescent="0.2">
      <c r="B976" s="9">
        <v>95.525833918271431</v>
      </c>
      <c r="C976" s="6">
        <f t="shared" si="30"/>
        <v>120.10897276134227</v>
      </c>
      <c r="E976" s="9">
        <v>97.294089416755014</v>
      </c>
      <c r="F976" s="6">
        <f t="shared" si="31"/>
        <v>43.931712507103313</v>
      </c>
    </row>
    <row r="977" spans="2:6" x14ac:dyDescent="0.2">
      <c r="B977" s="9">
        <v>101.51966917935728</v>
      </c>
      <c r="C977" s="6">
        <f t="shared" si="30"/>
        <v>13.856366488130567</v>
      </c>
      <c r="E977" s="9">
        <v>100.65236390582868</v>
      </c>
      <c r="F977" s="6">
        <f t="shared" si="31"/>
        <v>2.553471993768297</v>
      </c>
    </row>
    <row r="978" spans="2:6" x14ac:dyDescent="0.2">
      <c r="B978" s="9">
        <v>95.008545182653279</v>
      </c>
      <c r="C978" s="6">
        <f t="shared" si="30"/>
        <v>149.48772716168273</v>
      </c>
      <c r="E978" s="9">
        <v>94.761768903117627</v>
      </c>
      <c r="F978" s="6">
        <f t="shared" si="31"/>
        <v>164.63439014607306</v>
      </c>
    </row>
    <row r="979" spans="2:6" x14ac:dyDescent="0.2">
      <c r="B979" s="9">
        <v>102.68578142643513</v>
      </c>
      <c r="C979" s="6">
        <f t="shared" si="30"/>
        <v>43.280531223503459</v>
      </c>
      <c r="E979" s="9">
        <v>101.22606625154731</v>
      </c>
      <c r="F979" s="6">
        <f t="shared" si="31"/>
        <v>9.0194307190996099</v>
      </c>
    </row>
    <row r="980" spans="2:6" x14ac:dyDescent="0.2">
      <c r="B980" s="9">
        <v>102.56187627796258</v>
      </c>
      <c r="C980" s="6">
        <f t="shared" si="30"/>
        <v>39.379260381524489</v>
      </c>
      <c r="E980" s="9">
        <v>101.15913405807078</v>
      </c>
      <c r="F980" s="6">
        <f t="shared" si="31"/>
        <v>8.0615505874777575</v>
      </c>
    </row>
    <row r="981" spans="2:6" x14ac:dyDescent="0.2">
      <c r="B981" s="9">
        <v>97.197332682271792</v>
      </c>
      <c r="C981" s="6">
        <f t="shared" si="30"/>
        <v>47.129664563170962</v>
      </c>
      <c r="E981" s="9">
        <v>98.708934299429529</v>
      </c>
      <c r="F981" s="6">
        <f t="shared" si="31"/>
        <v>10.001103859137121</v>
      </c>
    </row>
    <row r="982" spans="2:6" x14ac:dyDescent="0.2">
      <c r="B982" s="9">
        <v>96.547593615527816</v>
      </c>
      <c r="C982" s="6">
        <f t="shared" si="30"/>
        <v>71.514659061265775</v>
      </c>
      <c r="E982" s="9">
        <v>98.302890890045092</v>
      </c>
      <c r="F982" s="6">
        <f t="shared" si="31"/>
        <v>17.281075986551649</v>
      </c>
    </row>
    <row r="983" spans="2:6" x14ac:dyDescent="0.2">
      <c r="B983" s="9">
        <v>95.575273903622545</v>
      </c>
      <c r="C983" s="6">
        <f t="shared" si="30"/>
        <v>117.46920616778203</v>
      </c>
      <c r="E983" s="9">
        <v>97.368293134059059</v>
      </c>
      <c r="F983" s="6">
        <f t="shared" si="31"/>
        <v>41.555286169444159</v>
      </c>
    </row>
    <row r="984" spans="2:6" x14ac:dyDescent="0.2">
      <c r="B984" s="9">
        <v>101.70613727225562</v>
      </c>
      <c r="C984" s="6">
        <f t="shared" si="30"/>
        <v>17.465426350679028</v>
      </c>
      <c r="E984" s="9">
        <v>100.73748630029513</v>
      </c>
      <c r="F984" s="6">
        <f t="shared" si="31"/>
        <v>3.2633162587380058</v>
      </c>
    </row>
    <row r="985" spans="2:6" x14ac:dyDescent="0.2">
      <c r="B985" s="9">
        <v>95.326853236487935</v>
      </c>
      <c r="C985" s="6">
        <f t="shared" si="30"/>
        <v>131.02980403993973</v>
      </c>
      <c r="E985" s="9">
        <v>96.922660739073763</v>
      </c>
      <c r="F985" s="6">
        <f t="shared" si="31"/>
        <v>56.820101561028238</v>
      </c>
    </row>
    <row r="986" spans="2:6" x14ac:dyDescent="0.2">
      <c r="B986" s="9">
        <v>98.458662678914763</v>
      </c>
      <c r="C986" s="6">
        <f t="shared" si="30"/>
        <v>14.25432442422129</v>
      </c>
      <c r="E986" s="9">
        <v>99.337835674850794</v>
      </c>
      <c r="F986" s="6">
        <f t="shared" si="31"/>
        <v>2.6307695610018205</v>
      </c>
    </row>
    <row r="987" spans="2:6" x14ac:dyDescent="0.2">
      <c r="B987" s="9">
        <v>101.97866756187628</v>
      </c>
      <c r="C987" s="6">
        <f t="shared" si="30"/>
        <v>23.490751922528499</v>
      </c>
      <c r="E987" s="9">
        <v>100.86552017819486</v>
      </c>
      <c r="F987" s="6">
        <f t="shared" si="31"/>
        <v>4.4947510731747347</v>
      </c>
    </row>
    <row r="988" spans="2:6" x14ac:dyDescent="0.2">
      <c r="B988" s="9">
        <v>102.98150578325755</v>
      </c>
      <c r="C988" s="6">
        <f t="shared" si="30"/>
        <v>53.336260413589166</v>
      </c>
      <c r="E988" s="9">
        <v>101.39450739879976</v>
      </c>
      <c r="F988" s="6">
        <f t="shared" si="31"/>
        <v>11.667905311843642</v>
      </c>
    </row>
    <row r="989" spans="2:6" x14ac:dyDescent="0.2">
      <c r="B989" s="9">
        <v>99.362620929593803</v>
      </c>
      <c r="C989" s="6">
        <f t="shared" si="30"/>
        <v>2.4375124763512104</v>
      </c>
      <c r="E989" s="9">
        <v>99.732043397671077</v>
      </c>
      <c r="F989" s="6">
        <f t="shared" si="31"/>
        <v>0.43080444438996224</v>
      </c>
    </row>
    <row r="990" spans="2:6" x14ac:dyDescent="0.2">
      <c r="B990" s="9">
        <v>104.81719412823878</v>
      </c>
      <c r="C990" s="6">
        <f t="shared" si="30"/>
        <v>139.2321556148292</v>
      </c>
      <c r="E990" s="9">
        <v>103.49134907082771</v>
      </c>
      <c r="F990" s="6">
        <f t="shared" si="31"/>
        <v>73.137110006217071</v>
      </c>
    </row>
    <row r="991" spans="2:6" x14ac:dyDescent="0.2">
      <c r="B991" s="9">
        <v>101.35547959837642</v>
      </c>
      <c r="C991" s="6">
        <f t="shared" si="30"/>
        <v>11.023949649688195</v>
      </c>
      <c r="E991" s="9">
        <v>100.57879431096808</v>
      </c>
      <c r="F991" s="6">
        <f t="shared" si="31"/>
        <v>2.0100171264540743</v>
      </c>
    </row>
    <row r="992" spans="2:6" x14ac:dyDescent="0.2">
      <c r="B992" s="9">
        <v>97.95297097689749</v>
      </c>
      <c r="C992" s="6">
        <f t="shared" si="30"/>
        <v>25.141966928544107</v>
      </c>
      <c r="E992" s="9">
        <v>99.101581397553673</v>
      </c>
      <c r="F992" s="6">
        <f t="shared" si="31"/>
        <v>4.8429359113296684</v>
      </c>
    </row>
    <row r="993" spans="1:6" x14ac:dyDescent="0.2">
      <c r="B993" s="9">
        <v>99.769737846003608</v>
      </c>
      <c r="C993" s="6">
        <f t="shared" si="30"/>
        <v>0.31812395737834964</v>
      </c>
      <c r="E993" s="9">
        <v>99.90355643149087</v>
      </c>
      <c r="F993" s="6">
        <f t="shared" si="31"/>
        <v>5.5808171440651831E-2</v>
      </c>
    </row>
    <row r="994" spans="1:6" x14ac:dyDescent="0.2">
      <c r="B994" s="9">
        <v>103.7435529648732</v>
      </c>
      <c r="C994" s="6">
        <f t="shared" si="30"/>
        <v>84.08513280486568</v>
      </c>
      <c r="E994" s="9">
        <v>101.91586236724106</v>
      </c>
      <c r="F994" s="6">
        <f t="shared" si="31"/>
        <v>22.023171661263138</v>
      </c>
    </row>
    <row r="995" spans="1:6" x14ac:dyDescent="0.2">
      <c r="B995" s="9">
        <v>95.792870876186413</v>
      </c>
      <c r="C995" s="6">
        <f t="shared" si="30"/>
        <v>106.19961278664289</v>
      </c>
      <c r="E995" s="9">
        <v>97.645491976072663</v>
      </c>
      <c r="F995" s="6">
        <f t="shared" si="31"/>
        <v>33.262248208429291</v>
      </c>
    </row>
    <row r="996" spans="1:6" x14ac:dyDescent="0.2">
      <c r="B996" s="9">
        <v>96.009857478560747</v>
      </c>
      <c r="C996" s="6">
        <f t="shared" si="30"/>
        <v>95.527424048385612</v>
      </c>
      <c r="E996" s="9">
        <v>97.869154935870029</v>
      </c>
      <c r="F996" s="6">
        <f t="shared" si="31"/>
        <v>27.243004123962372</v>
      </c>
    </row>
    <row r="997" spans="1:6" x14ac:dyDescent="0.2">
      <c r="B997" s="9">
        <v>96.43223364970855</v>
      </c>
      <c r="C997" s="6">
        <f t="shared" si="30"/>
        <v>76.373740381631833</v>
      </c>
      <c r="E997" s="9">
        <v>98.219866415638535</v>
      </c>
      <c r="F997" s="6">
        <f t="shared" si="31"/>
        <v>19.013253469029586</v>
      </c>
    </row>
    <row r="998" spans="1:6" x14ac:dyDescent="0.2">
      <c r="B998" s="9">
        <v>96.43009735404523</v>
      </c>
      <c r="C998" s="6">
        <f t="shared" si="30"/>
        <v>76.46522940956919</v>
      </c>
      <c r="E998" s="9">
        <v>98.218286805240496</v>
      </c>
      <c r="F998" s="6">
        <f t="shared" si="31"/>
        <v>19.047011450280721</v>
      </c>
    </row>
    <row r="999" spans="1:6" x14ac:dyDescent="0.2">
      <c r="B999" s="9">
        <v>104.17996765037995</v>
      </c>
      <c r="C999" s="6">
        <f t="shared" si="30"/>
        <v>104.83277734933729</v>
      </c>
      <c r="E999" s="9">
        <v>102.32417646657268</v>
      </c>
      <c r="F999" s="6">
        <f t="shared" si="31"/>
        <v>32.410777486621619</v>
      </c>
    </row>
    <row r="1000" spans="1:6" x14ac:dyDescent="0.2">
      <c r="B1000" s="9">
        <v>98.087252418591873</v>
      </c>
      <c r="C1000" s="6">
        <f t="shared" si="30"/>
        <v>21.951619861095825</v>
      </c>
      <c r="E1000" s="9">
        <v>99.165889767027693</v>
      </c>
      <c r="F1000" s="6">
        <f t="shared" si="31"/>
        <v>4.1744392844946994</v>
      </c>
    </row>
    <row r="1001" spans="1:6" x14ac:dyDescent="0.2">
      <c r="B1001" s="9">
        <v>98.738212225714889</v>
      </c>
      <c r="C1001" s="6">
        <f t="shared" si="30"/>
        <v>9.5526503240122409</v>
      </c>
      <c r="E1001" s="9">
        <v>99.462678056261211</v>
      </c>
      <c r="F1001" s="6">
        <f t="shared" si="31"/>
        <v>1.7322892273393808</v>
      </c>
    </row>
    <row r="1002" spans="1:6" x14ac:dyDescent="0.2">
      <c r="A1002" s="8" t="s">
        <v>1</v>
      </c>
      <c r="C1002" s="6">
        <f>AVERAGE(C2:C1001)</f>
        <v>49.820466500029077</v>
      </c>
      <c r="D1002" s="1"/>
      <c r="E1002" s="5"/>
      <c r="F1002" s="6">
        <f>AVERAGE(F2:F1001)</f>
        <v>16.967808234851145</v>
      </c>
    </row>
    <row r="1003" spans="1:6" x14ac:dyDescent="0.2">
      <c r="A1003" s="8" t="s">
        <v>2</v>
      </c>
      <c r="C1003" s="6">
        <f>_xlfn.STDEV.S(C2:C1001)</f>
        <v>44.551058179776582</v>
      </c>
      <c r="D1003" s="1"/>
      <c r="E1003" s="5"/>
      <c r="F1003" s="6">
        <f>_xlfn.STDEV.S(F2:F1001)</f>
        <v>24.973668508253997</v>
      </c>
    </row>
    <row r="1004" spans="1:6" x14ac:dyDescent="0.2">
      <c r="A1004" s="8" t="s">
        <v>4</v>
      </c>
      <c r="C1004" s="6">
        <f>C1002-_xlfn.NORM.S.INV(0.9973+(1-0.9973)/2)*C1003/SQRT(1000)</f>
        <v>45.594014432793337</v>
      </c>
      <c r="D1004" s="1"/>
      <c r="E1004" s="5"/>
      <c r="F1004" s="6">
        <f>F1002-_xlfn.NORM.S.INV(0.9973+(1-0.9973)/2)*F1003/SQRT(1000)</f>
        <v>14.598616184075494</v>
      </c>
    </row>
    <row r="1005" spans="1:6" x14ac:dyDescent="0.2">
      <c r="A1005" s="8" t="s">
        <v>3</v>
      </c>
      <c r="C1005" s="6">
        <f>C1002+_xlfn.NORM.S.INV(0.9973+(1-0.9973)/2)*C1003/SQRT(1000)</f>
        <v>54.046918567264818</v>
      </c>
      <c r="D1005" s="1"/>
      <c r="E1005" s="5"/>
      <c r="F1005" s="6">
        <f>F1002+_xlfn.NORM.S.INV(0.9973+(1-0.9973)/2)*F1003/SQRT(1000)</f>
        <v>19.337000285626793</v>
      </c>
    </row>
    <row r="1007" spans="1:6" x14ac:dyDescent="0.2">
      <c r="A1007" s="8" t="s">
        <v>21</v>
      </c>
      <c r="C1007" s="6">
        <f>C1005-C1004</f>
        <v>8.4529041344714813</v>
      </c>
      <c r="F1007" s="6">
        <f>F1005-F1004</f>
        <v>4.7383841015512989</v>
      </c>
    </row>
  </sheetData>
  <sortState xmlns:xlrd2="http://schemas.microsoft.com/office/spreadsheetml/2017/richdata2" ref="J13:J18">
    <sortCondition ref="J13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 function</vt:lpstr>
      <vt:lpstr>simulation -  quality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2013-10-17T05:29:45Z</dcterms:created>
  <dcterms:modified xsi:type="dcterms:W3CDTF">2023-12-07T19:22:47Z</dcterms:modified>
</cp:coreProperties>
</file>