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nahan.aktas\Desktop\projects\demand-sensing\notebooks\"/>
    </mc:Choice>
  </mc:AlternateContent>
  <xr:revisionPtr revIDLastSave="0" documentId="13_ncr:1_{D6D9F0BD-3879-465B-B95A-D42279C9637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Sheet1!$A$1:$F$799</definedName>
    <definedName name="_xlnm._FilterDatabase" localSheetId="1" hidden="1">Sheet2!$A$1:$M$1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G134" i="2"/>
  <c r="G126" i="2"/>
  <c r="G118" i="2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5" i="2" l="1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2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E134" i="2"/>
  <c r="E130" i="2"/>
  <c r="E13" i="2"/>
  <c r="E33" i="2"/>
  <c r="E53" i="2"/>
  <c r="E77" i="2"/>
  <c r="E97" i="2"/>
  <c r="E113" i="2"/>
  <c r="E129" i="2"/>
  <c r="E9" i="2"/>
  <c r="E29" i="2"/>
  <c r="E49" i="2"/>
  <c r="E69" i="2"/>
  <c r="E89" i="2"/>
  <c r="E105" i="2"/>
  <c r="E117" i="2"/>
  <c r="E25" i="2"/>
  <c r="E45" i="2"/>
  <c r="E65" i="2"/>
  <c r="E85" i="2"/>
  <c r="E101" i="2"/>
  <c r="E125" i="2"/>
  <c r="E24" i="2"/>
  <c r="E36" i="2"/>
  <c r="E17" i="2"/>
  <c r="E41" i="2"/>
  <c r="E57" i="2"/>
  <c r="E73" i="2"/>
  <c r="E93" i="2"/>
  <c r="E4" i="2"/>
  <c r="E32" i="2"/>
  <c r="E48" i="2"/>
  <c r="E5" i="2"/>
  <c r="E21" i="2"/>
  <c r="E37" i="2"/>
  <c r="E61" i="2"/>
  <c r="E81" i="2"/>
  <c r="E109" i="2"/>
  <c r="E121" i="2"/>
  <c r="E28" i="2"/>
  <c r="E40" i="2"/>
  <c r="E56" i="2"/>
  <c r="E76" i="2"/>
  <c r="E68" i="2"/>
  <c r="E64" i="2"/>
  <c r="E72" i="2"/>
  <c r="E80" i="2"/>
  <c r="E88" i="2"/>
  <c r="E92" i="2"/>
  <c r="E84" i="2"/>
  <c r="E100" i="2"/>
  <c r="E96" i="2"/>
  <c r="E108" i="2"/>
  <c r="E104" i="2"/>
  <c r="E116" i="2"/>
  <c r="E112" i="2"/>
  <c r="E124" i="2"/>
  <c r="E12" i="2"/>
  <c r="E16" i="2"/>
  <c r="E133" i="2"/>
  <c r="E132" i="2"/>
  <c r="E120" i="2"/>
  <c r="E8" i="2"/>
  <c r="E128" i="2"/>
  <c r="E3" i="2"/>
  <c r="E15" i="2"/>
  <c r="E23" i="2"/>
  <c r="E31" i="2"/>
  <c r="E39" i="2"/>
  <c r="E47" i="2"/>
  <c r="E55" i="2"/>
  <c r="E59" i="2"/>
  <c r="E71" i="2"/>
  <c r="E75" i="2"/>
  <c r="E87" i="2"/>
  <c r="E95" i="2"/>
  <c r="E99" i="2"/>
  <c r="E107" i="2"/>
  <c r="E115" i="2"/>
  <c r="E123" i="2"/>
  <c r="E131" i="2"/>
  <c r="E7" i="2"/>
  <c r="E11" i="2"/>
  <c r="E19" i="2"/>
  <c r="E27" i="2"/>
  <c r="E35" i="2"/>
  <c r="E43" i="2"/>
  <c r="E51" i="2"/>
  <c r="E63" i="2"/>
  <c r="E67" i="2"/>
  <c r="E79" i="2"/>
  <c r="E83" i="2"/>
  <c r="E91" i="2"/>
  <c r="E103" i="2"/>
  <c r="E111" i="2"/>
  <c r="E119" i="2"/>
  <c r="E127" i="2"/>
  <c r="E2" i="2"/>
  <c r="E6" i="2"/>
  <c r="E10" i="2"/>
  <c r="E22" i="2"/>
  <c r="E26" i="2"/>
  <c r="E34" i="2"/>
  <c r="E44" i="2"/>
  <c r="E46" i="2"/>
  <c r="E52" i="2"/>
  <c r="E58" i="2"/>
  <c r="E62" i="2"/>
  <c r="E70" i="2"/>
  <c r="E78" i="2"/>
  <c r="E86" i="2"/>
  <c r="E94" i="2"/>
  <c r="E102" i="2"/>
  <c r="E110" i="2"/>
  <c r="E118" i="2"/>
  <c r="E126" i="2"/>
  <c r="E14" i="2"/>
  <c r="E18" i="2"/>
  <c r="E20" i="2"/>
  <c r="E30" i="2"/>
  <c r="E38" i="2"/>
  <c r="E42" i="2"/>
  <c r="E50" i="2"/>
  <c r="E54" i="2"/>
  <c r="E60" i="2"/>
  <c r="E66" i="2"/>
  <c r="E74" i="2"/>
  <c r="E82" i="2"/>
  <c r="E90" i="2"/>
  <c r="E98" i="2"/>
  <c r="E106" i="2"/>
  <c r="E114" i="2"/>
  <c r="E122" i="2"/>
  <c r="K6" i="2" l="1"/>
  <c r="K5" i="2"/>
  <c r="K4" i="2"/>
  <c r="K3" i="2"/>
  <c r="K2" i="2"/>
</calcChain>
</file>

<file path=xl/sharedStrings.xml><?xml version="1.0" encoding="utf-8"?>
<sst xmlns="http://schemas.openxmlformats.org/spreadsheetml/2006/main" count="3612" uniqueCount="96">
  <si>
    <t>kanal_l</t>
  </si>
  <si>
    <t>grup</t>
  </si>
  <si>
    <t>urun</t>
  </si>
  <si>
    <t>model_type</t>
  </si>
  <si>
    <t>mape</t>
  </si>
  <si>
    <t>pasifik</t>
  </si>
  <si>
    <t>horizon</t>
  </si>
  <si>
    <t>btt</t>
  </si>
  <si>
    <t>MİGROS</t>
  </si>
  <si>
    <t>A101</t>
  </si>
  <si>
    <t>BİM</t>
  </si>
  <si>
    <t>Diğer_Pasifik</t>
  </si>
  <si>
    <t>ŞOK</t>
  </si>
  <si>
    <t>Diğer_Horizon</t>
  </si>
  <si>
    <t>GELENEKSEL KANAL</t>
  </si>
  <si>
    <t>ORTA MARKET</t>
  </si>
  <si>
    <t>POTANSİYEL MARKET</t>
  </si>
  <si>
    <t>YEREL ZİNCİR</t>
  </si>
  <si>
    <t>BTT</t>
  </si>
  <si>
    <t>ULK TOZ KAK.YENİ TASARIM 50Gx12x12</t>
  </si>
  <si>
    <t>ULK.ÇİK.GOF. BEYAZ 35Gx36x6</t>
  </si>
  <si>
    <t>ULK KARE ÇİK.ÜZÜMLÜ FIN.SÜT.65Gx6x6</t>
  </si>
  <si>
    <t>YUPO DRAJE DOYPACK 111Gx24</t>
  </si>
  <si>
    <t>ALTINBAŞAK Ç.OTLU KİNOA KR.5x40Gx18</t>
  </si>
  <si>
    <t>HOBBY MİNİ İKR.POŞET 250Gx12</t>
  </si>
  <si>
    <t>ULK DAMLA ÇİK.BİT.150Gx12</t>
  </si>
  <si>
    <t>ULK KUVERTÜR %54 BİT.TAB.200Gx6</t>
  </si>
  <si>
    <t>DANKEK RULO PASTA ÇİLEK 245Gx8</t>
  </si>
  <si>
    <t>ULK GOF.FIN.220Gx12</t>
  </si>
  <si>
    <t>HANIMELLER LİMONLU KURABİYE 138Gx9</t>
  </si>
  <si>
    <t>SMARTT KORNET ÇİK.32Gx24x6</t>
  </si>
  <si>
    <t>KEKSTRA JÖLEBOL KEK ÇİLEK 35Gx24</t>
  </si>
  <si>
    <t>LAVİVA DOLG.VE BİSK.ÇİK.35Gx24x6</t>
  </si>
  <si>
    <t>CARAMIO K.MELLİ BAT.ÇİK.35Gx24x6</t>
  </si>
  <si>
    <t>CARAMIO KARE ÇİK.K.MELLİ 60Gx12x6</t>
  </si>
  <si>
    <t>ALBENİ KAPL.BAR 5x40Gx24</t>
  </si>
  <si>
    <t>ÇOKOKREM SAKLAMA KABI 1000Gx6</t>
  </si>
  <si>
    <t>METRO KAPL.BAR 5x40Gx18</t>
  </si>
  <si>
    <t>HALLEY KARADUT DOL.7x33,7Gx12</t>
  </si>
  <si>
    <t>ÇİZİVİÇ PEY.SAND.KR.3x90Gx12</t>
  </si>
  <si>
    <t>PROBİS SAND.BİSK.10x28Gx12</t>
  </si>
  <si>
    <t>ULK KRE.SAND.BİSK.10x61Gx8</t>
  </si>
  <si>
    <t>ÇİZİ KR.4x70Gx12</t>
  </si>
  <si>
    <t>RULOKAT TNK.KTU 250Gx6</t>
  </si>
  <si>
    <t>OLALA SUFLE KEK 70Gx12</t>
  </si>
  <si>
    <t>DANKEK LOKMALIK KAK.180Gx8</t>
  </si>
  <si>
    <t>ALBENİ ÇİK.KAPL.KEK 40Gx18</t>
  </si>
  <si>
    <t>ULK ÇİK.KARE A.FIS.70Gx6x6</t>
  </si>
  <si>
    <t>COCOSTAR H.CEV.BAR 28Gx24x6 YENİ</t>
  </si>
  <si>
    <t>ULK ÇİK.GOF.5x36Gx24</t>
  </si>
  <si>
    <t>ULK ÇİK.KARE SÜT.70Gx6x6</t>
  </si>
  <si>
    <t>OLALA SUFLE MINI 162Gx12</t>
  </si>
  <si>
    <t>ULK PÖTİBÖR BİSK.450Gx10</t>
  </si>
  <si>
    <t>DANKEK LOKMALIK HİNDİSTAN CEVİZ.160Gx8</t>
  </si>
  <si>
    <t>YUPO JELLY PORTAKAL HALKASI 70GRX24</t>
  </si>
  <si>
    <t>ULK BEBE BİSK.2x500Gx4</t>
  </si>
  <si>
    <t>ULK ÇİK.KARE FIN.70Gx6x6</t>
  </si>
  <si>
    <t>ALBENİ KAPL.BAR B.BOY 56Gx24x6</t>
  </si>
  <si>
    <t>ÇOKONAT KAPL.GOF.5x33Gx24</t>
  </si>
  <si>
    <t>ÇOKOKREM CAM KAV.700Gx6</t>
  </si>
  <si>
    <t>İKRAM KRE.BİSK.ÇİK.3x92Gx12</t>
  </si>
  <si>
    <t>9 KAT TAT İNCE İNCE ÇİLEK 114Gx16</t>
  </si>
  <si>
    <t>ULK KRE.SAND.BİSK.4x61Gx15</t>
  </si>
  <si>
    <t>9 KAT TAT RULOKAT ÇİK.KRE.230Gx6</t>
  </si>
  <si>
    <t>DANKEK LOKMALIK HAV.LU TARÇINLI 180Gx8</t>
  </si>
  <si>
    <t>DANKEK PÖTİ MUFFIN KEK H.CEV.40Gx24</t>
  </si>
  <si>
    <t>DAMLA ÇIK.BİTTER 150GX12</t>
  </si>
  <si>
    <t>PUL ÇIKOLATA BEYAZ 120GRX12</t>
  </si>
  <si>
    <t>PUL ÇİK.%54 BİTTER 120GRX12</t>
  </si>
  <si>
    <t>ÜLK.KRE B Ç.LEZ.FRA.165Gx12</t>
  </si>
  <si>
    <t>ULK.MİNİ ÇOK.KRM PK.91Gx10</t>
  </si>
  <si>
    <t>HANIMELLER LİMONLU 138Gx9</t>
  </si>
  <si>
    <t>ÜLK.OLALA BOLD B.KEK 43GX18</t>
  </si>
  <si>
    <t>8KEK FINDIKLI 52GRx24</t>
  </si>
  <si>
    <t>ÜLKER TABLET ÇİK.SÜTLÜ 80GRx6x6</t>
  </si>
  <si>
    <t>YUPO LOLIPOP 10X11GRX24</t>
  </si>
  <si>
    <t>ULK BONBON LİMONLU RULO ŞEK.32,5Gx24x12</t>
  </si>
  <si>
    <t>KREMINI MINI TOFFE ÇILEK ARO.7Gx50x12</t>
  </si>
  <si>
    <t>KREMINI MINI TOFFE KARPUZ 7Gx50x12</t>
  </si>
  <si>
    <t>8KEK FIN.52Gx24</t>
  </si>
  <si>
    <t>linear_regression</t>
  </si>
  <si>
    <t>knn</t>
  </si>
  <si>
    <t>xgboost</t>
  </si>
  <si>
    <t>decision_tree</t>
  </si>
  <si>
    <t>random_forest</t>
  </si>
  <si>
    <t>gradient_boosting</t>
  </si>
  <si>
    <t>check</t>
  </si>
  <si>
    <t>mape_bins</t>
  </si>
  <si>
    <t>25_threshold</t>
  </si>
  <si>
    <t>count</t>
  </si>
  <si>
    <t>10'dan küçük</t>
  </si>
  <si>
    <t>100'den büyük</t>
  </si>
  <si>
    <t>bins</t>
  </si>
  <si>
    <t>10-25 arası</t>
  </si>
  <si>
    <t>25-50 arası</t>
  </si>
  <si>
    <t>50-100 arası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</si>
</sst>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7" fontId="0" fillId="0" borderId="0" xfId="0" quotePrefix="1" applyNumberFormat="1"/>
    <xf numFmtId="0" fontId="0" fillId="0" borderId="0" xfId="0" quotePrefix="1"/>
    <xf numFmtId="10" fontId="0" fillId="0" borderId="0" xfId="1" applyNumberFormat="1" applyFont="1"/>
    <xf numFmtId="0" fontId="1" fillId="0" borderId="0" xfId="0" applyFont="1" applyFill="1" applyBorder="1" applyAlignment="1">
      <alignment horizontal="center" vertical="top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MAPE Dağılım Yüzdeleri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Sheet2!$K$1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C-436E-B48C-DFC115463F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C-436E-B48C-DFC115463F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9C-436E-B48C-DFC115463F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9C-436E-B48C-DFC115463F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9C-436E-B48C-DFC115463F5C}"/>
              </c:ext>
            </c:extLst>
          </c:dPt>
          <c:dLbls>
            <c:dLbl>
              <c:idx val="0"/>
              <c:layout>
                <c:manualLayout>
                  <c:x val="2.9404572243756148E-2"/>
                  <c:y val="-3.58238532054066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9C-436E-B48C-DFC115463F5C}"/>
                </c:ext>
              </c:extLst>
            </c:dLbl>
            <c:dLbl>
              <c:idx val="1"/>
              <c:layout>
                <c:manualLayout>
                  <c:x val="-3.1445167319238368E-2"/>
                  <c:y val="-4.49733248550977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9C-436E-B48C-DFC115463F5C}"/>
                </c:ext>
              </c:extLst>
            </c:dLbl>
            <c:dLbl>
              <c:idx val="2"/>
              <c:layout>
                <c:manualLayout>
                  <c:x val="-7.4427991639363186E-2"/>
                  <c:y val="5.8113826674025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9C-436E-B48C-DFC115463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Sheet2!$J$2:$J$6</c:f>
              <c:strCache>
                <c:ptCount val="5"/>
                <c:pt idx="0">
                  <c:v>10'dan küçük</c:v>
                </c:pt>
                <c:pt idx="1">
                  <c:v>10-25 arası</c:v>
                </c:pt>
                <c:pt idx="2">
                  <c:v>25-50 arası</c:v>
                </c:pt>
                <c:pt idx="3">
                  <c:v>50-100 arası</c:v>
                </c:pt>
                <c:pt idx="4">
                  <c:v>100'den büyük</c:v>
                </c:pt>
              </c:strCache>
            </c:strRef>
          </c:cat>
          <c:val>
            <c:numRef>
              <c:f>Sheet2!$K$2:$K$6</c:f>
              <c:numCache>
                <c:formatCode>0.00%</c:formatCode>
                <c:ptCount val="5"/>
                <c:pt idx="0">
                  <c:v>0.48120300751879697</c:v>
                </c:pt>
                <c:pt idx="1">
                  <c:v>0.31578947368421051</c:v>
                </c:pt>
                <c:pt idx="2">
                  <c:v>0.12781954887218044</c:v>
                </c:pt>
                <c:pt idx="3">
                  <c:v>6.0150375939849621E-2</c:v>
                </c:pt>
                <c:pt idx="4">
                  <c:v>1.5037593984962405E-2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FE7-9DB8-03BFE418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408215</xdr:colOff>
      <xdr:row>5</xdr:row>
      <xdr:rowOff>32014</xdr:rowOff>
    </xdr:from>
    <xdr:to>
      <xdr:col>12</xdr:col>
      <xdr:colOff>304160</xdr:colOff>
      <xdr:row>25</xdr:row>
      <xdr:rowOff>120060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00521F-49EC-4382-B40A-B1E7647A0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3</xdr:row>
      <xdr:rowOff>95250</xdr:rowOff>
    </xdr:from>
    <xdr:to>
      <xdr:col>17</xdr:col>
      <xdr:colOff>596520</xdr:colOff>
      <xdr:row>24</xdr:row>
      <xdr:rowOff>39204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192509-14C2-4BBF-99AC-3CE67DCB9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666750"/>
          <a:ext cx="7340220" cy="3944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9"/>
  <sheetViews>
    <sheetView tabSelected="1" zoomScale="10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bestFit="1" customWidth="1"/>
    <col min="2" max="2" width="19.7109375" bestFit="1" customWidth="1"/>
    <col min="3" max="3" width="42.5703125" bestFit="1" customWidth="1"/>
    <col min="4" max="4" width="17.42578125" bestFit="1" customWidth="1"/>
    <col min="5" max="5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86</v>
      </c>
    </row>
    <row r="2" spans="1:6" x14ac:dyDescent="0.25">
      <c r="A2" t="s">
        <v>5</v>
      </c>
      <c r="B2" t="s">
        <v>8</v>
      </c>
      <c r="C2" t="s">
        <v>19</v>
      </c>
      <c r="D2" t="s">
        <v>80</v>
      </c>
      <c r="E2">
        <v>22.096387328037292</v>
      </c>
      <c r="F2">
        <f>+IF(E2&lt;25,0,1)</f>
        <v>0</v>
      </c>
    </row>
    <row r="3" spans="1:6" x14ac:dyDescent="0.25">
      <c r="A3" t="s">
        <v>5</v>
      </c>
      <c r="B3" t="s">
        <v>8</v>
      </c>
      <c r="C3" t="s">
        <v>19</v>
      </c>
      <c r="D3" t="s">
        <v>81</v>
      </c>
      <c r="E3">
        <v>23.233579350499259</v>
      </c>
      <c r="F3">
        <f t="shared" ref="F3:F66" si="0">+IF(E3&lt;25,0,1)</f>
        <v>0</v>
      </c>
    </row>
    <row r="4" spans="1:6" x14ac:dyDescent="0.25">
      <c r="A4" t="s">
        <v>5</v>
      </c>
      <c r="B4" t="s">
        <v>8</v>
      </c>
      <c r="C4" t="s">
        <v>19</v>
      </c>
      <c r="D4" t="s">
        <v>82</v>
      </c>
      <c r="E4">
        <v>14.506790128824729</v>
      </c>
      <c r="F4">
        <f t="shared" si="0"/>
        <v>0</v>
      </c>
    </row>
    <row r="5" spans="1:6" x14ac:dyDescent="0.25">
      <c r="A5" t="s">
        <v>5</v>
      </c>
      <c r="B5" t="s">
        <v>8</v>
      </c>
      <c r="C5" t="s">
        <v>19</v>
      </c>
      <c r="D5" t="s">
        <v>83</v>
      </c>
      <c r="E5">
        <v>26.428766409364989</v>
      </c>
      <c r="F5">
        <f t="shared" si="0"/>
        <v>1</v>
      </c>
    </row>
    <row r="6" spans="1:6" x14ac:dyDescent="0.25">
      <c r="A6" t="s">
        <v>5</v>
      </c>
      <c r="B6" t="s">
        <v>8</v>
      </c>
      <c r="C6" t="s">
        <v>19</v>
      </c>
      <c r="D6" t="s">
        <v>84</v>
      </c>
      <c r="E6">
        <v>21.083152760699381</v>
      </c>
      <c r="F6">
        <f t="shared" si="0"/>
        <v>0</v>
      </c>
    </row>
    <row r="7" spans="1:6" x14ac:dyDescent="0.25">
      <c r="A7" t="s">
        <v>5</v>
      </c>
      <c r="B7" t="s">
        <v>8</v>
      </c>
      <c r="C7" t="s">
        <v>19</v>
      </c>
      <c r="D7" t="s">
        <v>85</v>
      </c>
      <c r="E7">
        <v>12.407434711044949</v>
      </c>
      <c r="F7">
        <f t="shared" si="0"/>
        <v>0</v>
      </c>
    </row>
    <row r="8" spans="1:6" x14ac:dyDescent="0.25">
      <c r="A8" t="s">
        <v>5</v>
      </c>
      <c r="B8" t="s">
        <v>8</v>
      </c>
      <c r="C8" t="s">
        <v>20</v>
      </c>
      <c r="D8" t="s">
        <v>80</v>
      </c>
      <c r="E8">
        <v>102.43732792402849</v>
      </c>
      <c r="F8">
        <f t="shared" si="0"/>
        <v>1</v>
      </c>
    </row>
    <row r="9" spans="1:6" x14ac:dyDescent="0.25">
      <c r="A9" t="s">
        <v>5</v>
      </c>
      <c r="B9" t="s">
        <v>8</v>
      </c>
      <c r="C9" t="s">
        <v>20</v>
      </c>
      <c r="D9" t="s">
        <v>81</v>
      </c>
      <c r="E9">
        <v>104.1906409707389</v>
      </c>
      <c r="F9">
        <f t="shared" si="0"/>
        <v>1</v>
      </c>
    </row>
    <row r="10" spans="1:6" x14ac:dyDescent="0.25">
      <c r="A10" t="s">
        <v>5</v>
      </c>
      <c r="B10" t="s">
        <v>8</v>
      </c>
      <c r="C10" t="s">
        <v>20</v>
      </c>
      <c r="D10" t="s">
        <v>82</v>
      </c>
      <c r="E10">
        <v>102.3332410789094</v>
      </c>
      <c r="F10">
        <f t="shared" si="0"/>
        <v>1</v>
      </c>
    </row>
    <row r="11" spans="1:6" x14ac:dyDescent="0.25">
      <c r="A11" t="s">
        <v>5</v>
      </c>
      <c r="B11" t="s">
        <v>8</v>
      </c>
      <c r="C11" t="s">
        <v>20</v>
      </c>
      <c r="D11" t="s">
        <v>83</v>
      </c>
      <c r="E11">
        <v>129.34630430592171</v>
      </c>
      <c r="F11">
        <f t="shared" si="0"/>
        <v>1</v>
      </c>
    </row>
    <row r="12" spans="1:6" x14ac:dyDescent="0.25">
      <c r="A12" t="s">
        <v>5</v>
      </c>
      <c r="B12" t="s">
        <v>8</v>
      </c>
      <c r="C12" t="s">
        <v>20</v>
      </c>
      <c r="D12" t="s">
        <v>84</v>
      </c>
      <c r="E12">
        <v>123.44488425856849</v>
      </c>
      <c r="F12">
        <f t="shared" si="0"/>
        <v>1</v>
      </c>
    </row>
    <row r="13" spans="1:6" x14ac:dyDescent="0.25">
      <c r="A13" t="s">
        <v>5</v>
      </c>
      <c r="B13" t="s">
        <v>8</v>
      </c>
      <c r="C13" t="s">
        <v>20</v>
      </c>
      <c r="D13" t="s">
        <v>85</v>
      </c>
      <c r="E13">
        <v>48.271458615356629</v>
      </c>
      <c r="F13">
        <f t="shared" si="0"/>
        <v>1</v>
      </c>
    </row>
    <row r="14" spans="1:6" x14ac:dyDescent="0.25">
      <c r="A14" t="s">
        <v>5</v>
      </c>
      <c r="B14" t="s">
        <v>8</v>
      </c>
      <c r="C14" t="s">
        <v>21</v>
      </c>
      <c r="D14" t="s">
        <v>80</v>
      </c>
      <c r="E14">
        <v>95.622483370112704</v>
      </c>
      <c r="F14">
        <f t="shared" si="0"/>
        <v>1</v>
      </c>
    </row>
    <row r="15" spans="1:6" x14ac:dyDescent="0.25">
      <c r="A15" t="s">
        <v>5</v>
      </c>
      <c r="B15" t="s">
        <v>8</v>
      </c>
      <c r="C15" t="s">
        <v>21</v>
      </c>
      <c r="D15" t="s">
        <v>81</v>
      </c>
      <c r="E15">
        <v>96.079303864644928</v>
      </c>
      <c r="F15">
        <f t="shared" si="0"/>
        <v>1</v>
      </c>
    </row>
    <row r="16" spans="1:6" x14ac:dyDescent="0.25">
      <c r="A16" t="s">
        <v>5</v>
      </c>
      <c r="B16" t="s">
        <v>8</v>
      </c>
      <c r="C16" t="s">
        <v>21</v>
      </c>
      <c r="D16" t="s">
        <v>82</v>
      </c>
      <c r="E16">
        <v>97.626243351783515</v>
      </c>
      <c r="F16">
        <f t="shared" si="0"/>
        <v>1</v>
      </c>
    </row>
    <row r="17" spans="1:6" x14ac:dyDescent="0.25">
      <c r="A17" t="s">
        <v>5</v>
      </c>
      <c r="B17" t="s">
        <v>8</v>
      </c>
      <c r="C17" t="s">
        <v>21</v>
      </c>
      <c r="D17" t="s">
        <v>83</v>
      </c>
      <c r="E17">
        <v>106.93221762387149</v>
      </c>
      <c r="F17">
        <f t="shared" si="0"/>
        <v>1</v>
      </c>
    </row>
    <row r="18" spans="1:6" x14ac:dyDescent="0.25">
      <c r="A18" t="s">
        <v>5</v>
      </c>
      <c r="B18" t="s">
        <v>8</v>
      </c>
      <c r="C18" t="s">
        <v>21</v>
      </c>
      <c r="D18" t="s">
        <v>84</v>
      </c>
      <c r="E18">
        <v>98.414448702445029</v>
      </c>
      <c r="F18">
        <f t="shared" si="0"/>
        <v>1</v>
      </c>
    </row>
    <row r="19" spans="1:6" x14ac:dyDescent="0.25">
      <c r="A19" t="s">
        <v>5</v>
      </c>
      <c r="B19" t="s">
        <v>8</v>
      </c>
      <c r="C19" t="s">
        <v>21</v>
      </c>
      <c r="D19" t="s">
        <v>85</v>
      </c>
      <c r="E19">
        <v>112.7735395045449</v>
      </c>
      <c r="F19">
        <f t="shared" si="0"/>
        <v>1</v>
      </c>
    </row>
    <row r="20" spans="1:6" x14ac:dyDescent="0.25">
      <c r="A20" t="s">
        <v>5</v>
      </c>
      <c r="B20" t="s">
        <v>8</v>
      </c>
      <c r="C20" t="s">
        <v>22</v>
      </c>
      <c r="D20" t="s">
        <v>80</v>
      </c>
      <c r="E20">
        <v>218.91890373519399</v>
      </c>
      <c r="F20">
        <f t="shared" si="0"/>
        <v>1</v>
      </c>
    </row>
    <row r="21" spans="1:6" x14ac:dyDescent="0.25">
      <c r="A21" t="s">
        <v>5</v>
      </c>
      <c r="B21" t="s">
        <v>8</v>
      </c>
      <c r="C21" t="s">
        <v>22</v>
      </c>
      <c r="D21" t="s">
        <v>81</v>
      </c>
      <c r="E21">
        <v>291.69855478193688</v>
      </c>
      <c r="F21">
        <f t="shared" si="0"/>
        <v>1</v>
      </c>
    </row>
    <row r="22" spans="1:6" x14ac:dyDescent="0.25">
      <c r="A22" t="s">
        <v>5</v>
      </c>
      <c r="B22" t="s">
        <v>8</v>
      </c>
      <c r="C22" t="s">
        <v>22</v>
      </c>
      <c r="D22" t="s">
        <v>82</v>
      </c>
      <c r="E22">
        <v>243.52334695015591</v>
      </c>
      <c r="F22">
        <f t="shared" si="0"/>
        <v>1</v>
      </c>
    </row>
    <row r="23" spans="1:6" x14ac:dyDescent="0.25">
      <c r="A23" t="s">
        <v>5</v>
      </c>
      <c r="B23" t="s">
        <v>8</v>
      </c>
      <c r="C23" t="s">
        <v>22</v>
      </c>
      <c r="D23" t="s">
        <v>83</v>
      </c>
      <c r="E23">
        <v>298.15214646206351</v>
      </c>
      <c r="F23">
        <f t="shared" si="0"/>
        <v>1</v>
      </c>
    </row>
    <row r="24" spans="1:6" x14ac:dyDescent="0.25">
      <c r="A24" t="s">
        <v>5</v>
      </c>
      <c r="B24" t="s">
        <v>8</v>
      </c>
      <c r="C24" t="s">
        <v>22</v>
      </c>
      <c r="D24" t="s">
        <v>84</v>
      </c>
      <c r="E24">
        <v>287.43182885639669</v>
      </c>
      <c r="F24">
        <f t="shared" si="0"/>
        <v>1</v>
      </c>
    </row>
    <row r="25" spans="1:6" x14ac:dyDescent="0.25">
      <c r="A25" t="s">
        <v>5</v>
      </c>
      <c r="B25" t="s">
        <v>8</v>
      </c>
      <c r="C25" t="s">
        <v>22</v>
      </c>
      <c r="D25" t="s">
        <v>85</v>
      </c>
      <c r="E25">
        <v>449.98638321340138</v>
      </c>
      <c r="F25">
        <f t="shared" si="0"/>
        <v>1</v>
      </c>
    </row>
    <row r="26" spans="1:6" x14ac:dyDescent="0.25">
      <c r="A26" t="s">
        <v>5</v>
      </c>
      <c r="B26" t="s">
        <v>8</v>
      </c>
      <c r="C26" t="s">
        <v>23</v>
      </c>
      <c r="D26" t="s">
        <v>80</v>
      </c>
      <c r="E26">
        <v>295.15614175455681</v>
      </c>
      <c r="F26">
        <f t="shared" si="0"/>
        <v>1</v>
      </c>
    </row>
    <row r="27" spans="1:6" x14ac:dyDescent="0.25">
      <c r="A27" t="s">
        <v>5</v>
      </c>
      <c r="B27" t="s">
        <v>8</v>
      </c>
      <c r="C27" t="s">
        <v>23</v>
      </c>
      <c r="D27" t="s">
        <v>81</v>
      </c>
      <c r="E27">
        <v>282.2635321195591</v>
      </c>
      <c r="F27">
        <f t="shared" si="0"/>
        <v>1</v>
      </c>
    </row>
    <row r="28" spans="1:6" x14ac:dyDescent="0.25">
      <c r="A28" t="s">
        <v>5</v>
      </c>
      <c r="B28" t="s">
        <v>8</v>
      </c>
      <c r="C28" t="s">
        <v>23</v>
      </c>
      <c r="D28" t="s">
        <v>82</v>
      </c>
      <c r="E28">
        <v>299.84555319915921</v>
      </c>
      <c r="F28">
        <f t="shared" si="0"/>
        <v>1</v>
      </c>
    </row>
    <row r="29" spans="1:6" x14ac:dyDescent="0.25">
      <c r="A29" t="s">
        <v>5</v>
      </c>
      <c r="B29" t="s">
        <v>8</v>
      </c>
      <c r="C29" t="s">
        <v>23</v>
      </c>
      <c r="D29" t="s">
        <v>83</v>
      </c>
      <c r="E29">
        <v>313.31622576001502</v>
      </c>
      <c r="F29">
        <f t="shared" si="0"/>
        <v>1</v>
      </c>
    </row>
    <row r="30" spans="1:6" x14ac:dyDescent="0.25">
      <c r="A30" t="s">
        <v>5</v>
      </c>
      <c r="B30" t="s">
        <v>8</v>
      </c>
      <c r="C30" t="s">
        <v>23</v>
      </c>
      <c r="D30" t="s">
        <v>84</v>
      </c>
      <c r="E30">
        <v>279.60079535910432</v>
      </c>
      <c r="F30">
        <f t="shared" si="0"/>
        <v>1</v>
      </c>
    </row>
    <row r="31" spans="1:6" x14ac:dyDescent="0.25">
      <c r="A31" t="s">
        <v>5</v>
      </c>
      <c r="B31" t="s">
        <v>8</v>
      </c>
      <c r="C31" t="s">
        <v>23</v>
      </c>
      <c r="D31" t="s">
        <v>85</v>
      </c>
      <c r="E31">
        <v>290.72109343142131</v>
      </c>
      <c r="F31">
        <f t="shared" si="0"/>
        <v>1</v>
      </c>
    </row>
    <row r="32" spans="1:6" x14ac:dyDescent="0.25">
      <c r="A32" t="s">
        <v>5</v>
      </c>
      <c r="B32" t="s">
        <v>8</v>
      </c>
      <c r="C32" t="s">
        <v>24</v>
      </c>
      <c r="D32" t="s">
        <v>80</v>
      </c>
      <c r="E32">
        <v>27.91259655037571</v>
      </c>
      <c r="F32">
        <f t="shared" si="0"/>
        <v>1</v>
      </c>
    </row>
    <row r="33" spans="1:6" x14ac:dyDescent="0.25">
      <c r="A33" t="s">
        <v>5</v>
      </c>
      <c r="B33" t="s">
        <v>8</v>
      </c>
      <c r="C33" t="s">
        <v>24</v>
      </c>
      <c r="D33" t="s">
        <v>81</v>
      </c>
      <c r="E33">
        <v>35.457913510170521</v>
      </c>
      <c r="F33">
        <f t="shared" si="0"/>
        <v>1</v>
      </c>
    </row>
    <row r="34" spans="1:6" x14ac:dyDescent="0.25">
      <c r="A34" t="s">
        <v>5</v>
      </c>
      <c r="B34" t="s">
        <v>8</v>
      </c>
      <c r="C34" t="s">
        <v>24</v>
      </c>
      <c r="D34" t="s">
        <v>82</v>
      </c>
      <c r="E34">
        <v>18.9006156979606</v>
      </c>
      <c r="F34">
        <f t="shared" si="0"/>
        <v>0</v>
      </c>
    </row>
    <row r="35" spans="1:6" x14ac:dyDescent="0.25">
      <c r="A35" t="s">
        <v>5</v>
      </c>
      <c r="B35" t="s">
        <v>8</v>
      </c>
      <c r="C35" t="s">
        <v>24</v>
      </c>
      <c r="D35" t="s">
        <v>83</v>
      </c>
      <c r="E35">
        <v>28.449262871215002</v>
      </c>
      <c r="F35">
        <f t="shared" si="0"/>
        <v>1</v>
      </c>
    </row>
    <row r="36" spans="1:6" x14ac:dyDescent="0.25">
      <c r="A36" t="s">
        <v>5</v>
      </c>
      <c r="B36" t="s">
        <v>8</v>
      </c>
      <c r="C36" t="s">
        <v>24</v>
      </c>
      <c r="D36" t="s">
        <v>84</v>
      </c>
      <c r="E36">
        <v>30.91678058434027</v>
      </c>
      <c r="F36">
        <f t="shared" si="0"/>
        <v>1</v>
      </c>
    </row>
    <row r="37" spans="1:6" x14ac:dyDescent="0.25">
      <c r="A37" t="s">
        <v>5</v>
      </c>
      <c r="B37" t="s">
        <v>8</v>
      </c>
      <c r="C37" t="s">
        <v>24</v>
      </c>
      <c r="D37" t="s">
        <v>85</v>
      </c>
      <c r="E37">
        <v>48.010287798193723</v>
      </c>
      <c r="F37">
        <f t="shared" si="0"/>
        <v>1</v>
      </c>
    </row>
    <row r="38" spans="1:6" x14ac:dyDescent="0.25">
      <c r="A38" t="s">
        <v>5</v>
      </c>
      <c r="B38" t="s">
        <v>8</v>
      </c>
      <c r="C38" t="s">
        <v>25</v>
      </c>
      <c r="D38" t="s">
        <v>80</v>
      </c>
      <c r="E38">
        <v>45.94480654718766</v>
      </c>
      <c r="F38">
        <f t="shared" si="0"/>
        <v>1</v>
      </c>
    </row>
    <row r="39" spans="1:6" x14ac:dyDescent="0.25">
      <c r="A39" t="s">
        <v>5</v>
      </c>
      <c r="B39" t="s">
        <v>8</v>
      </c>
      <c r="C39" t="s">
        <v>25</v>
      </c>
      <c r="D39" t="s">
        <v>81</v>
      </c>
      <c r="E39">
        <v>49.626805962528188</v>
      </c>
      <c r="F39">
        <f t="shared" si="0"/>
        <v>1</v>
      </c>
    </row>
    <row r="40" spans="1:6" x14ac:dyDescent="0.25">
      <c r="A40" t="s">
        <v>5</v>
      </c>
      <c r="B40" t="s">
        <v>8</v>
      </c>
      <c r="C40" t="s">
        <v>25</v>
      </c>
      <c r="D40" t="s">
        <v>82</v>
      </c>
      <c r="E40">
        <v>49.648206982709063</v>
      </c>
      <c r="F40">
        <f t="shared" si="0"/>
        <v>1</v>
      </c>
    </row>
    <row r="41" spans="1:6" x14ac:dyDescent="0.25">
      <c r="A41" t="s">
        <v>5</v>
      </c>
      <c r="B41" t="s">
        <v>8</v>
      </c>
      <c r="C41" t="s">
        <v>25</v>
      </c>
      <c r="D41" t="s">
        <v>83</v>
      </c>
      <c r="E41">
        <v>52.25589276872288</v>
      </c>
      <c r="F41">
        <f t="shared" si="0"/>
        <v>1</v>
      </c>
    </row>
    <row r="42" spans="1:6" x14ac:dyDescent="0.25">
      <c r="A42" t="s">
        <v>5</v>
      </c>
      <c r="B42" t="s">
        <v>8</v>
      </c>
      <c r="C42" t="s">
        <v>25</v>
      </c>
      <c r="D42" t="s">
        <v>84</v>
      </c>
      <c r="E42">
        <v>53.598775454505763</v>
      </c>
      <c r="F42">
        <f t="shared" si="0"/>
        <v>1</v>
      </c>
    </row>
    <row r="43" spans="1:6" x14ac:dyDescent="0.25">
      <c r="A43" t="s">
        <v>5</v>
      </c>
      <c r="B43" t="s">
        <v>8</v>
      </c>
      <c r="C43" t="s">
        <v>25</v>
      </c>
      <c r="D43" t="s">
        <v>85</v>
      </c>
      <c r="E43">
        <v>24.324630957808839</v>
      </c>
      <c r="F43">
        <f t="shared" si="0"/>
        <v>0</v>
      </c>
    </row>
    <row r="44" spans="1:6" x14ac:dyDescent="0.25">
      <c r="A44" t="s">
        <v>5</v>
      </c>
      <c r="B44" t="s">
        <v>8</v>
      </c>
      <c r="C44" t="s">
        <v>26</v>
      </c>
      <c r="D44" t="s">
        <v>80</v>
      </c>
      <c r="E44">
        <v>29.40022191025443</v>
      </c>
      <c r="F44">
        <f t="shared" si="0"/>
        <v>1</v>
      </c>
    </row>
    <row r="45" spans="1:6" x14ac:dyDescent="0.25">
      <c r="A45" t="s">
        <v>5</v>
      </c>
      <c r="B45" t="s">
        <v>8</v>
      </c>
      <c r="C45" t="s">
        <v>26</v>
      </c>
      <c r="D45" t="s">
        <v>81</v>
      </c>
      <c r="E45">
        <v>43.877641533490987</v>
      </c>
      <c r="F45">
        <f t="shared" si="0"/>
        <v>1</v>
      </c>
    </row>
    <row r="46" spans="1:6" x14ac:dyDescent="0.25">
      <c r="A46" t="s">
        <v>5</v>
      </c>
      <c r="B46" t="s">
        <v>8</v>
      </c>
      <c r="C46" t="s">
        <v>26</v>
      </c>
      <c r="D46" t="s">
        <v>82</v>
      </c>
      <c r="E46">
        <v>36.154751593824379</v>
      </c>
      <c r="F46">
        <f t="shared" si="0"/>
        <v>1</v>
      </c>
    </row>
    <row r="47" spans="1:6" x14ac:dyDescent="0.25">
      <c r="A47" t="s">
        <v>5</v>
      </c>
      <c r="B47" t="s">
        <v>8</v>
      </c>
      <c r="C47" t="s">
        <v>26</v>
      </c>
      <c r="D47" t="s">
        <v>83</v>
      </c>
      <c r="E47">
        <v>39.951980047584073</v>
      </c>
      <c r="F47">
        <f t="shared" si="0"/>
        <v>1</v>
      </c>
    </row>
    <row r="48" spans="1:6" x14ac:dyDescent="0.25">
      <c r="A48" t="s">
        <v>5</v>
      </c>
      <c r="B48" t="s">
        <v>8</v>
      </c>
      <c r="C48" t="s">
        <v>26</v>
      </c>
      <c r="D48" t="s">
        <v>84</v>
      </c>
      <c r="E48">
        <v>39.884625296431317</v>
      </c>
      <c r="F48">
        <f t="shared" si="0"/>
        <v>1</v>
      </c>
    </row>
    <row r="49" spans="1:6" x14ac:dyDescent="0.25">
      <c r="A49" t="s">
        <v>5</v>
      </c>
      <c r="B49" t="s">
        <v>8</v>
      </c>
      <c r="C49" t="s">
        <v>26</v>
      </c>
      <c r="D49" t="s">
        <v>85</v>
      </c>
      <c r="E49">
        <v>70.436566168734458</v>
      </c>
      <c r="F49">
        <f t="shared" si="0"/>
        <v>1</v>
      </c>
    </row>
    <row r="50" spans="1:6" x14ac:dyDescent="0.25">
      <c r="A50" t="s">
        <v>5</v>
      </c>
      <c r="B50" t="s">
        <v>8</v>
      </c>
      <c r="C50" t="s">
        <v>27</v>
      </c>
      <c r="D50" t="s">
        <v>80</v>
      </c>
      <c r="E50">
        <v>753.72460245099012</v>
      </c>
      <c r="F50">
        <f t="shared" si="0"/>
        <v>1</v>
      </c>
    </row>
    <row r="51" spans="1:6" x14ac:dyDescent="0.25">
      <c r="A51" t="s">
        <v>5</v>
      </c>
      <c r="B51" t="s">
        <v>8</v>
      </c>
      <c r="C51" t="s">
        <v>27</v>
      </c>
      <c r="D51" t="s">
        <v>81</v>
      </c>
      <c r="E51">
        <v>6.2592069350625987</v>
      </c>
      <c r="F51">
        <f t="shared" si="0"/>
        <v>0</v>
      </c>
    </row>
    <row r="52" spans="1:6" x14ac:dyDescent="0.25">
      <c r="A52" t="s">
        <v>5</v>
      </c>
      <c r="B52" t="s">
        <v>8</v>
      </c>
      <c r="C52" t="s">
        <v>27</v>
      </c>
      <c r="D52" t="s">
        <v>82</v>
      </c>
      <c r="E52">
        <v>281.4731093218706</v>
      </c>
      <c r="F52">
        <f t="shared" si="0"/>
        <v>1</v>
      </c>
    </row>
    <row r="53" spans="1:6" x14ac:dyDescent="0.25">
      <c r="A53" t="s">
        <v>5</v>
      </c>
      <c r="B53" t="s">
        <v>8</v>
      </c>
      <c r="C53" t="s">
        <v>27</v>
      </c>
      <c r="D53" t="s">
        <v>83</v>
      </c>
      <c r="E53">
        <v>26.895182597491349</v>
      </c>
      <c r="F53">
        <f t="shared" si="0"/>
        <v>1</v>
      </c>
    </row>
    <row r="54" spans="1:6" x14ac:dyDescent="0.25">
      <c r="A54" t="s">
        <v>5</v>
      </c>
      <c r="B54" t="s">
        <v>8</v>
      </c>
      <c r="C54" t="s">
        <v>27</v>
      </c>
      <c r="D54" t="s">
        <v>84</v>
      </c>
      <c r="E54">
        <v>10.806491509907961</v>
      </c>
      <c r="F54">
        <f t="shared" si="0"/>
        <v>0</v>
      </c>
    </row>
    <row r="55" spans="1:6" x14ac:dyDescent="0.25">
      <c r="A55" t="s">
        <v>5</v>
      </c>
      <c r="B55" t="s">
        <v>8</v>
      </c>
      <c r="C55" t="s">
        <v>27</v>
      </c>
      <c r="D55" t="s">
        <v>85</v>
      </c>
      <c r="E55">
        <v>2636.1900299089639</v>
      </c>
      <c r="F55">
        <f t="shared" si="0"/>
        <v>1</v>
      </c>
    </row>
    <row r="56" spans="1:6" x14ac:dyDescent="0.25">
      <c r="A56" t="s">
        <v>5</v>
      </c>
      <c r="B56" t="s">
        <v>8</v>
      </c>
      <c r="C56" t="s">
        <v>28</v>
      </c>
      <c r="D56" t="s">
        <v>80</v>
      </c>
      <c r="E56">
        <v>29.246039057052378</v>
      </c>
      <c r="F56">
        <f t="shared" si="0"/>
        <v>1</v>
      </c>
    </row>
    <row r="57" spans="1:6" x14ac:dyDescent="0.25">
      <c r="A57" t="s">
        <v>5</v>
      </c>
      <c r="B57" t="s">
        <v>8</v>
      </c>
      <c r="C57" t="s">
        <v>28</v>
      </c>
      <c r="D57" t="s">
        <v>81</v>
      </c>
      <c r="E57">
        <v>13.20572302240287</v>
      </c>
      <c r="F57">
        <f t="shared" si="0"/>
        <v>0</v>
      </c>
    </row>
    <row r="58" spans="1:6" x14ac:dyDescent="0.25">
      <c r="A58" t="s">
        <v>5</v>
      </c>
      <c r="B58" t="s">
        <v>8</v>
      </c>
      <c r="C58" t="s">
        <v>28</v>
      </c>
      <c r="D58" t="s">
        <v>82</v>
      </c>
      <c r="E58">
        <v>19.429397111514628</v>
      </c>
      <c r="F58">
        <f t="shared" si="0"/>
        <v>0</v>
      </c>
    </row>
    <row r="59" spans="1:6" x14ac:dyDescent="0.25">
      <c r="A59" t="s">
        <v>5</v>
      </c>
      <c r="B59" t="s">
        <v>8</v>
      </c>
      <c r="C59" t="s">
        <v>28</v>
      </c>
      <c r="D59" t="s">
        <v>83</v>
      </c>
      <c r="E59">
        <v>11.982956550292821</v>
      </c>
      <c r="F59">
        <f t="shared" si="0"/>
        <v>0</v>
      </c>
    </row>
    <row r="60" spans="1:6" x14ac:dyDescent="0.25">
      <c r="A60" t="s">
        <v>5</v>
      </c>
      <c r="B60" t="s">
        <v>8</v>
      </c>
      <c r="C60" t="s">
        <v>28</v>
      </c>
      <c r="D60" t="s">
        <v>84</v>
      </c>
      <c r="E60">
        <v>10.99764398758095</v>
      </c>
      <c r="F60">
        <f t="shared" si="0"/>
        <v>0</v>
      </c>
    </row>
    <row r="61" spans="1:6" x14ac:dyDescent="0.25">
      <c r="A61" t="s">
        <v>5</v>
      </c>
      <c r="B61" t="s">
        <v>8</v>
      </c>
      <c r="C61" t="s">
        <v>28</v>
      </c>
      <c r="D61" t="s">
        <v>85</v>
      </c>
      <c r="E61">
        <v>83.279738676149805</v>
      </c>
      <c r="F61">
        <f t="shared" si="0"/>
        <v>1</v>
      </c>
    </row>
    <row r="62" spans="1:6" x14ac:dyDescent="0.25">
      <c r="A62" t="s">
        <v>5</v>
      </c>
      <c r="B62" t="s">
        <v>8</v>
      </c>
      <c r="C62" t="s">
        <v>29</v>
      </c>
      <c r="D62" t="s">
        <v>80</v>
      </c>
      <c r="E62">
        <v>108.18003185912031</v>
      </c>
      <c r="F62">
        <f t="shared" si="0"/>
        <v>1</v>
      </c>
    </row>
    <row r="63" spans="1:6" x14ac:dyDescent="0.25">
      <c r="A63" t="s">
        <v>5</v>
      </c>
      <c r="B63" t="s">
        <v>8</v>
      </c>
      <c r="C63" t="s">
        <v>29</v>
      </c>
      <c r="D63" t="s">
        <v>81</v>
      </c>
      <c r="E63">
        <v>100.91110882416341</v>
      </c>
      <c r="F63">
        <f t="shared" si="0"/>
        <v>1</v>
      </c>
    </row>
    <row r="64" spans="1:6" x14ac:dyDescent="0.25">
      <c r="A64" t="s">
        <v>5</v>
      </c>
      <c r="B64" t="s">
        <v>8</v>
      </c>
      <c r="C64" t="s">
        <v>29</v>
      </c>
      <c r="D64" t="s">
        <v>82</v>
      </c>
      <c r="E64">
        <v>109.5680566548096</v>
      </c>
      <c r="F64">
        <f t="shared" si="0"/>
        <v>1</v>
      </c>
    </row>
    <row r="65" spans="1:6" x14ac:dyDescent="0.25">
      <c r="A65" t="s">
        <v>5</v>
      </c>
      <c r="B65" t="s">
        <v>8</v>
      </c>
      <c r="C65" t="s">
        <v>29</v>
      </c>
      <c r="D65" t="s">
        <v>83</v>
      </c>
      <c r="E65">
        <v>109.2739867323651</v>
      </c>
      <c r="F65">
        <f t="shared" si="0"/>
        <v>1</v>
      </c>
    </row>
    <row r="66" spans="1:6" x14ac:dyDescent="0.25">
      <c r="A66" t="s">
        <v>5</v>
      </c>
      <c r="B66" t="s">
        <v>8</v>
      </c>
      <c r="C66" t="s">
        <v>29</v>
      </c>
      <c r="D66" t="s">
        <v>84</v>
      </c>
      <c r="E66">
        <v>109.8044459111524</v>
      </c>
      <c r="F66">
        <f t="shared" si="0"/>
        <v>1</v>
      </c>
    </row>
    <row r="67" spans="1:6" x14ac:dyDescent="0.25">
      <c r="A67" t="s">
        <v>5</v>
      </c>
      <c r="B67" t="s">
        <v>8</v>
      </c>
      <c r="C67" t="s">
        <v>29</v>
      </c>
      <c r="D67" t="s">
        <v>85</v>
      </c>
      <c r="E67">
        <v>61.282333245155762</v>
      </c>
      <c r="F67">
        <f t="shared" ref="F67:F130" si="1">+IF(E67&lt;25,0,1)</f>
        <v>1</v>
      </c>
    </row>
    <row r="68" spans="1:6" x14ac:dyDescent="0.25">
      <c r="A68" t="s">
        <v>5</v>
      </c>
      <c r="B68" t="s">
        <v>8</v>
      </c>
      <c r="C68" t="s">
        <v>30</v>
      </c>
      <c r="D68" t="s">
        <v>80</v>
      </c>
      <c r="E68">
        <v>15.891226925807061</v>
      </c>
      <c r="F68">
        <f t="shared" si="1"/>
        <v>0</v>
      </c>
    </row>
    <row r="69" spans="1:6" x14ac:dyDescent="0.25">
      <c r="A69" t="s">
        <v>5</v>
      </c>
      <c r="B69" t="s">
        <v>8</v>
      </c>
      <c r="C69" t="s">
        <v>30</v>
      </c>
      <c r="D69" t="s">
        <v>81</v>
      </c>
      <c r="E69">
        <v>21.048919755166711</v>
      </c>
      <c r="F69">
        <f t="shared" si="1"/>
        <v>0</v>
      </c>
    </row>
    <row r="70" spans="1:6" x14ac:dyDescent="0.25">
      <c r="A70" t="s">
        <v>5</v>
      </c>
      <c r="B70" t="s">
        <v>8</v>
      </c>
      <c r="C70" t="s">
        <v>30</v>
      </c>
      <c r="D70" t="s">
        <v>82</v>
      </c>
      <c r="E70">
        <v>15.700564960419509</v>
      </c>
      <c r="F70">
        <f t="shared" si="1"/>
        <v>0</v>
      </c>
    </row>
    <row r="71" spans="1:6" x14ac:dyDescent="0.25">
      <c r="A71" t="s">
        <v>5</v>
      </c>
      <c r="B71" t="s">
        <v>8</v>
      </c>
      <c r="C71" t="s">
        <v>30</v>
      </c>
      <c r="D71" t="s">
        <v>83</v>
      </c>
      <c r="E71">
        <v>21.38965653414478</v>
      </c>
      <c r="F71">
        <f t="shared" si="1"/>
        <v>0</v>
      </c>
    </row>
    <row r="72" spans="1:6" x14ac:dyDescent="0.25">
      <c r="A72" t="s">
        <v>5</v>
      </c>
      <c r="B72" t="s">
        <v>8</v>
      </c>
      <c r="C72" t="s">
        <v>30</v>
      </c>
      <c r="D72" t="s">
        <v>84</v>
      </c>
      <c r="E72">
        <v>19.880567648873509</v>
      </c>
      <c r="F72">
        <f t="shared" si="1"/>
        <v>0</v>
      </c>
    </row>
    <row r="73" spans="1:6" x14ac:dyDescent="0.25">
      <c r="A73" t="s">
        <v>5</v>
      </c>
      <c r="B73" t="s">
        <v>8</v>
      </c>
      <c r="C73" t="s">
        <v>30</v>
      </c>
      <c r="D73" t="s">
        <v>85</v>
      </c>
      <c r="E73">
        <v>18.889485184970269</v>
      </c>
      <c r="F73">
        <f t="shared" si="1"/>
        <v>0</v>
      </c>
    </row>
    <row r="74" spans="1:6" x14ac:dyDescent="0.25">
      <c r="A74" t="s">
        <v>5</v>
      </c>
      <c r="B74" t="s">
        <v>8</v>
      </c>
      <c r="C74" t="s">
        <v>31</v>
      </c>
      <c r="D74" t="s">
        <v>80</v>
      </c>
      <c r="E74">
        <v>16.149403736271481</v>
      </c>
      <c r="F74">
        <f t="shared" si="1"/>
        <v>0</v>
      </c>
    </row>
    <row r="75" spans="1:6" x14ac:dyDescent="0.25">
      <c r="A75" t="s">
        <v>5</v>
      </c>
      <c r="B75" t="s">
        <v>8</v>
      </c>
      <c r="C75" t="s">
        <v>31</v>
      </c>
      <c r="D75" t="s">
        <v>81</v>
      </c>
      <c r="E75">
        <v>12.249365123952201</v>
      </c>
      <c r="F75">
        <f t="shared" si="1"/>
        <v>0</v>
      </c>
    </row>
    <row r="76" spans="1:6" x14ac:dyDescent="0.25">
      <c r="A76" t="s">
        <v>5</v>
      </c>
      <c r="B76" t="s">
        <v>8</v>
      </c>
      <c r="C76" t="s">
        <v>31</v>
      </c>
      <c r="D76" t="s">
        <v>82</v>
      </c>
      <c r="E76">
        <v>14.85957198912172</v>
      </c>
      <c r="F76">
        <f t="shared" si="1"/>
        <v>0</v>
      </c>
    </row>
    <row r="77" spans="1:6" x14ac:dyDescent="0.25">
      <c r="A77" t="s">
        <v>5</v>
      </c>
      <c r="B77" t="s">
        <v>8</v>
      </c>
      <c r="C77" t="s">
        <v>31</v>
      </c>
      <c r="D77" t="s">
        <v>83</v>
      </c>
      <c r="E77">
        <v>11.212654772653231</v>
      </c>
      <c r="F77">
        <f t="shared" si="1"/>
        <v>0</v>
      </c>
    </row>
    <row r="78" spans="1:6" x14ac:dyDescent="0.25">
      <c r="A78" t="s">
        <v>5</v>
      </c>
      <c r="B78" t="s">
        <v>8</v>
      </c>
      <c r="C78" t="s">
        <v>31</v>
      </c>
      <c r="D78" t="s">
        <v>84</v>
      </c>
      <c r="E78">
        <v>12.27389703266943</v>
      </c>
      <c r="F78">
        <f t="shared" si="1"/>
        <v>0</v>
      </c>
    </row>
    <row r="79" spans="1:6" x14ac:dyDescent="0.25">
      <c r="A79" t="s">
        <v>5</v>
      </c>
      <c r="B79" t="s">
        <v>8</v>
      </c>
      <c r="C79" t="s">
        <v>31</v>
      </c>
      <c r="D79" t="s">
        <v>85</v>
      </c>
      <c r="E79">
        <v>18.791434701034579</v>
      </c>
      <c r="F79">
        <f t="shared" si="1"/>
        <v>0</v>
      </c>
    </row>
    <row r="80" spans="1:6" x14ac:dyDescent="0.25">
      <c r="A80" t="s">
        <v>5</v>
      </c>
      <c r="B80" t="s">
        <v>9</v>
      </c>
      <c r="C80" t="s">
        <v>32</v>
      </c>
      <c r="D80" t="s">
        <v>80</v>
      </c>
      <c r="E80">
        <v>46.461980439537037</v>
      </c>
      <c r="F80">
        <f t="shared" si="1"/>
        <v>1</v>
      </c>
    </row>
    <row r="81" spans="1:6" x14ac:dyDescent="0.25">
      <c r="A81" t="s">
        <v>5</v>
      </c>
      <c r="B81" t="s">
        <v>9</v>
      </c>
      <c r="C81" t="s">
        <v>32</v>
      </c>
      <c r="D81" t="s">
        <v>81</v>
      </c>
      <c r="E81">
        <v>44.394574864474848</v>
      </c>
      <c r="F81">
        <f t="shared" si="1"/>
        <v>1</v>
      </c>
    </row>
    <row r="82" spans="1:6" x14ac:dyDescent="0.25">
      <c r="A82" t="s">
        <v>5</v>
      </c>
      <c r="B82" t="s">
        <v>9</v>
      </c>
      <c r="C82" t="s">
        <v>32</v>
      </c>
      <c r="D82" t="s">
        <v>82</v>
      </c>
      <c r="E82">
        <v>46.665994437204027</v>
      </c>
      <c r="F82">
        <f t="shared" si="1"/>
        <v>1</v>
      </c>
    </row>
    <row r="83" spans="1:6" x14ac:dyDescent="0.25">
      <c r="A83" t="s">
        <v>5</v>
      </c>
      <c r="B83" t="s">
        <v>9</v>
      </c>
      <c r="C83" t="s">
        <v>32</v>
      </c>
      <c r="D83" t="s">
        <v>83</v>
      </c>
      <c r="E83">
        <v>41.837067064887783</v>
      </c>
      <c r="F83">
        <f t="shared" si="1"/>
        <v>1</v>
      </c>
    </row>
    <row r="84" spans="1:6" x14ac:dyDescent="0.25">
      <c r="A84" t="s">
        <v>5</v>
      </c>
      <c r="B84" t="s">
        <v>9</v>
      </c>
      <c r="C84" t="s">
        <v>32</v>
      </c>
      <c r="D84" t="s">
        <v>84</v>
      </c>
      <c r="E84">
        <v>44.409874304387301</v>
      </c>
      <c r="F84">
        <f t="shared" si="1"/>
        <v>1</v>
      </c>
    </row>
    <row r="85" spans="1:6" x14ac:dyDescent="0.25">
      <c r="A85" t="s">
        <v>5</v>
      </c>
      <c r="B85" t="s">
        <v>9</v>
      </c>
      <c r="C85" t="s">
        <v>32</v>
      </c>
      <c r="D85" t="s">
        <v>85</v>
      </c>
      <c r="E85">
        <v>68.61905310109475</v>
      </c>
      <c r="F85">
        <f t="shared" si="1"/>
        <v>1</v>
      </c>
    </row>
    <row r="86" spans="1:6" x14ac:dyDescent="0.25">
      <c r="A86" t="s">
        <v>5</v>
      </c>
      <c r="B86" t="s">
        <v>9</v>
      </c>
      <c r="C86" t="s">
        <v>33</v>
      </c>
      <c r="D86" t="s">
        <v>80</v>
      </c>
      <c r="E86">
        <v>17.443557676108679</v>
      </c>
      <c r="F86">
        <f t="shared" si="1"/>
        <v>0</v>
      </c>
    </row>
    <row r="87" spans="1:6" x14ac:dyDescent="0.25">
      <c r="A87" t="s">
        <v>5</v>
      </c>
      <c r="B87" t="s">
        <v>9</v>
      </c>
      <c r="C87" t="s">
        <v>33</v>
      </c>
      <c r="D87" t="s">
        <v>81</v>
      </c>
      <c r="E87">
        <v>18.149432159963201</v>
      </c>
      <c r="F87">
        <f t="shared" si="1"/>
        <v>0</v>
      </c>
    </row>
    <row r="88" spans="1:6" x14ac:dyDescent="0.25">
      <c r="A88" t="s">
        <v>5</v>
      </c>
      <c r="B88" t="s">
        <v>9</v>
      </c>
      <c r="C88" t="s">
        <v>33</v>
      </c>
      <c r="D88" t="s">
        <v>82</v>
      </c>
      <c r="E88">
        <v>17.41571645519916</v>
      </c>
      <c r="F88">
        <f t="shared" si="1"/>
        <v>0</v>
      </c>
    </row>
    <row r="89" spans="1:6" x14ac:dyDescent="0.25">
      <c r="A89" t="s">
        <v>5</v>
      </c>
      <c r="B89" t="s">
        <v>9</v>
      </c>
      <c r="C89" t="s">
        <v>33</v>
      </c>
      <c r="D89" t="s">
        <v>83</v>
      </c>
      <c r="E89">
        <v>18.729319681372331</v>
      </c>
      <c r="F89">
        <f t="shared" si="1"/>
        <v>0</v>
      </c>
    </row>
    <row r="90" spans="1:6" x14ac:dyDescent="0.25">
      <c r="A90" t="s">
        <v>5</v>
      </c>
      <c r="B90" t="s">
        <v>9</v>
      </c>
      <c r="C90" t="s">
        <v>33</v>
      </c>
      <c r="D90" t="s">
        <v>84</v>
      </c>
      <c r="E90">
        <v>19.198968745057371</v>
      </c>
      <c r="F90">
        <f t="shared" si="1"/>
        <v>0</v>
      </c>
    </row>
    <row r="91" spans="1:6" x14ac:dyDescent="0.25">
      <c r="A91" t="s">
        <v>5</v>
      </c>
      <c r="B91" t="s">
        <v>9</v>
      </c>
      <c r="C91" t="s">
        <v>33</v>
      </c>
      <c r="D91" t="s">
        <v>85</v>
      </c>
      <c r="E91">
        <v>79.63281471988752</v>
      </c>
      <c r="F91">
        <f t="shared" si="1"/>
        <v>1</v>
      </c>
    </row>
    <row r="92" spans="1:6" x14ac:dyDescent="0.25">
      <c r="A92" t="s">
        <v>5</v>
      </c>
      <c r="B92" t="s">
        <v>9</v>
      </c>
      <c r="C92" t="s">
        <v>21</v>
      </c>
      <c r="D92" t="s">
        <v>80</v>
      </c>
      <c r="E92">
        <v>4.3298548262350902</v>
      </c>
      <c r="F92">
        <f t="shared" si="1"/>
        <v>0</v>
      </c>
    </row>
    <row r="93" spans="1:6" x14ac:dyDescent="0.25">
      <c r="A93" t="s">
        <v>5</v>
      </c>
      <c r="B93" t="s">
        <v>9</v>
      </c>
      <c r="C93" t="s">
        <v>21</v>
      </c>
      <c r="D93" t="s">
        <v>81</v>
      </c>
      <c r="E93">
        <v>2.5430117614835979</v>
      </c>
      <c r="F93">
        <f t="shared" si="1"/>
        <v>0</v>
      </c>
    </row>
    <row r="94" spans="1:6" x14ac:dyDescent="0.25">
      <c r="A94" t="s">
        <v>5</v>
      </c>
      <c r="B94" t="s">
        <v>9</v>
      </c>
      <c r="C94" t="s">
        <v>21</v>
      </c>
      <c r="D94" t="s">
        <v>82</v>
      </c>
      <c r="E94">
        <v>10.95355607482615</v>
      </c>
      <c r="F94">
        <f t="shared" si="1"/>
        <v>0</v>
      </c>
    </row>
    <row r="95" spans="1:6" x14ac:dyDescent="0.25">
      <c r="A95" t="s">
        <v>5</v>
      </c>
      <c r="B95" t="s">
        <v>9</v>
      </c>
      <c r="C95" t="s">
        <v>21</v>
      </c>
      <c r="D95" t="s">
        <v>83</v>
      </c>
      <c r="E95">
        <v>2.7614620437248369</v>
      </c>
      <c r="F95">
        <f t="shared" si="1"/>
        <v>0</v>
      </c>
    </row>
    <row r="96" spans="1:6" x14ac:dyDescent="0.25">
      <c r="A96" t="s">
        <v>5</v>
      </c>
      <c r="B96" t="s">
        <v>9</v>
      </c>
      <c r="C96" t="s">
        <v>21</v>
      </c>
      <c r="D96" t="s">
        <v>84</v>
      </c>
      <c r="E96">
        <v>1.0850489705712389</v>
      </c>
      <c r="F96">
        <f t="shared" si="1"/>
        <v>0</v>
      </c>
    </row>
    <row r="97" spans="1:6" x14ac:dyDescent="0.25">
      <c r="A97" t="s">
        <v>5</v>
      </c>
      <c r="B97" t="s">
        <v>9</v>
      </c>
      <c r="C97" t="s">
        <v>21</v>
      </c>
      <c r="D97" t="s">
        <v>85</v>
      </c>
      <c r="E97">
        <v>13.111086495501549</v>
      </c>
      <c r="F97">
        <f t="shared" si="1"/>
        <v>0</v>
      </c>
    </row>
    <row r="98" spans="1:6" x14ac:dyDescent="0.25">
      <c r="A98" t="s">
        <v>5</v>
      </c>
      <c r="B98" t="s">
        <v>9</v>
      </c>
      <c r="C98" t="s">
        <v>34</v>
      </c>
      <c r="D98" t="s">
        <v>80</v>
      </c>
      <c r="E98">
        <v>6.9207466590210753</v>
      </c>
      <c r="F98">
        <f t="shared" si="1"/>
        <v>0</v>
      </c>
    </row>
    <row r="99" spans="1:6" x14ac:dyDescent="0.25">
      <c r="A99" t="s">
        <v>5</v>
      </c>
      <c r="B99" t="s">
        <v>9</v>
      </c>
      <c r="C99" t="s">
        <v>34</v>
      </c>
      <c r="D99" t="s">
        <v>81</v>
      </c>
      <c r="E99">
        <v>8.7738270442537054</v>
      </c>
      <c r="F99">
        <f t="shared" si="1"/>
        <v>0</v>
      </c>
    </row>
    <row r="100" spans="1:6" x14ac:dyDescent="0.25">
      <c r="A100" t="s">
        <v>5</v>
      </c>
      <c r="B100" t="s">
        <v>9</v>
      </c>
      <c r="C100" t="s">
        <v>34</v>
      </c>
      <c r="D100" t="s">
        <v>82</v>
      </c>
      <c r="E100">
        <v>5.1242034070157514</v>
      </c>
      <c r="F100">
        <f t="shared" si="1"/>
        <v>0</v>
      </c>
    </row>
    <row r="101" spans="1:6" x14ac:dyDescent="0.25">
      <c r="A101" t="s">
        <v>5</v>
      </c>
      <c r="B101" t="s">
        <v>9</v>
      </c>
      <c r="C101" t="s">
        <v>34</v>
      </c>
      <c r="D101" t="s">
        <v>83</v>
      </c>
      <c r="E101">
        <v>7.793416081876205</v>
      </c>
      <c r="F101">
        <f t="shared" si="1"/>
        <v>0</v>
      </c>
    </row>
    <row r="102" spans="1:6" x14ac:dyDescent="0.25">
      <c r="A102" t="s">
        <v>5</v>
      </c>
      <c r="B102" t="s">
        <v>9</v>
      </c>
      <c r="C102" t="s">
        <v>34</v>
      </c>
      <c r="D102" t="s">
        <v>84</v>
      </c>
      <c r="E102">
        <v>8.3704386672182807</v>
      </c>
      <c r="F102">
        <f t="shared" si="1"/>
        <v>0</v>
      </c>
    </row>
    <row r="103" spans="1:6" x14ac:dyDescent="0.25">
      <c r="A103" t="s">
        <v>5</v>
      </c>
      <c r="B103" t="s">
        <v>9</v>
      </c>
      <c r="C103" t="s">
        <v>34</v>
      </c>
      <c r="D103" t="s">
        <v>85</v>
      </c>
      <c r="E103">
        <v>38.413461534913537</v>
      </c>
      <c r="F103">
        <f t="shared" si="1"/>
        <v>1</v>
      </c>
    </row>
    <row r="104" spans="1:6" x14ac:dyDescent="0.25">
      <c r="A104" t="s">
        <v>5</v>
      </c>
      <c r="B104" t="s">
        <v>9</v>
      </c>
      <c r="C104" t="s">
        <v>35</v>
      </c>
      <c r="D104" t="s">
        <v>80</v>
      </c>
      <c r="E104">
        <v>7.5719459456406346</v>
      </c>
      <c r="F104">
        <f t="shared" si="1"/>
        <v>0</v>
      </c>
    </row>
    <row r="105" spans="1:6" x14ac:dyDescent="0.25">
      <c r="A105" t="s">
        <v>5</v>
      </c>
      <c r="B105" t="s">
        <v>9</v>
      </c>
      <c r="C105" t="s">
        <v>35</v>
      </c>
      <c r="D105" t="s">
        <v>81</v>
      </c>
      <c r="E105">
        <v>2.1850122692161982</v>
      </c>
      <c r="F105">
        <f t="shared" si="1"/>
        <v>0</v>
      </c>
    </row>
    <row r="106" spans="1:6" x14ac:dyDescent="0.25">
      <c r="A106" t="s">
        <v>5</v>
      </c>
      <c r="B106" t="s">
        <v>9</v>
      </c>
      <c r="C106" t="s">
        <v>35</v>
      </c>
      <c r="D106" t="s">
        <v>82</v>
      </c>
      <c r="E106">
        <v>12.414470375222139</v>
      </c>
      <c r="F106">
        <f t="shared" si="1"/>
        <v>0</v>
      </c>
    </row>
    <row r="107" spans="1:6" x14ac:dyDescent="0.25">
      <c r="A107" t="s">
        <v>5</v>
      </c>
      <c r="B107" t="s">
        <v>9</v>
      </c>
      <c r="C107" t="s">
        <v>35</v>
      </c>
      <c r="D107" t="s">
        <v>83</v>
      </c>
      <c r="E107">
        <v>11.59457400981904</v>
      </c>
      <c r="F107">
        <f t="shared" si="1"/>
        <v>0</v>
      </c>
    </row>
    <row r="108" spans="1:6" x14ac:dyDescent="0.25">
      <c r="A108" t="s">
        <v>5</v>
      </c>
      <c r="B108" t="s">
        <v>9</v>
      </c>
      <c r="C108" t="s">
        <v>35</v>
      </c>
      <c r="D108" t="s">
        <v>84</v>
      </c>
      <c r="E108">
        <v>0.94441323774114205</v>
      </c>
      <c r="F108">
        <f t="shared" si="1"/>
        <v>0</v>
      </c>
    </row>
    <row r="109" spans="1:6" x14ac:dyDescent="0.25">
      <c r="A109" t="s">
        <v>5</v>
      </c>
      <c r="B109" t="s">
        <v>9</v>
      </c>
      <c r="C109" t="s">
        <v>35</v>
      </c>
      <c r="D109" t="s">
        <v>85</v>
      </c>
      <c r="E109">
        <v>9.4058559184428745</v>
      </c>
      <c r="F109">
        <f t="shared" si="1"/>
        <v>0</v>
      </c>
    </row>
    <row r="110" spans="1:6" x14ac:dyDescent="0.25">
      <c r="A110" t="s">
        <v>5</v>
      </c>
      <c r="B110" t="s">
        <v>9</v>
      </c>
      <c r="C110" t="s">
        <v>36</v>
      </c>
      <c r="D110" t="s">
        <v>80</v>
      </c>
      <c r="E110">
        <v>24.380808503233339</v>
      </c>
      <c r="F110">
        <f t="shared" si="1"/>
        <v>0</v>
      </c>
    </row>
    <row r="111" spans="1:6" x14ac:dyDescent="0.25">
      <c r="A111" t="s">
        <v>5</v>
      </c>
      <c r="B111" t="s">
        <v>9</v>
      </c>
      <c r="C111" t="s">
        <v>36</v>
      </c>
      <c r="D111" t="s">
        <v>81</v>
      </c>
      <c r="E111">
        <v>25.236112632983978</v>
      </c>
      <c r="F111">
        <f t="shared" si="1"/>
        <v>1</v>
      </c>
    </row>
    <row r="112" spans="1:6" x14ac:dyDescent="0.25">
      <c r="A112" t="s">
        <v>5</v>
      </c>
      <c r="B112" t="s">
        <v>9</v>
      </c>
      <c r="C112" t="s">
        <v>36</v>
      </c>
      <c r="D112" t="s">
        <v>82</v>
      </c>
      <c r="E112">
        <v>37.756000667807399</v>
      </c>
      <c r="F112">
        <f t="shared" si="1"/>
        <v>1</v>
      </c>
    </row>
    <row r="113" spans="1:6" x14ac:dyDescent="0.25">
      <c r="A113" t="s">
        <v>5</v>
      </c>
      <c r="B113" t="s">
        <v>9</v>
      </c>
      <c r="C113" t="s">
        <v>36</v>
      </c>
      <c r="D113" t="s">
        <v>83</v>
      </c>
      <c r="E113">
        <v>29.397405319689678</v>
      </c>
      <c r="F113">
        <f t="shared" si="1"/>
        <v>1</v>
      </c>
    </row>
    <row r="114" spans="1:6" x14ac:dyDescent="0.25">
      <c r="A114" t="s">
        <v>5</v>
      </c>
      <c r="B114" t="s">
        <v>9</v>
      </c>
      <c r="C114" t="s">
        <v>36</v>
      </c>
      <c r="D114" t="s">
        <v>84</v>
      </c>
      <c r="E114">
        <v>30.90954122278815</v>
      </c>
      <c r="F114">
        <f t="shared" si="1"/>
        <v>1</v>
      </c>
    </row>
    <row r="115" spans="1:6" x14ac:dyDescent="0.25">
      <c r="A115" t="s">
        <v>5</v>
      </c>
      <c r="B115" t="s">
        <v>9</v>
      </c>
      <c r="C115" t="s">
        <v>36</v>
      </c>
      <c r="D115" t="s">
        <v>85</v>
      </c>
      <c r="E115">
        <v>140.34727000206479</v>
      </c>
      <c r="F115">
        <f t="shared" si="1"/>
        <v>1</v>
      </c>
    </row>
    <row r="116" spans="1:6" x14ac:dyDescent="0.25">
      <c r="A116" t="s">
        <v>5</v>
      </c>
      <c r="B116" t="s">
        <v>9</v>
      </c>
      <c r="C116" t="s">
        <v>37</v>
      </c>
      <c r="D116" t="s">
        <v>80</v>
      </c>
      <c r="E116">
        <v>3.3915977070835659</v>
      </c>
      <c r="F116">
        <f t="shared" si="1"/>
        <v>0</v>
      </c>
    </row>
    <row r="117" spans="1:6" x14ac:dyDescent="0.25">
      <c r="A117" t="s">
        <v>5</v>
      </c>
      <c r="B117" t="s">
        <v>9</v>
      </c>
      <c r="C117" t="s">
        <v>37</v>
      </c>
      <c r="D117" t="s">
        <v>81</v>
      </c>
      <c r="E117">
        <v>2.54011334258383</v>
      </c>
      <c r="F117">
        <f t="shared" si="1"/>
        <v>0</v>
      </c>
    </row>
    <row r="118" spans="1:6" x14ac:dyDescent="0.25">
      <c r="A118" t="s">
        <v>5</v>
      </c>
      <c r="B118" t="s">
        <v>9</v>
      </c>
      <c r="C118" t="s">
        <v>37</v>
      </c>
      <c r="D118" t="s">
        <v>82</v>
      </c>
      <c r="E118">
        <v>8.3669461111772154</v>
      </c>
      <c r="F118">
        <f t="shared" si="1"/>
        <v>0</v>
      </c>
    </row>
    <row r="119" spans="1:6" x14ac:dyDescent="0.25">
      <c r="A119" t="s">
        <v>5</v>
      </c>
      <c r="B119" t="s">
        <v>9</v>
      </c>
      <c r="C119" t="s">
        <v>37</v>
      </c>
      <c r="D119" t="s">
        <v>83</v>
      </c>
      <c r="E119">
        <v>2.8806888032765441</v>
      </c>
      <c r="F119">
        <f t="shared" si="1"/>
        <v>0</v>
      </c>
    </row>
    <row r="120" spans="1:6" x14ac:dyDescent="0.25">
      <c r="A120" t="s">
        <v>5</v>
      </c>
      <c r="B120" t="s">
        <v>9</v>
      </c>
      <c r="C120" t="s">
        <v>37</v>
      </c>
      <c r="D120" t="s">
        <v>84</v>
      </c>
      <c r="E120">
        <v>2.2949194134090241</v>
      </c>
      <c r="F120">
        <f t="shared" si="1"/>
        <v>0</v>
      </c>
    </row>
    <row r="121" spans="1:6" x14ac:dyDescent="0.25">
      <c r="A121" t="s">
        <v>5</v>
      </c>
      <c r="B121" t="s">
        <v>9</v>
      </c>
      <c r="C121" t="s">
        <v>37</v>
      </c>
      <c r="D121" t="s">
        <v>85</v>
      </c>
      <c r="E121">
        <v>0.8619349190806771</v>
      </c>
      <c r="F121">
        <f t="shared" si="1"/>
        <v>0</v>
      </c>
    </row>
    <row r="122" spans="1:6" x14ac:dyDescent="0.25">
      <c r="A122" t="s">
        <v>5</v>
      </c>
      <c r="B122" t="s">
        <v>9</v>
      </c>
      <c r="C122" t="s">
        <v>38</v>
      </c>
      <c r="D122" t="s">
        <v>80</v>
      </c>
      <c r="E122">
        <v>20.217352582565379</v>
      </c>
      <c r="F122">
        <f t="shared" si="1"/>
        <v>0</v>
      </c>
    </row>
    <row r="123" spans="1:6" x14ac:dyDescent="0.25">
      <c r="A123" t="s">
        <v>5</v>
      </c>
      <c r="B123" t="s">
        <v>9</v>
      </c>
      <c r="C123" t="s">
        <v>38</v>
      </c>
      <c r="D123" t="s">
        <v>81</v>
      </c>
      <c r="E123">
        <v>16.748154234333651</v>
      </c>
      <c r="F123">
        <f t="shared" si="1"/>
        <v>0</v>
      </c>
    </row>
    <row r="124" spans="1:6" x14ac:dyDescent="0.25">
      <c r="A124" t="s">
        <v>5</v>
      </c>
      <c r="B124" t="s">
        <v>9</v>
      </c>
      <c r="C124" t="s">
        <v>38</v>
      </c>
      <c r="D124" t="s">
        <v>82</v>
      </c>
      <c r="E124">
        <v>22.117074942894831</v>
      </c>
      <c r="F124">
        <f t="shared" si="1"/>
        <v>0</v>
      </c>
    </row>
    <row r="125" spans="1:6" x14ac:dyDescent="0.25">
      <c r="A125" t="s">
        <v>5</v>
      </c>
      <c r="B125" t="s">
        <v>9</v>
      </c>
      <c r="C125" t="s">
        <v>38</v>
      </c>
      <c r="D125" t="s">
        <v>83</v>
      </c>
      <c r="E125">
        <v>17.415299734597301</v>
      </c>
      <c r="F125">
        <f t="shared" si="1"/>
        <v>0</v>
      </c>
    </row>
    <row r="126" spans="1:6" x14ac:dyDescent="0.25">
      <c r="A126" t="s">
        <v>5</v>
      </c>
      <c r="B126" t="s">
        <v>9</v>
      </c>
      <c r="C126" t="s">
        <v>38</v>
      </c>
      <c r="D126" t="s">
        <v>84</v>
      </c>
      <c r="E126">
        <v>20.55874079587775</v>
      </c>
      <c r="F126">
        <f t="shared" si="1"/>
        <v>0</v>
      </c>
    </row>
    <row r="127" spans="1:6" x14ac:dyDescent="0.25">
      <c r="A127" t="s">
        <v>5</v>
      </c>
      <c r="B127" t="s">
        <v>9</v>
      </c>
      <c r="C127" t="s">
        <v>38</v>
      </c>
      <c r="D127" t="s">
        <v>85</v>
      </c>
      <c r="E127">
        <v>11.638093392798771</v>
      </c>
      <c r="F127">
        <f t="shared" si="1"/>
        <v>0</v>
      </c>
    </row>
    <row r="128" spans="1:6" x14ac:dyDescent="0.25">
      <c r="A128" t="s">
        <v>5</v>
      </c>
      <c r="B128" t="s">
        <v>9</v>
      </c>
      <c r="C128" t="s">
        <v>39</v>
      </c>
      <c r="D128" t="s">
        <v>80</v>
      </c>
      <c r="E128">
        <v>8.2234413039868848</v>
      </c>
      <c r="F128">
        <f t="shared" si="1"/>
        <v>0</v>
      </c>
    </row>
    <row r="129" spans="1:6" x14ac:dyDescent="0.25">
      <c r="A129" t="s">
        <v>5</v>
      </c>
      <c r="B129" t="s">
        <v>9</v>
      </c>
      <c r="C129" t="s">
        <v>39</v>
      </c>
      <c r="D129" t="s">
        <v>81</v>
      </c>
      <c r="E129">
        <v>5.3066297247803176</v>
      </c>
      <c r="F129">
        <f t="shared" si="1"/>
        <v>0</v>
      </c>
    </row>
    <row r="130" spans="1:6" x14ac:dyDescent="0.25">
      <c r="A130" t="s">
        <v>5</v>
      </c>
      <c r="B130" t="s">
        <v>9</v>
      </c>
      <c r="C130" t="s">
        <v>39</v>
      </c>
      <c r="D130" t="s">
        <v>82</v>
      </c>
      <c r="E130">
        <v>9.3656916438671427</v>
      </c>
      <c r="F130">
        <f t="shared" si="1"/>
        <v>0</v>
      </c>
    </row>
    <row r="131" spans="1:6" x14ac:dyDescent="0.25">
      <c r="A131" t="s">
        <v>5</v>
      </c>
      <c r="B131" t="s">
        <v>9</v>
      </c>
      <c r="C131" t="s">
        <v>39</v>
      </c>
      <c r="D131" t="s">
        <v>83</v>
      </c>
      <c r="E131">
        <v>13.75266004478992</v>
      </c>
      <c r="F131">
        <f t="shared" ref="F131:F194" si="2">+IF(E131&lt;25,0,1)</f>
        <v>0</v>
      </c>
    </row>
    <row r="132" spans="1:6" x14ac:dyDescent="0.25">
      <c r="A132" t="s">
        <v>5</v>
      </c>
      <c r="B132" t="s">
        <v>9</v>
      </c>
      <c r="C132" t="s">
        <v>39</v>
      </c>
      <c r="D132" t="s">
        <v>84</v>
      </c>
      <c r="E132">
        <v>4.7217859608202231</v>
      </c>
      <c r="F132">
        <f t="shared" si="2"/>
        <v>0</v>
      </c>
    </row>
    <row r="133" spans="1:6" x14ac:dyDescent="0.25">
      <c r="A133" t="s">
        <v>5</v>
      </c>
      <c r="B133" t="s">
        <v>9</v>
      </c>
      <c r="C133" t="s">
        <v>39</v>
      </c>
      <c r="D133" t="s">
        <v>85</v>
      </c>
      <c r="E133">
        <v>10.86536756202611</v>
      </c>
      <c r="F133">
        <f t="shared" si="2"/>
        <v>0</v>
      </c>
    </row>
    <row r="134" spans="1:6" x14ac:dyDescent="0.25">
      <c r="A134" t="s">
        <v>5</v>
      </c>
      <c r="B134" t="s">
        <v>9</v>
      </c>
      <c r="C134" t="s">
        <v>40</v>
      </c>
      <c r="D134" t="s">
        <v>80</v>
      </c>
      <c r="E134">
        <v>9.8521550732191887</v>
      </c>
      <c r="F134">
        <f t="shared" si="2"/>
        <v>0</v>
      </c>
    </row>
    <row r="135" spans="1:6" x14ac:dyDescent="0.25">
      <c r="A135" t="s">
        <v>5</v>
      </c>
      <c r="B135" t="s">
        <v>9</v>
      </c>
      <c r="C135" t="s">
        <v>40</v>
      </c>
      <c r="D135" t="s">
        <v>81</v>
      </c>
      <c r="E135">
        <v>9.441290619071891</v>
      </c>
      <c r="F135">
        <f t="shared" si="2"/>
        <v>0</v>
      </c>
    </row>
    <row r="136" spans="1:6" x14ac:dyDescent="0.25">
      <c r="A136" t="s">
        <v>5</v>
      </c>
      <c r="B136" t="s">
        <v>9</v>
      </c>
      <c r="C136" t="s">
        <v>40</v>
      </c>
      <c r="D136" t="s">
        <v>82</v>
      </c>
      <c r="E136">
        <v>11.05955970049928</v>
      </c>
      <c r="F136">
        <f t="shared" si="2"/>
        <v>0</v>
      </c>
    </row>
    <row r="137" spans="1:6" x14ac:dyDescent="0.25">
      <c r="A137" t="s">
        <v>5</v>
      </c>
      <c r="B137" t="s">
        <v>9</v>
      </c>
      <c r="C137" t="s">
        <v>40</v>
      </c>
      <c r="D137" t="s">
        <v>83</v>
      </c>
      <c r="E137">
        <v>15.585614728356759</v>
      </c>
      <c r="F137">
        <f t="shared" si="2"/>
        <v>0</v>
      </c>
    </row>
    <row r="138" spans="1:6" x14ac:dyDescent="0.25">
      <c r="A138" t="s">
        <v>5</v>
      </c>
      <c r="B138" t="s">
        <v>9</v>
      </c>
      <c r="C138" t="s">
        <v>40</v>
      </c>
      <c r="D138" t="s">
        <v>84</v>
      </c>
      <c r="E138">
        <v>8.6113257403089793</v>
      </c>
      <c r="F138">
        <f t="shared" si="2"/>
        <v>0</v>
      </c>
    </row>
    <row r="139" spans="1:6" x14ac:dyDescent="0.25">
      <c r="A139" t="s">
        <v>5</v>
      </c>
      <c r="B139" t="s">
        <v>9</v>
      </c>
      <c r="C139" t="s">
        <v>40</v>
      </c>
      <c r="D139" t="s">
        <v>85</v>
      </c>
      <c r="E139">
        <v>14.69586985356835</v>
      </c>
      <c r="F139">
        <f t="shared" si="2"/>
        <v>0</v>
      </c>
    </row>
    <row r="140" spans="1:6" x14ac:dyDescent="0.25">
      <c r="A140" t="s">
        <v>5</v>
      </c>
      <c r="B140" t="s">
        <v>9</v>
      </c>
      <c r="C140" t="s">
        <v>41</v>
      </c>
      <c r="D140" t="s">
        <v>80</v>
      </c>
      <c r="E140">
        <v>12.880301014183621</v>
      </c>
      <c r="F140">
        <f t="shared" si="2"/>
        <v>0</v>
      </c>
    </row>
    <row r="141" spans="1:6" x14ac:dyDescent="0.25">
      <c r="A141" t="s">
        <v>5</v>
      </c>
      <c r="B141" t="s">
        <v>9</v>
      </c>
      <c r="C141" t="s">
        <v>41</v>
      </c>
      <c r="D141" t="s">
        <v>81</v>
      </c>
      <c r="E141">
        <v>7.4336864304376196</v>
      </c>
      <c r="F141">
        <f t="shared" si="2"/>
        <v>0</v>
      </c>
    </row>
    <row r="142" spans="1:6" x14ac:dyDescent="0.25">
      <c r="A142" t="s">
        <v>5</v>
      </c>
      <c r="B142" t="s">
        <v>9</v>
      </c>
      <c r="C142" t="s">
        <v>41</v>
      </c>
      <c r="D142" t="s">
        <v>82</v>
      </c>
      <c r="E142">
        <v>4.7162898703377856</v>
      </c>
      <c r="F142">
        <f t="shared" si="2"/>
        <v>0</v>
      </c>
    </row>
    <row r="143" spans="1:6" x14ac:dyDescent="0.25">
      <c r="A143" t="s">
        <v>5</v>
      </c>
      <c r="B143" t="s">
        <v>9</v>
      </c>
      <c r="C143" t="s">
        <v>41</v>
      </c>
      <c r="D143" t="s">
        <v>83</v>
      </c>
      <c r="E143">
        <v>8.639726957862722</v>
      </c>
      <c r="F143">
        <f t="shared" si="2"/>
        <v>0</v>
      </c>
    </row>
    <row r="144" spans="1:6" x14ac:dyDescent="0.25">
      <c r="A144" t="s">
        <v>5</v>
      </c>
      <c r="B144" t="s">
        <v>9</v>
      </c>
      <c r="C144" t="s">
        <v>41</v>
      </c>
      <c r="D144" t="s">
        <v>84</v>
      </c>
      <c r="E144">
        <v>10.038284270182579</v>
      </c>
      <c r="F144">
        <f t="shared" si="2"/>
        <v>0</v>
      </c>
    </row>
    <row r="145" spans="1:6" x14ac:dyDescent="0.25">
      <c r="A145" t="s">
        <v>5</v>
      </c>
      <c r="B145" t="s">
        <v>9</v>
      </c>
      <c r="C145" t="s">
        <v>41</v>
      </c>
      <c r="D145" t="s">
        <v>85</v>
      </c>
      <c r="E145">
        <v>16.51546216512947</v>
      </c>
      <c r="F145">
        <f t="shared" si="2"/>
        <v>0</v>
      </c>
    </row>
    <row r="146" spans="1:6" x14ac:dyDescent="0.25">
      <c r="A146" t="s">
        <v>5</v>
      </c>
      <c r="B146" t="s">
        <v>9</v>
      </c>
      <c r="C146" t="s">
        <v>42</v>
      </c>
      <c r="D146" t="s">
        <v>80</v>
      </c>
      <c r="E146">
        <v>8.5913580373920215</v>
      </c>
      <c r="F146">
        <f t="shared" si="2"/>
        <v>0</v>
      </c>
    </row>
    <row r="147" spans="1:6" x14ac:dyDescent="0.25">
      <c r="A147" t="s">
        <v>5</v>
      </c>
      <c r="B147" t="s">
        <v>9</v>
      </c>
      <c r="C147" t="s">
        <v>42</v>
      </c>
      <c r="D147" t="s">
        <v>81</v>
      </c>
      <c r="E147">
        <v>10.645987620197671</v>
      </c>
      <c r="F147">
        <f t="shared" si="2"/>
        <v>0</v>
      </c>
    </row>
    <row r="148" spans="1:6" x14ac:dyDescent="0.25">
      <c r="A148" t="s">
        <v>5</v>
      </c>
      <c r="B148" t="s">
        <v>9</v>
      </c>
      <c r="C148" t="s">
        <v>42</v>
      </c>
      <c r="D148" t="s">
        <v>82</v>
      </c>
      <c r="E148">
        <v>12.42576005208104</v>
      </c>
      <c r="F148">
        <f t="shared" si="2"/>
        <v>0</v>
      </c>
    </row>
    <row r="149" spans="1:6" x14ac:dyDescent="0.25">
      <c r="A149" t="s">
        <v>5</v>
      </c>
      <c r="B149" t="s">
        <v>9</v>
      </c>
      <c r="C149" t="s">
        <v>42</v>
      </c>
      <c r="D149" t="s">
        <v>83</v>
      </c>
      <c r="E149">
        <v>14.55376477178711</v>
      </c>
      <c r="F149">
        <f t="shared" si="2"/>
        <v>0</v>
      </c>
    </row>
    <row r="150" spans="1:6" x14ac:dyDescent="0.25">
      <c r="A150" t="s">
        <v>5</v>
      </c>
      <c r="B150" t="s">
        <v>9</v>
      </c>
      <c r="C150" t="s">
        <v>42</v>
      </c>
      <c r="D150" t="s">
        <v>84</v>
      </c>
      <c r="E150">
        <v>14.55065374412237</v>
      </c>
      <c r="F150">
        <f t="shared" si="2"/>
        <v>0</v>
      </c>
    </row>
    <row r="151" spans="1:6" x14ac:dyDescent="0.25">
      <c r="A151" t="s">
        <v>5</v>
      </c>
      <c r="B151" t="s">
        <v>9</v>
      </c>
      <c r="C151" t="s">
        <v>42</v>
      </c>
      <c r="D151" t="s">
        <v>85</v>
      </c>
      <c r="E151">
        <v>43.943474605527108</v>
      </c>
      <c r="F151">
        <f t="shared" si="2"/>
        <v>1</v>
      </c>
    </row>
    <row r="152" spans="1:6" x14ac:dyDescent="0.25">
      <c r="A152" t="s">
        <v>5</v>
      </c>
      <c r="B152" t="s">
        <v>9</v>
      </c>
      <c r="C152" t="s">
        <v>27</v>
      </c>
      <c r="D152" t="s">
        <v>80</v>
      </c>
      <c r="E152">
        <v>78.635061275442169</v>
      </c>
      <c r="F152">
        <f t="shared" si="2"/>
        <v>1</v>
      </c>
    </row>
    <row r="153" spans="1:6" x14ac:dyDescent="0.25">
      <c r="A153" t="s">
        <v>5</v>
      </c>
      <c r="B153" t="s">
        <v>9</v>
      </c>
      <c r="C153" t="s">
        <v>27</v>
      </c>
      <c r="D153" t="s">
        <v>81</v>
      </c>
      <c r="E153">
        <v>81.442749540538003</v>
      </c>
      <c r="F153">
        <f t="shared" si="2"/>
        <v>1</v>
      </c>
    </row>
    <row r="154" spans="1:6" x14ac:dyDescent="0.25">
      <c r="A154" t="s">
        <v>5</v>
      </c>
      <c r="B154" t="s">
        <v>9</v>
      </c>
      <c r="C154" t="s">
        <v>27</v>
      </c>
      <c r="D154" t="s">
        <v>82</v>
      </c>
      <c r="E154">
        <v>84.671278765929344</v>
      </c>
      <c r="F154">
        <f t="shared" si="2"/>
        <v>1</v>
      </c>
    </row>
    <row r="155" spans="1:6" x14ac:dyDescent="0.25">
      <c r="A155" t="s">
        <v>5</v>
      </c>
      <c r="B155" t="s">
        <v>9</v>
      </c>
      <c r="C155" t="s">
        <v>27</v>
      </c>
      <c r="D155" t="s">
        <v>83</v>
      </c>
      <c r="E155">
        <v>77.522978115854841</v>
      </c>
      <c r="F155">
        <f t="shared" si="2"/>
        <v>1</v>
      </c>
    </row>
    <row r="156" spans="1:6" x14ac:dyDescent="0.25">
      <c r="A156" t="s">
        <v>5</v>
      </c>
      <c r="B156" t="s">
        <v>9</v>
      </c>
      <c r="C156" t="s">
        <v>27</v>
      </c>
      <c r="D156" t="s">
        <v>84</v>
      </c>
      <c r="E156">
        <v>73.044464377651181</v>
      </c>
      <c r="F156">
        <f t="shared" si="2"/>
        <v>1</v>
      </c>
    </row>
    <row r="157" spans="1:6" x14ac:dyDescent="0.25">
      <c r="A157" t="s">
        <v>5</v>
      </c>
      <c r="B157" t="s">
        <v>9</v>
      </c>
      <c r="C157" t="s">
        <v>27</v>
      </c>
      <c r="D157" t="s">
        <v>85</v>
      </c>
      <c r="E157">
        <v>109.3144395785549</v>
      </c>
      <c r="F157">
        <f t="shared" si="2"/>
        <v>1</v>
      </c>
    </row>
    <row r="158" spans="1:6" x14ac:dyDescent="0.25">
      <c r="A158" t="s">
        <v>5</v>
      </c>
      <c r="B158" t="s">
        <v>9</v>
      </c>
      <c r="C158" t="s">
        <v>28</v>
      </c>
      <c r="D158" t="s">
        <v>80</v>
      </c>
      <c r="E158">
        <v>13.38429600152865</v>
      </c>
      <c r="F158">
        <f t="shared" si="2"/>
        <v>0</v>
      </c>
    </row>
    <row r="159" spans="1:6" x14ac:dyDescent="0.25">
      <c r="A159" t="s">
        <v>5</v>
      </c>
      <c r="B159" t="s">
        <v>9</v>
      </c>
      <c r="C159" t="s">
        <v>28</v>
      </c>
      <c r="D159" t="s">
        <v>81</v>
      </c>
      <c r="E159">
        <v>13.323428309843781</v>
      </c>
      <c r="F159">
        <f t="shared" si="2"/>
        <v>0</v>
      </c>
    </row>
    <row r="160" spans="1:6" x14ac:dyDescent="0.25">
      <c r="A160" t="s">
        <v>5</v>
      </c>
      <c r="B160" t="s">
        <v>9</v>
      </c>
      <c r="C160" t="s">
        <v>28</v>
      </c>
      <c r="D160" t="s">
        <v>82</v>
      </c>
      <c r="E160">
        <v>10.266171361367141</v>
      </c>
      <c r="F160">
        <f t="shared" si="2"/>
        <v>0</v>
      </c>
    </row>
    <row r="161" spans="1:6" x14ac:dyDescent="0.25">
      <c r="A161" t="s">
        <v>5</v>
      </c>
      <c r="B161" t="s">
        <v>9</v>
      </c>
      <c r="C161" t="s">
        <v>28</v>
      </c>
      <c r="D161" t="s">
        <v>83</v>
      </c>
      <c r="E161">
        <v>7.5257418966410121</v>
      </c>
      <c r="F161">
        <f t="shared" si="2"/>
        <v>0</v>
      </c>
    </row>
    <row r="162" spans="1:6" x14ac:dyDescent="0.25">
      <c r="A162" t="s">
        <v>5</v>
      </c>
      <c r="B162" t="s">
        <v>9</v>
      </c>
      <c r="C162" t="s">
        <v>28</v>
      </c>
      <c r="D162" t="s">
        <v>84</v>
      </c>
      <c r="E162">
        <v>8.6782443815815853</v>
      </c>
      <c r="F162">
        <f t="shared" si="2"/>
        <v>0</v>
      </c>
    </row>
    <row r="163" spans="1:6" x14ac:dyDescent="0.25">
      <c r="A163" t="s">
        <v>5</v>
      </c>
      <c r="B163" t="s">
        <v>9</v>
      </c>
      <c r="C163" t="s">
        <v>28</v>
      </c>
      <c r="D163" t="s">
        <v>85</v>
      </c>
      <c r="E163">
        <v>7.7119172895326038</v>
      </c>
      <c r="F163">
        <f t="shared" si="2"/>
        <v>0</v>
      </c>
    </row>
    <row r="164" spans="1:6" x14ac:dyDescent="0.25">
      <c r="A164" t="s">
        <v>5</v>
      </c>
      <c r="B164" t="s">
        <v>9</v>
      </c>
      <c r="C164" t="s">
        <v>43</v>
      </c>
      <c r="D164" t="s">
        <v>80</v>
      </c>
      <c r="E164">
        <v>16.58316809454686</v>
      </c>
      <c r="F164">
        <f t="shared" si="2"/>
        <v>0</v>
      </c>
    </row>
    <row r="165" spans="1:6" x14ac:dyDescent="0.25">
      <c r="A165" t="s">
        <v>5</v>
      </c>
      <c r="B165" t="s">
        <v>9</v>
      </c>
      <c r="C165" t="s">
        <v>43</v>
      </c>
      <c r="D165" t="s">
        <v>81</v>
      </c>
      <c r="E165">
        <v>15.36270617909569</v>
      </c>
      <c r="F165">
        <f t="shared" si="2"/>
        <v>0</v>
      </c>
    </row>
    <row r="166" spans="1:6" x14ac:dyDescent="0.25">
      <c r="A166" t="s">
        <v>5</v>
      </c>
      <c r="B166" t="s">
        <v>9</v>
      </c>
      <c r="C166" t="s">
        <v>43</v>
      </c>
      <c r="D166" t="s">
        <v>82</v>
      </c>
      <c r="E166">
        <v>12.336601447082501</v>
      </c>
      <c r="F166">
        <f t="shared" si="2"/>
        <v>0</v>
      </c>
    </row>
    <row r="167" spans="1:6" x14ac:dyDescent="0.25">
      <c r="A167" t="s">
        <v>5</v>
      </c>
      <c r="B167" t="s">
        <v>9</v>
      </c>
      <c r="C167" t="s">
        <v>43</v>
      </c>
      <c r="D167" t="s">
        <v>83</v>
      </c>
      <c r="E167">
        <v>15.86299360176065</v>
      </c>
      <c r="F167">
        <f t="shared" si="2"/>
        <v>0</v>
      </c>
    </row>
    <row r="168" spans="1:6" x14ac:dyDescent="0.25">
      <c r="A168" t="s">
        <v>5</v>
      </c>
      <c r="B168" t="s">
        <v>9</v>
      </c>
      <c r="C168" t="s">
        <v>43</v>
      </c>
      <c r="D168" t="s">
        <v>84</v>
      </c>
      <c r="E168">
        <v>15.6809095672544</v>
      </c>
      <c r="F168">
        <f t="shared" si="2"/>
        <v>0</v>
      </c>
    </row>
    <row r="169" spans="1:6" x14ac:dyDescent="0.25">
      <c r="A169" t="s">
        <v>5</v>
      </c>
      <c r="B169" t="s">
        <v>9</v>
      </c>
      <c r="C169" t="s">
        <v>43</v>
      </c>
      <c r="D169" t="s">
        <v>85</v>
      </c>
      <c r="E169">
        <v>12.74652025469404</v>
      </c>
      <c r="F169">
        <f t="shared" si="2"/>
        <v>0</v>
      </c>
    </row>
    <row r="170" spans="1:6" x14ac:dyDescent="0.25">
      <c r="A170" t="s">
        <v>5</v>
      </c>
      <c r="B170" t="s">
        <v>9</v>
      </c>
      <c r="C170" t="s">
        <v>44</v>
      </c>
      <c r="D170" t="s">
        <v>80</v>
      </c>
      <c r="E170">
        <v>82.286073125035472</v>
      </c>
      <c r="F170">
        <f t="shared" si="2"/>
        <v>1</v>
      </c>
    </row>
    <row r="171" spans="1:6" x14ac:dyDescent="0.25">
      <c r="A171" t="s">
        <v>5</v>
      </c>
      <c r="B171" t="s">
        <v>9</v>
      </c>
      <c r="C171" t="s">
        <v>44</v>
      </c>
      <c r="D171" t="s">
        <v>81</v>
      </c>
      <c r="E171">
        <v>85.088322598721518</v>
      </c>
      <c r="F171">
        <f t="shared" si="2"/>
        <v>1</v>
      </c>
    </row>
    <row r="172" spans="1:6" x14ac:dyDescent="0.25">
      <c r="A172" t="s">
        <v>5</v>
      </c>
      <c r="B172" t="s">
        <v>9</v>
      </c>
      <c r="C172" t="s">
        <v>44</v>
      </c>
      <c r="D172" t="s">
        <v>82</v>
      </c>
      <c r="E172">
        <v>90.105291322198127</v>
      </c>
      <c r="F172">
        <f t="shared" si="2"/>
        <v>1</v>
      </c>
    </row>
    <row r="173" spans="1:6" x14ac:dyDescent="0.25">
      <c r="A173" t="s">
        <v>5</v>
      </c>
      <c r="B173" t="s">
        <v>9</v>
      </c>
      <c r="C173" t="s">
        <v>44</v>
      </c>
      <c r="D173" t="s">
        <v>83</v>
      </c>
      <c r="E173">
        <v>100.81685918193359</v>
      </c>
      <c r="F173">
        <f t="shared" si="2"/>
        <v>1</v>
      </c>
    </row>
    <row r="174" spans="1:6" x14ac:dyDescent="0.25">
      <c r="A174" t="s">
        <v>5</v>
      </c>
      <c r="B174" t="s">
        <v>9</v>
      </c>
      <c r="C174" t="s">
        <v>44</v>
      </c>
      <c r="D174" t="s">
        <v>84</v>
      </c>
      <c r="E174">
        <v>95.309967628213741</v>
      </c>
      <c r="F174">
        <f t="shared" si="2"/>
        <v>1</v>
      </c>
    </row>
    <row r="175" spans="1:6" x14ac:dyDescent="0.25">
      <c r="A175" t="s">
        <v>5</v>
      </c>
      <c r="B175" t="s">
        <v>9</v>
      </c>
      <c r="C175" t="s">
        <v>44</v>
      </c>
      <c r="D175" t="s">
        <v>85</v>
      </c>
      <c r="E175">
        <v>128.34126969429951</v>
      </c>
      <c r="F175">
        <f t="shared" si="2"/>
        <v>1</v>
      </c>
    </row>
    <row r="176" spans="1:6" x14ac:dyDescent="0.25">
      <c r="A176" t="s">
        <v>5</v>
      </c>
      <c r="B176" t="s">
        <v>9</v>
      </c>
      <c r="C176" t="s">
        <v>45</v>
      </c>
      <c r="D176" t="s">
        <v>80</v>
      </c>
      <c r="E176">
        <v>14.82611230057366</v>
      </c>
      <c r="F176">
        <f t="shared" si="2"/>
        <v>0</v>
      </c>
    </row>
    <row r="177" spans="1:6" x14ac:dyDescent="0.25">
      <c r="A177" t="s">
        <v>5</v>
      </c>
      <c r="B177" t="s">
        <v>9</v>
      </c>
      <c r="C177" t="s">
        <v>45</v>
      </c>
      <c r="D177" t="s">
        <v>81</v>
      </c>
      <c r="E177">
        <v>13.46021395289692</v>
      </c>
      <c r="F177">
        <f t="shared" si="2"/>
        <v>0</v>
      </c>
    </row>
    <row r="178" spans="1:6" x14ac:dyDescent="0.25">
      <c r="A178" t="s">
        <v>5</v>
      </c>
      <c r="B178" t="s">
        <v>9</v>
      </c>
      <c r="C178" t="s">
        <v>45</v>
      </c>
      <c r="D178" t="s">
        <v>82</v>
      </c>
      <c r="E178">
        <v>22.81123510227744</v>
      </c>
      <c r="F178">
        <f t="shared" si="2"/>
        <v>0</v>
      </c>
    </row>
    <row r="179" spans="1:6" x14ac:dyDescent="0.25">
      <c r="A179" t="s">
        <v>5</v>
      </c>
      <c r="B179" t="s">
        <v>9</v>
      </c>
      <c r="C179" t="s">
        <v>45</v>
      </c>
      <c r="D179" t="s">
        <v>83</v>
      </c>
      <c r="E179">
        <v>12.90133895930286</v>
      </c>
      <c r="F179">
        <f t="shared" si="2"/>
        <v>0</v>
      </c>
    </row>
    <row r="180" spans="1:6" x14ac:dyDescent="0.25">
      <c r="A180" t="s">
        <v>5</v>
      </c>
      <c r="B180" t="s">
        <v>9</v>
      </c>
      <c r="C180" t="s">
        <v>45</v>
      </c>
      <c r="D180" t="s">
        <v>84</v>
      </c>
      <c r="E180">
        <v>14.96004193494027</v>
      </c>
      <c r="F180">
        <f t="shared" si="2"/>
        <v>0</v>
      </c>
    </row>
    <row r="181" spans="1:6" x14ac:dyDescent="0.25">
      <c r="A181" t="s">
        <v>5</v>
      </c>
      <c r="B181" t="s">
        <v>9</v>
      </c>
      <c r="C181" t="s">
        <v>45</v>
      </c>
      <c r="D181" t="s">
        <v>85</v>
      </c>
      <c r="E181">
        <v>64.308082633979595</v>
      </c>
      <c r="F181">
        <f t="shared" si="2"/>
        <v>1</v>
      </c>
    </row>
    <row r="182" spans="1:6" x14ac:dyDescent="0.25">
      <c r="A182" t="s">
        <v>5</v>
      </c>
      <c r="B182" t="s">
        <v>9</v>
      </c>
      <c r="C182" t="s">
        <v>46</v>
      </c>
      <c r="D182" t="s">
        <v>80</v>
      </c>
      <c r="E182">
        <v>8.7203918649691534</v>
      </c>
      <c r="F182">
        <f t="shared" si="2"/>
        <v>0</v>
      </c>
    </row>
    <row r="183" spans="1:6" x14ac:dyDescent="0.25">
      <c r="A183" t="s">
        <v>5</v>
      </c>
      <c r="B183" t="s">
        <v>9</v>
      </c>
      <c r="C183" t="s">
        <v>46</v>
      </c>
      <c r="D183" t="s">
        <v>81</v>
      </c>
      <c r="E183">
        <v>10.6807217697165</v>
      </c>
      <c r="F183">
        <f t="shared" si="2"/>
        <v>0</v>
      </c>
    </row>
    <row r="184" spans="1:6" x14ac:dyDescent="0.25">
      <c r="A184" t="s">
        <v>5</v>
      </c>
      <c r="B184" t="s">
        <v>9</v>
      </c>
      <c r="C184" t="s">
        <v>46</v>
      </c>
      <c r="D184" t="s">
        <v>82</v>
      </c>
      <c r="E184">
        <v>9.4097826599934642</v>
      </c>
      <c r="F184">
        <f t="shared" si="2"/>
        <v>0</v>
      </c>
    </row>
    <row r="185" spans="1:6" x14ac:dyDescent="0.25">
      <c r="A185" t="s">
        <v>5</v>
      </c>
      <c r="B185" t="s">
        <v>9</v>
      </c>
      <c r="C185" t="s">
        <v>46</v>
      </c>
      <c r="D185" t="s">
        <v>83</v>
      </c>
      <c r="E185">
        <v>6.9995760627964296</v>
      </c>
      <c r="F185">
        <f t="shared" si="2"/>
        <v>0</v>
      </c>
    </row>
    <row r="186" spans="1:6" x14ac:dyDescent="0.25">
      <c r="A186" t="s">
        <v>5</v>
      </c>
      <c r="B186" t="s">
        <v>9</v>
      </c>
      <c r="C186" t="s">
        <v>46</v>
      </c>
      <c r="D186" t="s">
        <v>84</v>
      </c>
      <c r="E186">
        <v>9.2113394294508826</v>
      </c>
      <c r="F186">
        <f t="shared" si="2"/>
        <v>0</v>
      </c>
    </row>
    <row r="187" spans="1:6" x14ac:dyDescent="0.25">
      <c r="A187" t="s">
        <v>5</v>
      </c>
      <c r="B187" t="s">
        <v>9</v>
      </c>
      <c r="C187" t="s">
        <v>46</v>
      </c>
      <c r="D187" t="s">
        <v>85</v>
      </c>
      <c r="E187">
        <v>13.857221256252791</v>
      </c>
      <c r="F187">
        <f t="shared" si="2"/>
        <v>0</v>
      </c>
    </row>
    <row r="188" spans="1:6" x14ac:dyDescent="0.25">
      <c r="A188" t="s">
        <v>5</v>
      </c>
      <c r="B188" t="s">
        <v>10</v>
      </c>
      <c r="C188" t="s">
        <v>20</v>
      </c>
      <c r="D188" t="s">
        <v>80</v>
      </c>
      <c r="E188">
        <v>90.245011424281913</v>
      </c>
      <c r="F188">
        <f t="shared" si="2"/>
        <v>1</v>
      </c>
    </row>
    <row r="189" spans="1:6" x14ac:dyDescent="0.25">
      <c r="A189" t="s">
        <v>5</v>
      </c>
      <c r="B189" t="s">
        <v>10</v>
      </c>
      <c r="C189" t="s">
        <v>20</v>
      </c>
      <c r="D189" t="s">
        <v>81</v>
      </c>
      <c r="E189">
        <v>66.634498816480644</v>
      </c>
      <c r="F189">
        <f t="shared" si="2"/>
        <v>1</v>
      </c>
    </row>
    <row r="190" spans="1:6" x14ac:dyDescent="0.25">
      <c r="A190" t="s">
        <v>5</v>
      </c>
      <c r="B190" t="s">
        <v>10</v>
      </c>
      <c r="C190" t="s">
        <v>20</v>
      </c>
      <c r="D190" t="s">
        <v>82</v>
      </c>
      <c r="E190">
        <v>90.151814578406146</v>
      </c>
      <c r="F190">
        <f t="shared" si="2"/>
        <v>1</v>
      </c>
    </row>
    <row r="191" spans="1:6" x14ac:dyDescent="0.25">
      <c r="A191" t="s">
        <v>5</v>
      </c>
      <c r="B191" t="s">
        <v>10</v>
      </c>
      <c r="C191" t="s">
        <v>20</v>
      </c>
      <c r="D191" t="s">
        <v>83</v>
      </c>
      <c r="E191">
        <v>195.54830063448659</v>
      </c>
      <c r="F191">
        <f t="shared" si="2"/>
        <v>1</v>
      </c>
    </row>
    <row r="192" spans="1:6" x14ac:dyDescent="0.25">
      <c r="A192" t="s">
        <v>5</v>
      </c>
      <c r="B192" t="s">
        <v>10</v>
      </c>
      <c r="C192" t="s">
        <v>20</v>
      </c>
      <c r="D192" t="s">
        <v>84</v>
      </c>
      <c r="E192">
        <v>90.026399167672778</v>
      </c>
      <c r="F192">
        <f t="shared" si="2"/>
        <v>1</v>
      </c>
    </row>
    <row r="193" spans="1:6" x14ac:dyDescent="0.25">
      <c r="A193" t="s">
        <v>5</v>
      </c>
      <c r="B193" t="s">
        <v>10</v>
      </c>
      <c r="C193" t="s">
        <v>20</v>
      </c>
      <c r="D193" t="s">
        <v>85</v>
      </c>
      <c r="E193">
        <v>74.41728783626985</v>
      </c>
      <c r="F193">
        <f t="shared" si="2"/>
        <v>1</v>
      </c>
    </row>
    <row r="194" spans="1:6" x14ac:dyDescent="0.25">
      <c r="A194" t="s">
        <v>5</v>
      </c>
      <c r="B194" t="s">
        <v>10</v>
      </c>
      <c r="C194" t="s">
        <v>47</v>
      </c>
      <c r="D194" t="s">
        <v>80</v>
      </c>
      <c r="E194">
        <v>37.409284224874533</v>
      </c>
      <c r="F194">
        <f t="shared" si="2"/>
        <v>1</v>
      </c>
    </row>
    <row r="195" spans="1:6" x14ac:dyDescent="0.25">
      <c r="A195" t="s">
        <v>5</v>
      </c>
      <c r="B195" t="s">
        <v>10</v>
      </c>
      <c r="C195" t="s">
        <v>47</v>
      </c>
      <c r="D195" t="s">
        <v>81</v>
      </c>
      <c r="E195">
        <v>37.609223935864229</v>
      </c>
      <c r="F195">
        <f t="shared" ref="F195:F258" si="3">+IF(E195&lt;25,0,1)</f>
        <v>1</v>
      </c>
    </row>
    <row r="196" spans="1:6" x14ac:dyDescent="0.25">
      <c r="A196" t="s">
        <v>5</v>
      </c>
      <c r="B196" t="s">
        <v>10</v>
      </c>
      <c r="C196" t="s">
        <v>47</v>
      </c>
      <c r="D196" t="s">
        <v>82</v>
      </c>
      <c r="E196">
        <v>37.515752888952008</v>
      </c>
      <c r="F196">
        <f t="shared" si="3"/>
        <v>1</v>
      </c>
    </row>
    <row r="197" spans="1:6" x14ac:dyDescent="0.25">
      <c r="A197" t="s">
        <v>5</v>
      </c>
      <c r="B197" t="s">
        <v>10</v>
      </c>
      <c r="C197" t="s">
        <v>47</v>
      </c>
      <c r="D197" t="s">
        <v>83</v>
      </c>
      <c r="E197">
        <v>45.890119137077278</v>
      </c>
      <c r="F197">
        <f t="shared" si="3"/>
        <v>1</v>
      </c>
    </row>
    <row r="198" spans="1:6" x14ac:dyDescent="0.25">
      <c r="A198" t="s">
        <v>5</v>
      </c>
      <c r="B198" t="s">
        <v>10</v>
      </c>
      <c r="C198" t="s">
        <v>47</v>
      </c>
      <c r="D198" t="s">
        <v>84</v>
      </c>
      <c r="E198">
        <v>36.838957354490233</v>
      </c>
      <c r="F198">
        <f t="shared" si="3"/>
        <v>1</v>
      </c>
    </row>
    <row r="199" spans="1:6" x14ac:dyDescent="0.25">
      <c r="A199" t="s">
        <v>5</v>
      </c>
      <c r="B199" t="s">
        <v>10</v>
      </c>
      <c r="C199" t="s">
        <v>47</v>
      </c>
      <c r="D199" t="s">
        <v>85</v>
      </c>
      <c r="E199">
        <v>36.675327440051227</v>
      </c>
      <c r="F199">
        <f t="shared" si="3"/>
        <v>1</v>
      </c>
    </row>
    <row r="200" spans="1:6" x14ac:dyDescent="0.25">
      <c r="A200" t="s">
        <v>5</v>
      </c>
      <c r="B200" t="s">
        <v>10</v>
      </c>
      <c r="C200" t="s">
        <v>48</v>
      </c>
      <c r="D200" t="s">
        <v>80</v>
      </c>
      <c r="E200">
        <v>80.577516930705158</v>
      </c>
      <c r="F200">
        <f t="shared" si="3"/>
        <v>1</v>
      </c>
    </row>
    <row r="201" spans="1:6" x14ac:dyDescent="0.25">
      <c r="A201" t="s">
        <v>5</v>
      </c>
      <c r="B201" t="s">
        <v>10</v>
      </c>
      <c r="C201" t="s">
        <v>48</v>
      </c>
      <c r="D201" t="s">
        <v>81</v>
      </c>
      <c r="E201">
        <v>80.663078170813023</v>
      </c>
      <c r="F201">
        <f t="shared" si="3"/>
        <v>1</v>
      </c>
    </row>
    <row r="202" spans="1:6" x14ac:dyDescent="0.25">
      <c r="A202" t="s">
        <v>5</v>
      </c>
      <c r="B202" t="s">
        <v>10</v>
      </c>
      <c r="C202" t="s">
        <v>48</v>
      </c>
      <c r="D202" t="s">
        <v>82</v>
      </c>
      <c r="E202">
        <v>80.632767238947707</v>
      </c>
      <c r="F202">
        <f t="shared" si="3"/>
        <v>1</v>
      </c>
    </row>
    <row r="203" spans="1:6" x14ac:dyDescent="0.25">
      <c r="A203" t="s">
        <v>5</v>
      </c>
      <c r="B203" t="s">
        <v>10</v>
      </c>
      <c r="C203" t="s">
        <v>48</v>
      </c>
      <c r="D203" t="s">
        <v>83</v>
      </c>
      <c r="E203">
        <v>74.327995917932725</v>
      </c>
      <c r="F203">
        <f t="shared" si="3"/>
        <v>1</v>
      </c>
    </row>
    <row r="204" spans="1:6" x14ac:dyDescent="0.25">
      <c r="A204" t="s">
        <v>5</v>
      </c>
      <c r="B204" t="s">
        <v>10</v>
      </c>
      <c r="C204" t="s">
        <v>48</v>
      </c>
      <c r="D204" t="s">
        <v>84</v>
      </c>
      <c r="E204">
        <v>93.262467820356733</v>
      </c>
      <c r="F204">
        <f t="shared" si="3"/>
        <v>1</v>
      </c>
    </row>
    <row r="205" spans="1:6" x14ac:dyDescent="0.25">
      <c r="A205" t="s">
        <v>5</v>
      </c>
      <c r="B205" t="s">
        <v>10</v>
      </c>
      <c r="C205" t="s">
        <v>48</v>
      </c>
      <c r="D205" t="s">
        <v>85</v>
      </c>
      <c r="E205">
        <v>84.876272022473742</v>
      </c>
      <c r="F205">
        <f t="shared" si="3"/>
        <v>1</v>
      </c>
    </row>
    <row r="206" spans="1:6" x14ac:dyDescent="0.25">
      <c r="A206" t="s">
        <v>5</v>
      </c>
      <c r="B206" t="s">
        <v>10</v>
      </c>
      <c r="C206" t="s">
        <v>49</v>
      </c>
      <c r="D206" t="s">
        <v>80</v>
      </c>
      <c r="E206">
        <v>2.407197841132501</v>
      </c>
      <c r="F206">
        <f t="shared" si="3"/>
        <v>0</v>
      </c>
    </row>
    <row r="207" spans="1:6" x14ac:dyDescent="0.25">
      <c r="A207" t="s">
        <v>5</v>
      </c>
      <c r="B207" t="s">
        <v>10</v>
      </c>
      <c r="C207" t="s">
        <v>49</v>
      </c>
      <c r="D207" t="s">
        <v>81</v>
      </c>
      <c r="E207">
        <v>0.62847912962169339</v>
      </c>
      <c r="F207">
        <f t="shared" si="3"/>
        <v>0</v>
      </c>
    </row>
    <row r="208" spans="1:6" x14ac:dyDescent="0.25">
      <c r="A208" t="s">
        <v>5</v>
      </c>
      <c r="B208" t="s">
        <v>10</v>
      </c>
      <c r="C208" t="s">
        <v>49</v>
      </c>
      <c r="D208" t="s">
        <v>82</v>
      </c>
      <c r="E208">
        <v>1.0572266586518559</v>
      </c>
      <c r="F208">
        <f t="shared" si="3"/>
        <v>0</v>
      </c>
    </row>
    <row r="209" spans="1:6" x14ac:dyDescent="0.25">
      <c r="A209" t="s">
        <v>5</v>
      </c>
      <c r="B209" t="s">
        <v>10</v>
      </c>
      <c r="C209" t="s">
        <v>49</v>
      </c>
      <c r="D209" t="s">
        <v>83</v>
      </c>
      <c r="E209">
        <v>0.90720605960684153</v>
      </c>
      <c r="F209">
        <f t="shared" si="3"/>
        <v>0</v>
      </c>
    </row>
    <row r="210" spans="1:6" x14ac:dyDescent="0.25">
      <c r="A210" t="s">
        <v>5</v>
      </c>
      <c r="B210" t="s">
        <v>10</v>
      </c>
      <c r="C210" t="s">
        <v>49</v>
      </c>
      <c r="D210" t="s">
        <v>84</v>
      </c>
      <c r="E210">
        <v>0.2311190039599178</v>
      </c>
      <c r="F210">
        <f t="shared" si="3"/>
        <v>0</v>
      </c>
    </row>
    <row r="211" spans="1:6" x14ac:dyDescent="0.25">
      <c r="A211" t="s">
        <v>5</v>
      </c>
      <c r="B211" t="s">
        <v>10</v>
      </c>
      <c r="C211" t="s">
        <v>49</v>
      </c>
      <c r="D211" t="s">
        <v>85</v>
      </c>
      <c r="E211">
        <v>23.274822653531679</v>
      </c>
      <c r="F211">
        <f t="shared" si="3"/>
        <v>0</v>
      </c>
    </row>
    <row r="212" spans="1:6" x14ac:dyDescent="0.25">
      <c r="A212" t="s">
        <v>5</v>
      </c>
      <c r="B212" t="s">
        <v>10</v>
      </c>
      <c r="C212" t="s">
        <v>23</v>
      </c>
      <c r="D212" t="s">
        <v>80</v>
      </c>
      <c r="E212">
        <v>43.825201370277583</v>
      </c>
      <c r="F212">
        <f t="shared" si="3"/>
        <v>1</v>
      </c>
    </row>
    <row r="213" spans="1:6" x14ac:dyDescent="0.25">
      <c r="A213" t="s">
        <v>5</v>
      </c>
      <c r="B213" t="s">
        <v>10</v>
      </c>
      <c r="C213" t="s">
        <v>23</v>
      </c>
      <c r="D213" t="s">
        <v>81</v>
      </c>
      <c r="E213">
        <v>56.368564369898792</v>
      </c>
      <c r="F213">
        <f t="shared" si="3"/>
        <v>1</v>
      </c>
    </row>
    <row r="214" spans="1:6" x14ac:dyDescent="0.25">
      <c r="A214" t="s">
        <v>5</v>
      </c>
      <c r="B214" t="s">
        <v>10</v>
      </c>
      <c r="C214" t="s">
        <v>23</v>
      </c>
      <c r="D214" t="s">
        <v>82</v>
      </c>
      <c r="E214">
        <v>52.894765949968679</v>
      </c>
      <c r="F214">
        <f t="shared" si="3"/>
        <v>1</v>
      </c>
    </row>
    <row r="215" spans="1:6" x14ac:dyDescent="0.25">
      <c r="A215" t="s">
        <v>5</v>
      </c>
      <c r="B215" t="s">
        <v>10</v>
      </c>
      <c r="C215" t="s">
        <v>23</v>
      </c>
      <c r="D215" t="s">
        <v>83</v>
      </c>
      <c r="E215">
        <v>59.898582177349283</v>
      </c>
      <c r="F215">
        <f t="shared" si="3"/>
        <v>1</v>
      </c>
    </row>
    <row r="216" spans="1:6" x14ac:dyDescent="0.25">
      <c r="A216" t="s">
        <v>5</v>
      </c>
      <c r="B216" t="s">
        <v>10</v>
      </c>
      <c r="C216" t="s">
        <v>23</v>
      </c>
      <c r="D216" t="s">
        <v>84</v>
      </c>
      <c r="E216">
        <v>55.977650489148822</v>
      </c>
      <c r="F216">
        <f t="shared" si="3"/>
        <v>1</v>
      </c>
    </row>
    <row r="217" spans="1:6" x14ac:dyDescent="0.25">
      <c r="A217" t="s">
        <v>5</v>
      </c>
      <c r="B217" t="s">
        <v>10</v>
      </c>
      <c r="C217" t="s">
        <v>23</v>
      </c>
      <c r="D217" t="s">
        <v>85</v>
      </c>
      <c r="E217">
        <v>64.970209347514469</v>
      </c>
      <c r="F217">
        <f t="shared" si="3"/>
        <v>1</v>
      </c>
    </row>
    <row r="218" spans="1:6" x14ac:dyDescent="0.25">
      <c r="A218" t="s">
        <v>5</v>
      </c>
      <c r="B218" t="s">
        <v>10</v>
      </c>
      <c r="C218" t="s">
        <v>36</v>
      </c>
      <c r="D218" t="s">
        <v>80</v>
      </c>
      <c r="E218">
        <v>30.356372985265541</v>
      </c>
      <c r="F218">
        <f t="shared" si="3"/>
        <v>1</v>
      </c>
    </row>
    <row r="219" spans="1:6" x14ac:dyDescent="0.25">
      <c r="A219" t="s">
        <v>5</v>
      </c>
      <c r="B219" t="s">
        <v>10</v>
      </c>
      <c r="C219" t="s">
        <v>36</v>
      </c>
      <c r="D219" t="s">
        <v>81</v>
      </c>
      <c r="E219">
        <v>46.089983409811367</v>
      </c>
      <c r="F219">
        <f t="shared" si="3"/>
        <v>1</v>
      </c>
    </row>
    <row r="220" spans="1:6" x14ac:dyDescent="0.25">
      <c r="A220" t="s">
        <v>5</v>
      </c>
      <c r="B220" t="s">
        <v>10</v>
      </c>
      <c r="C220" t="s">
        <v>36</v>
      </c>
      <c r="D220" t="s">
        <v>82</v>
      </c>
      <c r="E220">
        <v>47.410429338508003</v>
      </c>
      <c r="F220">
        <f t="shared" si="3"/>
        <v>1</v>
      </c>
    </row>
    <row r="221" spans="1:6" x14ac:dyDescent="0.25">
      <c r="A221" t="s">
        <v>5</v>
      </c>
      <c r="B221" t="s">
        <v>10</v>
      </c>
      <c r="C221" t="s">
        <v>36</v>
      </c>
      <c r="D221" t="s">
        <v>83</v>
      </c>
      <c r="E221">
        <v>40.553767690530471</v>
      </c>
      <c r="F221">
        <f t="shared" si="3"/>
        <v>1</v>
      </c>
    </row>
    <row r="222" spans="1:6" x14ac:dyDescent="0.25">
      <c r="A222" t="s">
        <v>5</v>
      </c>
      <c r="B222" t="s">
        <v>10</v>
      </c>
      <c r="C222" t="s">
        <v>36</v>
      </c>
      <c r="D222" t="s">
        <v>84</v>
      </c>
      <c r="E222">
        <v>43.76894486487393</v>
      </c>
      <c r="F222">
        <f t="shared" si="3"/>
        <v>1</v>
      </c>
    </row>
    <row r="223" spans="1:6" x14ac:dyDescent="0.25">
      <c r="A223" t="s">
        <v>5</v>
      </c>
      <c r="B223" t="s">
        <v>10</v>
      </c>
      <c r="C223" t="s">
        <v>36</v>
      </c>
      <c r="D223" t="s">
        <v>85</v>
      </c>
      <c r="E223">
        <v>45.135029690429853</v>
      </c>
      <c r="F223">
        <f t="shared" si="3"/>
        <v>1</v>
      </c>
    </row>
    <row r="224" spans="1:6" x14ac:dyDescent="0.25">
      <c r="A224" t="s">
        <v>5</v>
      </c>
      <c r="B224" t="s">
        <v>10</v>
      </c>
      <c r="C224" t="s">
        <v>50</v>
      </c>
      <c r="D224" t="s">
        <v>80</v>
      </c>
      <c r="E224">
        <v>22.89982057732518</v>
      </c>
      <c r="F224">
        <f t="shared" si="3"/>
        <v>0</v>
      </c>
    </row>
    <row r="225" spans="1:6" x14ac:dyDescent="0.25">
      <c r="A225" t="s">
        <v>5</v>
      </c>
      <c r="B225" t="s">
        <v>10</v>
      </c>
      <c r="C225" t="s">
        <v>50</v>
      </c>
      <c r="D225" t="s">
        <v>81</v>
      </c>
      <c r="E225">
        <v>25.42993260324646</v>
      </c>
      <c r="F225">
        <f t="shared" si="3"/>
        <v>1</v>
      </c>
    </row>
    <row r="226" spans="1:6" x14ac:dyDescent="0.25">
      <c r="A226" t="s">
        <v>5</v>
      </c>
      <c r="B226" t="s">
        <v>10</v>
      </c>
      <c r="C226" t="s">
        <v>50</v>
      </c>
      <c r="D226" t="s">
        <v>82</v>
      </c>
      <c r="E226">
        <v>22.820592746654778</v>
      </c>
      <c r="F226">
        <f t="shared" si="3"/>
        <v>0</v>
      </c>
    </row>
    <row r="227" spans="1:6" x14ac:dyDescent="0.25">
      <c r="A227" t="s">
        <v>5</v>
      </c>
      <c r="B227" t="s">
        <v>10</v>
      </c>
      <c r="C227" t="s">
        <v>50</v>
      </c>
      <c r="D227" t="s">
        <v>83</v>
      </c>
      <c r="E227">
        <v>25.566346437980361</v>
      </c>
      <c r="F227">
        <f t="shared" si="3"/>
        <v>1</v>
      </c>
    </row>
    <row r="228" spans="1:6" x14ac:dyDescent="0.25">
      <c r="A228" t="s">
        <v>5</v>
      </c>
      <c r="B228" t="s">
        <v>10</v>
      </c>
      <c r="C228" t="s">
        <v>50</v>
      </c>
      <c r="D228" t="s">
        <v>84</v>
      </c>
      <c r="E228">
        <v>22.836175260220362</v>
      </c>
      <c r="F228">
        <f t="shared" si="3"/>
        <v>0</v>
      </c>
    </row>
    <row r="229" spans="1:6" x14ac:dyDescent="0.25">
      <c r="A229" t="s">
        <v>5</v>
      </c>
      <c r="B229" t="s">
        <v>10</v>
      </c>
      <c r="C229" t="s">
        <v>50</v>
      </c>
      <c r="D229" t="s">
        <v>85</v>
      </c>
      <c r="E229">
        <v>29.68008431775575</v>
      </c>
      <c r="F229">
        <f t="shared" si="3"/>
        <v>1</v>
      </c>
    </row>
    <row r="230" spans="1:6" x14ac:dyDescent="0.25">
      <c r="A230" t="s">
        <v>5</v>
      </c>
      <c r="B230" t="s">
        <v>10</v>
      </c>
      <c r="C230" t="s">
        <v>51</v>
      </c>
      <c r="D230" t="s">
        <v>80</v>
      </c>
      <c r="E230">
        <v>93.177044067711023</v>
      </c>
      <c r="F230">
        <f t="shared" si="3"/>
        <v>1</v>
      </c>
    </row>
    <row r="231" spans="1:6" x14ac:dyDescent="0.25">
      <c r="A231" t="s">
        <v>5</v>
      </c>
      <c r="B231" t="s">
        <v>10</v>
      </c>
      <c r="C231" t="s">
        <v>51</v>
      </c>
      <c r="D231" t="s">
        <v>81</v>
      </c>
      <c r="E231">
        <v>97.531836668651025</v>
      </c>
      <c r="F231">
        <f t="shared" si="3"/>
        <v>1</v>
      </c>
    </row>
    <row r="232" spans="1:6" x14ac:dyDescent="0.25">
      <c r="A232" t="s">
        <v>5</v>
      </c>
      <c r="B232" t="s">
        <v>10</v>
      </c>
      <c r="C232" t="s">
        <v>51</v>
      </c>
      <c r="D232" t="s">
        <v>82</v>
      </c>
      <c r="E232">
        <v>98.299956917073374</v>
      </c>
      <c r="F232">
        <f t="shared" si="3"/>
        <v>1</v>
      </c>
    </row>
    <row r="233" spans="1:6" x14ac:dyDescent="0.25">
      <c r="A233" t="s">
        <v>5</v>
      </c>
      <c r="B233" t="s">
        <v>10</v>
      </c>
      <c r="C233" t="s">
        <v>51</v>
      </c>
      <c r="D233" t="s">
        <v>83</v>
      </c>
      <c r="E233">
        <v>104.7963751919837</v>
      </c>
      <c r="F233">
        <f t="shared" si="3"/>
        <v>1</v>
      </c>
    </row>
    <row r="234" spans="1:6" x14ac:dyDescent="0.25">
      <c r="A234" t="s">
        <v>5</v>
      </c>
      <c r="B234" t="s">
        <v>10</v>
      </c>
      <c r="C234" t="s">
        <v>51</v>
      </c>
      <c r="D234" t="s">
        <v>84</v>
      </c>
      <c r="E234">
        <v>105.770890126555</v>
      </c>
      <c r="F234">
        <f t="shared" si="3"/>
        <v>1</v>
      </c>
    </row>
    <row r="235" spans="1:6" x14ac:dyDescent="0.25">
      <c r="A235" t="s">
        <v>5</v>
      </c>
      <c r="B235" t="s">
        <v>10</v>
      </c>
      <c r="C235" t="s">
        <v>51</v>
      </c>
      <c r="D235" t="s">
        <v>85</v>
      </c>
      <c r="E235">
        <v>112.0789465031396</v>
      </c>
      <c r="F235">
        <f t="shared" si="3"/>
        <v>1</v>
      </c>
    </row>
    <row r="236" spans="1:6" x14ac:dyDescent="0.25">
      <c r="A236" t="s">
        <v>5</v>
      </c>
      <c r="B236" t="s">
        <v>10</v>
      </c>
      <c r="C236" t="s">
        <v>52</v>
      </c>
      <c r="D236" t="s">
        <v>80</v>
      </c>
      <c r="E236">
        <v>52.0817310677023</v>
      </c>
      <c r="F236">
        <f t="shared" si="3"/>
        <v>1</v>
      </c>
    </row>
    <row r="237" spans="1:6" x14ac:dyDescent="0.25">
      <c r="A237" t="s">
        <v>5</v>
      </c>
      <c r="B237" t="s">
        <v>10</v>
      </c>
      <c r="C237" t="s">
        <v>52</v>
      </c>
      <c r="D237" t="s">
        <v>81</v>
      </c>
      <c r="E237">
        <v>83.158421217032242</v>
      </c>
      <c r="F237">
        <f t="shared" si="3"/>
        <v>1</v>
      </c>
    </row>
    <row r="238" spans="1:6" x14ac:dyDescent="0.25">
      <c r="A238" t="s">
        <v>5</v>
      </c>
      <c r="B238" t="s">
        <v>10</v>
      </c>
      <c r="C238" t="s">
        <v>52</v>
      </c>
      <c r="D238" t="s">
        <v>82</v>
      </c>
      <c r="E238">
        <v>91.644494340343357</v>
      </c>
      <c r="F238">
        <f t="shared" si="3"/>
        <v>1</v>
      </c>
    </row>
    <row r="239" spans="1:6" x14ac:dyDescent="0.25">
      <c r="A239" t="s">
        <v>5</v>
      </c>
      <c r="B239" t="s">
        <v>10</v>
      </c>
      <c r="C239" t="s">
        <v>52</v>
      </c>
      <c r="D239" t="s">
        <v>83</v>
      </c>
      <c r="E239">
        <v>95.358825894083168</v>
      </c>
      <c r="F239">
        <f t="shared" si="3"/>
        <v>1</v>
      </c>
    </row>
    <row r="240" spans="1:6" x14ac:dyDescent="0.25">
      <c r="A240" t="s">
        <v>5</v>
      </c>
      <c r="B240" t="s">
        <v>10</v>
      </c>
      <c r="C240" t="s">
        <v>52</v>
      </c>
      <c r="D240" t="s">
        <v>84</v>
      </c>
      <c r="E240">
        <v>97.49003536716036</v>
      </c>
      <c r="F240">
        <f t="shared" si="3"/>
        <v>1</v>
      </c>
    </row>
    <row r="241" spans="1:6" x14ac:dyDescent="0.25">
      <c r="A241" t="s">
        <v>5</v>
      </c>
      <c r="B241" t="s">
        <v>10</v>
      </c>
      <c r="C241" t="s">
        <v>52</v>
      </c>
      <c r="D241" t="s">
        <v>85</v>
      </c>
      <c r="E241">
        <v>218.004444044899</v>
      </c>
      <c r="F241">
        <f t="shared" si="3"/>
        <v>1</v>
      </c>
    </row>
    <row r="242" spans="1:6" x14ac:dyDescent="0.25">
      <c r="A242" t="s">
        <v>5</v>
      </c>
      <c r="B242" t="s">
        <v>10</v>
      </c>
      <c r="C242" t="s">
        <v>29</v>
      </c>
      <c r="D242" t="s">
        <v>80</v>
      </c>
      <c r="E242">
        <v>26.457057752243809</v>
      </c>
      <c r="F242">
        <f t="shared" si="3"/>
        <v>1</v>
      </c>
    </row>
    <row r="243" spans="1:6" x14ac:dyDescent="0.25">
      <c r="A243" t="s">
        <v>5</v>
      </c>
      <c r="B243" t="s">
        <v>10</v>
      </c>
      <c r="C243" t="s">
        <v>29</v>
      </c>
      <c r="D243" t="s">
        <v>81</v>
      </c>
      <c r="E243">
        <v>30.33038409228843</v>
      </c>
      <c r="F243">
        <f t="shared" si="3"/>
        <v>1</v>
      </c>
    </row>
    <row r="244" spans="1:6" x14ac:dyDescent="0.25">
      <c r="A244" t="s">
        <v>5</v>
      </c>
      <c r="B244" t="s">
        <v>10</v>
      </c>
      <c r="C244" t="s">
        <v>29</v>
      </c>
      <c r="D244" t="s">
        <v>82</v>
      </c>
      <c r="E244">
        <v>26.499282794717121</v>
      </c>
      <c r="F244">
        <f t="shared" si="3"/>
        <v>1</v>
      </c>
    </row>
    <row r="245" spans="1:6" x14ac:dyDescent="0.25">
      <c r="A245" t="s">
        <v>5</v>
      </c>
      <c r="B245" t="s">
        <v>10</v>
      </c>
      <c r="C245" t="s">
        <v>29</v>
      </c>
      <c r="D245" t="s">
        <v>83</v>
      </c>
      <c r="E245">
        <v>25.186686943302131</v>
      </c>
      <c r="F245">
        <f t="shared" si="3"/>
        <v>1</v>
      </c>
    </row>
    <row r="246" spans="1:6" x14ac:dyDescent="0.25">
      <c r="A246" t="s">
        <v>5</v>
      </c>
      <c r="B246" t="s">
        <v>10</v>
      </c>
      <c r="C246" t="s">
        <v>29</v>
      </c>
      <c r="D246" t="s">
        <v>84</v>
      </c>
      <c r="E246">
        <v>27.94923955019383</v>
      </c>
      <c r="F246">
        <f t="shared" si="3"/>
        <v>1</v>
      </c>
    </row>
    <row r="247" spans="1:6" x14ac:dyDescent="0.25">
      <c r="A247" t="s">
        <v>5</v>
      </c>
      <c r="B247" t="s">
        <v>10</v>
      </c>
      <c r="C247" t="s">
        <v>29</v>
      </c>
      <c r="D247" t="s">
        <v>85</v>
      </c>
      <c r="E247">
        <v>27.227683210050149</v>
      </c>
      <c r="F247">
        <f t="shared" si="3"/>
        <v>1</v>
      </c>
    </row>
    <row r="248" spans="1:6" x14ac:dyDescent="0.25">
      <c r="A248" t="s">
        <v>5</v>
      </c>
      <c r="B248" t="s">
        <v>10</v>
      </c>
      <c r="C248" t="s">
        <v>53</v>
      </c>
      <c r="D248" t="s">
        <v>80</v>
      </c>
      <c r="E248">
        <v>25.242078984500619</v>
      </c>
      <c r="F248">
        <f t="shared" si="3"/>
        <v>1</v>
      </c>
    </row>
    <row r="249" spans="1:6" x14ac:dyDescent="0.25">
      <c r="A249" t="s">
        <v>5</v>
      </c>
      <c r="B249" t="s">
        <v>10</v>
      </c>
      <c r="C249" t="s">
        <v>53</v>
      </c>
      <c r="D249" t="s">
        <v>81</v>
      </c>
      <c r="E249">
        <v>12.82675666360401</v>
      </c>
      <c r="F249">
        <f t="shared" si="3"/>
        <v>0</v>
      </c>
    </row>
    <row r="250" spans="1:6" x14ac:dyDescent="0.25">
      <c r="A250" t="s">
        <v>5</v>
      </c>
      <c r="B250" t="s">
        <v>10</v>
      </c>
      <c r="C250" t="s">
        <v>53</v>
      </c>
      <c r="D250" t="s">
        <v>82</v>
      </c>
      <c r="E250">
        <v>7.7997793335749703</v>
      </c>
      <c r="F250">
        <f t="shared" si="3"/>
        <v>0</v>
      </c>
    </row>
    <row r="251" spans="1:6" x14ac:dyDescent="0.25">
      <c r="A251" t="s">
        <v>5</v>
      </c>
      <c r="B251" t="s">
        <v>10</v>
      </c>
      <c r="C251" t="s">
        <v>53</v>
      </c>
      <c r="D251" t="s">
        <v>83</v>
      </c>
      <c r="E251">
        <v>26.710546629961591</v>
      </c>
      <c r="F251">
        <f t="shared" si="3"/>
        <v>1</v>
      </c>
    </row>
    <row r="252" spans="1:6" x14ac:dyDescent="0.25">
      <c r="A252" t="s">
        <v>5</v>
      </c>
      <c r="B252" t="s">
        <v>10</v>
      </c>
      <c r="C252" t="s">
        <v>53</v>
      </c>
      <c r="D252" t="s">
        <v>84</v>
      </c>
      <c r="E252">
        <v>14.66779157315613</v>
      </c>
      <c r="F252">
        <f t="shared" si="3"/>
        <v>0</v>
      </c>
    </row>
    <row r="253" spans="1:6" x14ac:dyDescent="0.25">
      <c r="A253" t="s">
        <v>5</v>
      </c>
      <c r="B253" t="s">
        <v>10</v>
      </c>
      <c r="C253" t="s">
        <v>53</v>
      </c>
      <c r="D253" t="s">
        <v>85</v>
      </c>
      <c r="E253">
        <v>3.566820721090572</v>
      </c>
      <c r="F253">
        <f t="shared" si="3"/>
        <v>0</v>
      </c>
    </row>
    <row r="254" spans="1:6" x14ac:dyDescent="0.25">
      <c r="A254" t="s">
        <v>5</v>
      </c>
      <c r="B254" t="s">
        <v>11</v>
      </c>
      <c r="C254" t="s">
        <v>20</v>
      </c>
      <c r="D254" t="s">
        <v>80</v>
      </c>
      <c r="E254">
        <v>111.85514530396</v>
      </c>
      <c r="F254">
        <f t="shared" si="3"/>
        <v>1</v>
      </c>
    </row>
    <row r="255" spans="1:6" x14ac:dyDescent="0.25">
      <c r="A255" t="s">
        <v>5</v>
      </c>
      <c r="B255" t="s">
        <v>11</v>
      </c>
      <c r="C255" t="s">
        <v>20</v>
      </c>
      <c r="D255" t="s">
        <v>81</v>
      </c>
      <c r="E255">
        <v>112.46179001307991</v>
      </c>
      <c r="F255">
        <f t="shared" si="3"/>
        <v>1</v>
      </c>
    </row>
    <row r="256" spans="1:6" x14ac:dyDescent="0.25">
      <c r="A256" t="s">
        <v>5</v>
      </c>
      <c r="B256" t="s">
        <v>11</v>
      </c>
      <c r="C256" t="s">
        <v>20</v>
      </c>
      <c r="D256" t="s">
        <v>82</v>
      </c>
      <c r="E256">
        <v>111.6669441544198</v>
      </c>
      <c r="F256">
        <f t="shared" si="3"/>
        <v>1</v>
      </c>
    </row>
    <row r="257" spans="1:6" x14ac:dyDescent="0.25">
      <c r="A257" t="s">
        <v>5</v>
      </c>
      <c r="B257" t="s">
        <v>11</v>
      </c>
      <c r="C257" t="s">
        <v>20</v>
      </c>
      <c r="D257" t="s">
        <v>83</v>
      </c>
      <c r="E257">
        <v>164.42371763966949</v>
      </c>
      <c r="F257">
        <f t="shared" si="3"/>
        <v>1</v>
      </c>
    </row>
    <row r="258" spans="1:6" x14ac:dyDescent="0.25">
      <c r="A258" t="s">
        <v>5</v>
      </c>
      <c r="B258" t="s">
        <v>11</v>
      </c>
      <c r="C258" t="s">
        <v>20</v>
      </c>
      <c r="D258" t="s">
        <v>84</v>
      </c>
      <c r="E258">
        <v>122.6805002997246</v>
      </c>
      <c r="F258">
        <f t="shared" si="3"/>
        <v>1</v>
      </c>
    </row>
    <row r="259" spans="1:6" x14ac:dyDescent="0.25">
      <c r="A259" t="s">
        <v>5</v>
      </c>
      <c r="B259" t="s">
        <v>11</v>
      </c>
      <c r="C259" t="s">
        <v>20</v>
      </c>
      <c r="D259" t="s">
        <v>85</v>
      </c>
      <c r="E259">
        <v>82.679510762566096</v>
      </c>
      <c r="F259">
        <f t="shared" ref="F259:F322" si="4">+IF(E259&lt;25,0,1)</f>
        <v>1</v>
      </c>
    </row>
    <row r="260" spans="1:6" x14ac:dyDescent="0.25">
      <c r="A260" t="s">
        <v>5</v>
      </c>
      <c r="B260" t="s">
        <v>11</v>
      </c>
      <c r="C260" t="s">
        <v>21</v>
      </c>
      <c r="D260" t="s">
        <v>80</v>
      </c>
      <c r="E260">
        <v>46.23422578951206</v>
      </c>
      <c r="F260">
        <f t="shared" si="4"/>
        <v>1</v>
      </c>
    </row>
    <row r="261" spans="1:6" x14ac:dyDescent="0.25">
      <c r="A261" t="s">
        <v>5</v>
      </c>
      <c r="B261" t="s">
        <v>11</v>
      </c>
      <c r="C261" t="s">
        <v>21</v>
      </c>
      <c r="D261" t="s">
        <v>81</v>
      </c>
      <c r="E261">
        <v>46.9196950860401</v>
      </c>
      <c r="F261">
        <f t="shared" si="4"/>
        <v>1</v>
      </c>
    </row>
    <row r="262" spans="1:6" x14ac:dyDescent="0.25">
      <c r="A262" t="s">
        <v>5</v>
      </c>
      <c r="B262" t="s">
        <v>11</v>
      </c>
      <c r="C262" t="s">
        <v>21</v>
      </c>
      <c r="D262" t="s">
        <v>82</v>
      </c>
      <c r="E262">
        <v>49.377256330746562</v>
      </c>
      <c r="F262">
        <f t="shared" si="4"/>
        <v>1</v>
      </c>
    </row>
    <row r="263" spans="1:6" x14ac:dyDescent="0.25">
      <c r="A263" t="s">
        <v>5</v>
      </c>
      <c r="B263" t="s">
        <v>11</v>
      </c>
      <c r="C263" t="s">
        <v>21</v>
      </c>
      <c r="D263" t="s">
        <v>83</v>
      </c>
      <c r="E263">
        <v>62.995777627421234</v>
      </c>
      <c r="F263">
        <f t="shared" si="4"/>
        <v>1</v>
      </c>
    </row>
    <row r="264" spans="1:6" x14ac:dyDescent="0.25">
      <c r="A264" t="s">
        <v>5</v>
      </c>
      <c r="B264" t="s">
        <v>11</v>
      </c>
      <c r="C264" t="s">
        <v>21</v>
      </c>
      <c r="D264" t="s">
        <v>84</v>
      </c>
      <c r="E264">
        <v>49.03368827238053</v>
      </c>
      <c r="F264">
        <f t="shared" si="4"/>
        <v>1</v>
      </c>
    </row>
    <row r="265" spans="1:6" x14ac:dyDescent="0.25">
      <c r="A265" t="s">
        <v>5</v>
      </c>
      <c r="B265" t="s">
        <v>11</v>
      </c>
      <c r="C265" t="s">
        <v>21</v>
      </c>
      <c r="D265" t="s">
        <v>85</v>
      </c>
      <c r="E265">
        <v>62.761256556757672</v>
      </c>
      <c r="F265">
        <f t="shared" si="4"/>
        <v>1</v>
      </c>
    </row>
    <row r="266" spans="1:6" x14ac:dyDescent="0.25">
      <c r="A266" t="s">
        <v>5</v>
      </c>
      <c r="B266" t="s">
        <v>11</v>
      </c>
      <c r="C266" t="s">
        <v>23</v>
      </c>
      <c r="D266" t="s">
        <v>80</v>
      </c>
      <c r="E266">
        <v>22.497616183036669</v>
      </c>
      <c r="F266">
        <f t="shared" si="4"/>
        <v>0</v>
      </c>
    </row>
    <row r="267" spans="1:6" x14ac:dyDescent="0.25">
      <c r="A267" t="s">
        <v>5</v>
      </c>
      <c r="B267" t="s">
        <v>11</v>
      </c>
      <c r="C267" t="s">
        <v>23</v>
      </c>
      <c r="D267" t="s">
        <v>81</v>
      </c>
      <c r="E267">
        <v>23.7393838669669</v>
      </c>
      <c r="F267">
        <f t="shared" si="4"/>
        <v>0</v>
      </c>
    </row>
    <row r="268" spans="1:6" x14ac:dyDescent="0.25">
      <c r="A268" t="s">
        <v>5</v>
      </c>
      <c r="B268" t="s">
        <v>11</v>
      </c>
      <c r="C268" t="s">
        <v>23</v>
      </c>
      <c r="D268" t="s">
        <v>82</v>
      </c>
      <c r="E268">
        <v>25.755676919201161</v>
      </c>
      <c r="F268">
        <f t="shared" si="4"/>
        <v>1</v>
      </c>
    </row>
    <row r="269" spans="1:6" x14ac:dyDescent="0.25">
      <c r="A269" t="s">
        <v>5</v>
      </c>
      <c r="B269" t="s">
        <v>11</v>
      </c>
      <c r="C269" t="s">
        <v>23</v>
      </c>
      <c r="D269" t="s">
        <v>83</v>
      </c>
      <c r="E269">
        <v>20.598427554167579</v>
      </c>
      <c r="F269">
        <f t="shared" si="4"/>
        <v>0</v>
      </c>
    </row>
    <row r="270" spans="1:6" x14ac:dyDescent="0.25">
      <c r="A270" t="s">
        <v>5</v>
      </c>
      <c r="B270" t="s">
        <v>11</v>
      </c>
      <c r="C270" t="s">
        <v>23</v>
      </c>
      <c r="D270" t="s">
        <v>84</v>
      </c>
      <c r="E270">
        <v>22.69224591566886</v>
      </c>
      <c r="F270">
        <f t="shared" si="4"/>
        <v>0</v>
      </c>
    </row>
    <row r="271" spans="1:6" x14ac:dyDescent="0.25">
      <c r="A271" t="s">
        <v>5</v>
      </c>
      <c r="B271" t="s">
        <v>11</v>
      </c>
      <c r="C271" t="s">
        <v>23</v>
      </c>
      <c r="D271" t="s">
        <v>85</v>
      </c>
      <c r="E271">
        <v>22.43125416907364</v>
      </c>
      <c r="F271">
        <f t="shared" si="4"/>
        <v>0</v>
      </c>
    </row>
    <row r="272" spans="1:6" x14ac:dyDescent="0.25">
      <c r="A272" t="s">
        <v>5</v>
      </c>
      <c r="B272" t="s">
        <v>11</v>
      </c>
      <c r="C272" t="s">
        <v>25</v>
      </c>
      <c r="D272" t="s">
        <v>80</v>
      </c>
      <c r="E272">
        <v>25.776879441307059</v>
      </c>
      <c r="F272">
        <f t="shared" si="4"/>
        <v>1</v>
      </c>
    </row>
    <row r="273" spans="1:6" x14ac:dyDescent="0.25">
      <c r="A273" t="s">
        <v>5</v>
      </c>
      <c r="B273" t="s">
        <v>11</v>
      </c>
      <c r="C273" t="s">
        <v>25</v>
      </c>
      <c r="D273" t="s">
        <v>81</v>
      </c>
      <c r="E273">
        <v>27.266691300244268</v>
      </c>
      <c r="F273">
        <f t="shared" si="4"/>
        <v>1</v>
      </c>
    </row>
    <row r="274" spans="1:6" x14ac:dyDescent="0.25">
      <c r="A274" t="s">
        <v>5</v>
      </c>
      <c r="B274" t="s">
        <v>11</v>
      </c>
      <c r="C274" t="s">
        <v>25</v>
      </c>
      <c r="D274" t="s">
        <v>82</v>
      </c>
      <c r="E274">
        <v>29.405620921150309</v>
      </c>
      <c r="F274">
        <f t="shared" si="4"/>
        <v>1</v>
      </c>
    </row>
    <row r="275" spans="1:6" x14ac:dyDescent="0.25">
      <c r="A275" t="s">
        <v>5</v>
      </c>
      <c r="B275" t="s">
        <v>11</v>
      </c>
      <c r="C275" t="s">
        <v>25</v>
      </c>
      <c r="D275" t="s">
        <v>83</v>
      </c>
      <c r="E275">
        <v>35.627638510608087</v>
      </c>
      <c r="F275">
        <f t="shared" si="4"/>
        <v>1</v>
      </c>
    </row>
    <row r="276" spans="1:6" x14ac:dyDescent="0.25">
      <c r="A276" t="s">
        <v>5</v>
      </c>
      <c r="B276" t="s">
        <v>11</v>
      </c>
      <c r="C276" t="s">
        <v>25</v>
      </c>
      <c r="D276" t="s">
        <v>84</v>
      </c>
      <c r="E276">
        <v>30.320668399520041</v>
      </c>
      <c r="F276">
        <f t="shared" si="4"/>
        <v>1</v>
      </c>
    </row>
    <row r="277" spans="1:6" x14ac:dyDescent="0.25">
      <c r="A277" t="s">
        <v>5</v>
      </c>
      <c r="B277" t="s">
        <v>11</v>
      </c>
      <c r="C277" t="s">
        <v>25</v>
      </c>
      <c r="D277" t="s">
        <v>85</v>
      </c>
      <c r="E277">
        <v>38.146358243828701</v>
      </c>
      <c r="F277">
        <f t="shared" si="4"/>
        <v>1</v>
      </c>
    </row>
    <row r="278" spans="1:6" x14ac:dyDescent="0.25">
      <c r="A278" t="s">
        <v>5</v>
      </c>
      <c r="B278" t="s">
        <v>11</v>
      </c>
      <c r="C278" t="s">
        <v>54</v>
      </c>
      <c r="D278" t="s">
        <v>80</v>
      </c>
      <c r="E278">
        <v>28.939640163986031</v>
      </c>
      <c r="F278">
        <f t="shared" si="4"/>
        <v>1</v>
      </c>
    </row>
    <row r="279" spans="1:6" x14ac:dyDescent="0.25">
      <c r="A279" t="s">
        <v>5</v>
      </c>
      <c r="B279" t="s">
        <v>11</v>
      </c>
      <c r="C279" t="s">
        <v>54</v>
      </c>
      <c r="D279" t="s">
        <v>81</v>
      </c>
      <c r="E279">
        <v>57.920979338665099</v>
      </c>
      <c r="F279">
        <f t="shared" si="4"/>
        <v>1</v>
      </c>
    </row>
    <row r="280" spans="1:6" x14ac:dyDescent="0.25">
      <c r="A280" t="s">
        <v>5</v>
      </c>
      <c r="B280" t="s">
        <v>11</v>
      </c>
      <c r="C280" t="s">
        <v>54</v>
      </c>
      <c r="D280" t="s">
        <v>82</v>
      </c>
      <c r="E280">
        <v>44.395388685389598</v>
      </c>
      <c r="F280">
        <f t="shared" si="4"/>
        <v>1</v>
      </c>
    </row>
    <row r="281" spans="1:6" x14ac:dyDescent="0.25">
      <c r="A281" t="s">
        <v>5</v>
      </c>
      <c r="B281" t="s">
        <v>11</v>
      </c>
      <c r="C281" t="s">
        <v>54</v>
      </c>
      <c r="D281" t="s">
        <v>83</v>
      </c>
      <c r="E281">
        <v>37.155508343780077</v>
      </c>
      <c r="F281">
        <f t="shared" si="4"/>
        <v>1</v>
      </c>
    </row>
    <row r="282" spans="1:6" x14ac:dyDescent="0.25">
      <c r="A282" t="s">
        <v>5</v>
      </c>
      <c r="B282" t="s">
        <v>11</v>
      </c>
      <c r="C282" t="s">
        <v>54</v>
      </c>
      <c r="D282" t="s">
        <v>84</v>
      </c>
      <c r="E282">
        <v>55.514977628716643</v>
      </c>
      <c r="F282">
        <f t="shared" si="4"/>
        <v>1</v>
      </c>
    </row>
    <row r="283" spans="1:6" x14ac:dyDescent="0.25">
      <c r="A283" t="s">
        <v>5</v>
      </c>
      <c r="B283" t="s">
        <v>11</v>
      </c>
      <c r="C283" t="s">
        <v>54</v>
      </c>
      <c r="D283" t="s">
        <v>85</v>
      </c>
      <c r="E283">
        <v>208.0588202574323</v>
      </c>
      <c r="F283">
        <f t="shared" si="4"/>
        <v>1</v>
      </c>
    </row>
    <row r="284" spans="1:6" x14ac:dyDescent="0.25">
      <c r="A284" t="s">
        <v>5</v>
      </c>
      <c r="B284" t="s">
        <v>11</v>
      </c>
      <c r="C284" t="s">
        <v>55</v>
      </c>
      <c r="D284" t="s">
        <v>80</v>
      </c>
      <c r="E284">
        <v>1221.773962003102</v>
      </c>
      <c r="F284">
        <f t="shared" si="4"/>
        <v>1</v>
      </c>
    </row>
    <row r="285" spans="1:6" x14ac:dyDescent="0.25">
      <c r="A285" t="s">
        <v>5</v>
      </c>
      <c r="B285" t="s">
        <v>11</v>
      </c>
      <c r="C285" t="s">
        <v>55</v>
      </c>
      <c r="D285" t="s">
        <v>81</v>
      </c>
      <c r="E285">
        <v>16.598698821171741</v>
      </c>
      <c r="F285">
        <f t="shared" si="4"/>
        <v>0</v>
      </c>
    </row>
    <row r="286" spans="1:6" x14ac:dyDescent="0.25">
      <c r="A286" t="s">
        <v>5</v>
      </c>
      <c r="B286" t="s">
        <v>11</v>
      </c>
      <c r="C286" t="s">
        <v>55</v>
      </c>
      <c r="D286" t="s">
        <v>82</v>
      </c>
      <c r="E286">
        <v>338.83169171535661</v>
      </c>
      <c r="F286">
        <f t="shared" si="4"/>
        <v>1</v>
      </c>
    </row>
    <row r="287" spans="1:6" x14ac:dyDescent="0.25">
      <c r="A287" t="s">
        <v>5</v>
      </c>
      <c r="B287" t="s">
        <v>11</v>
      </c>
      <c r="C287" t="s">
        <v>55</v>
      </c>
      <c r="D287" t="s">
        <v>83</v>
      </c>
      <c r="E287">
        <v>6.1685203992112836</v>
      </c>
      <c r="F287">
        <f t="shared" si="4"/>
        <v>0</v>
      </c>
    </row>
    <row r="288" spans="1:6" x14ac:dyDescent="0.25">
      <c r="A288" t="s">
        <v>5</v>
      </c>
      <c r="B288" t="s">
        <v>11</v>
      </c>
      <c r="C288" t="s">
        <v>55</v>
      </c>
      <c r="D288" t="s">
        <v>84</v>
      </c>
      <c r="E288">
        <v>10.63926524003044</v>
      </c>
      <c r="F288">
        <f t="shared" si="4"/>
        <v>0</v>
      </c>
    </row>
    <row r="289" spans="1:6" x14ac:dyDescent="0.25">
      <c r="A289" t="s">
        <v>5</v>
      </c>
      <c r="B289" t="s">
        <v>11</v>
      </c>
      <c r="C289" t="s">
        <v>55</v>
      </c>
      <c r="D289" t="s">
        <v>85</v>
      </c>
      <c r="E289">
        <v>3696.4532069051811</v>
      </c>
      <c r="F289">
        <f t="shared" si="4"/>
        <v>1</v>
      </c>
    </row>
    <row r="290" spans="1:6" x14ac:dyDescent="0.25">
      <c r="A290" t="s">
        <v>5</v>
      </c>
      <c r="B290" t="s">
        <v>11</v>
      </c>
      <c r="C290" t="s">
        <v>26</v>
      </c>
      <c r="D290" t="s">
        <v>80</v>
      </c>
      <c r="E290">
        <v>22.76845023725382</v>
      </c>
      <c r="F290">
        <f t="shared" si="4"/>
        <v>0</v>
      </c>
    </row>
    <row r="291" spans="1:6" x14ac:dyDescent="0.25">
      <c r="A291" t="s">
        <v>5</v>
      </c>
      <c r="B291" t="s">
        <v>11</v>
      </c>
      <c r="C291" t="s">
        <v>26</v>
      </c>
      <c r="D291" t="s">
        <v>81</v>
      </c>
      <c r="E291">
        <v>15.185692023790329</v>
      </c>
      <c r="F291">
        <f t="shared" si="4"/>
        <v>0</v>
      </c>
    </row>
    <row r="292" spans="1:6" x14ac:dyDescent="0.25">
      <c r="A292" t="s">
        <v>5</v>
      </c>
      <c r="B292" t="s">
        <v>11</v>
      </c>
      <c r="C292" t="s">
        <v>26</v>
      </c>
      <c r="D292" t="s">
        <v>82</v>
      </c>
      <c r="E292">
        <v>9.6458467948357978</v>
      </c>
      <c r="F292">
        <f t="shared" si="4"/>
        <v>0</v>
      </c>
    </row>
    <row r="293" spans="1:6" x14ac:dyDescent="0.25">
      <c r="A293" t="s">
        <v>5</v>
      </c>
      <c r="B293" t="s">
        <v>11</v>
      </c>
      <c r="C293" t="s">
        <v>26</v>
      </c>
      <c r="D293" t="s">
        <v>83</v>
      </c>
      <c r="E293">
        <v>24.873535032726039</v>
      </c>
      <c r="F293">
        <f t="shared" si="4"/>
        <v>0</v>
      </c>
    </row>
    <row r="294" spans="1:6" x14ac:dyDescent="0.25">
      <c r="A294" t="s">
        <v>5</v>
      </c>
      <c r="B294" t="s">
        <v>11</v>
      </c>
      <c r="C294" t="s">
        <v>26</v>
      </c>
      <c r="D294" t="s">
        <v>84</v>
      </c>
      <c r="E294">
        <v>14.449088464322701</v>
      </c>
      <c r="F294">
        <f t="shared" si="4"/>
        <v>0</v>
      </c>
    </row>
    <row r="295" spans="1:6" x14ac:dyDescent="0.25">
      <c r="A295" t="s">
        <v>5</v>
      </c>
      <c r="B295" t="s">
        <v>11</v>
      </c>
      <c r="C295" t="s">
        <v>26</v>
      </c>
      <c r="D295" t="s">
        <v>85</v>
      </c>
      <c r="E295">
        <v>67.196519135019216</v>
      </c>
      <c r="F295">
        <f t="shared" si="4"/>
        <v>1</v>
      </c>
    </row>
    <row r="296" spans="1:6" x14ac:dyDescent="0.25">
      <c r="A296" t="s">
        <v>5</v>
      </c>
      <c r="B296" t="s">
        <v>11</v>
      </c>
      <c r="C296" t="s">
        <v>29</v>
      </c>
      <c r="D296" t="s">
        <v>80</v>
      </c>
      <c r="E296">
        <v>97.914082592643751</v>
      </c>
      <c r="F296">
        <f t="shared" si="4"/>
        <v>1</v>
      </c>
    </row>
    <row r="297" spans="1:6" x14ac:dyDescent="0.25">
      <c r="A297" t="s">
        <v>5</v>
      </c>
      <c r="B297" t="s">
        <v>11</v>
      </c>
      <c r="C297" t="s">
        <v>29</v>
      </c>
      <c r="D297" t="s">
        <v>81</v>
      </c>
      <c r="E297">
        <v>104.9980382412632</v>
      </c>
      <c r="F297">
        <f t="shared" si="4"/>
        <v>1</v>
      </c>
    </row>
    <row r="298" spans="1:6" x14ac:dyDescent="0.25">
      <c r="A298" t="s">
        <v>5</v>
      </c>
      <c r="B298" t="s">
        <v>11</v>
      </c>
      <c r="C298" t="s">
        <v>29</v>
      </c>
      <c r="D298" t="s">
        <v>82</v>
      </c>
      <c r="E298">
        <v>100.2607748705169</v>
      </c>
      <c r="F298">
        <f t="shared" si="4"/>
        <v>1</v>
      </c>
    </row>
    <row r="299" spans="1:6" x14ac:dyDescent="0.25">
      <c r="A299" t="s">
        <v>5</v>
      </c>
      <c r="B299" t="s">
        <v>11</v>
      </c>
      <c r="C299" t="s">
        <v>29</v>
      </c>
      <c r="D299" t="s">
        <v>83</v>
      </c>
      <c r="E299">
        <v>144.60270181401381</v>
      </c>
      <c r="F299">
        <f t="shared" si="4"/>
        <v>1</v>
      </c>
    </row>
    <row r="300" spans="1:6" x14ac:dyDescent="0.25">
      <c r="A300" t="s">
        <v>5</v>
      </c>
      <c r="B300" t="s">
        <v>11</v>
      </c>
      <c r="C300" t="s">
        <v>29</v>
      </c>
      <c r="D300" t="s">
        <v>84</v>
      </c>
      <c r="E300">
        <v>100.8483610788209</v>
      </c>
      <c r="F300">
        <f t="shared" si="4"/>
        <v>1</v>
      </c>
    </row>
    <row r="301" spans="1:6" x14ac:dyDescent="0.25">
      <c r="A301" t="s">
        <v>5</v>
      </c>
      <c r="B301" t="s">
        <v>11</v>
      </c>
      <c r="C301" t="s">
        <v>29</v>
      </c>
      <c r="D301" t="s">
        <v>85</v>
      </c>
      <c r="E301">
        <v>90.727672995818949</v>
      </c>
      <c r="F301">
        <f t="shared" si="4"/>
        <v>1</v>
      </c>
    </row>
    <row r="302" spans="1:6" x14ac:dyDescent="0.25">
      <c r="A302" t="s">
        <v>5</v>
      </c>
      <c r="B302" t="s">
        <v>11</v>
      </c>
      <c r="C302" t="s">
        <v>31</v>
      </c>
      <c r="D302" t="s">
        <v>80</v>
      </c>
      <c r="E302">
        <v>32.169318607658461</v>
      </c>
      <c r="F302">
        <f t="shared" si="4"/>
        <v>1</v>
      </c>
    </row>
    <row r="303" spans="1:6" x14ac:dyDescent="0.25">
      <c r="A303" t="s">
        <v>5</v>
      </c>
      <c r="B303" t="s">
        <v>11</v>
      </c>
      <c r="C303" t="s">
        <v>31</v>
      </c>
      <c r="D303" t="s">
        <v>81</v>
      </c>
      <c r="E303">
        <v>32.328415234304892</v>
      </c>
      <c r="F303">
        <f t="shared" si="4"/>
        <v>1</v>
      </c>
    </row>
    <row r="304" spans="1:6" x14ac:dyDescent="0.25">
      <c r="A304" t="s">
        <v>5</v>
      </c>
      <c r="B304" t="s">
        <v>11</v>
      </c>
      <c r="C304" t="s">
        <v>31</v>
      </c>
      <c r="D304" t="s">
        <v>82</v>
      </c>
      <c r="E304">
        <v>31.8453539344933</v>
      </c>
      <c r="F304">
        <f t="shared" si="4"/>
        <v>1</v>
      </c>
    </row>
    <row r="305" spans="1:6" x14ac:dyDescent="0.25">
      <c r="A305" t="s">
        <v>5</v>
      </c>
      <c r="B305" t="s">
        <v>11</v>
      </c>
      <c r="C305" t="s">
        <v>31</v>
      </c>
      <c r="D305" t="s">
        <v>83</v>
      </c>
      <c r="E305">
        <v>30.882323461386299</v>
      </c>
      <c r="F305">
        <f t="shared" si="4"/>
        <v>1</v>
      </c>
    </row>
    <row r="306" spans="1:6" x14ac:dyDescent="0.25">
      <c r="A306" t="s">
        <v>5</v>
      </c>
      <c r="B306" t="s">
        <v>11</v>
      </c>
      <c r="C306" t="s">
        <v>31</v>
      </c>
      <c r="D306" t="s">
        <v>84</v>
      </c>
      <c r="E306">
        <v>31.2548679152539</v>
      </c>
      <c r="F306">
        <f t="shared" si="4"/>
        <v>1</v>
      </c>
    </row>
    <row r="307" spans="1:6" x14ac:dyDescent="0.25">
      <c r="A307" t="s">
        <v>5</v>
      </c>
      <c r="B307" t="s">
        <v>11</v>
      </c>
      <c r="C307" t="s">
        <v>31</v>
      </c>
      <c r="D307" t="s">
        <v>85</v>
      </c>
      <c r="E307">
        <v>31.339569734827371</v>
      </c>
      <c r="F307">
        <f t="shared" si="4"/>
        <v>1</v>
      </c>
    </row>
    <row r="308" spans="1:6" x14ac:dyDescent="0.25">
      <c r="A308" t="s">
        <v>5</v>
      </c>
      <c r="B308" t="s">
        <v>12</v>
      </c>
      <c r="C308" t="s">
        <v>20</v>
      </c>
      <c r="D308" t="s">
        <v>80</v>
      </c>
      <c r="E308">
        <v>136.29586251955919</v>
      </c>
      <c r="F308">
        <f t="shared" si="4"/>
        <v>1</v>
      </c>
    </row>
    <row r="309" spans="1:6" x14ac:dyDescent="0.25">
      <c r="A309" t="s">
        <v>5</v>
      </c>
      <c r="B309" t="s">
        <v>12</v>
      </c>
      <c r="C309" t="s">
        <v>20</v>
      </c>
      <c r="D309" t="s">
        <v>81</v>
      </c>
      <c r="E309">
        <v>87.492583908308276</v>
      </c>
      <c r="F309">
        <f t="shared" si="4"/>
        <v>1</v>
      </c>
    </row>
    <row r="310" spans="1:6" x14ac:dyDescent="0.25">
      <c r="A310" t="s">
        <v>5</v>
      </c>
      <c r="B310" t="s">
        <v>12</v>
      </c>
      <c r="C310" t="s">
        <v>20</v>
      </c>
      <c r="D310" t="s">
        <v>82</v>
      </c>
      <c r="E310">
        <v>135.65988160412121</v>
      </c>
      <c r="F310">
        <f t="shared" si="4"/>
        <v>1</v>
      </c>
    </row>
    <row r="311" spans="1:6" x14ac:dyDescent="0.25">
      <c r="A311" t="s">
        <v>5</v>
      </c>
      <c r="B311" t="s">
        <v>12</v>
      </c>
      <c r="C311" t="s">
        <v>20</v>
      </c>
      <c r="D311" t="s">
        <v>83</v>
      </c>
      <c r="E311">
        <v>100.0809911423184</v>
      </c>
      <c r="F311">
        <f t="shared" si="4"/>
        <v>1</v>
      </c>
    </row>
    <row r="312" spans="1:6" x14ac:dyDescent="0.25">
      <c r="A312" t="s">
        <v>5</v>
      </c>
      <c r="B312" t="s">
        <v>12</v>
      </c>
      <c r="C312" t="s">
        <v>20</v>
      </c>
      <c r="D312" t="s">
        <v>84</v>
      </c>
      <c r="E312">
        <v>121.1470735302923</v>
      </c>
      <c r="F312">
        <f t="shared" si="4"/>
        <v>1</v>
      </c>
    </row>
    <row r="313" spans="1:6" x14ac:dyDescent="0.25">
      <c r="A313" t="s">
        <v>5</v>
      </c>
      <c r="B313" t="s">
        <v>12</v>
      </c>
      <c r="C313" t="s">
        <v>20</v>
      </c>
      <c r="D313" t="s">
        <v>85</v>
      </c>
      <c r="E313">
        <v>86.441165284474465</v>
      </c>
      <c r="F313">
        <f t="shared" si="4"/>
        <v>1</v>
      </c>
    </row>
    <row r="314" spans="1:6" x14ac:dyDescent="0.25">
      <c r="A314" t="s">
        <v>5</v>
      </c>
      <c r="B314" t="s">
        <v>12</v>
      </c>
      <c r="C314" t="s">
        <v>21</v>
      </c>
      <c r="D314" t="s">
        <v>80</v>
      </c>
      <c r="E314">
        <v>118.36066204370459</v>
      </c>
      <c r="F314">
        <f t="shared" si="4"/>
        <v>1</v>
      </c>
    </row>
    <row r="315" spans="1:6" x14ac:dyDescent="0.25">
      <c r="A315" t="s">
        <v>5</v>
      </c>
      <c r="B315" t="s">
        <v>12</v>
      </c>
      <c r="C315" t="s">
        <v>21</v>
      </c>
      <c r="D315" t="s">
        <v>81</v>
      </c>
      <c r="E315">
        <v>123.4829329936987</v>
      </c>
      <c r="F315">
        <f t="shared" si="4"/>
        <v>1</v>
      </c>
    </row>
    <row r="316" spans="1:6" x14ac:dyDescent="0.25">
      <c r="A316" t="s">
        <v>5</v>
      </c>
      <c r="B316" t="s">
        <v>12</v>
      </c>
      <c r="C316" t="s">
        <v>21</v>
      </c>
      <c r="D316" t="s">
        <v>82</v>
      </c>
      <c r="E316">
        <v>117.87078995442251</v>
      </c>
      <c r="F316">
        <f t="shared" si="4"/>
        <v>1</v>
      </c>
    </row>
    <row r="317" spans="1:6" x14ac:dyDescent="0.25">
      <c r="A317" t="s">
        <v>5</v>
      </c>
      <c r="B317" t="s">
        <v>12</v>
      </c>
      <c r="C317" t="s">
        <v>21</v>
      </c>
      <c r="D317" t="s">
        <v>83</v>
      </c>
      <c r="E317">
        <v>135.9701206956845</v>
      </c>
      <c r="F317">
        <f t="shared" si="4"/>
        <v>1</v>
      </c>
    </row>
    <row r="318" spans="1:6" x14ac:dyDescent="0.25">
      <c r="A318" t="s">
        <v>5</v>
      </c>
      <c r="B318" t="s">
        <v>12</v>
      </c>
      <c r="C318" t="s">
        <v>21</v>
      </c>
      <c r="D318" t="s">
        <v>84</v>
      </c>
      <c r="E318">
        <v>128.64410868981139</v>
      </c>
      <c r="F318">
        <f t="shared" si="4"/>
        <v>1</v>
      </c>
    </row>
    <row r="319" spans="1:6" x14ac:dyDescent="0.25">
      <c r="A319" t="s">
        <v>5</v>
      </c>
      <c r="B319" t="s">
        <v>12</v>
      </c>
      <c r="C319" t="s">
        <v>21</v>
      </c>
      <c r="D319" t="s">
        <v>85</v>
      </c>
      <c r="E319">
        <v>135.29012427941501</v>
      </c>
      <c r="F319">
        <f t="shared" si="4"/>
        <v>1</v>
      </c>
    </row>
    <row r="320" spans="1:6" x14ac:dyDescent="0.25">
      <c r="A320" t="s">
        <v>5</v>
      </c>
      <c r="B320" t="s">
        <v>12</v>
      </c>
      <c r="C320" t="s">
        <v>56</v>
      </c>
      <c r="D320" t="s">
        <v>80</v>
      </c>
      <c r="E320">
        <v>52.189287154439931</v>
      </c>
      <c r="F320">
        <f t="shared" si="4"/>
        <v>1</v>
      </c>
    </row>
    <row r="321" spans="1:6" x14ac:dyDescent="0.25">
      <c r="A321" t="s">
        <v>5</v>
      </c>
      <c r="B321" t="s">
        <v>12</v>
      </c>
      <c r="C321" t="s">
        <v>56</v>
      </c>
      <c r="D321" t="s">
        <v>81</v>
      </c>
      <c r="E321">
        <v>4.2268574076063006</v>
      </c>
      <c r="F321">
        <f t="shared" si="4"/>
        <v>0</v>
      </c>
    </row>
    <row r="322" spans="1:6" x14ac:dyDescent="0.25">
      <c r="A322" t="s">
        <v>5</v>
      </c>
      <c r="B322" t="s">
        <v>12</v>
      </c>
      <c r="C322" t="s">
        <v>56</v>
      </c>
      <c r="D322" t="s">
        <v>82</v>
      </c>
      <c r="E322">
        <v>52.964063562291862</v>
      </c>
      <c r="F322">
        <f t="shared" si="4"/>
        <v>1</v>
      </c>
    </row>
    <row r="323" spans="1:6" x14ac:dyDescent="0.25">
      <c r="A323" t="s">
        <v>5</v>
      </c>
      <c r="B323" t="s">
        <v>12</v>
      </c>
      <c r="C323" t="s">
        <v>56</v>
      </c>
      <c r="D323" t="s">
        <v>83</v>
      </c>
      <c r="E323">
        <v>0.34357421908467828</v>
      </c>
      <c r="F323">
        <f t="shared" ref="F323:F386" si="5">+IF(E323&lt;25,0,1)</f>
        <v>0</v>
      </c>
    </row>
    <row r="324" spans="1:6" x14ac:dyDescent="0.25">
      <c r="A324" t="s">
        <v>5</v>
      </c>
      <c r="B324" t="s">
        <v>12</v>
      </c>
      <c r="C324" t="s">
        <v>56</v>
      </c>
      <c r="D324" t="s">
        <v>84</v>
      </c>
      <c r="E324">
        <v>6.69521970000691</v>
      </c>
      <c r="F324">
        <f t="shared" si="5"/>
        <v>0</v>
      </c>
    </row>
    <row r="325" spans="1:6" x14ac:dyDescent="0.25">
      <c r="A325" t="s">
        <v>5</v>
      </c>
      <c r="B325" t="s">
        <v>12</v>
      </c>
      <c r="C325" t="s">
        <v>56</v>
      </c>
      <c r="D325" t="s">
        <v>85</v>
      </c>
      <c r="E325">
        <v>165.85019914515351</v>
      </c>
      <c r="F325">
        <f t="shared" si="5"/>
        <v>1</v>
      </c>
    </row>
    <row r="326" spans="1:6" x14ac:dyDescent="0.25">
      <c r="A326" t="s">
        <v>5</v>
      </c>
      <c r="B326" t="s">
        <v>12</v>
      </c>
      <c r="C326" t="s">
        <v>34</v>
      </c>
      <c r="D326" t="s">
        <v>80</v>
      </c>
      <c r="E326">
        <v>4277.4409789483398</v>
      </c>
      <c r="F326">
        <f t="shared" si="5"/>
        <v>1</v>
      </c>
    </row>
    <row r="327" spans="1:6" x14ac:dyDescent="0.25">
      <c r="A327" t="s">
        <v>5</v>
      </c>
      <c r="B327" t="s">
        <v>12</v>
      </c>
      <c r="C327" t="s">
        <v>34</v>
      </c>
      <c r="D327" t="s">
        <v>81</v>
      </c>
      <c r="E327">
        <v>11.751456114095911</v>
      </c>
      <c r="F327">
        <f t="shared" si="5"/>
        <v>0</v>
      </c>
    </row>
    <row r="328" spans="1:6" x14ac:dyDescent="0.25">
      <c r="A328" t="s">
        <v>5</v>
      </c>
      <c r="B328" t="s">
        <v>12</v>
      </c>
      <c r="C328" t="s">
        <v>34</v>
      </c>
      <c r="D328" t="s">
        <v>82</v>
      </c>
      <c r="E328">
        <v>3207.9918477550259</v>
      </c>
      <c r="F328">
        <f t="shared" si="5"/>
        <v>1</v>
      </c>
    </row>
    <row r="329" spans="1:6" x14ac:dyDescent="0.25">
      <c r="A329" t="s">
        <v>5</v>
      </c>
      <c r="B329" t="s">
        <v>12</v>
      </c>
      <c r="C329" t="s">
        <v>34</v>
      </c>
      <c r="D329" t="s">
        <v>83</v>
      </c>
      <c r="E329">
        <v>52.647239838362218</v>
      </c>
      <c r="F329">
        <f t="shared" si="5"/>
        <v>1</v>
      </c>
    </row>
    <row r="330" spans="1:6" x14ac:dyDescent="0.25">
      <c r="A330" t="s">
        <v>5</v>
      </c>
      <c r="B330" t="s">
        <v>12</v>
      </c>
      <c r="C330" t="s">
        <v>34</v>
      </c>
      <c r="D330" t="s">
        <v>84</v>
      </c>
      <c r="E330">
        <v>43.560413921251161</v>
      </c>
      <c r="F330">
        <f t="shared" si="5"/>
        <v>1</v>
      </c>
    </row>
    <row r="331" spans="1:6" x14ac:dyDescent="0.25">
      <c r="A331" t="s">
        <v>5</v>
      </c>
      <c r="B331" t="s">
        <v>12</v>
      </c>
      <c r="C331" t="s">
        <v>34</v>
      </c>
      <c r="D331" t="s">
        <v>85</v>
      </c>
      <c r="E331">
        <v>55715.5265107839</v>
      </c>
      <c r="F331">
        <f t="shared" si="5"/>
        <v>1</v>
      </c>
    </row>
    <row r="332" spans="1:6" x14ac:dyDescent="0.25">
      <c r="A332" t="s">
        <v>5</v>
      </c>
      <c r="B332" t="s">
        <v>12</v>
      </c>
      <c r="C332" t="s">
        <v>57</v>
      </c>
      <c r="D332" t="s">
        <v>80</v>
      </c>
      <c r="E332">
        <v>2354.530565109776</v>
      </c>
      <c r="F332">
        <f t="shared" si="5"/>
        <v>1</v>
      </c>
    </row>
    <row r="333" spans="1:6" x14ac:dyDescent="0.25">
      <c r="A333" t="s">
        <v>5</v>
      </c>
      <c r="B333" t="s">
        <v>12</v>
      </c>
      <c r="C333" t="s">
        <v>57</v>
      </c>
      <c r="D333" t="s">
        <v>81</v>
      </c>
      <c r="E333">
        <v>39.649684217662603</v>
      </c>
      <c r="F333">
        <f t="shared" si="5"/>
        <v>1</v>
      </c>
    </row>
    <row r="334" spans="1:6" x14ac:dyDescent="0.25">
      <c r="A334" t="s">
        <v>5</v>
      </c>
      <c r="B334" t="s">
        <v>12</v>
      </c>
      <c r="C334" t="s">
        <v>57</v>
      </c>
      <c r="D334" t="s">
        <v>82</v>
      </c>
      <c r="E334">
        <v>2039.018696252715</v>
      </c>
      <c r="F334">
        <f t="shared" si="5"/>
        <v>1</v>
      </c>
    </row>
    <row r="335" spans="1:6" x14ac:dyDescent="0.25">
      <c r="A335" t="s">
        <v>5</v>
      </c>
      <c r="B335" t="s">
        <v>12</v>
      </c>
      <c r="C335" t="s">
        <v>57</v>
      </c>
      <c r="D335" t="s">
        <v>83</v>
      </c>
      <c r="E335">
        <v>31.873343342753351</v>
      </c>
      <c r="F335">
        <f t="shared" si="5"/>
        <v>1</v>
      </c>
    </row>
    <row r="336" spans="1:6" x14ac:dyDescent="0.25">
      <c r="A336" t="s">
        <v>5</v>
      </c>
      <c r="B336" t="s">
        <v>12</v>
      </c>
      <c r="C336" t="s">
        <v>57</v>
      </c>
      <c r="D336" t="s">
        <v>84</v>
      </c>
      <c r="E336">
        <v>29.039971429305758</v>
      </c>
      <c r="F336">
        <f t="shared" si="5"/>
        <v>1</v>
      </c>
    </row>
    <row r="337" spans="1:6" x14ac:dyDescent="0.25">
      <c r="A337" t="s">
        <v>5</v>
      </c>
      <c r="B337" t="s">
        <v>12</v>
      </c>
      <c r="C337" t="s">
        <v>57</v>
      </c>
      <c r="D337" t="s">
        <v>85</v>
      </c>
      <c r="E337">
        <v>26692.426394732731</v>
      </c>
      <c r="F337">
        <f t="shared" si="5"/>
        <v>1</v>
      </c>
    </row>
    <row r="338" spans="1:6" x14ac:dyDescent="0.25">
      <c r="A338" t="s">
        <v>5</v>
      </c>
      <c r="B338" t="s">
        <v>12</v>
      </c>
      <c r="C338" t="s">
        <v>58</v>
      </c>
      <c r="D338" t="s">
        <v>80</v>
      </c>
      <c r="E338">
        <v>12.2659482819451</v>
      </c>
      <c r="F338">
        <f t="shared" si="5"/>
        <v>0</v>
      </c>
    </row>
    <row r="339" spans="1:6" x14ac:dyDescent="0.25">
      <c r="A339" t="s">
        <v>5</v>
      </c>
      <c r="B339" t="s">
        <v>12</v>
      </c>
      <c r="C339" t="s">
        <v>58</v>
      </c>
      <c r="D339" t="s">
        <v>81</v>
      </c>
      <c r="E339">
        <v>33.719732265045657</v>
      </c>
      <c r="F339">
        <f t="shared" si="5"/>
        <v>1</v>
      </c>
    </row>
    <row r="340" spans="1:6" x14ac:dyDescent="0.25">
      <c r="A340" t="s">
        <v>5</v>
      </c>
      <c r="B340" t="s">
        <v>12</v>
      </c>
      <c r="C340" t="s">
        <v>58</v>
      </c>
      <c r="D340" t="s">
        <v>82</v>
      </c>
      <c r="E340">
        <v>12.419280394001831</v>
      </c>
      <c r="F340">
        <f t="shared" si="5"/>
        <v>0</v>
      </c>
    </row>
    <row r="341" spans="1:6" x14ac:dyDescent="0.25">
      <c r="A341" t="s">
        <v>5</v>
      </c>
      <c r="B341" t="s">
        <v>12</v>
      </c>
      <c r="C341" t="s">
        <v>58</v>
      </c>
      <c r="D341" t="s">
        <v>83</v>
      </c>
      <c r="E341">
        <v>1.1531649050272139</v>
      </c>
      <c r="F341">
        <f t="shared" si="5"/>
        <v>0</v>
      </c>
    </row>
    <row r="342" spans="1:6" x14ac:dyDescent="0.25">
      <c r="A342" t="s">
        <v>5</v>
      </c>
      <c r="B342" t="s">
        <v>12</v>
      </c>
      <c r="C342" t="s">
        <v>58</v>
      </c>
      <c r="D342" t="s">
        <v>84</v>
      </c>
      <c r="E342">
        <v>24.03408782527109</v>
      </c>
      <c r="F342">
        <f t="shared" si="5"/>
        <v>0</v>
      </c>
    </row>
    <row r="343" spans="1:6" x14ac:dyDescent="0.25">
      <c r="A343" t="s">
        <v>5</v>
      </c>
      <c r="B343" t="s">
        <v>12</v>
      </c>
      <c r="C343" t="s">
        <v>58</v>
      </c>
      <c r="D343" t="s">
        <v>85</v>
      </c>
      <c r="E343">
        <v>118.86610755825031</v>
      </c>
      <c r="F343">
        <f t="shared" si="5"/>
        <v>1</v>
      </c>
    </row>
    <row r="344" spans="1:6" x14ac:dyDescent="0.25">
      <c r="A344" t="s">
        <v>5</v>
      </c>
      <c r="B344" t="s">
        <v>12</v>
      </c>
      <c r="C344" t="s">
        <v>35</v>
      </c>
      <c r="D344" t="s">
        <v>80</v>
      </c>
      <c r="E344">
        <v>49.132447629515362</v>
      </c>
      <c r="F344">
        <f t="shared" si="5"/>
        <v>1</v>
      </c>
    </row>
    <row r="345" spans="1:6" x14ac:dyDescent="0.25">
      <c r="A345" t="s">
        <v>5</v>
      </c>
      <c r="B345" t="s">
        <v>12</v>
      </c>
      <c r="C345" t="s">
        <v>35</v>
      </c>
      <c r="D345" t="s">
        <v>81</v>
      </c>
      <c r="E345">
        <v>45.878604036662388</v>
      </c>
      <c r="F345">
        <f t="shared" si="5"/>
        <v>1</v>
      </c>
    </row>
    <row r="346" spans="1:6" x14ac:dyDescent="0.25">
      <c r="A346" t="s">
        <v>5</v>
      </c>
      <c r="B346" t="s">
        <v>12</v>
      </c>
      <c r="C346" t="s">
        <v>35</v>
      </c>
      <c r="D346" t="s">
        <v>82</v>
      </c>
      <c r="E346">
        <v>53.765685590999553</v>
      </c>
      <c r="F346">
        <f t="shared" si="5"/>
        <v>1</v>
      </c>
    </row>
    <row r="347" spans="1:6" x14ac:dyDescent="0.25">
      <c r="A347" t="s">
        <v>5</v>
      </c>
      <c r="B347" t="s">
        <v>12</v>
      </c>
      <c r="C347" t="s">
        <v>35</v>
      </c>
      <c r="D347" t="s">
        <v>83</v>
      </c>
      <c r="E347">
        <v>46.515071927297448</v>
      </c>
      <c r="F347">
        <f t="shared" si="5"/>
        <v>1</v>
      </c>
    </row>
    <row r="348" spans="1:6" x14ac:dyDescent="0.25">
      <c r="A348" t="s">
        <v>5</v>
      </c>
      <c r="B348" t="s">
        <v>12</v>
      </c>
      <c r="C348" t="s">
        <v>35</v>
      </c>
      <c r="D348" t="s">
        <v>84</v>
      </c>
      <c r="E348">
        <v>43.044906777084499</v>
      </c>
      <c r="F348">
        <f t="shared" si="5"/>
        <v>1</v>
      </c>
    </row>
    <row r="349" spans="1:6" x14ac:dyDescent="0.25">
      <c r="A349" t="s">
        <v>5</v>
      </c>
      <c r="B349" t="s">
        <v>12</v>
      </c>
      <c r="C349" t="s">
        <v>35</v>
      </c>
      <c r="D349" t="s">
        <v>85</v>
      </c>
      <c r="E349">
        <v>48.703265540312771</v>
      </c>
      <c r="F349">
        <f t="shared" si="5"/>
        <v>1</v>
      </c>
    </row>
    <row r="350" spans="1:6" x14ac:dyDescent="0.25">
      <c r="A350" t="s">
        <v>5</v>
      </c>
      <c r="B350" t="s">
        <v>12</v>
      </c>
      <c r="C350" t="s">
        <v>49</v>
      </c>
      <c r="D350" t="s">
        <v>80</v>
      </c>
      <c r="E350">
        <v>17.9621555517205</v>
      </c>
      <c r="F350">
        <f t="shared" si="5"/>
        <v>0</v>
      </c>
    </row>
    <row r="351" spans="1:6" x14ac:dyDescent="0.25">
      <c r="A351" t="s">
        <v>5</v>
      </c>
      <c r="B351" t="s">
        <v>12</v>
      </c>
      <c r="C351" t="s">
        <v>49</v>
      </c>
      <c r="D351" t="s">
        <v>81</v>
      </c>
      <c r="E351">
        <v>18.956925474269951</v>
      </c>
      <c r="F351">
        <f t="shared" si="5"/>
        <v>0</v>
      </c>
    </row>
    <row r="352" spans="1:6" x14ac:dyDescent="0.25">
      <c r="A352" t="s">
        <v>5</v>
      </c>
      <c r="B352" t="s">
        <v>12</v>
      </c>
      <c r="C352" t="s">
        <v>49</v>
      </c>
      <c r="D352" t="s">
        <v>82</v>
      </c>
      <c r="E352">
        <v>18.501961812821069</v>
      </c>
      <c r="F352">
        <f t="shared" si="5"/>
        <v>0</v>
      </c>
    </row>
    <row r="353" spans="1:6" x14ac:dyDescent="0.25">
      <c r="A353" t="s">
        <v>5</v>
      </c>
      <c r="B353" t="s">
        <v>12</v>
      </c>
      <c r="C353" t="s">
        <v>49</v>
      </c>
      <c r="D353" t="s">
        <v>83</v>
      </c>
      <c r="E353">
        <v>15.918340067224801</v>
      </c>
      <c r="F353">
        <f t="shared" si="5"/>
        <v>0</v>
      </c>
    </row>
    <row r="354" spans="1:6" x14ac:dyDescent="0.25">
      <c r="A354" t="s">
        <v>5</v>
      </c>
      <c r="B354" t="s">
        <v>12</v>
      </c>
      <c r="C354" t="s">
        <v>49</v>
      </c>
      <c r="D354" t="s">
        <v>84</v>
      </c>
      <c r="E354">
        <v>16.40308560378562</v>
      </c>
      <c r="F354">
        <f t="shared" si="5"/>
        <v>0</v>
      </c>
    </row>
    <row r="355" spans="1:6" x14ac:dyDescent="0.25">
      <c r="A355" t="s">
        <v>5</v>
      </c>
      <c r="B355" t="s">
        <v>12</v>
      </c>
      <c r="C355" t="s">
        <v>49</v>
      </c>
      <c r="D355" t="s">
        <v>85</v>
      </c>
      <c r="E355">
        <v>35.97127067259072</v>
      </c>
      <c r="F355">
        <f t="shared" si="5"/>
        <v>1</v>
      </c>
    </row>
    <row r="356" spans="1:6" x14ac:dyDescent="0.25">
      <c r="A356" t="s">
        <v>5</v>
      </c>
      <c r="B356" t="s">
        <v>12</v>
      </c>
      <c r="C356" t="s">
        <v>59</v>
      </c>
      <c r="D356" t="s">
        <v>80</v>
      </c>
      <c r="E356">
        <v>22.801946195559569</v>
      </c>
      <c r="F356">
        <f t="shared" si="5"/>
        <v>0</v>
      </c>
    </row>
    <row r="357" spans="1:6" x14ac:dyDescent="0.25">
      <c r="A357" t="s">
        <v>5</v>
      </c>
      <c r="B357" t="s">
        <v>12</v>
      </c>
      <c r="C357" t="s">
        <v>59</v>
      </c>
      <c r="D357" t="s">
        <v>81</v>
      </c>
      <c r="E357">
        <v>23.51394374238836</v>
      </c>
      <c r="F357">
        <f t="shared" si="5"/>
        <v>0</v>
      </c>
    </row>
    <row r="358" spans="1:6" x14ac:dyDescent="0.25">
      <c r="A358" t="s">
        <v>5</v>
      </c>
      <c r="B358" t="s">
        <v>12</v>
      </c>
      <c r="C358" t="s">
        <v>59</v>
      </c>
      <c r="D358" t="s">
        <v>82</v>
      </c>
      <c r="E358">
        <v>22.554301830222862</v>
      </c>
      <c r="F358">
        <f t="shared" si="5"/>
        <v>0</v>
      </c>
    </row>
    <row r="359" spans="1:6" x14ac:dyDescent="0.25">
      <c r="A359" t="s">
        <v>5</v>
      </c>
      <c r="B359" t="s">
        <v>12</v>
      </c>
      <c r="C359" t="s">
        <v>59</v>
      </c>
      <c r="D359" t="s">
        <v>83</v>
      </c>
      <c r="E359">
        <v>41.657546375574213</v>
      </c>
      <c r="F359">
        <f t="shared" si="5"/>
        <v>1</v>
      </c>
    </row>
    <row r="360" spans="1:6" x14ac:dyDescent="0.25">
      <c r="A360" t="s">
        <v>5</v>
      </c>
      <c r="B360" t="s">
        <v>12</v>
      </c>
      <c r="C360" t="s">
        <v>59</v>
      </c>
      <c r="D360" t="s">
        <v>84</v>
      </c>
      <c r="E360">
        <v>23.533909735933101</v>
      </c>
      <c r="F360">
        <f t="shared" si="5"/>
        <v>0</v>
      </c>
    </row>
    <row r="361" spans="1:6" x14ac:dyDescent="0.25">
      <c r="A361" t="s">
        <v>5</v>
      </c>
      <c r="B361" t="s">
        <v>12</v>
      </c>
      <c r="C361" t="s">
        <v>59</v>
      </c>
      <c r="D361" t="s">
        <v>85</v>
      </c>
      <c r="E361">
        <v>28.745846941100911</v>
      </c>
      <c r="F361">
        <f t="shared" si="5"/>
        <v>1</v>
      </c>
    </row>
    <row r="362" spans="1:6" x14ac:dyDescent="0.25">
      <c r="A362" t="s">
        <v>5</v>
      </c>
      <c r="B362" t="s">
        <v>12</v>
      </c>
      <c r="C362" t="s">
        <v>23</v>
      </c>
      <c r="D362" t="s">
        <v>80</v>
      </c>
      <c r="E362">
        <v>67.654644186529481</v>
      </c>
      <c r="F362">
        <f t="shared" si="5"/>
        <v>1</v>
      </c>
    </row>
    <row r="363" spans="1:6" x14ac:dyDescent="0.25">
      <c r="A363" t="s">
        <v>5</v>
      </c>
      <c r="B363" t="s">
        <v>12</v>
      </c>
      <c r="C363" t="s">
        <v>23</v>
      </c>
      <c r="D363" t="s">
        <v>81</v>
      </c>
      <c r="E363">
        <v>70.558339271355877</v>
      </c>
      <c r="F363">
        <f t="shared" si="5"/>
        <v>1</v>
      </c>
    </row>
    <row r="364" spans="1:6" x14ac:dyDescent="0.25">
      <c r="A364" t="s">
        <v>5</v>
      </c>
      <c r="B364" t="s">
        <v>12</v>
      </c>
      <c r="C364" t="s">
        <v>23</v>
      </c>
      <c r="D364" t="s">
        <v>82</v>
      </c>
      <c r="E364">
        <v>67.589343127289183</v>
      </c>
      <c r="F364">
        <f t="shared" si="5"/>
        <v>1</v>
      </c>
    </row>
    <row r="365" spans="1:6" x14ac:dyDescent="0.25">
      <c r="A365" t="s">
        <v>5</v>
      </c>
      <c r="B365" t="s">
        <v>12</v>
      </c>
      <c r="C365" t="s">
        <v>23</v>
      </c>
      <c r="D365" t="s">
        <v>83</v>
      </c>
      <c r="E365">
        <v>63.554140296051067</v>
      </c>
      <c r="F365">
        <f t="shared" si="5"/>
        <v>1</v>
      </c>
    </row>
    <row r="366" spans="1:6" x14ac:dyDescent="0.25">
      <c r="A366" t="s">
        <v>5</v>
      </c>
      <c r="B366" t="s">
        <v>12</v>
      </c>
      <c r="C366" t="s">
        <v>23</v>
      </c>
      <c r="D366" t="s">
        <v>84</v>
      </c>
      <c r="E366">
        <v>63.45974430765402</v>
      </c>
      <c r="F366">
        <f t="shared" si="5"/>
        <v>1</v>
      </c>
    </row>
    <row r="367" spans="1:6" x14ac:dyDescent="0.25">
      <c r="A367" t="s">
        <v>5</v>
      </c>
      <c r="B367" t="s">
        <v>12</v>
      </c>
      <c r="C367" t="s">
        <v>23</v>
      </c>
      <c r="D367" t="s">
        <v>85</v>
      </c>
      <c r="E367">
        <v>43.251735880786249</v>
      </c>
      <c r="F367">
        <f t="shared" si="5"/>
        <v>1</v>
      </c>
    </row>
    <row r="368" spans="1:6" x14ac:dyDescent="0.25">
      <c r="A368" t="s">
        <v>5</v>
      </c>
      <c r="B368" t="s">
        <v>12</v>
      </c>
      <c r="C368" t="s">
        <v>36</v>
      </c>
      <c r="D368" t="s">
        <v>80</v>
      </c>
      <c r="E368">
        <v>21.603446896749421</v>
      </c>
      <c r="F368">
        <f t="shared" si="5"/>
        <v>0</v>
      </c>
    </row>
    <row r="369" spans="1:6" x14ac:dyDescent="0.25">
      <c r="A369" t="s">
        <v>5</v>
      </c>
      <c r="B369" t="s">
        <v>12</v>
      </c>
      <c r="C369" t="s">
        <v>36</v>
      </c>
      <c r="D369" t="s">
        <v>81</v>
      </c>
      <c r="E369">
        <v>37.238065320174783</v>
      </c>
      <c r="F369">
        <f t="shared" si="5"/>
        <v>1</v>
      </c>
    </row>
    <row r="370" spans="1:6" x14ac:dyDescent="0.25">
      <c r="A370" t="s">
        <v>5</v>
      </c>
      <c r="B370" t="s">
        <v>12</v>
      </c>
      <c r="C370" t="s">
        <v>36</v>
      </c>
      <c r="D370" t="s">
        <v>82</v>
      </c>
      <c r="E370">
        <v>1.9784100580373649</v>
      </c>
      <c r="F370">
        <f t="shared" si="5"/>
        <v>0</v>
      </c>
    </row>
    <row r="371" spans="1:6" x14ac:dyDescent="0.25">
      <c r="A371" t="s">
        <v>5</v>
      </c>
      <c r="B371" t="s">
        <v>12</v>
      </c>
      <c r="C371" t="s">
        <v>36</v>
      </c>
      <c r="D371" t="s">
        <v>83</v>
      </c>
      <c r="E371">
        <v>59.299227498610151</v>
      </c>
      <c r="F371">
        <f t="shared" si="5"/>
        <v>1</v>
      </c>
    </row>
    <row r="372" spans="1:6" x14ac:dyDescent="0.25">
      <c r="A372" t="s">
        <v>5</v>
      </c>
      <c r="B372" t="s">
        <v>12</v>
      </c>
      <c r="C372" t="s">
        <v>36</v>
      </c>
      <c r="D372" t="s">
        <v>84</v>
      </c>
      <c r="E372">
        <v>38.213794779587857</v>
      </c>
      <c r="F372">
        <f t="shared" si="5"/>
        <v>1</v>
      </c>
    </row>
    <row r="373" spans="1:6" x14ac:dyDescent="0.25">
      <c r="A373" t="s">
        <v>5</v>
      </c>
      <c r="B373" t="s">
        <v>12</v>
      </c>
      <c r="C373" t="s">
        <v>36</v>
      </c>
      <c r="D373" t="s">
        <v>85</v>
      </c>
      <c r="E373">
        <v>245.17490744917859</v>
      </c>
      <c r="F373">
        <f t="shared" si="5"/>
        <v>1</v>
      </c>
    </row>
    <row r="374" spans="1:6" x14ac:dyDescent="0.25">
      <c r="A374" t="s">
        <v>5</v>
      </c>
      <c r="B374" t="s">
        <v>12</v>
      </c>
      <c r="C374" t="s">
        <v>37</v>
      </c>
      <c r="D374" t="s">
        <v>80</v>
      </c>
      <c r="E374">
        <v>120.6896619507549</v>
      </c>
      <c r="F374">
        <f t="shared" si="5"/>
        <v>1</v>
      </c>
    </row>
    <row r="375" spans="1:6" x14ac:dyDescent="0.25">
      <c r="A375" t="s">
        <v>5</v>
      </c>
      <c r="B375" t="s">
        <v>12</v>
      </c>
      <c r="C375" t="s">
        <v>37</v>
      </c>
      <c r="D375" t="s">
        <v>81</v>
      </c>
      <c r="E375">
        <v>133.88009866975949</v>
      </c>
      <c r="F375">
        <f t="shared" si="5"/>
        <v>1</v>
      </c>
    </row>
    <row r="376" spans="1:6" x14ac:dyDescent="0.25">
      <c r="A376" t="s">
        <v>5</v>
      </c>
      <c r="B376" t="s">
        <v>12</v>
      </c>
      <c r="C376" t="s">
        <v>37</v>
      </c>
      <c r="D376" t="s">
        <v>82</v>
      </c>
      <c r="E376">
        <v>120.5265268674424</v>
      </c>
      <c r="F376">
        <f t="shared" si="5"/>
        <v>1</v>
      </c>
    </row>
    <row r="377" spans="1:6" x14ac:dyDescent="0.25">
      <c r="A377" t="s">
        <v>5</v>
      </c>
      <c r="B377" t="s">
        <v>12</v>
      </c>
      <c r="C377" t="s">
        <v>37</v>
      </c>
      <c r="D377" t="s">
        <v>83</v>
      </c>
      <c r="E377">
        <v>175.60314798856299</v>
      </c>
      <c r="F377">
        <f t="shared" si="5"/>
        <v>1</v>
      </c>
    </row>
    <row r="378" spans="1:6" x14ac:dyDescent="0.25">
      <c r="A378" t="s">
        <v>5</v>
      </c>
      <c r="B378" t="s">
        <v>12</v>
      </c>
      <c r="C378" t="s">
        <v>37</v>
      </c>
      <c r="D378" t="s">
        <v>84</v>
      </c>
      <c r="E378">
        <v>148.09287271201831</v>
      </c>
      <c r="F378">
        <f t="shared" si="5"/>
        <v>1</v>
      </c>
    </row>
    <row r="379" spans="1:6" x14ac:dyDescent="0.25">
      <c r="A379" t="s">
        <v>5</v>
      </c>
      <c r="B379" t="s">
        <v>12</v>
      </c>
      <c r="C379" t="s">
        <v>37</v>
      </c>
      <c r="D379" t="s">
        <v>85</v>
      </c>
      <c r="E379">
        <v>207.53350869335989</v>
      </c>
      <c r="F379">
        <f t="shared" si="5"/>
        <v>1</v>
      </c>
    </row>
    <row r="380" spans="1:6" x14ac:dyDescent="0.25">
      <c r="A380" t="s">
        <v>5</v>
      </c>
      <c r="B380" t="s">
        <v>12</v>
      </c>
      <c r="C380" t="s">
        <v>25</v>
      </c>
      <c r="D380" t="s">
        <v>80</v>
      </c>
      <c r="E380">
        <v>28.38497016958835</v>
      </c>
      <c r="F380">
        <f t="shared" si="5"/>
        <v>1</v>
      </c>
    </row>
    <row r="381" spans="1:6" x14ac:dyDescent="0.25">
      <c r="A381" t="s">
        <v>5</v>
      </c>
      <c r="B381" t="s">
        <v>12</v>
      </c>
      <c r="C381" t="s">
        <v>25</v>
      </c>
      <c r="D381" t="s">
        <v>81</v>
      </c>
      <c r="E381">
        <v>27.01110073423154</v>
      </c>
      <c r="F381">
        <f t="shared" si="5"/>
        <v>1</v>
      </c>
    </row>
    <row r="382" spans="1:6" x14ac:dyDescent="0.25">
      <c r="A382" t="s">
        <v>5</v>
      </c>
      <c r="B382" t="s">
        <v>12</v>
      </c>
      <c r="C382" t="s">
        <v>25</v>
      </c>
      <c r="D382" t="s">
        <v>82</v>
      </c>
      <c r="E382">
        <v>28.22113978344591</v>
      </c>
      <c r="F382">
        <f t="shared" si="5"/>
        <v>1</v>
      </c>
    </row>
    <row r="383" spans="1:6" x14ac:dyDescent="0.25">
      <c r="A383" t="s">
        <v>5</v>
      </c>
      <c r="B383" t="s">
        <v>12</v>
      </c>
      <c r="C383" t="s">
        <v>25</v>
      </c>
      <c r="D383" t="s">
        <v>83</v>
      </c>
      <c r="E383">
        <v>25.542507957932919</v>
      </c>
      <c r="F383">
        <f t="shared" si="5"/>
        <v>1</v>
      </c>
    </row>
    <row r="384" spans="1:6" x14ac:dyDescent="0.25">
      <c r="A384" t="s">
        <v>5</v>
      </c>
      <c r="B384" t="s">
        <v>12</v>
      </c>
      <c r="C384" t="s">
        <v>25</v>
      </c>
      <c r="D384" t="s">
        <v>84</v>
      </c>
      <c r="E384">
        <v>31.00402555000948</v>
      </c>
      <c r="F384">
        <f t="shared" si="5"/>
        <v>1</v>
      </c>
    </row>
    <row r="385" spans="1:6" x14ac:dyDescent="0.25">
      <c r="A385" t="s">
        <v>5</v>
      </c>
      <c r="B385" t="s">
        <v>12</v>
      </c>
      <c r="C385" t="s">
        <v>25</v>
      </c>
      <c r="D385" t="s">
        <v>85</v>
      </c>
      <c r="E385">
        <v>23.050404966857752</v>
      </c>
      <c r="F385">
        <f t="shared" si="5"/>
        <v>0</v>
      </c>
    </row>
    <row r="386" spans="1:6" x14ac:dyDescent="0.25">
      <c r="A386" t="s">
        <v>5</v>
      </c>
      <c r="B386" t="s">
        <v>12</v>
      </c>
      <c r="C386" t="s">
        <v>51</v>
      </c>
      <c r="D386" t="s">
        <v>80</v>
      </c>
      <c r="E386">
        <v>95.377825887660407</v>
      </c>
      <c r="F386">
        <f t="shared" si="5"/>
        <v>1</v>
      </c>
    </row>
    <row r="387" spans="1:6" x14ac:dyDescent="0.25">
      <c r="A387" t="s">
        <v>5</v>
      </c>
      <c r="B387" t="s">
        <v>12</v>
      </c>
      <c r="C387" t="s">
        <v>51</v>
      </c>
      <c r="D387" t="s">
        <v>81</v>
      </c>
      <c r="E387">
        <v>94.595664966193155</v>
      </c>
      <c r="F387">
        <f t="shared" ref="F387:F450" si="6">+IF(E387&lt;25,0,1)</f>
        <v>1</v>
      </c>
    </row>
    <row r="388" spans="1:6" x14ac:dyDescent="0.25">
      <c r="A388" t="s">
        <v>5</v>
      </c>
      <c r="B388" t="s">
        <v>12</v>
      </c>
      <c r="C388" t="s">
        <v>51</v>
      </c>
      <c r="D388" t="s">
        <v>82</v>
      </c>
      <c r="E388">
        <v>95.248725000430127</v>
      </c>
      <c r="F388">
        <f t="shared" si="6"/>
        <v>1</v>
      </c>
    </row>
    <row r="389" spans="1:6" x14ac:dyDescent="0.25">
      <c r="A389" t="s">
        <v>5</v>
      </c>
      <c r="B389" t="s">
        <v>12</v>
      </c>
      <c r="C389" t="s">
        <v>51</v>
      </c>
      <c r="D389" t="s">
        <v>83</v>
      </c>
      <c r="E389">
        <v>102.3951591255734</v>
      </c>
      <c r="F389">
        <f t="shared" si="6"/>
        <v>1</v>
      </c>
    </row>
    <row r="390" spans="1:6" x14ac:dyDescent="0.25">
      <c r="A390" t="s">
        <v>5</v>
      </c>
      <c r="B390" t="s">
        <v>12</v>
      </c>
      <c r="C390" t="s">
        <v>51</v>
      </c>
      <c r="D390" t="s">
        <v>84</v>
      </c>
      <c r="E390">
        <v>104.6427733218259</v>
      </c>
      <c r="F390">
        <f t="shared" si="6"/>
        <v>1</v>
      </c>
    </row>
    <row r="391" spans="1:6" x14ac:dyDescent="0.25">
      <c r="A391" t="s">
        <v>5</v>
      </c>
      <c r="B391" t="s">
        <v>12</v>
      </c>
      <c r="C391" t="s">
        <v>51</v>
      </c>
      <c r="D391" t="s">
        <v>85</v>
      </c>
      <c r="E391">
        <v>114.34180904769249</v>
      </c>
      <c r="F391">
        <f t="shared" si="6"/>
        <v>1</v>
      </c>
    </row>
    <row r="392" spans="1:6" x14ac:dyDescent="0.25">
      <c r="A392" t="s">
        <v>5</v>
      </c>
      <c r="B392" t="s">
        <v>12</v>
      </c>
      <c r="C392" t="s">
        <v>60</v>
      </c>
      <c r="D392" t="s">
        <v>80</v>
      </c>
      <c r="E392">
        <v>23.137300802991909</v>
      </c>
      <c r="F392">
        <f t="shared" si="6"/>
        <v>0</v>
      </c>
    </row>
    <row r="393" spans="1:6" x14ac:dyDescent="0.25">
      <c r="A393" t="s">
        <v>5</v>
      </c>
      <c r="B393" t="s">
        <v>12</v>
      </c>
      <c r="C393" t="s">
        <v>60</v>
      </c>
      <c r="D393" t="s">
        <v>81</v>
      </c>
      <c r="E393">
        <v>24.472442615087189</v>
      </c>
      <c r="F393">
        <f t="shared" si="6"/>
        <v>0</v>
      </c>
    </row>
    <row r="394" spans="1:6" x14ac:dyDescent="0.25">
      <c r="A394" t="s">
        <v>5</v>
      </c>
      <c r="B394" t="s">
        <v>12</v>
      </c>
      <c r="C394" t="s">
        <v>60</v>
      </c>
      <c r="D394" t="s">
        <v>82</v>
      </c>
      <c r="E394">
        <v>24.35968602713405</v>
      </c>
      <c r="F394">
        <f t="shared" si="6"/>
        <v>0</v>
      </c>
    </row>
    <row r="395" spans="1:6" x14ac:dyDescent="0.25">
      <c r="A395" t="s">
        <v>5</v>
      </c>
      <c r="B395" t="s">
        <v>12</v>
      </c>
      <c r="C395" t="s">
        <v>60</v>
      </c>
      <c r="D395" t="s">
        <v>83</v>
      </c>
      <c r="E395">
        <v>26.159945640921048</v>
      </c>
      <c r="F395">
        <f t="shared" si="6"/>
        <v>1</v>
      </c>
    </row>
    <row r="396" spans="1:6" x14ac:dyDescent="0.25">
      <c r="A396" t="s">
        <v>5</v>
      </c>
      <c r="B396" t="s">
        <v>12</v>
      </c>
      <c r="C396" t="s">
        <v>60</v>
      </c>
      <c r="D396" t="s">
        <v>84</v>
      </c>
      <c r="E396">
        <v>26.11639834711908</v>
      </c>
      <c r="F396">
        <f t="shared" si="6"/>
        <v>1</v>
      </c>
    </row>
    <row r="397" spans="1:6" x14ac:dyDescent="0.25">
      <c r="A397" t="s">
        <v>5</v>
      </c>
      <c r="B397" t="s">
        <v>12</v>
      </c>
      <c r="C397" t="s">
        <v>60</v>
      </c>
      <c r="D397" t="s">
        <v>85</v>
      </c>
      <c r="E397">
        <v>38.652255443782749</v>
      </c>
      <c r="F397">
        <f t="shared" si="6"/>
        <v>1</v>
      </c>
    </row>
    <row r="398" spans="1:6" x14ac:dyDescent="0.25">
      <c r="A398" t="s">
        <v>5</v>
      </c>
      <c r="B398" t="s">
        <v>12</v>
      </c>
      <c r="C398" t="s">
        <v>26</v>
      </c>
      <c r="D398" t="s">
        <v>80</v>
      </c>
      <c r="E398">
        <v>84.850044189188793</v>
      </c>
      <c r="F398">
        <f t="shared" si="6"/>
        <v>1</v>
      </c>
    </row>
    <row r="399" spans="1:6" x14ac:dyDescent="0.25">
      <c r="A399" t="s">
        <v>5</v>
      </c>
      <c r="B399" t="s">
        <v>12</v>
      </c>
      <c r="C399" t="s">
        <v>26</v>
      </c>
      <c r="D399" t="s">
        <v>81</v>
      </c>
      <c r="E399">
        <v>86.772985467081341</v>
      </c>
      <c r="F399">
        <f t="shared" si="6"/>
        <v>1</v>
      </c>
    </row>
    <row r="400" spans="1:6" x14ac:dyDescent="0.25">
      <c r="A400" t="s">
        <v>5</v>
      </c>
      <c r="B400" t="s">
        <v>12</v>
      </c>
      <c r="C400" t="s">
        <v>26</v>
      </c>
      <c r="D400" t="s">
        <v>82</v>
      </c>
      <c r="E400">
        <v>84.874618408298545</v>
      </c>
      <c r="F400">
        <f t="shared" si="6"/>
        <v>1</v>
      </c>
    </row>
    <row r="401" spans="1:6" x14ac:dyDescent="0.25">
      <c r="A401" t="s">
        <v>5</v>
      </c>
      <c r="B401" t="s">
        <v>12</v>
      </c>
      <c r="C401" t="s">
        <v>26</v>
      </c>
      <c r="D401" t="s">
        <v>83</v>
      </c>
      <c r="E401">
        <v>72.011449870880767</v>
      </c>
      <c r="F401">
        <f t="shared" si="6"/>
        <v>1</v>
      </c>
    </row>
    <row r="402" spans="1:6" x14ac:dyDescent="0.25">
      <c r="A402" t="s">
        <v>5</v>
      </c>
      <c r="B402" t="s">
        <v>12</v>
      </c>
      <c r="C402" t="s">
        <v>26</v>
      </c>
      <c r="D402" t="s">
        <v>84</v>
      </c>
      <c r="E402">
        <v>93.924591886530976</v>
      </c>
      <c r="F402">
        <f t="shared" si="6"/>
        <v>1</v>
      </c>
    </row>
    <row r="403" spans="1:6" x14ac:dyDescent="0.25">
      <c r="A403" t="s">
        <v>5</v>
      </c>
      <c r="B403" t="s">
        <v>12</v>
      </c>
      <c r="C403" t="s">
        <v>26</v>
      </c>
      <c r="D403" t="s">
        <v>85</v>
      </c>
      <c r="E403">
        <v>135.3382360006982</v>
      </c>
      <c r="F403">
        <f t="shared" si="6"/>
        <v>1</v>
      </c>
    </row>
    <row r="404" spans="1:6" x14ac:dyDescent="0.25">
      <c r="A404" t="s">
        <v>5</v>
      </c>
      <c r="B404" t="s">
        <v>12</v>
      </c>
      <c r="C404" t="s">
        <v>39</v>
      </c>
      <c r="D404" t="s">
        <v>80</v>
      </c>
      <c r="E404">
        <v>52.131848871095201</v>
      </c>
      <c r="F404">
        <f t="shared" si="6"/>
        <v>1</v>
      </c>
    </row>
    <row r="405" spans="1:6" x14ac:dyDescent="0.25">
      <c r="A405" t="s">
        <v>5</v>
      </c>
      <c r="B405" t="s">
        <v>12</v>
      </c>
      <c r="C405" t="s">
        <v>39</v>
      </c>
      <c r="D405" t="s">
        <v>81</v>
      </c>
      <c r="E405">
        <v>51.660996900275343</v>
      </c>
      <c r="F405">
        <f t="shared" si="6"/>
        <v>1</v>
      </c>
    </row>
    <row r="406" spans="1:6" x14ac:dyDescent="0.25">
      <c r="A406" t="s">
        <v>5</v>
      </c>
      <c r="B406" t="s">
        <v>12</v>
      </c>
      <c r="C406" t="s">
        <v>39</v>
      </c>
      <c r="D406" t="s">
        <v>82</v>
      </c>
      <c r="E406">
        <v>53.815690844662868</v>
      </c>
      <c r="F406">
        <f t="shared" si="6"/>
        <v>1</v>
      </c>
    </row>
    <row r="407" spans="1:6" x14ac:dyDescent="0.25">
      <c r="A407" t="s">
        <v>5</v>
      </c>
      <c r="B407" t="s">
        <v>12</v>
      </c>
      <c r="C407" t="s">
        <v>39</v>
      </c>
      <c r="D407" t="s">
        <v>83</v>
      </c>
      <c r="E407">
        <v>60.356268896531738</v>
      </c>
      <c r="F407">
        <f t="shared" si="6"/>
        <v>1</v>
      </c>
    </row>
    <row r="408" spans="1:6" x14ac:dyDescent="0.25">
      <c r="A408" t="s">
        <v>5</v>
      </c>
      <c r="B408" t="s">
        <v>12</v>
      </c>
      <c r="C408" t="s">
        <v>39</v>
      </c>
      <c r="D408" t="s">
        <v>84</v>
      </c>
      <c r="E408">
        <v>51.178794557231321</v>
      </c>
      <c r="F408">
        <f t="shared" si="6"/>
        <v>1</v>
      </c>
    </row>
    <row r="409" spans="1:6" x14ac:dyDescent="0.25">
      <c r="A409" t="s">
        <v>5</v>
      </c>
      <c r="B409" t="s">
        <v>12</v>
      </c>
      <c r="C409" t="s">
        <v>39</v>
      </c>
      <c r="D409" t="s">
        <v>85</v>
      </c>
      <c r="E409">
        <v>54.416960123231547</v>
      </c>
      <c r="F409">
        <f t="shared" si="6"/>
        <v>1</v>
      </c>
    </row>
    <row r="410" spans="1:6" x14ac:dyDescent="0.25">
      <c r="A410" t="s">
        <v>5</v>
      </c>
      <c r="B410" t="s">
        <v>12</v>
      </c>
      <c r="C410" t="s">
        <v>41</v>
      </c>
      <c r="D410" t="s">
        <v>80</v>
      </c>
      <c r="E410">
        <v>35.635943686264227</v>
      </c>
      <c r="F410">
        <f t="shared" si="6"/>
        <v>1</v>
      </c>
    </row>
    <row r="411" spans="1:6" x14ac:dyDescent="0.25">
      <c r="A411" t="s">
        <v>5</v>
      </c>
      <c r="B411" t="s">
        <v>12</v>
      </c>
      <c r="C411" t="s">
        <v>41</v>
      </c>
      <c r="D411" t="s">
        <v>81</v>
      </c>
      <c r="E411">
        <v>31.149342583733251</v>
      </c>
      <c r="F411">
        <f t="shared" si="6"/>
        <v>1</v>
      </c>
    </row>
    <row r="412" spans="1:6" x14ac:dyDescent="0.25">
      <c r="A412" t="s">
        <v>5</v>
      </c>
      <c r="B412" t="s">
        <v>12</v>
      </c>
      <c r="C412" t="s">
        <v>41</v>
      </c>
      <c r="D412" t="s">
        <v>82</v>
      </c>
      <c r="E412">
        <v>35.750491261339562</v>
      </c>
      <c r="F412">
        <f t="shared" si="6"/>
        <v>1</v>
      </c>
    </row>
    <row r="413" spans="1:6" x14ac:dyDescent="0.25">
      <c r="A413" t="s">
        <v>5</v>
      </c>
      <c r="B413" t="s">
        <v>12</v>
      </c>
      <c r="C413" t="s">
        <v>41</v>
      </c>
      <c r="D413" t="s">
        <v>83</v>
      </c>
      <c r="E413">
        <v>29.516507859311812</v>
      </c>
      <c r="F413">
        <f t="shared" si="6"/>
        <v>1</v>
      </c>
    </row>
    <row r="414" spans="1:6" x14ac:dyDescent="0.25">
      <c r="A414" t="s">
        <v>5</v>
      </c>
      <c r="B414" t="s">
        <v>12</v>
      </c>
      <c r="C414" t="s">
        <v>41</v>
      </c>
      <c r="D414" t="s">
        <v>84</v>
      </c>
      <c r="E414">
        <v>33.078421232588859</v>
      </c>
      <c r="F414">
        <f t="shared" si="6"/>
        <v>1</v>
      </c>
    </row>
    <row r="415" spans="1:6" x14ac:dyDescent="0.25">
      <c r="A415" t="s">
        <v>5</v>
      </c>
      <c r="B415" t="s">
        <v>12</v>
      </c>
      <c r="C415" t="s">
        <v>41</v>
      </c>
      <c r="D415" t="s">
        <v>85</v>
      </c>
      <c r="E415">
        <v>19.39829405397634</v>
      </c>
      <c r="F415">
        <f t="shared" si="6"/>
        <v>0</v>
      </c>
    </row>
    <row r="416" spans="1:6" x14ac:dyDescent="0.25">
      <c r="A416" t="s">
        <v>5</v>
      </c>
      <c r="B416" t="s">
        <v>12</v>
      </c>
      <c r="C416" t="s">
        <v>61</v>
      </c>
      <c r="D416" t="s">
        <v>80</v>
      </c>
      <c r="E416">
        <v>34.490718629843897</v>
      </c>
      <c r="F416">
        <f t="shared" si="6"/>
        <v>1</v>
      </c>
    </row>
    <row r="417" spans="1:6" x14ac:dyDescent="0.25">
      <c r="A417" t="s">
        <v>5</v>
      </c>
      <c r="B417" t="s">
        <v>12</v>
      </c>
      <c r="C417" t="s">
        <v>61</v>
      </c>
      <c r="D417" t="s">
        <v>81</v>
      </c>
      <c r="E417">
        <v>30.4647950066406</v>
      </c>
      <c r="F417">
        <f t="shared" si="6"/>
        <v>1</v>
      </c>
    </row>
    <row r="418" spans="1:6" x14ac:dyDescent="0.25">
      <c r="A418" t="s">
        <v>5</v>
      </c>
      <c r="B418" t="s">
        <v>12</v>
      </c>
      <c r="C418" t="s">
        <v>61</v>
      </c>
      <c r="D418" t="s">
        <v>82</v>
      </c>
      <c r="E418">
        <v>34.438198872437233</v>
      </c>
      <c r="F418">
        <f t="shared" si="6"/>
        <v>1</v>
      </c>
    </row>
    <row r="419" spans="1:6" x14ac:dyDescent="0.25">
      <c r="A419" t="s">
        <v>5</v>
      </c>
      <c r="B419" t="s">
        <v>12</v>
      </c>
      <c r="C419" t="s">
        <v>61</v>
      </c>
      <c r="D419" t="s">
        <v>83</v>
      </c>
      <c r="E419">
        <v>26.968578607030938</v>
      </c>
      <c r="F419">
        <f t="shared" si="6"/>
        <v>1</v>
      </c>
    </row>
    <row r="420" spans="1:6" x14ac:dyDescent="0.25">
      <c r="A420" t="s">
        <v>5</v>
      </c>
      <c r="B420" t="s">
        <v>12</v>
      </c>
      <c r="C420" t="s">
        <v>61</v>
      </c>
      <c r="D420" t="s">
        <v>84</v>
      </c>
      <c r="E420">
        <v>32.340806627129091</v>
      </c>
      <c r="F420">
        <f t="shared" si="6"/>
        <v>1</v>
      </c>
    </row>
    <row r="421" spans="1:6" x14ac:dyDescent="0.25">
      <c r="A421" t="s">
        <v>5</v>
      </c>
      <c r="B421" t="s">
        <v>12</v>
      </c>
      <c r="C421" t="s">
        <v>61</v>
      </c>
      <c r="D421" t="s">
        <v>85</v>
      </c>
      <c r="E421">
        <v>27.399815258349861</v>
      </c>
      <c r="F421">
        <f t="shared" si="6"/>
        <v>1</v>
      </c>
    </row>
    <row r="422" spans="1:6" x14ac:dyDescent="0.25">
      <c r="A422" t="s">
        <v>5</v>
      </c>
      <c r="B422" t="s">
        <v>12</v>
      </c>
      <c r="C422" t="s">
        <v>42</v>
      </c>
      <c r="D422" t="s">
        <v>80</v>
      </c>
      <c r="E422">
        <v>25.97011909007648</v>
      </c>
      <c r="F422">
        <f t="shared" si="6"/>
        <v>1</v>
      </c>
    </row>
    <row r="423" spans="1:6" x14ac:dyDescent="0.25">
      <c r="A423" t="s">
        <v>5</v>
      </c>
      <c r="B423" t="s">
        <v>12</v>
      </c>
      <c r="C423" t="s">
        <v>42</v>
      </c>
      <c r="D423" t="s">
        <v>81</v>
      </c>
      <c r="E423">
        <v>25.09968837350096</v>
      </c>
      <c r="F423">
        <f t="shared" si="6"/>
        <v>1</v>
      </c>
    </row>
    <row r="424" spans="1:6" x14ac:dyDescent="0.25">
      <c r="A424" t="s">
        <v>5</v>
      </c>
      <c r="B424" t="s">
        <v>12</v>
      </c>
      <c r="C424" t="s">
        <v>42</v>
      </c>
      <c r="D424" t="s">
        <v>82</v>
      </c>
      <c r="E424">
        <v>27.348335709733369</v>
      </c>
      <c r="F424">
        <f t="shared" si="6"/>
        <v>1</v>
      </c>
    </row>
    <row r="425" spans="1:6" x14ac:dyDescent="0.25">
      <c r="A425" t="s">
        <v>5</v>
      </c>
      <c r="B425" t="s">
        <v>12</v>
      </c>
      <c r="C425" t="s">
        <v>42</v>
      </c>
      <c r="D425" t="s">
        <v>83</v>
      </c>
      <c r="E425">
        <v>30.067881306798171</v>
      </c>
      <c r="F425">
        <f t="shared" si="6"/>
        <v>1</v>
      </c>
    </row>
    <row r="426" spans="1:6" x14ac:dyDescent="0.25">
      <c r="A426" t="s">
        <v>5</v>
      </c>
      <c r="B426" t="s">
        <v>12</v>
      </c>
      <c r="C426" t="s">
        <v>42</v>
      </c>
      <c r="D426" t="s">
        <v>84</v>
      </c>
      <c r="E426">
        <v>29.271303198268431</v>
      </c>
      <c r="F426">
        <f t="shared" si="6"/>
        <v>1</v>
      </c>
    </row>
    <row r="427" spans="1:6" x14ac:dyDescent="0.25">
      <c r="A427" t="s">
        <v>5</v>
      </c>
      <c r="B427" t="s">
        <v>12</v>
      </c>
      <c r="C427" t="s">
        <v>42</v>
      </c>
      <c r="D427" t="s">
        <v>85</v>
      </c>
      <c r="E427">
        <v>43.888205549866967</v>
      </c>
      <c r="F427">
        <f t="shared" si="6"/>
        <v>1</v>
      </c>
    </row>
    <row r="428" spans="1:6" x14ac:dyDescent="0.25">
      <c r="A428" t="s">
        <v>5</v>
      </c>
      <c r="B428" t="s">
        <v>12</v>
      </c>
      <c r="C428" t="s">
        <v>27</v>
      </c>
      <c r="D428" t="s">
        <v>80</v>
      </c>
      <c r="E428">
        <v>66.091957721706734</v>
      </c>
      <c r="F428">
        <f t="shared" si="6"/>
        <v>1</v>
      </c>
    </row>
    <row r="429" spans="1:6" x14ac:dyDescent="0.25">
      <c r="A429" t="s">
        <v>5</v>
      </c>
      <c r="B429" t="s">
        <v>12</v>
      </c>
      <c r="C429" t="s">
        <v>27</v>
      </c>
      <c r="D429" t="s">
        <v>81</v>
      </c>
      <c r="E429">
        <v>62.994836573191563</v>
      </c>
      <c r="F429">
        <f t="shared" si="6"/>
        <v>1</v>
      </c>
    </row>
    <row r="430" spans="1:6" x14ac:dyDescent="0.25">
      <c r="A430" t="s">
        <v>5</v>
      </c>
      <c r="B430" t="s">
        <v>12</v>
      </c>
      <c r="C430" t="s">
        <v>27</v>
      </c>
      <c r="D430" t="s">
        <v>82</v>
      </c>
      <c r="E430">
        <v>66.049522833340433</v>
      </c>
      <c r="F430">
        <f t="shared" si="6"/>
        <v>1</v>
      </c>
    </row>
    <row r="431" spans="1:6" x14ac:dyDescent="0.25">
      <c r="A431" t="s">
        <v>5</v>
      </c>
      <c r="B431" t="s">
        <v>12</v>
      </c>
      <c r="C431" t="s">
        <v>27</v>
      </c>
      <c r="D431" t="s">
        <v>83</v>
      </c>
      <c r="E431">
        <v>57.479780199009511</v>
      </c>
      <c r="F431">
        <f t="shared" si="6"/>
        <v>1</v>
      </c>
    </row>
    <row r="432" spans="1:6" x14ac:dyDescent="0.25">
      <c r="A432" t="s">
        <v>5</v>
      </c>
      <c r="B432" t="s">
        <v>12</v>
      </c>
      <c r="C432" t="s">
        <v>27</v>
      </c>
      <c r="D432" t="s">
        <v>84</v>
      </c>
      <c r="E432">
        <v>57.328467273122271</v>
      </c>
      <c r="F432">
        <f t="shared" si="6"/>
        <v>1</v>
      </c>
    </row>
    <row r="433" spans="1:6" x14ac:dyDescent="0.25">
      <c r="A433" t="s">
        <v>5</v>
      </c>
      <c r="B433" t="s">
        <v>12</v>
      </c>
      <c r="C433" t="s">
        <v>27</v>
      </c>
      <c r="D433" t="s">
        <v>85</v>
      </c>
      <c r="E433">
        <v>18.468329898161091</v>
      </c>
      <c r="F433">
        <f t="shared" si="6"/>
        <v>0</v>
      </c>
    </row>
    <row r="434" spans="1:6" x14ac:dyDescent="0.25">
      <c r="A434" t="s">
        <v>5</v>
      </c>
      <c r="B434" t="s">
        <v>12</v>
      </c>
      <c r="C434" t="s">
        <v>62</v>
      </c>
      <c r="D434" t="s">
        <v>80</v>
      </c>
      <c r="E434">
        <v>22.551964168647121</v>
      </c>
      <c r="F434">
        <f t="shared" si="6"/>
        <v>0</v>
      </c>
    </row>
    <row r="435" spans="1:6" x14ac:dyDescent="0.25">
      <c r="A435" t="s">
        <v>5</v>
      </c>
      <c r="B435" t="s">
        <v>12</v>
      </c>
      <c r="C435" t="s">
        <v>62</v>
      </c>
      <c r="D435" t="s">
        <v>81</v>
      </c>
      <c r="E435">
        <v>25.898376851474389</v>
      </c>
      <c r="F435">
        <f t="shared" si="6"/>
        <v>1</v>
      </c>
    </row>
    <row r="436" spans="1:6" x14ac:dyDescent="0.25">
      <c r="A436" t="s">
        <v>5</v>
      </c>
      <c r="B436" t="s">
        <v>12</v>
      </c>
      <c r="C436" t="s">
        <v>62</v>
      </c>
      <c r="D436" t="s">
        <v>82</v>
      </c>
      <c r="E436">
        <v>22.80419409128578</v>
      </c>
      <c r="F436">
        <f t="shared" si="6"/>
        <v>0</v>
      </c>
    </row>
    <row r="437" spans="1:6" x14ac:dyDescent="0.25">
      <c r="A437" t="s">
        <v>5</v>
      </c>
      <c r="B437" t="s">
        <v>12</v>
      </c>
      <c r="C437" t="s">
        <v>62</v>
      </c>
      <c r="D437" t="s">
        <v>83</v>
      </c>
      <c r="E437">
        <v>24.989807413406481</v>
      </c>
      <c r="F437">
        <f t="shared" si="6"/>
        <v>0</v>
      </c>
    </row>
    <row r="438" spans="1:6" x14ac:dyDescent="0.25">
      <c r="A438" t="s">
        <v>5</v>
      </c>
      <c r="B438" t="s">
        <v>12</v>
      </c>
      <c r="C438" t="s">
        <v>62</v>
      </c>
      <c r="D438" t="s">
        <v>84</v>
      </c>
      <c r="E438">
        <v>24.21912000340312</v>
      </c>
      <c r="F438">
        <f t="shared" si="6"/>
        <v>0</v>
      </c>
    </row>
    <row r="439" spans="1:6" x14ac:dyDescent="0.25">
      <c r="A439" t="s">
        <v>5</v>
      </c>
      <c r="B439" t="s">
        <v>12</v>
      </c>
      <c r="C439" t="s">
        <v>62</v>
      </c>
      <c r="D439" t="s">
        <v>85</v>
      </c>
      <c r="E439">
        <v>27.775928013623531</v>
      </c>
      <c r="F439">
        <f t="shared" si="6"/>
        <v>1</v>
      </c>
    </row>
    <row r="440" spans="1:6" x14ac:dyDescent="0.25">
      <c r="A440" t="s">
        <v>5</v>
      </c>
      <c r="B440" t="s">
        <v>12</v>
      </c>
      <c r="C440" t="s">
        <v>63</v>
      </c>
      <c r="D440" t="s">
        <v>80</v>
      </c>
      <c r="E440">
        <v>44.213476216089397</v>
      </c>
      <c r="F440">
        <f t="shared" si="6"/>
        <v>1</v>
      </c>
    </row>
    <row r="441" spans="1:6" x14ac:dyDescent="0.25">
      <c r="A441" t="s">
        <v>5</v>
      </c>
      <c r="B441" t="s">
        <v>12</v>
      </c>
      <c r="C441" t="s">
        <v>63</v>
      </c>
      <c r="D441" t="s">
        <v>81</v>
      </c>
      <c r="E441">
        <v>28.63297600299061</v>
      </c>
      <c r="F441">
        <f t="shared" si="6"/>
        <v>1</v>
      </c>
    </row>
    <row r="442" spans="1:6" x14ac:dyDescent="0.25">
      <c r="A442" t="s">
        <v>5</v>
      </c>
      <c r="B442" t="s">
        <v>12</v>
      </c>
      <c r="C442" t="s">
        <v>63</v>
      </c>
      <c r="D442" t="s">
        <v>82</v>
      </c>
      <c r="E442">
        <v>24.5813868780488</v>
      </c>
      <c r="F442">
        <f t="shared" si="6"/>
        <v>0</v>
      </c>
    </row>
    <row r="443" spans="1:6" x14ac:dyDescent="0.25">
      <c r="A443" t="s">
        <v>5</v>
      </c>
      <c r="B443" t="s">
        <v>12</v>
      </c>
      <c r="C443" t="s">
        <v>63</v>
      </c>
      <c r="D443" t="s">
        <v>83</v>
      </c>
      <c r="E443">
        <v>5.413688353897764</v>
      </c>
      <c r="F443">
        <f t="shared" si="6"/>
        <v>0</v>
      </c>
    </row>
    <row r="444" spans="1:6" x14ac:dyDescent="0.25">
      <c r="A444" t="s">
        <v>5</v>
      </c>
      <c r="B444" t="s">
        <v>12</v>
      </c>
      <c r="C444" t="s">
        <v>63</v>
      </c>
      <c r="D444" t="s">
        <v>84</v>
      </c>
      <c r="E444">
        <v>15.70389240714062</v>
      </c>
      <c r="F444">
        <f t="shared" si="6"/>
        <v>0</v>
      </c>
    </row>
    <row r="445" spans="1:6" x14ac:dyDescent="0.25">
      <c r="A445" t="s">
        <v>5</v>
      </c>
      <c r="B445" t="s">
        <v>12</v>
      </c>
      <c r="C445" t="s">
        <v>63</v>
      </c>
      <c r="D445" t="s">
        <v>85</v>
      </c>
      <c r="E445">
        <v>689.83530786327083</v>
      </c>
      <c r="F445">
        <f t="shared" si="6"/>
        <v>1</v>
      </c>
    </row>
    <row r="446" spans="1:6" x14ac:dyDescent="0.25">
      <c r="A446" t="s">
        <v>5</v>
      </c>
      <c r="B446" t="s">
        <v>12</v>
      </c>
      <c r="C446" t="s">
        <v>29</v>
      </c>
      <c r="D446" t="s">
        <v>80</v>
      </c>
      <c r="E446">
        <v>45.324548006306301</v>
      </c>
      <c r="F446">
        <f t="shared" si="6"/>
        <v>1</v>
      </c>
    </row>
    <row r="447" spans="1:6" x14ac:dyDescent="0.25">
      <c r="A447" t="s">
        <v>5</v>
      </c>
      <c r="B447" t="s">
        <v>12</v>
      </c>
      <c r="C447" t="s">
        <v>29</v>
      </c>
      <c r="D447" t="s">
        <v>81</v>
      </c>
      <c r="E447">
        <v>48.404891821728953</v>
      </c>
      <c r="F447">
        <f t="shared" si="6"/>
        <v>1</v>
      </c>
    </row>
    <row r="448" spans="1:6" x14ac:dyDescent="0.25">
      <c r="A448" t="s">
        <v>5</v>
      </c>
      <c r="B448" t="s">
        <v>12</v>
      </c>
      <c r="C448" t="s">
        <v>29</v>
      </c>
      <c r="D448" t="s">
        <v>82</v>
      </c>
      <c r="E448">
        <v>45.540996119670467</v>
      </c>
      <c r="F448">
        <f t="shared" si="6"/>
        <v>1</v>
      </c>
    </row>
    <row r="449" spans="1:6" x14ac:dyDescent="0.25">
      <c r="A449" t="s">
        <v>5</v>
      </c>
      <c r="B449" t="s">
        <v>12</v>
      </c>
      <c r="C449" t="s">
        <v>29</v>
      </c>
      <c r="D449" t="s">
        <v>83</v>
      </c>
      <c r="E449">
        <v>45.139133649990022</v>
      </c>
      <c r="F449">
        <f t="shared" si="6"/>
        <v>1</v>
      </c>
    </row>
    <row r="450" spans="1:6" x14ac:dyDescent="0.25">
      <c r="A450" t="s">
        <v>5</v>
      </c>
      <c r="B450" t="s">
        <v>12</v>
      </c>
      <c r="C450" t="s">
        <v>29</v>
      </c>
      <c r="D450" t="s">
        <v>84</v>
      </c>
      <c r="E450">
        <v>50.192524377701041</v>
      </c>
      <c r="F450">
        <f t="shared" si="6"/>
        <v>1</v>
      </c>
    </row>
    <row r="451" spans="1:6" x14ac:dyDescent="0.25">
      <c r="A451" t="s">
        <v>5</v>
      </c>
      <c r="B451" t="s">
        <v>12</v>
      </c>
      <c r="C451" t="s">
        <v>29</v>
      </c>
      <c r="D451" t="s">
        <v>85</v>
      </c>
      <c r="E451">
        <v>50.126255047961408</v>
      </c>
      <c r="F451">
        <f t="shared" ref="F451:F514" si="7">+IF(E451&lt;25,0,1)</f>
        <v>1</v>
      </c>
    </row>
    <row r="452" spans="1:6" x14ac:dyDescent="0.25">
      <c r="A452" t="s">
        <v>5</v>
      </c>
      <c r="B452" t="s">
        <v>12</v>
      </c>
      <c r="C452" t="s">
        <v>53</v>
      </c>
      <c r="D452" t="s">
        <v>80</v>
      </c>
      <c r="E452">
        <v>15241.121749222521</v>
      </c>
      <c r="F452">
        <f t="shared" si="7"/>
        <v>1</v>
      </c>
    </row>
    <row r="453" spans="1:6" x14ac:dyDescent="0.25">
      <c r="A453" t="s">
        <v>5</v>
      </c>
      <c r="B453" t="s">
        <v>12</v>
      </c>
      <c r="C453" t="s">
        <v>53</v>
      </c>
      <c r="D453" t="s">
        <v>81</v>
      </c>
      <c r="E453">
        <v>57.04085591226459</v>
      </c>
      <c r="F453">
        <f t="shared" si="7"/>
        <v>1</v>
      </c>
    </row>
    <row r="454" spans="1:6" x14ac:dyDescent="0.25">
      <c r="A454" t="s">
        <v>5</v>
      </c>
      <c r="B454" t="s">
        <v>12</v>
      </c>
      <c r="C454" t="s">
        <v>53</v>
      </c>
      <c r="D454" t="s">
        <v>82</v>
      </c>
      <c r="E454">
        <v>13340.14214093957</v>
      </c>
      <c r="F454">
        <f t="shared" si="7"/>
        <v>1</v>
      </c>
    </row>
    <row r="455" spans="1:6" x14ac:dyDescent="0.25">
      <c r="A455" t="s">
        <v>5</v>
      </c>
      <c r="B455" t="s">
        <v>12</v>
      </c>
      <c r="C455" t="s">
        <v>53</v>
      </c>
      <c r="D455" t="s">
        <v>83</v>
      </c>
      <c r="E455">
        <v>304.68146626264507</v>
      </c>
      <c r="F455">
        <f t="shared" si="7"/>
        <v>1</v>
      </c>
    </row>
    <row r="456" spans="1:6" x14ac:dyDescent="0.25">
      <c r="A456" t="s">
        <v>5</v>
      </c>
      <c r="B456" t="s">
        <v>12</v>
      </c>
      <c r="C456" t="s">
        <v>53</v>
      </c>
      <c r="D456" t="s">
        <v>84</v>
      </c>
      <c r="E456">
        <v>278.92403684420208</v>
      </c>
      <c r="F456">
        <f t="shared" si="7"/>
        <v>1</v>
      </c>
    </row>
    <row r="457" spans="1:6" x14ac:dyDescent="0.25">
      <c r="A457" t="s">
        <v>5</v>
      </c>
      <c r="B457" t="s">
        <v>12</v>
      </c>
      <c r="C457" t="s">
        <v>53</v>
      </c>
      <c r="D457" t="s">
        <v>85</v>
      </c>
      <c r="E457">
        <v>84985.390717009941</v>
      </c>
      <c r="F457">
        <f t="shared" si="7"/>
        <v>1</v>
      </c>
    </row>
    <row r="458" spans="1:6" x14ac:dyDescent="0.25">
      <c r="A458" t="s">
        <v>5</v>
      </c>
      <c r="B458" t="s">
        <v>12</v>
      </c>
      <c r="C458" t="s">
        <v>64</v>
      </c>
      <c r="D458" t="s">
        <v>80</v>
      </c>
      <c r="E458">
        <v>7253.3519642112851</v>
      </c>
      <c r="F458">
        <f t="shared" si="7"/>
        <v>1</v>
      </c>
    </row>
    <row r="459" spans="1:6" x14ac:dyDescent="0.25">
      <c r="A459" t="s">
        <v>5</v>
      </c>
      <c r="B459" t="s">
        <v>12</v>
      </c>
      <c r="C459" t="s">
        <v>64</v>
      </c>
      <c r="D459" t="s">
        <v>81</v>
      </c>
      <c r="E459">
        <v>69.223784678990668</v>
      </c>
      <c r="F459">
        <f t="shared" si="7"/>
        <v>1</v>
      </c>
    </row>
    <row r="460" spans="1:6" x14ac:dyDescent="0.25">
      <c r="A460" t="s">
        <v>5</v>
      </c>
      <c r="B460" t="s">
        <v>12</v>
      </c>
      <c r="C460" t="s">
        <v>64</v>
      </c>
      <c r="D460" t="s">
        <v>82</v>
      </c>
      <c r="E460">
        <v>5764.179830377233</v>
      </c>
      <c r="F460">
        <f t="shared" si="7"/>
        <v>1</v>
      </c>
    </row>
    <row r="461" spans="1:6" x14ac:dyDescent="0.25">
      <c r="A461" t="s">
        <v>5</v>
      </c>
      <c r="B461" t="s">
        <v>12</v>
      </c>
      <c r="C461" t="s">
        <v>64</v>
      </c>
      <c r="D461" t="s">
        <v>83</v>
      </c>
      <c r="E461">
        <v>84.542199280302384</v>
      </c>
      <c r="F461">
        <f t="shared" si="7"/>
        <v>1</v>
      </c>
    </row>
    <row r="462" spans="1:6" x14ac:dyDescent="0.25">
      <c r="A462" t="s">
        <v>5</v>
      </c>
      <c r="B462" t="s">
        <v>12</v>
      </c>
      <c r="C462" t="s">
        <v>64</v>
      </c>
      <c r="D462" t="s">
        <v>84</v>
      </c>
      <c r="E462">
        <v>73.556721645747075</v>
      </c>
      <c r="F462">
        <f t="shared" si="7"/>
        <v>1</v>
      </c>
    </row>
    <row r="463" spans="1:6" x14ac:dyDescent="0.25">
      <c r="A463" t="s">
        <v>5</v>
      </c>
      <c r="B463" t="s">
        <v>12</v>
      </c>
      <c r="C463" t="s">
        <v>64</v>
      </c>
      <c r="D463" t="s">
        <v>85</v>
      </c>
      <c r="E463">
        <v>38048.759348438289</v>
      </c>
      <c r="F463">
        <f t="shared" si="7"/>
        <v>1</v>
      </c>
    </row>
    <row r="464" spans="1:6" x14ac:dyDescent="0.25">
      <c r="A464" t="s">
        <v>5</v>
      </c>
      <c r="B464" t="s">
        <v>12</v>
      </c>
      <c r="C464" t="s">
        <v>46</v>
      </c>
      <c r="D464" t="s">
        <v>80</v>
      </c>
      <c r="E464">
        <v>137.01773589709759</v>
      </c>
      <c r="F464">
        <f t="shared" si="7"/>
        <v>1</v>
      </c>
    </row>
    <row r="465" spans="1:6" x14ac:dyDescent="0.25">
      <c r="A465" t="s">
        <v>5</v>
      </c>
      <c r="B465" t="s">
        <v>12</v>
      </c>
      <c r="C465" t="s">
        <v>46</v>
      </c>
      <c r="D465" t="s">
        <v>81</v>
      </c>
      <c r="E465">
        <v>140.71619852581239</v>
      </c>
      <c r="F465">
        <f t="shared" si="7"/>
        <v>1</v>
      </c>
    </row>
    <row r="466" spans="1:6" x14ac:dyDescent="0.25">
      <c r="A466" t="s">
        <v>5</v>
      </c>
      <c r="B466" t="s">
        <v>12</v>
      </c>
      <c r="C466" t="s">
        <v>46</v>
      </c>
      <c r="D466" t="s">
        <v>82</v>
      </c>
      <c r="E466">
        <v>136.5102950037064</v>
      </c>
      <c r="F466">
        <f t="shared" si="7"/>
        <v>1</v>
      </c>
    </row>
    <row r="467" spans="1:6" x14ac:dyDescent="0.25">
      <c r="A467" t="s">
        <v>5</v>
      </c>
      <c r="B467" t="s">
        <v>12</v>
      </c>
      <c r="C467" t="s">
        <v>46</v>
      </c>
      <c r="D467" t="s">
        <v>83</v>
      </c>
      <c r="E467">
        <v>138.99392264447829</v>
      </c>
      <c r="F467">
        <f t="shared" si="7"/>
        <v>1</v>
      </c>
    </row>
    <row r="468" spans="1:6" x14ac:dyDescent="0.25">
      <c r="A468" t="s">
        <v>5</v>
      </c>
      <c r="B468" t="s">
        <v>12</v>
      </c>
      <c r="C468" t="s">
        <v>46</v>
      </c>
      <c r="D468" t="s">
        <v>84</v>
      </c>
      <c r="E468">
        <v>148.72865564223949</v>
      </c>
      <c r="F468">
        <f t="shared" si="7"/>
        <v>1</v>
      </c>
    </row>
    <row r="469" spans="1:6" x14ac:dyDescent="0.25">
      <c r="A469" t="s">
        <v>5</v>
      </c>
      <c r="B469" t="s">
        <v>12</v>
      </c>
      <c r="C469" t="s">
        <v>46</v>
      </c>
      <c r="D469" t="s">
        <v>85</v>
      </c>
      <c r="E469">
        <v>11.54134366481455</v>
      </c>
      <c r="F469">
        <f t="shared" si="7"/>
        <v>0</v>
      </c>
    </row>
    <row r="470" spans="1:6" x14ac:dyDescent="0.25">
      <c r="A470" t="s">
        <v>5</v>
      </c>
      <c r="B470" t="s">
        <v>12</v>
      </c>
      <c r="C470" t="s">
        <v>65</v>
      </c>
      <c r="D470" t="s">
        <v>80</v>
      </c>
      <c r="E470">
        <v>196.4921680344342</v>
      </c>
      <c r="F470">
        <f t="shared" si="7"/>
        <v>1</v>
      </c>
    </row>
    <row r="471" spans="1:6" x14ac:dyDescent="0.25">
      <c r="A471" t="s">
        <v>5</v>
      </c>
      <c r="B471" t="s">
        <v>12</v>
      </c>
      <c r="C471" t="s">
        <v>65</v>
      </c>
      <c r="D471" t="s">
        <v>81</v>
      </c>
      <c r="E471">
        <v>230.0865412229191</v>
      </c>
      <c r="F471">
        <f t="shared" si="7"/>
        <v>1</v>
      </c>
    </row>
    <row r="472" spans="1:6" x14ac:dyDescent="0.25">
      <c r="A472" t="s">
        <v>5</v>
      </c>
      <c r="B472" t="s">
        <v>12</v>
      </c>
      <c r="C472" t="s">
        <v>65</v>
      </c>
      <c r="D472" t="s">
        <v>82</v>
      </c>
      <c r="E472">
        <v>198.48667946500819</v>
      </c>
      <c r="F472">
        <f t="shared" si="7"/>
        <v>1</v>
      </c>
    </row>
    <row r="473" spans="1:6" x14ac:dyDescent="0.25">
      <c r="A473" t="s">
        <v>5</v>
      </c>
      <c r="B473" t="s">
        <v>12</v>
      </c>
      <c r="C473" t="s">
        <v>65</v>
      </c>
      <c r="D473" t="s">
        <v>83</v>
      </c>
      <c r="E473">
        <v>222.83143174261559</v>
      </c>
      <c r="F473">
        <f t="shared" si="7"/>
        <v>1</v>
      </c>
    </row>
    <row r="474" spans="1:6" x14ac:dyDescent="0.25">
      <c r="A474" t="s">
        <v>5</v>
      </c>
      <c r="B474" t="s">
        <v>12</v>
      </c>
      <c r="C474" t="s">
        <v>65</v>
      </c>
      <c r="D474" t="s">
        <v>84</v>
      </c>
      <c r="E474">
        <v>159.0551294136815</v>
      </c>
      <c r="F474">
        <f t="shared" si="7"/>
        <v>1</v>
      </c>
    </row>
    <row r="475" spans="1:6" x14ac:dyDescent="0.25">
      <c r="A475" t="s">
        <v>5</v>
      </c>
      <c r="B475" t="s">
        <v>12</v>
      </c>
      <c r="C475" t="s">
        <v>65</v>
      </c>
      <c r="D475" t="s">
        <v>85</v>
      </c>
      <c r="E475">
        <v>488.15454153119452</v>
      </c>
      <c r="F475">
        <f t="shared" si="7"/>
        <v>1</v>
      </c>
    </row>
    <row r="476" spans="1:6" x14ac:dyDescent="0.25">
      <c r="A476" t="s">
        <v>6</v>
      </c>
      <c r="B476" t="s">
        <v>13</v>
      </c>
      <c r="C476" t="s">
        <v>20</v>
      </c>
      <c r="D476" t="s">
        <v>80</v>
      </c>
      <c r="E476">
        <v>77.748771002672228</v>
      </c>
      <c r="F476">
        <f t="shared" si="7"/>
        <v>1</v>
      </c>
    </row>
    <row r="477" spans="1:6" x14ac:dyDescent="0.25">
      <c r="A477" t="s">
        <v>6</v>
      </c>
      <c r="B477" t="s">
        <v>13</v>
      </c>
      <c r="C477" t="s">
        <v>20</v>
      </c>
      <c r="D477" t="s">
        <v>81</v>
      </c>
      <c r="E477">
        <v>84.246714600306134</v>
      </c>
      <c r="F477">
        <f t="shared" si="7"/>
        <v>1</v>
      </c>
    </row>
    <row r="478" spans="1:6" x14ac:dyDescent="0.25">
      <c r="A478" t="s">
        <v>6</v>
      </c>
      <c r="B478" t="s">
        <v>13</v>
      </c>
      <c r="C478" t="s">
        <v>20</v>
      </c>
      <c r="D478" t="s">
        <v>82</v>
      </c>
      <c r="E478">
        <v>78.140979633445923</v>
      </c>
      <c r="F478">
        <f t="shared" si="7"/>
        <v>1</v>
      </c>
    </row>
    <row r="479" spans="1:6" x14ac:dyDescent="0.25">
      <c r="A479" t="s">
        <v>6</v>
      </c>
      <c r="B479" t="s">
        <v>13</v>
      </c>
      <c r="C479" t="s">
        <v>20</v>
      </c>
      <c r="D479" t="s">
        <v>83</v>
      </c>
      <c r="E479">
        <v>122.0004377539431</v>
      </c>
      <c r="F479">
        <f t="shared" si="7"/>
        <v>1</v>
      </c>
    </row>
    <row r="480" spans="1:6" x14ac:dyDescent="0.25">
      <c r="A480" t="s">
        <v>6</v>
      </c>
      <c r="B480" t="s">
        <v>13</v>
      </c>
      <c r="C480" t="s">
        <v>20</v>
      </c>
      <c r="D480" t="s">
        <v>84</v>
      </c>
      <c r="E480">
        <v>101.79868114026689</v>
      </c>
      <c r="F480">
        <f t="shared" si="7"/>
        <v>1</v>
      </c>
    </row>
    <row r="481" spans="1:6" x14ac:dyDescent="0.25">
      <c r="A481" t="s">
        <v>6</v>
      </c>
      <c r="B481" t="s">
        <v>13</v>
      </c>
      <c r="C481" t="s">
        <v>20</v>
      </c>
      <c r="D481" t="s">
        <v>85</v>
      </c>
      <c r="E481">
        <v>51.396446079320448</v>
      </c>
      <c r="F481">
        <f t="shared" si="7"/>
        <v>1</v>
      </c>
    </row>
    <row r="482" spans="1:6" x14ac:dyDescent="0.25">
      <c r="A482" t="s">
        <v>6</v>
      </c>
      <c r="B482" t="s">
        <v>13</v>
      </c>
      <c r="C482" t="s">
        <v>66</v>
      </c>
      <c r="D482" t="s">
        <v>80</v>
      </c>
      <c r="E482">
        <v>48.301330472595929</v>
      </c>
      <c r="F482">
        <f t="shared" si="7"/>
        <v>1</v>
      </c>
    </row>
    <row r="483" spans="1:6" x14ac:dyDescent="0.25">
      <c r="A483" t="s">
        <v>6</v>
      </c>
      <c r="B483" t="s">
        <v>13</v>
      </c>
      <c r="C483" t="s">
        <v>66</v>
      </c>
      <c r="D483" t="s">
        <v>81</v>
      </c>
      <c r="E483">
        <v>36.610003157513297</v>
      </c>
      <c r="F483">
        <f t="shared" si="7"/>
        <v>1</v>
      </c>
    </row>
    <row r="484" spans="1:6" x14ac:dyDescent="0.25">
      <c r="A484" t="s">
        <v>6</v>
      </c>
      <c r="B484" t="s">
        <v>13</v>
      </c>
      <c r="C484" t="s">
        <v>66</v>
      </c>
      <c r="D484" t="s">
        <v>82</v>
      </c>
      <c r="E484">
        <v>54.961571522992017</v>
      </c>
      <c r="F484">
        <f t="shared" si="7"/>
        <v>1</v>
      </c>
    </row>
    <row r="485" spans="1:6" x14ac:dyDescent="0.25">
      <c r="A485" t="s">
        <v>6</v>
      </c>
      <c r="B485" t="s">
        <v>13</v>
      </c>
      <c r="C485" t="s">
        <v>66</v>
      </c>
      <c r="D485" t="s">
        <v>83</v>
      </c>
      <c r="E485">
        <v>44.254810210849797</v>
      </c>
      <c r="F485">
        <f t="shared" si="7"/>
        <v>1</v>
      </c>
    </row>
    <row r="486" spans="1:6" x14ac:dyDescent="0.25">
      <c r="A486" t="s">
        <v>6</v>
      </c>
      <c r="B486" t="s">
        <v>13</v>
      </c>
      <c r="C486" t="s">
        <v>66</v>
      </c>
      <c r="D486" t="s">
        <v>84</v>
      </c>
      <c r="E486">
        <v>38.44274940955404</v>
      </c>
      <c r="F486">
        <f t="shared" si="7"/>
        <v>1</v>
      </c>
    </row>
    <row r="487" spans="1:6" x14ac:dyDescent="0.25">
      <c r="A487" t="s">
        <v>6</v>
      </c>
      <c r="B487" t="s">
        <v>13</v>
      </c>
      <c r="C487" t="s">
        <v>66</v>
      </c>
      <c r="D487" t="s">
        <v>85</v>
      </c>
      <c r="E487">
        <v>259.75697331130931</v>
      </c>
      <c r="F487">
        <f t="shared" si="7"/>
        <v>1</v>
      </c>
    </row>
    <row r="488" spans="1:6" x14ac:dyDescent="0.25">
      <c r="A488" t="s">
        <v>6</v>
      </c>
      <c r="B488" t="s">
        <v>13</v>
      </c>
      <c r="C488" t="s">
        <v>67</v>
      </c>
      <c r="D488" t="s">
        <v>80</v>
      </c>
      <c r="E488">
        <v>299.81800146042019</v>
      </c>
      <c r="F488">
        <f t="shared" si="7"/>
        <v>1</v>
      </c>
    </row>
    <row r="489" spans="1:6" x14ac:dyDescent="0.25">
      <c r="A489" t="s">
        <v>6</v>
      </c>
      <c r="B489" t="s">
        <v>13</v>
      </c>
      <c r="C489" t="s">
        <v>67</v>
      </c>
      <c r="D489" t="s">
        <v>81</v>
      </c>
      <c r="E489">
        <v>16.615350420108719</v>
      </c>
      <c r="F489">
        <f t="shared" si="7"/>
        <v>0</v>
      </c>
    </row>
    <row r="490" spans="1:6" x14ac:dyDescent="0.25">
      <c r="A490" t="s">
        <v>6</v>
      </c>
      <c r="B490" t="s">
        <v>13</v>
      </c>
      <c r="C490" t="s">
        <v>67</v>
      </c>
      <c r="D490" t="s">
        <v>82</v>
      </c>
      <c r="E490">
        <v>19.760243707779939</v>
      </c>
      <c r="F490">
        <f t="shared" si="7"/>
        <v>0</v>
      </c>
    </row>
    <row r="491" spans="1:6" x14ac:dyDescent="0.25">
      <c r="A491" t="s">
        <v>6</v>
      </c>
      <c r="B491" t="s">
        <v>13</v>
      </c>
      <c r="C491" t="s">
        <v>67</v>
      </c>
      <c r="D491" t="s">
        <v>83</v>
      </c>
      <c r="E491">
        <v>28.907920859689469</v>
      </c>
      <c r="F491">
        <f t="shared" si="7"/>
        <v>1</v>
      </c>
    </row>
    <row r="492" spans="1:6" x14ac:dyDescent="0.25">
      <c r="A492" t="s">
        <v>6</v>
      </c>
      <c r="B492" t="s">
        <v>13</v>
      </c>
      <c r="C492" t="s">
        <v>67</v>
      </c>
      <c r="D492" t="s">
        <v>84</v>
      </c>
      <c r="E492">
        <v>16.37720542656421</v>
      </c>
      <c r="F492">
        <f t="shared" si="7"/>
        <v>0</v>
      </c>
    </row>
    <row r="493" spans="1:6" x14ac:dyDescent="0.25">
      <c r="A493" t="s">
        <v>6</v>
      </c>
      <c r="B493" t="s">
        <v>13</v>
      </c>
      <c r="C493" t="s">
        <v>67</v>
      </c>
      <c r="D493" t="s">
        <v>85</v>
      </c>
      <c r="E493">
        <v>1293.6620034393179</v>
      </c>
      <c r="F493">
        <f t="shared" si="7"/>
        <v>1</v>
      </c>
    </row>
    <row r="494" spans="1:6" x14ac:dyDescent="0.25">
      <c r="A494" t="s">
        <v>6</v>
      </c>
      <c r="B494" t="s">
        <v>13</v>
      </c>
      <c r="C494" t="s">
        <v>68</v>
      </c>
      <c r="D494" t="s">
        <v>80</v>
      </c>
      <c r="E494">
        <v>396.7337418343518</v>
      </c>
      <c r="F494">
        <f t="shared" si="7"/>
        <v>1</v>
      </c>
    </row>
    <row r="495" spans="1:6" x14ac:dyDescent="0.25">
      <c r="A495" t="s">
        <v>6</v>
      </c>
      <c r="B495" t="s">
        <v>13</v>
      </c>
      <c r="C495" t="s">
        <v>68</v>
      </c>
      <c r="D495" t="s">
        <v>81</v>
      </c>
      <c r="E495">
        <v>18.685405522069559</v>
      </c>
      <c r="F495">
        <f t="shared" si="7"/>
        <v>0</v>
      </c>
    </row>
    <row r="496" spans="1:6" x14ac:dyDescent="0.25">
      <c r="A496" t="s">
        <v>6</v>
      </c>
      <c r="B496" t="s">
        <v>13</v>
      </c>
      <c r="C496" t="s">
        <v>68</v>
      </c>
      <c r="D496" t="s">
        <v>82</v>
      </c>
      <c r="E496">
        <v>41.102535507508861</v>
      </c>
      <c r="F496">
        <f t="shared" si="7"/>
        <v>1</v>
      </c>
    </row>
    <row r="497" spans="1:6" x14ac:dyDescent="0.25">
      <c r="A497" t="s">
        <v>6</v>
      </c>
      <c r="B497" t="s">
        <v>13</v>
      </c>
      <c r="C497" t="s">
        <v>68</v>
      </c>
      <c r="D497" t="s">
        <v>83</v>
      </c>
      <c r="E497">
        <v>10.047637457477069</v>
      </c>
      <c r="F497">
        <f t="shared" si="7"/>
        <v>0</v>
      </c>
    </row>
    <row r="498" spans="1:6" x14ac:dyDescent="0.25">
      <c r="A498" t="s">
        <v>6</v>
      </c>
      <c r="B498" t="s">
        <v>13</v>
      </c>
      <c r="C498" t="s">
        <v>68</v>
      </c>
      <c r="D498" t="s">
        <v>84</v>
      </c>
      <c r="E498">
        <v>13.416119771249599</v>
      </c>
      <c r="F498">
        <f t="shared" si="7"/>
        <v>0</v>
      </c>
    </row>
    <row r="499" spans="1:6" x14ac:dyDescent="0.25">
      <c r="A499" t="s">
        <v>6</v>
      </c>
      <c r="B499" t="s">
        <v>13</v>
      </c>
      <c r="C499" t="s">
        <v>68</v>
      </c>
      <c r="D499" t="s">
        <v>85</v>
      </c>
      <c r="E499">
        <v>1684.249904114502</v>
      </c>
      <c r="F499">
        <f t="shared" si="7"/>
        <v>1</v>
      </c>
    </row>
    <row r="500" spans="1:6" x14ac:dyDescent="0.25">
      <c r="A500" t="s">
        <v>6</v>
      </c>
      <c r="B500" t="s">
        <v>13</v>
      </c>
      <c r="C500" t="s">
        <v>69</v>
      </c>
      <c r="D500" t="s">
        <v>80</v>
      </c>
      <c r="E500">
        <v>45.148731398432908</v>
      </c>
      <c r="F500">
        <f t="shared" si="7"/>
        <v>1</v>
      </c>
    </row>
    <row r="501" spans="1:6" x14ac:dyDescent="0.25">
      <c r="A501" t="s">
        <v>6</v>
      </c>
      <c r="B501" t="s">
        <v>13</v>
      </c>
      <c r="C501" t="s">
        <v>69</v>
      </c>
      <c r="D501" t="s">
        <v>81</v>
      </c>
      <c r="E501">
        <v>25.56132426811471</v>
      </c>
      <c r="F501">
        <f t="shared" si="7"/>
        <v>1</v>
      </c>
    </row>
    <row r="502" spans="1:6" x14ac:dyDescent="0.25">
      <c r="A502" t="s">
        <v>6</v>
      </c>
      <c r="B502" t="s">
        <v>13</v>
      </c>
      <c r="C502" t="s">
        <v>69</v>
      </c>
      <c r="D502" t="s">
        <v>82</v>
      </c>
      <c r="E502">
        <v>20.821218239526441</v>
      </c>
      <c r="F502">
        <f t="shared" si="7"/>
        <v>0</v>
      </c>
    </row>
    <row r="503" spans="1:6" x14ac:dyDescent="0.25">
      <c r="A503" t="s">
        <v>6</v>
      </c>
      <c r="B503" t="s">
        <v>13</v>
      </c>
      <c r="C503" t="s">
        <v>69</v>
      </c>
      <c r="D503" t="s">
        <v>83</v>
      </c>
      <c r="E503">
        <v>29.191363783396369</v>
      </c>
      <c r="F503">
        <f t="shared" si="7"/>
        <v>1</v>
      </c>
    </row>
    <row r="504" spans="1:6" x14ac:dyDescent="0.25">
      <c r="A504" t="s">
        <v>6</v>
      </c>
      <c r="B504" t="s">
        <v>13</v>
      </c>
      <c r="C504" t="s">
        <v>69</v>
      </c>
      <c r="D504" t="s">
        <v>84</v>
      </c>
      <c r="E504">
        <v>26.730465974564339</v>
      </c>
      <c r="F504">
        <f t="shared" si="7"/>
        <v>1</v>
      </c>
    </row>
    <row r="505" spans="1:6" x14ac:dyDescent="0.25">
      <c r="A505" t="s">
        <v>6</v>
      </c>
      <c r="B505" t="s">
        <v>13</v>
      </c>
      <c r="C505" t="s">
        <v>69</v>
      </c>
      <c r="D505" t="s">
        <v>85</v>
      </c>
      <c r="E505">
        <v>88.443407640234199</v>
      </c>
      <c r="F505">
        <f t="shared" si="7"/>
        <v>1</v>
      </c>
    </row>
    <row r="506" spans="1:6" x14ac:dyDescent="0.25">
      <c r="A506" t="s">
        <v>6</v>
      </c>
      <c r="B506" t="s">
        <v>13</v>
      </c>
      <c r="C506" t="s">
        <v>70</v>
      </c>
      <c r="D506" t="s">
        <v>80</v>
      </c>
      <c r="E506">
        <v>109.251435054127</v>
      </c>
      <c r="F506">
        <f t="shared" si="7"/>
        <v>1</v>
      </c>
    </row>
    <row r="507" spans="1:6" x14ac:dyDescent="0.25">
      <c r="A507" t="s">
        <v>6</v>
      </c>
      <c r="B507" t="s">
        <v>13</v>
      </c>
      <c r="C507" t="s">
        <v>70</v>
      </c>
      <c r="D507" t="s">
        <v>81</v>
      </c>
      <c r="E507">
        <v>46.158321802863597</v>
      </c>
      <c r="F507">
        <f t="shared" si="7"/>
        <v>1</v>
      </c>
    </row>
    <row r="508" spans="1:6" x14ac:dyDescent="0.25">
      <c r="A508" t="s">
        <v>6</v>
      </c>
      <c r="B508" t="s">
        <v>13</v>
      </c>
      <c r="C508" t="s">
        <v>70</v>
      </c>
      <c r="D508" t="s">
        <v>82</v>
      </c>
      <c r="E508">
        <v>71.942448072542632</v>
      </c>
      <c r="F508">
        <f t="shared" si="7"/>
        <v>1</v>
      </c>
    </row>
    <row r="509" spans="1:6" x14ac:dyDescent="0.25">
      <c r="A509" t="s">
        <v>6</v>
      </c>
      <c r="B509" t="s">
        <v>13</v>
      </c>
      <c r="C509" t="s">
        <v>70</v>
      </c>
      <c r="D509" t="s">
        <v>83</v>
      </c>
      <c r="E509">
        <v>51.16413519643578</v>
      </c>
      <c r="F509">
        <f t="shared" si="7"/>
        <v>1</v>
      </c>
    </row>
    <row r="510" spans="1:6" x14ac:dyDescent="0.25">
      <c r="A510" t="s">
        <v>6</v>
      </c>
      <c r="B510" t="s">
        <v>13</v>
      </c>
      <c r="C510" t="s">
        <v>70</v>
      </c>
      <c r="D510" t="s">
        <v>84</v>
      </c>
      <c r="E510">
        <v>45.680915492811508</v>
      </c>
      <c r="F510">
        <f t="shared" si="7"/>
        <v>1</v>
      </c>
    </row>
    <row r="511" spans="1:6" x14ac:dyDescent="0.25">
      <c r="A511" t="s">
        <v>6</v>
      </c>
      <c r="B511" t="s">
        <v>13</v>
      </c>
      <c r="C511" t="s">
        <v>70</v>
      </c>
      <c r="D511" t="s">
        <v>85</v>
      </c>
      <c r="E511">
        <v>133.58964967463501</v>
      </c>
      <c r="F511">
        <f t="shared" si="7"/>
        <v>1</v>
      </c>
    </row>
    <row r="512" spans="1:6" x14ac:dyDescent="0.25">
      <c r="A512" t="s">
        <v>6</v>
      </c>
      <c r="B512" t="s">
        <v>13</v>
      </c>
      <c r="C512" t="s">
        <v>71</v>
      </c>
      <c r="D512" t="s">
        <v>80</v>
      </c>
      <c r="E512">
        <v>27.041807342879729</v>
      </c>
      <c r="F512">
        <f t="shared" si="7"/>
        <v>1</v>
      </c>
    </row>
    <row r="513" spans="1:6" x14ac:dyDescent="0.25">
      <c r="A513" t="s">
        <v>6</v>
      </c>
      <c r="B513" t="s">
        <v>13</v>
      </c>
      <c r="C513" t="s">
        <v>71</v>
      </c>
      <c r="D513" t="s">
        <v>81</v>
      </c>
      <c r="E513">
        <v>52.456057180362279</v>
      </c>
      <c r="F513">
        <f t="shared" si="7"/>
        <v>1</v>
      </c>
    </row>
    <row r="514" spans="1:6" x14ac:dyDescent="0.25">
      <c r="A514" t="s">
        <v>6</v>
      </c>
      <c r="B514" t="s">
        <v>13</v>
      </c>
      <c r="C514" t="s">
        <v>71</v>
      </c>
      <c r="D514" t="s">
        <v>82</v>
      </c>
      <c r="E514">
        <v>42.571481230108681</v>
      </c>
      <c r="F514">
        <f t="shared" si="7"/>
        <v>1</v>
      </c>
    </row>
    <row r="515" spans="1:6" x14ac:dyDescent="0.25">
      <c r="A515" t="s">
        <v>6</v>
      </c>
      <c r="B515" t="s">
        <v>13</v>
      </c>
      <c r="C515" t="s">
        <v>71</v>
      </c>
      <c r="D515" t="s">
        <v>83</v>
      </c>
      <c r="E515">
        <v>43.211228132874233</v>
      </c>
      <c r="F515">
        <f t="shared" ref="F515:F578" si="8">+IF(E515&lt;25,0,1)</f>
        <v>1</v>
      </c>
    </row>
    <row r="516" spans="1:6" x14ac:dyDescent="0.25">
      <c r="A516" t="s">
        <v>6</v>
      </c>
      <c r="B516" t="s">
        <v>13</v>
      </c>
      <c r="C516" t="s">
        <v>71</v>
      </c>
      <c r="D516" t="s">
        <v>84</v>
      </c>
      <c r="E516">
        <v>46.292872112179587</v>
      </c>
      <c r="F516">
        <f t="shared" si="8"/>
        <v>1</v>
      </c>
    </row>
    <row r="517" spans="1:6" x14ac:dyDescent="0.25">
      <c r="A517" t="s">
        <v>6</v>
      </c>
      <c r="B517" t="s">
        <v>13</v>
      </c>
      <c r="C517" t="s">
        <v>71</v>
      </c>
      <c r="D517" t="s">
        <v>85</v>
      </c>
      <c r="E517">
        <v>29.63772110884204</v>
      </c>
      <c r="F517">
        <f t="shared" si="8"/>
        <v>1</v>
      </c>
    </row>
    <row r="518" spans="1:6" x14ac:dyDescent="0.25">
      <c r="A518" t="s">
        <v>6</v>
      </c>
      <c r="B518" t="s">
        <v>13</v>
      </c>
      <c r="C518" t="s">
        <v>72</v>
      </c>
      <c r="D518" t="s">
        <v>80</v>
      </c>
      <c r="E518">
        <v>22.682667757179232</v>
      </c>
      <c r="F518">
        <f t="shared" si="8"/>
        <v>0</v>
      </c>
    </row>
    <row r="519" spans="1:6" x14ac:dyDescent="0.25">
      <c r="A519" t="s">
        <v>6</v>
      </c>
      <c r="B519" t="s">
        <v>13</v>
      </c>
      <c r="C519" t="s">
        <v>72</v>
      </c>
      <c r="D519" t="s">
        <v>81</v>
      </c>
      <c r="E519">
        <v>25.140985715914841</v>
      </c>
      <c r="F519">
        <f t="shared" si="8"/>
        <v>1</v>
      </c>
    </row>
    <row r="520" spans="1:6" x14ac:dyDescent="0.25">
      <c r="A520" t="s">
        <v>6</v>
      </c>
      <c r="B520" t="s">
        <v>13</v>
      </c>
      <c r="C520" t="s">
        <v>72</v>
      </c>
      <c r="D520" t="s">
        <v>82</v>
      </c>
      <c r="E520">
        <v>24.441445928780119</v>
      </c>
      <c r="F520">
        <f t="shared" si="8"/>
        <v>0</v>
      </c>
    </row>
    <row r="521" spans="1:6" x14ac:dyDescent="0.25">
      <c r="A521" t="s">
        <v>6</v>
      </c>
      <c r="B521" t="s">
        <v>13</v>
      </c>
      <c r="C521" t="s">
        <v>72</v>
      </c>
      <c r="D521" t="s">
        <v>83</v>
      </c>
      <c r="E521">
        <v>23.761476013184449</v>
      </c>
      <c r="F521">
        <f t="shared" si="8"/>
        <v>0</v>
      </c>
    </row>
    <row r="522" spans="1:6" x14ac:dyDescent="0.25">
      <c r="A522" t="s">
        <v>6</v>
      </c>
      <c r="B522" t="s">
        <v>13</v>
      </c>
      <c r="C522" t="s">
        <v>72</v>
      </c>
      <c r="D522" t="s">
        <v>84</v>
      </c>
      <c r="E522">
        <v>25.853974918168319</v>
      </c>
      <c r="F522">
        <f t="shared" si="8"/>
        <v>1</v>
      </c>
    </row>
    <row r="523" spans="1:6" x14ac:dyDescent="0.25">
      <c r="A523" t="s">
        <v>6</v>
      </c>
      <c r="B523" t="s">
        <v>13</v>
      </c>
      <c r="C523" t="s">
        <v>72</v>
      </c>
      <c r="D523" t="s">
        <v>85</v>
      </c>
      <c r="E523">
        <v>18.964866506704929</v>
      </c>
      <c r="F523">
        <f t="shared" si="8"/>
        <v>0</v>
      </c>
    </row>
    <row r="524" spans="1:6" x14ac:dyDescent="0.25">
      <c r="A524" t="s">
        <v>6</v>
      </c>
      <c r="B524" t="s">
        <v>13</v>
      </c>
      <c r="C524" t="s">
        <v>73</v>
      </c>
      <c r="D524" t="s">
        <v>80</v>
      </c>
      <c r="E524">
        <v>8.463026665419406</v>
      </c>
      <c r="F524">
        <f t="shared" si="8"/>
        <v>0</v>
      </c>
    </row>
    <row r="525" spans="1:6" x14ac:dyDescent="0.25">
      <c r="A525" t="s">
        <v>6</v>
      </c>
      <c r="B525" t="s">
        <v>13</v>
      </c>
      <c r="C525" t="s">
        <v>73</v>
      </c>
      <c r="D525" t="s">
        <v>81</v>
      </c>
      <c r="E525">
        <v>10.42331622793032</v>
      </c>
      <c r="F525">
        <f t="shared" si="8"/>
        <v>0</v>
      </c>
    </row>
    <row r="526" spans="1:6" x14ac:dyDescent="0.25">
      <c r="A526" t="s">
        <v>6</v>
      </c>
      <c r="B526" t="s">
        <v>13</v>
      </c>
      <c r="C526" t="s">
        <v>73</v>
      </c>
      <c r="D526" t="s">
        <v>82</v>
      </c>
      <c r="E526">
        <v>10.25875554809504</v>
      </c>
      <c r="F526">
        <f t="shared" si="8"/>
        <v>0</v>
      </c>
    </row>
    <row r="527" spans="1:6" x14ac:dyDescent="0.25">
      <c r="A527" t="s">
        <v>6</v>
      </c>
      <c r="B527" t="s">
        <v>13</v>
      </c>
      <c r="C527" t="s">
        <v>73</v>
      </c>
      <c r="D527" t="s">
        <v>83</v>
      </c>
      <c r="E527">
        <v>13.96871488912668</v>
      </c>
      <c r="F527">
        <f t="shared" si="8"/>
        <v>0</v>
      </c>
    </row>
    <row r="528" spans="1:6" x14ac:dyDescent="0.25">
      <c r="A528" t="s">
        <v>6</v>
      </c>
      <c r="B528" t="s">
        <v>13</v>
      </c>
      <c r="C528" t="s">
        <v>73</v>
      </c>
      <c r="D528" t="s">
        <v>84</v>
      </c>
      <c r="E528">
        <v>9.2668251426464057</v>
      </c>
      <c r="F528">
        <f t="shared" si="8"/>
        <v>0</v>
      </c>
    </row>
    <row r="529" spans="1:6" x14ac:dyDescent="0.25">
      <c r="A529" t="s">
        <v>6</v>
      </c>
      <c r="B529" t="s">
        <v>13</v>
      </c>
      <c r="C529" t="s">
        <v>73</v>
      </c>
      <c r="D529" t="s">
        <v>85</v>
      </c>
      <c r="E529">
        <v>21.928643448969481</v>
      </c>
      <c r="F529">
        <f t="shared" si="8"/>
        <v>0</v>
      </c>
    </row>
    <row r="530" spans="1:6" x14ac:dyDescent="0.25">
      <c r="A530" t="s">
        <v>6</v>
      </c>
      <c r="B530" t="s">
        <v>14</v>
      </c>
      <c r="C530" t="s">
        <v>20</v>
      </c>
      <c r="D530" t="s">
        <v>80</v>
      </c>
      <c r="E530">
        <v>102.9254669557947</v>
      </c>
      <c r="F530">
        <f t="shared" si="8"/>
        <v>1</v>
      </c>
    </row>
    <row r="531" spans="1:6" x14ac:dyDescent="0.25">
      <c r="A531" t="s">
        <v>6</v>
      </c>
      <c r="B531" t="s">
        <v>14</v>
      </c>
      <c r="C531" t="s">
        <v>20</v>
      </c>
      <c r="D531" t="s">
        <v>81</v>
      </c>
      <c r="E531">
        <v>97.831245152045554</v>
      </c>
      <c r="F531">
        <f t="shared" si="8"/>
        <v>1</v>
      </c>
    </row>
    <row r="532" spans="1:6" x14ac:dyDescent="0.25">
      <c r="A532" t="s">
        <v>6</v>
      </c>
      <c r="B532" t="s">
        <v>14</v>
      </c>
      <c r="C532" t="s">
        <v>20</v>
      </c>
      <c r="D532" t="s">
        <v>82</v>
      </c>
      <c r="E532">
        <v>104.3487362231231</v>
      </c>
      <c r="F532">
        <f t="shared" si="8"/>
        <v>1</v>
      </c>
    </row>
    <row r="533" spans="1:6" x14ac:dyDescent="0.25">
      <c r="A533" t="s">
        <v>6</v>
      </c>
      <c r="B533" t="s">
        <v>14</v>
      </c>
      <c r="C533" t="s">
        <v>20</v>
      </c>
      <c r="D533" t="s">
        <v>83</v>
      </c>
      <c r="E533">
        <v>133.62839820258191</v>
      </c>
      <c r="F533">
        <f t="shared" si="8"/>
        <v>1</v>
      </c>
    </row>
    <row r="534" spans="1:6" x14ac:dyDescent="0.25">
      <c r="A534" t="s">
        <v>6</v>
      </c>
      <c r="B534" t="s">
        <v>14</v>
      </c>
      <c r="C534" t="s">
        <v>20</v>
      </c>
      <c r="D534" t="s">
        <v>84</v>
      </c>
      <c r="E534">
        <v>112.4967001923817</v>
      </c>
      <c r="F534">
        <f t="shared" si="8"/>
        <v>1</v>
      </c>
    </row>
    <row r="535" spans="1:6" x14ac:dyDescent="0.25">
      <c r="A535" t="s">
        <v>6</v>
      </c>
      <c r="B535" t="s">
        <v>14</v>
      </c>
      <c r="C535" t="s">
        <v>20</v>
      </c>
      <c r="D535" t="s">
        <v>85</v>
      </c>
      <c r="E535">
        <v>19.76415755437683</v>
      </c>
      <c r="F535">
        <f t="shared" si="8"/>
        <v>0</v>
      </c>
    </row>
    <row r="536" spans="1:6" x14ac:dyDescent="0.25">
      <c r="A536" t="s">
        <v>6</v>
      </c>
      <c r="B536" t="s">
        <v>14</v>
      </c>
      <c r="C536" t="s">
        <v>74</v>
      </c>
      <c r="D536" t="s">
        <v>80</v>
      </c>
      <c r="E536">
        <v>9471.9162645374763</v>
      </c>
      <c r="F536">
        <f t="shared" si="8"/>
        <v>1</v>
      </c>
    </row>
    <row r="537" spans="1:6" x14ac:dyDescent="0.25">
      <c r="A537" t="s">
        <v>6</v>
      </c>
      <c r="B537" t="s">
        <v>14</v>
      </c>
      <c r="C537" t="s">
        <v>74</v>
      </c>
      <c r="D537" t="s">
        <v>81</v>
      </c>
      <c r="E537">
        <v>46.314715849296952</v>
      </c>
      <c r="F537">
        <f t="shared" si="8"/>
        <v>1</v>
      </c>
    </row>
    <row r="538" spans="1:6" x14ac:dyDescent="0.25">
      <c r="A538" t="s">
        <v>6</v>
      </c>
      <c r="B538" t="s">
        <v>14</v>
      </c>
      <c r="C538" t="s">
        <v>74</v>
      </c>
      <c r="D538" t="s">
        <v>82</v>
      </c>
      <c r="E538">
        <v>6680.9478880482666</v>
      </c>
      <c r="F538">
        <f t="shared" si="8"/>
        <v>1</v>
      </c>
    </row>
    <row r="539" spans="1:6" x14ac:dyDescent="0.25">
      <c r="A539" t="s">
        <v>6</v>
      </c>
      <c r="B539" t="s">
        <v>14</v>
      </c>
      <c r="C539" t="s">
        <v>74</v>
      </c>
      <c r="D539" t="s">
        <v>83</v>
      </c>
      <c r="E539">
        <v>42.089864425156328</v>
      </c>
      <c r="F539">
        <f t="shared" si="8"/>
        <v>1</v>
      </c>
    </row>
    <row r="540" spans="1:6" x14ac:dyDescent="0.25">
      <c r="A540" t="s">
        <v>6</v>
      </c>
      <c r="B540" t="s">
        <v>14</v>
      </c>
      <c r="C540" t="s">
        <v>74</v>
      </c>
      <c r="D540" t="s">
        <v>84</v>
      </c>
      <c r="E540">
        <v>37.600052038971278</v>
      </c>
      <c r="F540">
        <f t="shared" si="8"/>
        <v>1</v>
      </c>
    </row>
    <row r="541" spans="1:6" x14ac:dyDescent="0.25">
      <c r="A541" t="s">
        <v>6</v>
      </c>
      <c r="B541" t="s">
        <v>14</v>
      </c>
      <c r="C541" t="s">
        <v>74</v>
      </c>
      <c r="D541" t="s">
        <v>85</v>
      </c>
      <c r="E541">
        <v>26050.138436345769</v>
      </c>
      <c r="F541">
        <f t="shared" si="8"/>
        <v>1</v>
      </c>
    </row>
    <row r="542" spans="1:6" x14ac:dyDescent="0.25">
      <c r="A542" t="s">
        <v>6</v>
      </c>
      <c r="B542" t="s">
        <v>14</v>
      </c>
      <c r="C542" t="s">
        <v>66</v>
      </c>
      <c r="D542" t="s">
        <v>80</v>
      </c>
      <c r="E542">
        <v>17.901327861394481</v>
      </c>
      <c r="F542">
        <f t="shared" si="8"/>
        <v>0</v>
      </c>
    </row>
    <row r="543" spans="1:6" x14ac:dyDescent="0.25">
      <c r="A543" t="s">
        <v>6</v>
      </c>
      <c r="B543" t="s">
        <v>14</v>
      </c>
      <c r="C543" t="s">
        <v>66</v>
      </c>
      <c r="D543" t="s">
        <v>81</v>
      </c>
      <c r="E543">
        <v>8.4575999630674517</v>
      </c>
      <c r="F543">
        <f t="shared" si="8"/>
        <v>0</v>
      </c>
    </row>
    <row r="544" spans="1:6" x14ac:dyDescent="0.25">
      <c r="A544" t="s">
        <v>6</v>
      </c>
      <c r="B544" t="s">
        <v>14</v>
      </c>
      <c r="C544" t="s">
        <v>66</v>
      </c>
      <c r="D544" t="s">
        <v>82</v>
      </c>
      <c r="E544">
        <v>8.1140000436344462</v>
      </c>
      <c r="F544">
        <f t="shared" si="8"/>
        <v>0</v>
      </c>
    </row>
    <row r="545" spans="1:6" x14ac:dyDescent="0.25">
      <c r="A545" t="s">
        <v>6</v>
      </c>
      <c r="B545" t="s">
        <v>14</v>
      </c>
      <c r="C545" t="s">
        <v>66</v>
      </c>
      <c r="D545" t="s">
        <v>83</v>
      </c>
      <c r="E545">
        <v>13.00762107842241</v>
      </c>
      <c r="F545">
        <f t="shared" si="8"/>
        <v>0</v>
      </c>
    </row>
    <row r="546" spans="1:6" x14ac:dyDescent="0.25">
      <c r="A546" t="s">
        <v>6</v>
      </c>
      <c r="B546" t="s">
        <v>14</v>
      </c>
      <c r="C546" t="s">
        <v>66</v>
      </c>
      <c r="D546" t="s">
        <v>84</v>
      </c>
      <c r="E546">
        <v>7.5716848793466474</v>
      </c>
      <c r="F546">
        <f t="shared" si="8"/>
        <v>0</v>
      </c>
    </row>
    <row r="547" spans="1:6" x14ac:dyDescent="0.25">
      <c r="A547" t="s">
        <v>6</v>
      </c>
      <c r="B547" t="s">
        <v>14</v>
      </c>
      <c r="C547" t="s">
        <v>66</v>
      </c>
      <c r="D547" t="s">
        <v>85</v>
      </c>
      <c r="E547">
        <v>8.7899797928184817</v>
      </c>
      <c r="F547">
        <f t="shared" si="8"/>
        <v>0</v>
      </c>
    </row>
    <row r="548" spans="1:6" x14ac:dyDescent="0.25">
      <c r="A548" t="s">
        <v>6</v>
      </c>
      <c r="B548" t="s">
        <v>14</v>
      </c>
      <c r="C548" t="s">
        <v>67</v>
      </c>
      <c r="D548" t="s">
        <v>80</v>
      </c>
      <c r="E548">
        <v>20.11430850243325</v>
      </c>
      <c r="F548">
        <f t="shared" si="8"/>
        <v>0</v>
      </c>
    </row>
    <row r="549" spans="1:6" x14ac:dyDescent="0.25">
      <c r="A549" t="s">
        <v>6</v>
      </c>
      <c r="B549" t="s">
        <v>14</v>
      </c>
      <c r="C549" t="s">
        <v>67</v>
      </c>
      <c r="D549" t="s">
        <v>81</v>
      </c>
      <c r="E549">
        <v>53.308454622188052</v>
      </c>
      <c r="F549">
        <f t="shared" si="8"/>
        <v>1</v>
      </c>
    </row>
    <row r="550" spans="1:6" x14ac:dyDescent="0.25">
      <c r="A550" t="s">
        <v>6</v>
      </c>
      <c r="B550" t="s">
        <v>14</v>
      </c>
      <c r="C550" t="s">
        <v>67</v>
      </c>
      <c r="D550" t="s">
        <v>82</v>
      </c>
      <c r="E550">
        <v>39.456788186624813</v>
      </c>
      <c r="F550">
        <f t="shared" si="8"/>
        <v>1</v>
      </c>
    </row>
    <row r="551" spans="1:6" x14ac:dyDescent="0.25">
      <c r="A551" t="s">
        <v>6</v>
      </c>
      <c r="B551" t="s">
        <v>14</v>
      </c>
      <c r="C551" t="s">
        <v>67</v>
      </c>
      <c r="D551" t="s">
        <v>83</v>
      </c>
      <c r="E551">
        <v>40.286216636596279</v>
      </c>
      <c r="F551">
        <f t="shared" si="8"/>
        <v>1</v>
      </c>
    </row>
    <row r="552" spans="1:6" x14ac:dyDescent="0.25">
      <c r="A552" t="s">
        <v>6</v>
      </c>
      <c r="B552" t="s">
        <v>14</v>
      </c>
      <c r="C552" t="s">
        <v>67</v>
      </c>
      <c r="D552" t="s">
        <v>84</v>
      </c>
      <c r="E552">
        <v>48.836061760029168</v>
      </c>
      <c r="F552">
        <f t="shared" si="8"/>
        <v>1</v>
      </c>
    </row>
    <row r="553" spans="1:6" x14ac:dyDescent="0.25">
      <c r="A553" t="s">
        <v>6</v>
      </c>
      <c r="B553" t="s">
        <v>14</v>
      </c>
      <c r="C553" t="s">
        <v>67</v>
      </c>
      <c r="D553" t="s">
        <v>85</v>
      </c>
      <c r="E553">
        <v>481.17147200533509</v>
      </c>
      <c r="F553">
        <f t="shared" si="8"/>
        <v>1</v>
      </c>
    </row>
    <row r="554" spans="1:6" x14ac:dyDescent="0.25">
      <c r="A554" t="s">
        <v>6</v>
      </c>
      <c r="B554" t="s">
        <v>14</v>
      </c>
      <c r="C554" t="s">
        <v>68</v>
      </c>
      <c r="D554" t="s">
        <v>80</v>
      </c>
      <c r="E554">
        <v>143.68703392019759</v>
      </c>
      <c r="F554">
        <f t="shared" si="8"/>
        <v>1</v>
      </c>
    </row>
    <row r="555" spans="1:6" x14ac:dyDescent="0.25">
      <c r="A555" t="s">
        <v>6</v>
      </c>
      <c r="B555" t="s">
        <v>14</v>
      </c>
      <c r="C555" t="s">
        <v>68</v>
      </c>
      <c r="D555" t="s">
        <v>81</v>
      </c>
      <c r="E555">
        <v>42.884851437077202</v>
      </c>
      <c r="F555">
        <f t="shared" si="8"/>
        <v>1</v>
      </c>
    </row>
    <row r="556" spans="1:6" x14ac:dyDescent="0.25">
      <c r="A556" t="s">
        <v>6</v>
      </c>
      <c r="B556" t="s">
        <v>14</v>
      </c>
      <c r="C556" t="s">
        <v>68</v>
      </c>
      <c r="D556" t="s">
        <v>82</v>
      </c>
      <c r="E556">
        <v>80.165635205086318</v>
      </c>
      <c r="F556">
        <f t="shared" si="8"/>
        <v>1</v>
      </c>
    </row>
    <row r="557" spans="1:6" x14ac:dyDescent="0.25">
      <c r="A557" t="s">
        <v>6</v>
      </c>
      <c r="B557" t="s">
        <v>14</v>
      </c>
      <c r="C557" t="s">
        <v>68</v>
      </c>
      <c r="D557" t="s">
        <v>83</v>
      </c>
      <c r="E557">
        <v>58.58286720998904</v>
      </c>
      <c r="F557">
        <f t="shared" si="8"/>
        <v>1</v>
      </c>
    </row>
    <row r="558" spans="1:6" x14ac:dyDescent="0.25">
      <c r="A558" t="s">
        <v>6</v>
      </c>
      <c r="B558" t="s">
        <v>14</v>
      </c>
      <c r="C558" t="s">
        <v>68</v>
      </c>
      <c r="D558" t="s">
        <v>84</v>
      </c>
      <c r="E558">
        <v>52.765558311780907</v>
      </c>
      <c r="F558">
        <f t="shared" si="8"/>
        <v>1</v>
      </c>
    </row>
    <row r="559" spans="1:6" x14ac:dyDescent="0.25">
      <c r="A559" t="s">
        <v>6</v>
      </c>
      <c r="B559" t="s">
        <v>14</v>
      </c>
      <c r="C559" t="s">
        <v>68</v>
      </c>
      <c r="D559" t="s">
        <v>85</v>
      </c>
      <c r="E559">
        <v>649.73471968870342</v>
      </c>
      <c r="F559">
        <f t="shared" si="8"/>
        <v>1</v>
      </c>
    </row>
    <row r="560" spans="1:6" x14ac:dyDescent="0.25">
      <c r="A560" t="s">
        <v>6</v>
      </c>
      <c r="B560" t="s">
        <v>14</v>
      </c>
      <c r="C560" t="s">
        <v>69</v>
      </c>
      <c r="D560" t="s">
        <v>80</v>
      </c>
      <c r="E560">
        <v>22.642578966579631</v>
      </c>
      <c r="F560">
        <f t="shared" si="8"/>
        <v>0</v>
      </c>
    </row>
    <row r="561" spans="1:6" x14ac:dyDescent="0.25">
      <c r="A561" t="s">
        <v>6</v>
      </c>
      <c r="B561" t="s">
        <v>14</v>
      </c>
      <c r="C561" t="s">
        <v>69</v>
      </c>
      <c r="D561" t="s">
        <v>81</v>
      </c>
      <c r="E561">
        <v>29.524661000847061</v>
      </c>
      <c r="F561">
        <f t="shared" si="8"/>
        <v>1</v>
      </c>
    </row>
    <row r="562" spans="1:6" x14ac:dyDescent="0.25">
      <c r="A562" t="s">
        <v>6</v>
      </c>
      <c r="B562" t="s">
        <v>14</v>
      </c>
      <c r="C562" t="s">
        <v>69</v>
      </c>
      <c r="D562" t="s">
        <v>82</v>
      </c>
      <c r="E562">
        <v>25.392257808294989</v>
      </c>
      <c r="F562">
        <f t="shared" si="8"/>
        <v>1</v>
      </c>
    </row>
    <row r="563" spans="1:6" x14ac:dyDescent="0.25">
      <c r="A563" t="s">
        <v>6</v>
      </c>
      <c r="B563" t="s">
        <v>14</v>
      </c>
      <c r="C563" t="s">
        <v>69</v>
      </c>
      <c r="D563" t="s">
        <v>83</v>
      </c>
      <c r="E563">
        <v>32.693149823903141</v>
      </c>
      <c r="F563">
        <f t="shared" si="8"/>
        <v>1</v>
      </c>
    </row>
    <row r="564" spans="1:6" x14ac:dyDescent="0.25">
      <c r="A564" t="s">
        <v>6</v>
      </c>
      <c r="B564" t="s">
        <v>14</v>
      </c>
      <c r="C564" t="s">
        <v>69</v>
      </c>
      <c r="D564" t="s">
        <v>84</v>
      </c>
      <c r="E564">
        <v>28.133464007211241</v>
      </c>
      <c r="F564">
        <f t="shared" si="8"/>
        <v>1</v>
      </c>
    </row>
    <row r="565" spans="1:6" x14ac:dyDescent="0.25">
      <c r="A565" t="s">
        <v>6</v>
      </c>
      <c r="B565" t="s">
        <v>14</v>
      </c>
      <c r="C565" t="s">
        <v>69</v>
      </c>
      <c r="D565" t="s">
        <v>85</v>
      </c>
      <c r="E565">
        <v>16.113216423280569</v>
      </c>
      <c r="F565">
        <f t="shared" si="8"/>
        <v>0</v>
      </c>
    </row>
    <row r="566" spans="1:6" x14ac:dyDescent="0.25">
      <c r="A566" t="s">
        <v>6</v>
      </c>
      <c r="B566" t="s">
        <v>14</v>
      </c>
      <c r="C566" t="s">
        <v>70</v>
      </c>
      <c r="D566" t="s">
        <v>80</v>
      </c>
      <c r="E566">
        <v>33.980926364883082</v>
      </c>
      <c r="F566">
        <f t="shared" si="8"/>
        <v>1</v>
      </c>
    </row>
    <row r="567" spans="1:6" x14ac:dyDescent="0.25">
      <c r="A567" t="s">
        <v>6</v>
      </c>
      <c r="B567" t="s">
        <v>14</v>
      </c>
      <c r="C567" t="s">
        <v>70</v>
      </c>
      <c r="D567" t="s">
        <v>81</v>
      </c>
      <c r="E567">
        <v>73.64268075397186</v>
      </c>
      <c r="F567">
        <f t="shared" si="8"/>
        <v>1</v>
      </c>
    </row>
    <row r="568" spans="1:6" x14ac:dyDescent="0.25">
      <c r="A568" t="s">
        <v>6</v>
      </c>
      <c r="B568" t="s">
        <v>14</v>
      </c>
      <c r="C568" t="s">
        <v>70</v>
      </c>
      <c r="D568" t="s">
        <v>82</v>
      </c>
      <c r="E568">
        <v>26.3857071205165</v>
      </c>
      <c r="F568">
        <f t="shared" si="8"/>
        <v>1</v>
      </c>
    </row>
    <row r="569" spans="1:6" x14ac:dyDescent="0.25">
      <c r="A569" t="s">
        <v>6</v>
      </c>
      <c r="B569" t="s">
        <v>14</v>
      </c>
      <c r="C569" t="s">
        <v>70</v>
      </c>
      <c r="D569" t="s">
        <v>83</v>
      </c>
      <c r="E569">
        <v>58.819468996323302</v>
      </c>
      <c r="F569">
        <f t="shared" si="8"/>
        <v>1</v>
      </c>
    </row>
    <row r="570" spans="1:6" x14ac:dyDescent="0.25">
      <c r="A570" t="s">
        <v>6</v>
      </c>
      <c r="B570" t="s">
        <v>14</v>
      </c>
      <c r="C570" t="s">
        <v>70</v>
      </c>
      <c r="D570" t="s">
        <v>84</v>
      </c>
      <c r="E570">
        <v>67.537428164296514</v>
      </c>
      <c r="F570">
        <f t="shared" si="8"/>
        <v>1</v>
      </c>
    </row>
    <row r="571" spans="1:6" x14ac:dyDescent="0.25">
      <c r="A571" t="s">
        <v>6</v>
      </c>
      <c r="B571" t="s">
        <v>14</v>
      </c>
      <c r="C571" t="s">
        <v>70</v>
      </c>
      <c r="D571" t="s">
        <v>85</v>
      </c>
      <c r="E571">
        <v>245.95876830459551</v>
      </c>
      <c r="F571">
        <f t="shared" si="8"/>
        <v>1</v>
      </c>
    </row>
    <row r="572" spans="1:6" x14ac:dyDescent="0.25">
      <c r="A572" t="s">
        <v>6</v>
      </c>
      <c r="B572" t="s">
        <v>14</v>
      </c>
      <c r="C572" t="s">
        <v>71</v>
      </c>
      <c r="D572" t="s">
        <v>80</v>
      </c>
      <c r="E572">
        <v>67.372779033072291</v>
      </c>
      <c r="F572">
        <f t="shared" si="8"/>
        <v>1</v>
      </c>
    </row>
    <row r="573" spans="1:6" x14ac:dyDescent="0.25">
      <c r="A573" t="s">
        <v>6</v>
      </c>
      <c r="B573" t="s">
        <v>14</v>
      </c>
      <c r="C573" t="s">
        <v>71</v>
      </c>
      <c r="D573" t="s">
        <v>81</v>
      </c>
      <c r="E573">
        <v>64.907949600719519</v>
      </c>
      <c r="F573">
        <f t="shared" si="8"/>
        <v>1</v>
      </c>
    </row>
    <row r="574" spans="1:6" x14ac:dyDescent="0.25">
      <c r="A574" t="s">
        <v>6</v>
      </c>
      <c r="B574" t="s">
        <v>14</v>
      </c>
      <c r="C574" t="s">
        <v>71</v>
      </c>
      <c r="D574" t="s">
        <v>82</v>
      </c>
      <c r="E574">
        <v>70.073417805947258</v>
      </c>
      <c r="F574">
        <f t="shared" si="8"/>
        <v>1</v>
      </c>
    </row>
    <row r="575" spans="1:6" x14ac:dyDescent="0.25">
      <c r="A575" t="s">
        <v>6</v>
      </c>
      <c r="B575" t="s">
        <v>14</v>
      </c>
      <c r="C575" t="s">
        <v>71</v>
      </c>
      <c r="D575" t="s">
        <v>83</v>
      </c>
      <c r="E575">
        <v>71.238788763395817</v>
      </c>
      <c r="F575">
        <f t="shared" si="8"/>
        <v>1</v>
      </c>
    </row>
    <row r="576" spans="1:6" x14ac:dyDescent="0.25">
      <c r="A576" t="s">
        <v>6</v>
      </c>
      <c r="B576" t="s">
        <v>14</v>
      </c>
      <c r="C576" t="s">
        <v>71</v>
      </c>
      <c r="D576" t="s">
        <v>84</v>
      </c>
      <c r="E576">
        <v>67.186012004916435</v>
      </c>
      <c r="F576">
        <f t="shared" si="8"/>
        <v>1</v>
      </c>
    </row>
    <row r="577" spans="1:6" x14ac:dyDescent="0.25">
      <c r="A577" t="s">
        <v>6</v>
      </c>
      <c r="B577" t="s">
        <v>14</v>
      </c>
      <c r="C577" t="s">
        <v>71</v>
      </c>
      <c r="D577" t="s">
        <v>85</v>
      </c>
      <c r="E577">
        <v>75.494786742838343</v>
      </c>
      <c r="F577">
        <f t="shared" si="8"/>
        <v>1</v>
      </c>
    </row>
    <row r="578" spans="1:6" x14ac:dyDescent="0.25">
      <c r="A578" t="s">
        <v>6</v>
      </c>
      <c r="B578" t="s">
        <v>14</v>
      </c>
      <c r="C578" t="s">
        <v>72</v>
      </c>
      <c r="D578" t="s">
        <v>80</v>
      </c>
      <c r="E578">
        <v>24.073980210811161</v>
      </c>
      <c r="F578">
        <f t="shared" si="8"/>
        <v>0</v>
      </c>
    </row>
    <row r="579" spans="1:6" x14ac:dyDescent="0.25">
      <c r="A579" t="s">
        <v>6</v>
      </c>
      <c r="B579" t="s">
        <v>14</v>
      </c>
      <c r="C579" t="s">
        <v>72</v>
      </c>
      <c r="D579" t="s">
        <v>81</v>
      </c>
      <c r="E579">
        <v>24.771664173259079</v>
      </c>
      <c r="F579">
        <f t="shared" ref="F579:F642" si="9">+IF(E579&lt;25,0,1)</f>
        <v>0</v>
      </c>
    </row>
    <row r="580" spans="1:6" x14ac:dyDescent="0.25">
      <c r="A580" t="s">
        <v>6</v>
      </c>
      <c r="B580" t="s">
        <v>14</v>
      </c>
      <c r="C580" t="s">
        <v>72</v>
      </c>
      <c r="D580" t="s">
        <v>82</v>
      </c>
      <c r="E580">
        <v>24.088236282967681</v>
      </c>
      <c r="F580">
        <f t="shared" si="9"/>
        <v>0</v>
      </c>
    </row>
    <row r="581" spans="1:6" x14ac:dyDescent="0.25">
      <c r="A581" t="s">
        <v>6</v>
      </c>
      <c r="B581" t="s">
        <v>14</v>
      </c>
      <c r="C581" t="s">
        <v>72</v>
      </c>
      <c r="D581" t="s">
        <v>83</v>
      </c>
      <c r="E581">
        <v>24.930989766486721</v>
      </c>
      <c r="F581">
        <f t="shared" si="9"/>
        <v>0</v>
      </c>
    </row>
    <row r="582" spans="1:6" x14ac:dyDescent="0.25">
      <c r="A582" t="s">
        <v>6</v>
      </c>
      <c r="B582" t="s">
        <v>14</v>
      </c>
      <c r="C582" t="s">
        <v>72</v>
      </c>
      <c r="D582" t="s">
        <v>84</v>
      </c>
      <c r="E582">
        <v>22.913724619265292</v>
      </c>
      <c r="F582">
        <f t="shared" si="9"/>
        <v>0</v>
      </c>
    </row>
    <row r="583" spans="1:6" x14ac:dyDescent="0.25">
      <c r="A583" t="s">
        <v>6</v>
      </c>
      <c r="B583" t="s">
        <v>14</v>
      </c>
      <c r="C583" t="s">
        <v>72</v>
      </c>
      <c r="D583" t="s">
        <v>85</v>
      </c>
      <c r="E583">
        <v>74.750567071954819</v>
      </c>
      <c r="F583">
        <f t="shared" si="9"/>
        <v>1</v>
      </c>
    </row>
    <row r="584" spans="1:6" x14ac:dyDescent="0.25">
      <c r="A584" t="s">
        <v>6</v>
      </c>
      <c r="B584" t="s">
        <v>14</v>
      </c>
      <c r="C584" t="s">
        <v>73</v>
      </c>
      <c r="D584" t="s">
        <v>80</v>
      </c>
      <c r="E584">
        <v>20.419132397302779</v>
      </c>
      <c r="F584">
        <f t="shared" si="9"/>
        <v>0</v>
      </c>
    </row>
    <row r="585" spans="1:6" x14ac:dyDescent="0.25">
      <c r="A585" t="s">
        <v>6</v>
      </c>
      <c r="B585" t="s">
        <v>14</v>
      </c>
      <c r="C585" t="s">
        <v>73</v>
      </c>
      <c r="D585" t="s">
        <v>81</v>
      </c>
      <c r="E585">
        <v>18.24340001891721</v>
      </c>
      <c r="F585">
        <f t="shared" si="9"/>
        <v>0</v>
      </c>
    </row>
    <row r="586" spans="1:6" x14ac:dyDescent="0.25">
      <c r="A586" t="s">
        <v>6</v>
      </c>
      <c r="B586" t="s">
        <v>14</v>
      </c>
      <c r="C586" t="s">
        <v>73</v>
      </c>
      <c r="D586" t="s">
        <v>82</v>
      </c>
      <c r="E586">
        <v>20.371550871195279</v>
      </c>
      <c r="F586">
        <f t="shared" si="9"/>
        <v>0</v>
      </c>
    </row>
    <row r="587" spans="1:6" x14ac:dyDescent="0.25">
      <c r="A587" t="s">
        <v>6</v>
      </c>
      <c r="B587" t="s">
        <v>14</v>
      </c>
      <c r="C587" t="s">
        <v>73</v>
      </c>
      <c r="D587" t="s">
        <v>83</v>
      </c>
      <c r="E587">
        <v>16.528289519886929</v>
      </c>
      <c r="F587">
        <f t="shared" si="9"/>
        <v>0</v>
      </c>
    </row>
    <row r="588" spans="1:6" x14ac:dyDescent="0.25">
      <c r="A588" t="s">
        <v>6</v>
      </c>
      <c r="B588" t="s">
        <v>14</v>
      </c>
      <c r="C588" t="s">
        <v>73</v>
      </c>
      <c r="D588" t="s">
        <v>84</v>
      </c>
      <c r="E588">
        <v>13.34640712293039</v>
      </c>
      <c r="F588">
        <f t="shared" si="9"/>
        <v>0</v>
      </c>
    </row>
    <row r="589" spans="1:6" x14ac:dyDescent="0.25">
      <c r="A589" t="s">
        <v>6</v>
      </c>
      <c r="B589" t="s">
        <v>14</v>
      </c>
      <c r="C589" t="s">
        <v>73</v>
      </c>
      <c r="D589" t="s">
        <v>85</v>
      </c>
      <c r="E589">
        <v>67.381723248035513</v>
      </c>
      <c r="F589">
        <f t="shared" si="9"/>
        <v>1</v>
      </c>
    </row>
    <row r="590" spans="1:6" x14ac:dyDescent="0.25">
      <c r="A590" t="s">
        <v>6</v>
      </c>
      <c r="B590" t="s">
        <v>15</v>
      </c>
      <c r="C590" t="s">
        <v>20</v>
      </c>
      <c r="D590" t="s">
        <v>80</v>
      </c>
      <c r="E590">
        <v>101.01462942904119</v>
      </c>
      <c r="F590">
        <f t="shared" si="9"/>
        <v>1</v>
      </c>
    </row>
    <row r="591" spans="1:6" x14ac:dyDescent="0.25">
      <c r="A591" t="s">
        <v>6</v>
      </c>
      <c r="B591" t="s">
        <v>15</v>
      </c>
      <c r="C591" t="s">
        <v>20</v>
      </c>
      <c r="D591" t="s">
        <v>81</v>
      </c>
      <c r="E591">
        <v>88.915539900652448</v>
      </c>
      <c r="F591">
        <f t="shared" si="9"/>
        <v>1</v>
      </c>
    </row>
    <row r="592" spans="1:6" x14ac:dyDescent="0.25">
      <c r="A592" t="s">
        <v>6</v>
      </c>
      <c r="B592" t="s">
        <v>15</v>
      </c>
      <c r="C592" t="s">
        <v>20</v>
      </c>
      <c r="D592" t="s">
        <v>82</v>
      </c>
      <c r="E592">
        <v>101.08709951906209</v>
      </c>
      <c r="F592">
        <f t="shared" si="9"/>
        <v>1</v>
      </c>
    </row>
    <row r="593" spans="1:6" x14ac:dyDescent="0.25">
      <c r="A593" t="s">
        <v>6</v>
      </c>
      <c r="B593" t="s">
        <v>15</v>
      </c>
      <c r="C593" t="s">
        <v>20</v>
      </c>
      <c r="D593" t="s">
        <v>83</v>
      </c>
      <c r="E593">
        <v>146.67590672116219</v>
      </c>
      <c r="F593">
        <f t="shared" si="9"/>
        <v>1</v>
      </c>
    </row>
    <row r="594" spans="1:6" x14ac:dyDescent="0.25">
      <c r="A594" t="s">
        <v>6</v>
      </c>
      <c r="B594" t="s">
        <v>15</v>
      </c>
      <c r="C594" t="s">
        <v>20</v>
      </c>
      <c r="D594" t="s">
        <v>84</v>
      </c>
      <c r="E594">
        <v>119.1629239368002</v>
      </c>
      <c r="F594">
        <f t="shared" si="9"/>
        <v>1</v>
      </c>
    </row>
    <row r="595" spans="1:6" x14ac:dyDescent="0.25">
      <c r="A595" t="s">
        <v>6</v>
      </c>
      <c r="B595" t="s">
        <v>15</v>
      </c>
      <c r="C595" t="s">
        <v>20</v>
      </c>
      <c r="D595" t="s">
        <v>85</v>
      </c>
      <c r="E595">
        <v>28.71593642204148</v>
      </c>
      <c r="F595">
        <f t="shared" si="9"/>
        <v>1</v>
      </c>
    </row>
    <row r="596" spans="1:6" x14ac:dyDescent="0.25">
      <c r="A596" t="s">
        <v>6</v>
      </c>
      <c r="B596" t="s">
        <v>15</v>
      </c>
      <c r="C596" t="s">
        <v>66</v>
      </c>
      <c r="D596" t="s">
        <v>80</v>
      </c>
      <c r="E596">
        <v>12.73195262305507</v>
      </c>
      <c r="F596">
        <f t="shared" si="9"/>
        <v>0</v>
      </c>
    </row>
    <row r="597" spans="1:6" x14ac:dyDescent="0.25">
      <c r="A597" t="s">
        <v>6</v>
      </c>
      <c r="B597" t="s">
        <v>15</v>
      </c>
      <c r="C597" t="s">
        <v>66</v>
      </c>
      <c r="D597" t="s">
        <v>81</v>
      </c>
      <c r="E597">
        <v>8.9147366048680006</v>
      </c>
      <c r="F597">
        <f t="shared" si="9"/>
        <v>0</v>
      </c>
    </row>
    <row r="598" spans="1:6" x14ac:dyDescent="0.25">
      <c r="A598" t="s">
        <v>6</v>
      </c>
      <c r="B598" t="s">
        <v>15</v>
      </c>
      <c r="C598" t="s">
        <v>66</v>
      </c>
      <c r="D598" t="s">
        <v>82</v>
      </c>
      <c r="E598">
        <v>11.612826919290461</v>
      </c>
      <c r="F598">
        <f t="shared" si="9"/>
        <v>0</v>
      </c>
    </row>
    <row r="599" spans="1:6" x14ac:dyDescent="0.25">
      <c r="A599" t="s">
        <v>6</v>
      </c>
      <c r="B599" t="s">
        <v>15</v>
      </c>
      <c r="C599" t="s">
        <v>66</v>
      </c>
      <c r="D599" t="s">
        <v>83</v>
      </c>
      <c r="E599">
        <v>13.092722952890609</v>
      </c>
      <c r="F599">
        <f t="shared" si="9"/>
        <v>0</v>
      </c>
    </row>
    <row r="600" spans="1:6" x14ac:dyDescent="0.25">
      <c r="A600" t="s">
        <v>6</v>
      </c>
      <c r="B600" t="s">
        <v>15</v>
      </c>
      <c r="C600" t="s">
        <v>66</v>
      </c>
      <c r="D600" t="s">
        <v>84</v>
      </c>
      <c r="E600">
        <v>8.5138149893067414</v>
      </c>
      <c r="F600">
        <f t="shared" si="9"/>
        <v>0</v>
      </c>
    </row>
    <row r="601" spans="1:6" x14ac:dyDescent="0.25">
      <c r="A601" t="s">
        <v>6</v>
      </c>
      <c r="B601" t="s">
        <v>15</v>
      </c>
      <c r="C601" t="s">
        <v>66</v>
      </c>
      <c r="D601" t="s">
        <v>85</v>
      </c>
      <c r="E601">
        <v>12.38226197604623</v>
      </c>
      <c r="F601">
        <f t="shared" si="9"/>
        <v>0</v>
      </c>
    </row>
    <row r="602" spans="1:6" x14ac:dyDescent="0.25">
      <c r="A602" t="s">
        <v>6</v>
      </c>
      <c r="B602" t="s">
        <v>15</v>
      </c>
      <c r="C602" t="s">
        <v>67</v>
      </c>
      <c r="D602" t="s">
        <v>80</v>
      </c>
      <c r="E602">
        <v>74.567438182781615</v>
      </c>
      <c r="F602">
        <f t="shared" si="9"/>
        <v>1</v>
      </c>
    </row>
    <row r="603" spans="1:6" x14ac:dyDescent="0.25">
      <c r="A603" t="s">
        <v>6</v>
      </c>
      <c r="B603" t="s">
        <v>15</v>
      </c>
      <c r="C603" t="s">
        <v>67</v>
      </c>
      <c r="D603" t="s">
        <v>81</v>
      </c>
      <c r="E603">
        <v>26.12681703901691</v>
      </c>
      <c r="F603">
        <f t="shared" si="9"/>
        <v>1</v>
      </c>
    </row>
    <row r="604" spans="1:6" x14ac:dyDescent="0.25">
      <c r="A604" t="s">
        <v>6</v>
      </c>
      <c r="B604" t="s">
        <v>15</v>
      </c>
      <c r="C604" t="s">
        <v>67</v>
      </c>
      <c r="D604" t="s">
        <v>82</v>
      </c>
      <c r="E604">
        <v>50.450387483406658</v>
      </c>
      <c r="F604">
        <f t="shared" si="9"/>
        <v>1</v>
      </c>
    </row>
    <row r="605" spans="1:6" x14ac:dyDescent="0.25">
      <c r="A605" t="s">
        <v>6</v>
      </c>
      <c r="B605" t="s">
        <v>15</v>
      </c>
      <c r="C605" t="s">
        <v>67</v>
      </c>
      <c r="D605" t="s">
        <v>83</v>
      </c>
      <c r="E605">
        <v>21.663978053066</v>
      </c>
      <c r="F605">
        <f t="shared" si="9"/>
        <v>0</v>
      </c>
    </row>
    <row r="606" spans="1:6" x14ac:dyDescent="0.25">
      <c r="A606" t="s">
        <v>6</v>
      </c>
      <c r="B606" t="s">
        <v>15</v>
      </c>
      <c r="C606" t="s">
        <v>67</v>
      </c>
      <c r="D606" t="s">
        <v>84</v>
      </c>
      <c r="E606">
        <v>27.33557542857459</v>
      </c>
      <c r="F606">
        <f t="shared" si="9"/>
        <v>1</v>
      </c>
    </row>
    <row r="607" spans="1:6" x14ac:dyDescent="0.25">
      <c r="A607" t="s">
        <v>6</v>
      </c>
      <c r="B607" t="s">
        <v>15</v>
      </c>
      <c r="C607" t="s">
        <v>67</v>
      </c>
      <c r="D607" t="s">
        <v>85</v>
      </c>
      <c r="E607">
        <v>134.83488938218071</v>
      </c>
      <c r="F607">
        <f t="shared" si="9"/>
        <v>1</v>
      </c>
    </row>
    <row r="608" spans="1:6" x14ac:dyDescent="0.25">
      <c r="A608" t="s">
        <v>6</v>
      </c>
      <c r="B608" t="s">
        <v>15</v>
      </c>
      <c r="C608" t="s">
        <v>68</v>
      </c>
      <c r="D608" t="s">
        <v>80</v>
      </c>
      <c r="E608">
        <v>63.81638394652628</v>
      </c>
      <c r="F608">
        <f t="shared" si="9"/>
        <v>1</v>
      </c>
    </row>
    <row r="609" spans="1:6" x14ac:dyDescent="0.25">
      <c r="A609" t="s">
        <v>6</v>
      </c>
      <c r="B609" t="s">
        <v>15</v>
      </c>
      <c r="C609" t="s">
        <v>68</v>
      </c>
      <c r="D609" t="s">
        <v>81</v>
      </c>
      <c r="E609">
        <v>18.985440872699691</v>
      </c>
      <c r="F609">
        <f t="shared" si="9"/>
        <v>0</v>
      </c>
    </row>
    <row r="610" spans="1:6" x14ac:dyDescent="0.25">
      <c r="A610" t="s">
        <v>6</v>
      </c>
      <c r="B610" t="s">
        <v>15</v>
      </c>
      <c r="C610" t="s">
        <v>68</v>
      </c>
      <c r="D610" t="s">
        <v>82</v>
      </c>
      <c r="E610">
        <v>36.686176155973833</v>
      </c>
      <c r="F610">
        <f t="shared" si="9"/>
        <v>1</v>
      </c>
    </row>
    <row r="611" spans="1:6" x14ac:dyDescent="0.25">
      <c r="A611" t="s">
        <v>6</v>
      </c>
      <c r="B611" t="s">
        <v>15</v>
      </c>
      <c r="C611" t="s">
        <v>68</v>
      </c>
      <c r="D611" t="s">
        <v>83</v>
      </c>
      <c r="E611">
        <v>32.729885385902932</v>
      </c>
      <c r="F611">
        <f t="shared" si="9"/>
        <v>1</v>
      </c>
    </row>
    <row r="612" spans="1:6" x14ac:dyDescent="0.25">
      <c r="A612" t="s">
        <v>6</v>
      </c>
      <c r="B612" t="s">
        <v>15</v>
      </c>
      <c r="C612" t="s">
        <v>68</v>
      </c>
      <c r="D612" t="s">
        <v>84</v>
      </c>
      <c r="E612">
        <v>20.663720981460301</v>
      </c>
      <c r="F612">
        <f t="shared" si="9"/>
        <v>0</v>
      </c>
    </row>
    <row r="613" spans="1:6" x14ac:dyDescent="0.25">
      <c r="A613" t="s">
        <v>6</v>
      </c>
      <c r="B613" t="s">
        <v>15</v>
      </c>
      <c r="C613" t="s">
        <v>68</v>
      </c>
      <c r="D613" t="s">
        <v>85</v>
      </c>
      <c r="E613">
        <v>243.56849458765521</v>
      </c>
      <c r="F613">
        <f t="shared" si="9"/>
        <v>1</v>
      </c>
    </row>
    <row r="614" spans="1:6" x14ac:dyDescent="0.25">
      <c r="A614" t="s">
        <v>6</v>
      </c>
      <c r="B614" t="s">
        <v>15</v>
      </c>
      <c r="C614" t="s">
        <v>69</v>
      </c>
      <c r="D614" t="s">
        <v>80</v>
      </c>
      <c r="E614">
        <v>25.005064100670371</v>
      </c>
      <c r="F614">
        <f t="shared" si="9"/>
        <v>1</v>
      </c>
    </row>
    <row r="615" spans="1:6" x14ac:dyDescent="0.25">
      <c r="A615" t="s">
        <v>6</v>
      </c>
      <c r="B615" t="s">
        <v>15</v>
      </c>
      <c r="C615" t="s">
        <v>69</v>
      </c>
      <c r="D615" t="s">
        <v>81</v>
      </c>
      <c r="E615">
        <v>30.75003522060247</v>
      </c>
      <c r="F615">
        <f t="shared" si="9"/>
        <v>1</v>
      </c>
    </row>
    <row r="616" spans="1:6" x14ac:dyDescent="0.25">
      <c r="A616" t="s">
        <v>6</v>
      </c>
      <c r="B616" t="s">
        <v>15</v>
      </c>
      <c r="C616" t="s">
        <v>69</v>
      </c>
      <c r="D616" t="s">
        <v>82</v>
      </c>
      <c r="E616">
        <v>26.790020388015918</v>
      </c>
      <c r="F616">
        <f t="shared" si="9"/>
        <v>1</v>
      </c>
    </row>
    <row r="617" spans="1:6" x14ac:dyDescent="0.25">
      <c r="A617" t="s">
        <v>6</v>
      </c>
      <c r="B617" t="s">
        <v>15</v>
      </c>
      <c r="C617" t="s">
        <v>69</v>
      </c>
      <c r="D617" t="s">
        <v>83</v>
      </c>
      <c r="E617">
        <v>28.375491691390529</v>
      </c>
      <c r="F617">
        <f t="shared" si="9"/>
        <v>1</v>
      </c>
    </row>
    <row r="618" spans="1:6" x14ac:dyDescent="0.25">
      <c r="A618" t="s">
        <v>6</v>
      </c>
      <c r="B618" t="s">
        <v>15</v>
      </c>
      <c r="C618" t="s">
        <v>69</v>
      </c>
      <c r="D618" t="s">
        <v>84</v>
      </c>
      <c r="E618">
        <v>31.28757428544009</v>
      </c>
      <c r="F618">
        <f t="shared" si="9"/>
        <v>1</v>
      </c>
    </row>
    <row r="619" spans="1:6" x14ac:dyDescent="0.25">
      <c r="A619" t="s">
        <v>6</v>
      </c>
      <c r="B619" t="s">
        <v>15</v>
      </c>
      <c r="C619" t="s">
        <v>69</v>
      </c>
      <c r="D619" t="s">
        <v>85</v>
      </c>
      <c r="E619">
        <v>22.4084195681002</v>
      </c>
      <c r="F619">
        <f t="shared" si="9"/>
        <v>0</v>
      </c>
    </row>
    <row r="620" spans="1:6" x14ac:dyDescent="0.25">
      <c r="A620" t="s">
        <v>6</v>
      </c>
      <c r="B620" t="s">
        <v>15</v>
      </c>
      <c r="C620" t="s">
        <v>70</v>
      </c>
      <c r="D620" t="s">
        <v>80</v>
      </c>
      <c r="E620">
        <v>65.997735628208432</v>
      </c>
      <c r="F620">
        <f t="shared" si="9"/>
        <v>1</v>
      </c>
    </row>
    <row r="621" spans="1:6" x14ac:dyDescent="0.25">
      <c r="A621" t="s">
        <v>6</v>
      </c>
      <c r="B621" t="s">
        <v>15</v>
      </c>
      <c r="C621" t="s">
        <v>70</v>
      </c>
      <c r="D621" t="s">
        <v>81</v>
      </c>
      <c r="E621">
        <v>30.613646672900082</v>
      </c>
      <c r="F621">
        <f t="shared" si="9"/>
        <v>1</v>
      </c>
    </row>
    <row r="622" spans="1:6" x14ac:dyDescent="0.25">
      <c r="A622" t="s">
        <v>6</v>
      </c>
      <c r="B622" t="s">
        <v>15</v>
      </c>
      <c r="C622" t="s">
        <v>70</v>
      </c>
      <c r="D622" t="s">
        <v>82</v>
      </c>
      <c r="E622">
        <v>51.98472267025749</v>
      </c>
      <c r="F622">
        <f t="shared" si="9"/>
        <v>1</v>
      </c>
    </row>
    <row r="623" spans="1:6" x14ac:dyDescent="0.25">
      <c r="A623" t="s">
        <v>6</v>
      </c>
      <c r="B623" t="s">
        <v>15</v>
      </c>
      <c r="C623" t="s">
        <v>70</v>
      </c>
      <c r="D623" t="s">
        <v>83</v>
      </c>
      <c r="E623">
        <v>43.644702809433447</v>
      </c>
      <c r="F623">
        <f t="shared" si="9"/>
        <v>1</v>
      </c>
    </row>
    <row r="624" spans="1:6" x14ac:dyDescent="0.25">
      <c r="A624" t="s">
        <v>6</v>
      </c>
      <c r="B624" t="s">
        <v>15</v>
      </c>
      <c r="C624" t="s">
        <v>70</v>
      </c>
      <c r="D624" t="s">
        <v>84</v>
      </c>
      <c r="E624">
        <v>33.780934382617488</v>
      </c>
      <c r="F624">
        <f t="shared" si="9"/>
        <v>1</v>
      </c>
    </row>
    <row r="625" spans="1:6" x14ac:dyDescent="0.25">
      <c r="A625" t="s">
        <v>6</v>
      </c>
      <c r="B625" t="s">
        <v>15</v>
      </c>
      <c r="C625" t="s">
        <v>70</v>
      </c>
      <c r="D625" t="s">
        <v>85</v>
      </c>
      <c r="E625">
        <v>173.1053614989894</v>
      </c>
      <c r="F625">
        <f t="shared" si="9"/>
        <v>1</v>
      </c>
    </row>
    <row r="626" spans="1:6" x14ac:dyDescent="0.25">
      <c r="A626" t="s">
        <v>6</v>
      </c>
      <c r="B626" t="s">
        <v>15</v>
      </c>
      <c r="C626" t="s">
        <v>71</v>
      </c>
      <c r="D626" t="s">
        <v>80</v>
      </c>
      <c r="E626">
        <v>10.581715737023501</v>
      </c>
      <c r="F626">
        <f t="shared" si="9"/>
        <v>0</v>
      </c>
    </row>
    <row r="627" spans="1:6" x14ac:dyDescent="0.25">
      <c r="A627" t="s">
        <v>6</v>
      </c>
      <c r="B627" t="s">
        <v>15</v>
      </c>
      <c r="C627" t="s">
        <v>71</v>
      </c>
      <c r="D627" t="s">
        <v>81</v>
      </c>
      <c r="E627">
        <v>11.832084042140529</v>
      </c>
      <c r="F627">
        <f t="shared" si="9"/>
        <v>0</v>
      </c>
    </row>
    <row r="628" spans="1:6" x14ac:dyDescent="0.25">
      <c r="A628" t="s">
        <v>6</v>
      </c>
      <c r="B628" t="s">
        <v>15</v>
      </c>
      <c r="C628" t="s">
        <v>71</v>
      </c>
      <c r="D628" t="s">
        <v>82</v>
      </c>
      <c r="E628">
        <v>9.8737990672409328</v>
      </c>
      <c r="F628">
        <f t="shared" si="9"/>
        <v>0</v>
      </c>
    </row>
    <row r="629" spans="1:6" x14ac:dyDescent="0.25">
      <c r="A629" t="s">
        <v>6</v>
      </c>
      <c r="B629" t="s">
        <v>15</v>
      </c>
      <c r="C629" t="s">
        <v>71</v>
      </c>
      <c r="D629" t="s">
        <v>83</v>
      </c>
      <c r="E629">
        <v>12.337917866595269</v>
      </c>
      <c r="F629">
        <f t="shared" si="9"/>
        <v>0</v>
      </c>
    </row>
    <row r="630" spans="1:6" x14ac:dyDescent="0.25">
      <c r="A630" t="s">
        <v>6</v>
      </c>
      <c r="B630" t="s">
        <v>15</v>
      </c>
      <c r="C630" t="s">
        <v>71</v>
      </c>
      <c r="D630" t="s">
        <v>84</v>
      </c>
      <c r="E630">
        <v>10.26364897749453</v>
      </c>
      <c r="F630">
        <f t="shared" si="9"/>
        <v>0</v>
      </c>
    </row>
    <row r="631" spans="1:6" x14ac:dyDescent="0.25">
      <c r="A631" t="s">
        <v>6</v>
      </c>
      <c r="B631" t="s">
        <v>15</v>
      </c>
      <c r="C631" t="s">
        <v>71</v>
      </c>
      <c r="D631" t="s">
        <v>85</v>
      </c>
      <c r="E631">
        <v>26.21741842598863</v>
      </c>
      <c r="F631">
        <f t="shared" si="9"/>
        <v>1</v>
      </c>
    </row>
    <row r="632" spans="1:6" x14ac:dyDescent="0.25">
      <c r="A632" t="s">
        <v>6</v>
      </c>
      <c r="B632" t="s">
        <v>15</v>
      </c>
      <c r="C632" t="s">
        <v>72</v>
      </c>
      <c r="D632" t="s">
        <v>80</v>
      </c>
      <c r="E632">
        <v>28.682676605141879</v>
      </c>
      <c r="F632">
        <f t="shared" si="9"/>
        <v>1</v>
      </c>
    </row>
    <row r="633" spans="1:6" x14ac:dyDescent="0.25">
      <c r="A633" t="s">
        <v>6</v>
      </c>
      <c r="B633" t="s">
        <v>15</v>
      </c>
      <c r="C633" t="s">
        <v>72</v>
      </c>
      <c r="D633" t="s">
        <v>81</v>
      </c>
      <c r="E633">
        <v>31.615139922043301</v>
      </c>
      <c r="F633">
        <f t="shared" si="9"/>
        <v>1</v>
      </c>
    </row>
    <row r="634" spans="1:6" x14ac:dyDescent="0.25">
      <c r="A634" t="s">
        <v>6</v>
      </c>
      <c r="B634" t="s">
        <v>15</v>
      </c>
      <c r="C634" t="s">
        <v>72</v>
      </c>
      <c r="D634" t="s">
        <v>82</v>
      </c>
      <c r="E634">
        <v>28.780583246473942</v>
      </c>
      <c r="F634">
        <f t="shared" si="9"/>
        <v>1</v>
      </c>
    </row>
    <row r="635" spans="1:6" x14ac:dyDescent="0.25">
      <c r="A635" t="s">
        <v>6</v>
      </c>
      <c r="B635" t="s">
        <v>15</v>
      </c>
      <c r="C635" t="s">
        <v>72</v>
      </c>
      <c r="D635" t="s">
        <v>83</v>
      </c>
      <c r="E635">
        <v>27.923862853960522</v>
      </c>
      <c r="F635">
        <f t="shared" si="9"/>
        <v>1</v>
      </c>
    </row>
    <row r="636" spans="1:6" x14ac:dyDescent="0.25">
      <c r="A636" t="s">
        <v>6</v>
      </c>
      <c r="B636" t="s">
        <v>15</v>
      </c>
      <c r="C636" t="s">
        <v>72</v>
      </c>
      <c r="D636" t="s">
        <v>84</v>
      </c>
      <c r="E636">
        <v>27.118627526050929</v>
      </c>
      <c r="F636">
        <f t="shared" si="9"/>
        <v>1</v>
      </c>
    </row>
    <row r="637" spans="1:6" x14ac:dyDescent="0.25">
      <c r="A637" t="s">
        <v>6</v>
      </c>
      <c r="B637" t="s">
        <v>15</v>
      </c>
      <c r="C637" t="s">
        <v>72</v>
      </c>
      <c r="D637" t="s">
        <v>85</v>
      </c>
      <c r="E637">
        <v>33.447930989568803</v>
      </c>
      <c r="F637">
        <f t="shared" si="9"/>
        <v>1</v>
      </c>
    </row>
    <row r="638" spans="1:6" x14ac:dyDescent="0.25">
      <c r="A638" t="s">
        <v>6</v>
      </c>
      <c r="B638" t="s">
        <v>15</v>
      </c>
      <c r="C638" t="s">
        <v>73</v>
      </c>
      <c r="D638" t="s">
        <v>80</v>
      </c>
      <c r="E638">
        <v>47.587515992296687</v>
      </c>
      <c r="F638">
        <f t="shared" si="9"/>
        <v>1</v>
      </c>
    </row>
    <row r="639" spans="1:6" x14ac:dyDescent="0.25">
      <c r="A639" t="s">
        <v>6</v>
      </c>
      <c r="B639" t="s">
        <v>15</v>
      </c>
      <c r="C639" t="s">
        <v>73</v>
      </c>
      <c r="D639" t="s">
        <v>81</v>
      </c>
      <c r="E639">
        <v>41.636548439162688</v>
      </c>
      <c r="F639">
        <f t="shared" si="9"/>
        <v>1</v>
      </c>
    </row>
    <row r="640" spans="1:6" x14ac:dyDescent="0.25">
      <c r="A640" t="s">
        <v>6</v>
      </c>
      <c r="B640" t="s">
        <v>15</v>
      </c>
      <c r="C640" t="s">
        <v>73</v>
      </c>
      <c r="D640" t="s">
        <v>82</v>
      </c>
      <c r="E640">
        <v>48.558272320392469</v>
      </c>
      <c r="F640">
        <f t="shared" si="9"/>
        <v>1</v>
      </c>
    </row>
    <row r="641" spans="1:6" x14ac:dyDescent="0.25">
      <c r="A641" t="s">
        <v>6</v>
      </c>
      <c r="B641" t="s">
        <v>15</v>
      </c>
      <c r="C641" t="s">
        <v>73</v>
      </c>
      <c r="D641" t="s">
        <v>83</v>
      </c>
      <c r="E641">
        <v>47.463758077779367</v>
      </c>
      <c r="F641">
        <f t="shared" si="9"/>
        <v>1</v>
      </c>
    </row>
    <row r="642" spans="1:6" x14ac:dyDescent="0.25">
      <c r="A642" t="s">
        <v>6</v>
      </c>
      <c r="B642" t="s">
        <v>15</v>
      </c>
      <c r="C642" t="s">
        <v>73</v>
      </c>
      <c r="D642" t="s">
        <v>84</v>
      </c>
      <c r="E642">
        <v>47.297264114220461</v>
      </c>
      <c r="F642">
        <f t="shared" si="9"/>
        <v>1</v>
      </c>
    </row>
    <row r="643" spans="1:6" x14ac:dyDescent="0.25">
      <c r="A643" t="s">
        <v>6</v>
      </c>
      <c r="B643" t="s">
        <v>15</v>
      </c>
      <c r="C643" t="s">
        <v>73</v>
      </c>
      <c r="D643" t="s">
        <v>85</v>
      </c>
      <c r="E643">
        <v>9.7154816193251605</v>
      </c>
      <c r="F643">
        <f t="shared" ref="F643:F706" si="10">+IF(E643&lt;25,0,1)</f>
        <v>0</v>
      </c>
    </row>
    <row r="644" spans="1:6" x14ac:dyDescent="0.25">
      <c r="A644" t="s">
        <v>6</v>
      </c>
      <c r="B644" t="s">
        <v>16</v>
      </c>
      <c r="C644" t="s">
        <v>20</v>
      </c>
      <c r="D644" t="s">
        <v>80</v>
      </c>
      <c r="E644">
        <v>49.218680889966642</v>
      </c>
      <c r="F644">
        <f t="shared" si="10"/>
        <v>1</v>
      </c>
    </row>
    <row r="645" spans="1:6" x14ac:dyDescent="0.25">
      <c r="A645" t="s">
        <v>6</v>
      </c>
      <c r="B645" t="s">
        <v>16</v>
      </c>
      <c r="C645" t="s">
        <v>20</v>
      </c>
      <c r="D645" t="s">
        <v>81</v>
      </c>
      <c r="E645">
        <v>49.64778850079859</v>
      </c>
      <c r="F645">
        <f t="shared" si="10"/>
        <v>1</v>
      </c>
    </row>
    <row r="646" spans="1:6" x14ac:dyDescent="0.25">
      <c r="A646" t="s">
        <v>6</v>
      </c>
      <c r="B646" t="s">
        <v>16</v>
      </c>
      <c r="C646" t="s">
        <v>20</v>
      </c>
      <c r="D646" t="s">
        <v>82</v>
      </c>
      <c r="E646">
        <v>48.927589106303003</v>
      </c>
      <c r="F646">
        <f t="shared" si="10"/>
        <v>1</v>
      </c>
    </row>
    <row r="647" spans="1:6" x14ac:dyDescent="0.25">
      <c r="A647" t="s">
        <v>6</v>
      </c>
      <c r="B647" t="s">
        <v>16</v>
      </c>
      <c r="C647" t="s">
        <v>20</v>
      </c>
      <c r="D647" t="s">
        <v>83</v>
      </c>
      <c r="E647">
        <v>54.347000448416239</v>
      </c>
      <c r="F647">
        <f t="shared" si="10"/>
        <v>1</v>
      </c>
    </row>
    <row r="648" spans="1:6" x14ac:dyDescent="0.25">
      <c r="A648" t="s">
        <v>6</v>
      </c>
      <c r="B648" t="s">
        <v>16</v>
      </c>
      <c r="C648" t="s">
        <v>20</v>
      </c>
      <c r="D648" t="s">
        <v>84</v>
      </c>
      <c r="E648">
        <v>51.863349251106108</v>
      </c>
      <c r="F648">
        <f t="shared" si="10"/>
        <v>1</v>
      </c>
    </row>
    <row r="649" spans="1:6" x14ac:dyDescent="0.25">
      <c r="A649" t="s">
        <v>6</v>
      </c>
      <c r="B649" t="s">
        <v>16</v>
      </c>
      <c r="C649" t="s">
        <v>20</v>
      </c>
      <c r="D649" t="s">
        <v>85</v>
      </c>
      <c r="E649">
        <v>43.810473388461382</v>
      </c>
      <c r="F649">
        <f t="shared" si="10"/>
        <v>1</v>
      </c>
    </row>
    <row r="650" spans="1:6" x14ac:dyDescent="0.25">
      <c r="A650" t="s">
        <v>6</v>
      </c>
      <c r="B650" t="s">
        <v>16</v>
      </c>
      <c r="C650" t="s">
        <v>66</v>
      </c>
      <c r="D650" t="s">
        <v>80</v>
      </c>
      <c r="E650">
        <v>23.751894111445889</v>
      </c>
      <c r="F650">
        <f t="shared" si="10"/>
        <v>0</v>
      </c>
    </row>
    <row r="651" spans="1:6" x14ac:dyDescent="0.25">
      <c r="A651" t="s">
        <v>6</v>
      </c>
      <c r="B651" t="s">
        <v>16</v>
      </c>
      <c r="C651" t="s">
        <v>66</v>
      </c>
      <c r="D651" t="s">
        <v>81</v>
      </c>
      <c r="E651">
        <v>20.55234787278998</v>
      </c>
      <c r="F651">
        <f t="shared" si="10"/>
        <v>0</v>
      </c>
    </row>
    <row r="652" spans="1:6" x14ac:dyDescent="0.25">
      <c r="A652" t="s">
        <v>6</v>
      </c>
      <c r="B652" t="s">
        <v>16</v>
      </c>
      <c r="C652" t="s">
        <v>66</v>
      </c>
      <c r="D652" t="s">
        <v>82</v>
      </c>
      <c r="E652">
        <v>20.320714634204489</v>
      </c>
      <c r="F652">
        <f t="shared" si="10"/>
        <v>0</v>
      </c>
    </row>
    <row r="653" spans="1:6" x14ac:dyDescent="0.25">
      <c r="A653" t="s">
        <v>6</v>
      </c>
      <c r="B653" t="s">
        <v>16</v>
      </c>
      <c r="C653" t="s">
        <v>66</v>
      </c>
      <c r="D653" t="s">
        <v>83</v>
      </c>
      <c r="E653">
        <v>28.514086884734962</v>
      </c>
      <c r="F653">
        <f t="shared" si="10"/>
        <v>1</v>
      </c>
    </row>
    <row r="654" spans="1:6" x14ac:dyDescent="0.25">
      <c r="A654" t="s">
        <v>6</v>
      </c>
      <c r="B654" t="s">
        <v>16</v>
      </c>
      <c r="C654" t="s">
        <v>66</v>
      </c>
      <c r="D654" t="s">
        <v>84</v>
      </c>
      <c r="E654">
        <v>21.79531638952707</v>
      </c>
      <c r="F654">
        <f t="shared" si="10"/>
        <v>0</v>
      </c>
    </row>
    <row r="655" spans="1:6" x14ac:dyDescent="0.25">
      <c r="A655" t="s">
        <v>6</v>
      </c>
      <c r="B655" t="s">
        <v>16</v>
      </c>
      <c r="C655" t="s">
        <v>66</v>
      </c>
      <c r="D655" t="s">
        <v>85</v>
      </c>
      <c r="E655">
        <v>9.0941197397353974</v>
      </c>
      <c r="F655">
        <f t="shared" si="10"/>
        <v>0</v>
      </c>
    </row>
    <row r="656" spans="1:6" x14ac:dyDescent="0.25">
      <c r="A656" t="s">
        <v>6</v>
      </c>
      <c r="B656" t="s">
        <v>16</v>
      </c>
      <c r="C656" t="s">
        <v>67</v>
      </c>
      <c r="D656" t="s">
        <v>80</v>
      </c>
      <c r="E656">
        <v>41.705768055258908</v>
      </c>
      <c r="F656">
        <f t="shared" si="10"/>
        <v>1</v>
      </c>
    </row>
    <row r="657" spans="1:6" x14ac:dyDescent="0.25">
      <c r="A657" t="s">
        <v>6</v>
      </c>
      <c r="B657" t="s">
        <v>16</v>
      </c>
      <c r="C657" t="s">
        <v>67</v>
      </c>
      <c r="D657" t="s">
        <v>81</v>
      </c>
      <c r="E657">
        <v>25.39146257271571</v>
      </c>
      <c r="F657">
        <f t="shared" si="10"/>
        <v>1</v>
      </c>
    </row>
    <row r="658" spans="1:6" x14ac:dyDescent="0.25">
      <c r="A658" t="s">
        <v>6</v>
      </c>
      <c r="B658" t="s">
        <v>16</v>
      </c>
      <c r="C658" t="s">
        <v>67</v>
      </c>
      <c r="D658" t="s">
        <v>82</v>
      </c>
      <c r="E658">
        <v>29.479491637793551</v>
      </c>
      <c r="F658">
        <f t="shared" si="10"/>
        <v>1</v>
      </c>
    </row>
    <row r="659" spans="1:6" x14ac:dyDescent="0.25">
      <c r="A659" t="s">
        <v>6</v>
      </c>
      <c r="B659" t="s">
        <v>16</v>
      </c>
      <c r="C659" t="s">
        <v>67</v>
      </c>
      <c r="D659" t="s">
        <v>83</v>
      </c>
      <c r="E659">
        <v>12.8110241801839</v>
      </c>
      <c r="F659">
        <f t="shared" si="10"/>
        <v>0</v>
      </c>
    </row>
    <row r="660" spans="1:6" x14ac:dyDescent="0.25">
      <c r="A660" t="s">
        <v>6</v>
      </c>
      <c r="B660" t="s">
        <v>16</v>
      </c>
      <c r="C660" t="s">
        <v>67</v>
      </c>
      <c r="D660" t="s">
        <v>84</v>
      </c>
      <c r="E660">
        <v>25.170702679047601</v>
      </c>
      <c r="F660">
        <f t="shared" si="10"/>
        <v>1</v>
      </c>
    </row>
    <row r="661" spans="1:6" x14ac:dyDescent="0.25">
      <c r="A661" t="s">
        <v>6</v>
      </c>
      <c r="B661" t="s">
        <v>16</v>
      </c>
      <c r="C661" t="s">
        <v>67</v>
      </c>
      <c r="D661" t="s">
        <v>85</v>
      </c>
      <c r="E661">
        <v>177.77232384909979</v>
      </c>
      <c r="F661">
        <f t="shared" si="10"/>
        <v>1</v>
      </c>
    </row>
    <row r="662" spans="1:6" x14ac:dyDescent="0.25">
      <c r="A662" t="s">
        <v>6</v>
      </c>
      <c r="B662" t="s">
        <v>16</v>
      </c>
      <c r="C662" t="s">
        <v>68</v>
      </c>
      <c r="D662" t="s">
        <v>80</v>
      </c>
      <c r="E662">
        <v>48.955899186355431</v>
      </c>
      <c r="F662">
        <f t="shared" si="10"/>
        <v>1</v>
      </c>
    </row>
    <row r="663" spans="1:6" x14ac:dyDescent="0.25">
      <c r="A663" t="s">
        <v>6</v>
      </c>
      <c r="B663" t="s">
        <v>16</v>
      </c>
      <c r="C663" t="s">
        <v>68</v>
      </c>
      <c r="D663" t="s">
        <v>81</v>
      </c>
      <c r="E663">
        <v>15.15338215504373</v>
      </c>
      <c r="F663">
        <f t="shared" si="10"/>
        <v>0</v>
      </c>
    </row>
    <row r="664" spans="1:6" x14ac:dyDescent="0.25">
      <c r="A664" t="s">
        <v>6</v>
      </c>
      <c r="B664" t="s">
        <v>16</v>
      </c>
      <c r="C664" t="s">
        <v>68</v>
      </c>
      <c r="D664" t="s">
        <v>82</v>
      </c>
      <c r="E664">
        <v>39.60303793325231</v>
      </c>
      <c r="F664">
        <f t="shared" si="10"/>
        <v>1</v>
      </c>
    </row>
    <row r="665" spans="1:6" x14ac:dyDescent="0.25">
      <c r="A665" t="s">
        <v>6</v>
      </c>
      <c r="B665" t="s">
        <v>16</v>
      </c>
      <c r="C665" t="s">
        <v>68</v>
      </c>
      <c r="D665" t="s">
        <v>83</v>
      </c>
      <c r="E665">
        <v>15.085836019439061</v>
      </c>
      <c r="F665">
        <f t="shared" si="10"/>
        <v>0</v>
      </c>
    </row>
    <row r="666" spans="1:6" x14ac:dyDescent="0.25">
      <c r="A666" t="s">
        <v>6</v>
      </c>
      <c r="B666" t="s">
        <v>16</v>
      </c>
      <c r="C666" t="s">
        <v>68</v>
      </c>
      <c r="D666" t="s">
        <v>84</v>
      </c>
      <c r="E666">
        <v>13.11293084521273</v>
      </c>
      <c r="F666">
        <f t="shared" si="10"/>
        <v>0</v>
      </c>
    </row>
    <row r="667" spans="1:6" x14ac:dyDescent="0.25">
      <c r="A667" t="s">
        <v>6</v>
      </c>
      <c r="B667" t="s">
        <v>16</v>
      </c>
      <c r="C667" t="s">
        <v>68</v>
      </c>
      <c r="D667" t="s">
        <v>85</v>
      </c>
      <c r="E667">
        <v>264.78876964975228</v>
      </c>
      <c r="F667">
        <f t="shared" si="10"/>
        <v>1</v>
      </c>
    </row>
    <row r="668" spans="1:6" x14ac:dyDescent="0.25">
      <c r="A668" t="s">
        <v>6</v>
      </c>
      <c r="B668" t="s">
        <v>16</v>
      </c>
      <c r="C668" t="s">
        <v>75</v>
      </c>
      <c r="D668" t="s">
        <v>80</v>
      </c>
      <c r="E668">
        <v>277.22222936286431</v>
      </c>
      <c r="F668">
        <f t="shared" si="10"/>
        <v>1</v>
      </c>
    </row>
    <row r="669" spans="1:6" x14ac:dyDescent="0.25">
      <c r="A669" t="s">
        <v>6</v>
      </c>
      <c r="B669" t="s">
        <v>16</v>
      </c>
      <c r="C669" t="s">
        <v>75</v>
      </c>
      <c r="D669" t="s">
        <v>81</v>
      </c>
      <c r="E669">
        <v>42.595962185924549</v>
      </c>
      <c r="F669">
        <f t="shared" si="10"/>
        <v>1</v>
      </c>
    </row>
    <row r="670" spans="1:6" x14ac:dyDescent="0.25">
      <c r="A670" t="s">
        <v>6</v>
      </c>
      <c r="B670" t="s">
        <v>16</v>
      </c>
      <c r="C670" t="s">
        <v>75</v>
      </c>
      <c r="D670" t="s">
        <v>82</v>
      </c>
      <c r="E670">
        <v>266.37060779070111</v>
      </c>
      <c r="F670">
        <f t="shared" si="10"/>
        <v>1</v>
      </c>
    </row>
    <row r="671" spans="1:6" x14ac:dyDescent="0.25">
      <c r="A671" t="s">
        <v>6</v>
      </c>
      <c r="B671" t="s">
        <v>16</v>
      </c>
      <c r="C671" t="s">
        <v>75</v>
      </c>
      <c r="D671" t="s">
        <v>83</v>
      </c>
      <c r="E671">
        <v>32.768884344409763</v>
      </c>
      <c r="F671">
        <f t="shared" si="10"/>
        <v>1</v>
      </c>
    </row>
    <row r="672" spans="1:6" x14ac:dyDescent="0.25">
      <c r="A672" t="s">
        <v>6</v>
      </c>
      <c r="B672" t="s">
        <v>16</v>
      </c>
      <c r="C672" t="s">
        <v>75</v>
      </c>
      <c r="D672" t="s">
        <v>84</v>
      </c>
      <c r="E672">
        <v>43.010011539591943</v>
      </c>
      <c r="F672">
        <f t="shared" si="10"/>
        <v>1</v>
      </c>
    </row>
    <row r="673" spans="1:6" x14ac:dyDescent="0.25">
      <c r="A673" t="s">
        <v>6</v>
      </c>
      <c r="B673" t="s">
        <v>16</v>
      </c>
      <c r="C673" t="s">
        <v>75</v>
      </c>
      <c r="D673" t="s">
        <v>85</v>
      </c>
      <c r="E673">
        <v>1265.7102061345349</v>
      </c>
      <c r="F673">
        <f t="shared" si="10"/>
        <v>1</v>
      </c>
    </row>
    <row r="674" spans="1:6" x14ac:dyDescent="0.25">
      <c r="A674" t="s">
        <v>6</v>
      </c>
      <c r="B674" t="s">
        <v>16</v>
      </c>
      <c r="C674" t="s">
        <v>69</v>
      </c>
      <c r="D674" t="s">
        <v>80</v>
      </c>
      <c r="E674">
        <v>32.631254358943458</v>
      </c>
      <c r="F674">
        <f t="shared" si="10"/>
        <v>1</v>
      </c>
    </row>
    <row r="675" spans="1:6" x14ac:dyDescent="0.25">
      <c r="A675" t="s">
        <v>6</v>
      </c>
      <c r="B675" t="s">
        <v>16</v>
      </c>
      <c r="C675" t="s">
        <v>69</v>
      </c>
      <c r="D675" t="s">
        <v>81</v>
      </c>
      <c r="E675">
        <v>16.997171942859591</v>
      </c>
      <c r="F675">
        <f t="shared" si="10"/>
        <v>0</v>
      </c>
    </row>
    <row r="676" spans="1:6" x14ac:dyDescent="0.25">
      <c r="A676" t="s">
        <v>6</v>
      </c>
      <c r="B676" t="s">
        <v>16</v>
      </c>
      <c r="C676" t="s">
        <v>69</v>
      </c>
      <c r="D676" t="s">
        <v>82</v>
      </c>
      <c r="E676">
        <v>27.937245173242921</v>
      </c>
      <c r="F676">
        <f t="shared" si="10"/>
        <v>1</v>
      </c>
    </row>
    <row r="677" spans="1:6" x14ac:dyDescent="0.25">
      <c r="A677" t="s">
        <v>6</v>
      </c>
      <c r="B677" t="s">
        <v>16</v>
      </c>
      <c r="C677" t="s">
        <v>69</v>
      </c>
      <c r="D677" t="s">
        <v>83</v>
      </c>
      <c r="E677">
        <v>21.097854764150711</v>
      </c>
      <c r="F677">
        <f t="shared" si="10"/>
        <v>0</v>
      </c>
    </row>
    <row r="678" spans="1:6" x14ac:dyDescent="0.25">
      <c r="A678" t="s">
        <v>6</v>
      </c>
      <c r="B678" t="s">
        <v>16</v>
      </c>
      <c r="C678" t="s">
        <v>69</v>
      </c>
      <c r="D678" t="s">
        <v>84</v>
      </c>
      <c r="E678">
        <v>19.30036394407761</v>
      </c>
      <c r="F678">
        <f t="shared" si="10"/>
        <v>0</v>
      </c>
    </row>
    <row r="679" spans="1:6" x14ac:dyDescent="0.25">
      <c r="A679" t="s">
        <v>6</v>
      </c>
      <c r="B679" t="s">
        <v>16</v>
      </c>
      <c r="C679" t="s">
        <v>69</v>
      </c>
      <c r="D679" t="s">
        <v>85</v>
      </c>
      <c r="E679">
        <v>47.355226177381219</v>
      </c>
      <c r="F679">
        <f t="shared" si="10"/>
        <v>1</v>
      </c>
    </row>
    <row r="680" spans="1:6" x14ac:dyDescent="0.25">
      <c r="A680" t="s">
        <v>6</v>
      </c>
      <c r="B680" t="s">
        <v>16</v>
      </c>
      <c r="C680" t="s">
        <v>70</v>
      </c>
      <c r="D680" t="s">
        <v>80</v>
      </c>
      <c r="E680">
        <v>28.95371755267168</v>
      </c>
      <c r="F680">
        <f t="shared" si="10"/>
        <v>1</v>
      </c>
    </row>
    <row r="681" spans="1:6" x14ac:dyDescent="0.25">
      <c r="A681" t="s">
        <v>6</v>
      </c>
      <c r="B681" t="s">
        <v>16</v>
      </c>
      <c r="C681" t="s">
        <v>70</v>
      </c>
      <c r="D681" t="s">
        <v>81</v>
      </c>
      <c r="E681">
        <v>6.1146851734040828</v>
      </c>
      <c r="F681">
        <f t="shared" si="10"/>
        <v>0</v>
      </c>
    </row>
    <row r="682" spans="1:6" x14ac:dyDescent="0.25">
      <c r="A682" t="s">
        <v>6</v>
      </c>
      <c r="B682" t="s">
        <v>16</v>
      </c>
      <c r="C682" t="s">
        <v>70</v>
      </c>
      <c r="D682" t="s">
        <v>82</v>
      </c>
      <c r="E682">
        <v>25.679504455843681</v>
      </c>
      <c r="F682">
        <f t="shared" si="10"/>
        <v>1</v>
      </c>
    </row>
    <row r="683" spans="1:6" x14ac:dyDescent="0.25">
      <c r="A683" t="s">
        <v>6</v>
      </c>
      <c r="B683" t="s">
        <v>16</v>
      </c>
      <c r="C683" t="s">
        <v>70</v>
      </c>
      <c r="D683" t="s">
        <v>83</v>
      </c>
      <c r="E683">
        <v>14.04325306811328</v>
      </c>
      <c r="F683">
        <f t="shared" si="10"/>
        <v>0</v>
      </c>
    </row>
    <row r="684" spans="1:6" x14ac:dyDescent="0.25">
      <c r="A684" t="s">
        <v>6</v>
      </c>
      <c r="B684" t="s">
        <v>16</v>
      </c>
      <c r="C684" t="s">
        <v>70</v>
      </c>
      <c r="D684" t="s">
        <v>84</v>
      </c>
      <c r="E684">
        <v>5.6790909684985964</v>
      </c>
      <c r="F684">
        <f t="shared" si="10"/>
        <v>0</v>
      </c>
    </row>
    <row r="685" spans="1:6" x14ac:dyDescent="0.25">
      <c r="A685" t="s">
        <v>6</v>
      </c>
      <c r="B685" t="s">
        <v>16</v>
      </c>
      <c r="C685" t="s">
        <v>70</v>
      </c>
      <c r="D685" t="s">
        <v>85</v>
      </c>
      <c r="E685">
        <v>51.893645391792099</v>
      </c>
      <c r="F685">
        <f t="shared" si="10"/>
        <v>1</v>
      </c>
    </row>
    <row r="686" spans="1:6" x14ac:dyDescent="0.25">
      <c r="A686" t="s">
        <v>6</v>
      </c>
      <c r="B686" t="s">
        <v>16</v>
      </c>
      <c r="C686" t="s">
        <v>71</v>
      </c>
      <c r="D686" t="s">
        <v>80</v>
      </c>
      <c r="E686">
        <v>74.185907139099285</v>
      </c>
      <c r="F686">
        <f t="shared" si="10"/>
        <v>1</v>
      </c>
    </row>
    <row r="687" spans="1:6" x14ac:dyDescent="0.25">
      <c r="A687" t="s">
        <v>6</v>
      </c>
      <c r="B687" t="s">
        <v>16</v>
      </c>
      <c r="C687" t="s">
        <v>71</v>
      </c>
      <c r="D687" t="s">
        <v>81</v>
      </c>
      <c r="E687">
        <v>78.195959559815918</v>
      </c>
      <c r="F687">
        <f t="shared" si="10"/>
        <v>1</v>
      </c>
    </row>
    <row r="688" spans="1:6" x14ac:dyDescent="0.25">
      <c r="A688" t="s">
        <v>6</v>
      </c>
      <c r="B688" t="s">
        <v>16</v>
      </c>
      <c r="C688" t="s">
        <v>71</v>
      </c>
      <c r="D688" t="s">
        <v>82</v>
      </c>
      <c r="E688">
        <v>78.566064778999106</v>
      </c>
      <c r="F688">
        <f t="shared" si="10"/>
        <v>1</v>
      </c>
    </row>
    <row r="689" spans="1:6" x14ac:dyDescent="0.25">
      <c r="A689" t="s">
        <v>6</v>
      </c>
      <c r="B689" t="s">
        <v>16</v>
      </c>
      <c r="C689" t="s">
        <v>71</v>
      </c>
      <c r="D689" t="s">
        <v>83</v>
      </c>
      <c r="E689">
        <v>77.533160889502113</v>
      </c>
      <c r="F689">
        <f t="shared" si="10"/>
        <v>1</v>
      </c>
    </row>
    <row r="690" spans="1:6" x14ac:dyDescent="0.25">
      <c r="A690" t="s">
        <v>6</v>
      </c>
      <c r="B690" t="s">
        <v>16</v>
      </c>
      <c r="C690" t="s">
        <v>71</v>
      </c>
      <c r="D690" t="s">
        <v>84</v>
      </c>
      <c r="E690">
        <v>89.47148590485196</v>
      </c>
      <c r="F690">
        <f t="shared" si="10"/>
        <v>1</v>
      </c>
    </row>
    <row r="691" spans="1:6" x14ac:dyDescent="0.25">
      <c r="A691" t="s">
        <v>6</v>
      </c>
      <c r="B691" t="s">
        <v>16</v>
      </c>
      <c r="C691" t="s">
        <v>71</v>
      </c>
      <c r="D691" t="s">
        <v>85</v>
      </c>
      <c r="E691">
        <v>68.822831211926797</v>
      </c>
      <c r="F691">
        <f t="shared" si="10"/>
        <v>1</v>
      </c>
    </row>
    <row r="692" spans="1:6" x14ac:dyDescent="0.25">
      <c r="A692" t="s">
        <v>6</v>
      </c>
      <c r="B692" t="s">
        <v>16</v>
      </c>
      <c r="C692" t="s">
        <v>72</v>
      </c>
      <c r="D692" t="s">
        <v>80</v>
      </c>
      <c r="E692">
        <v>40.283042398149703</v>
      </c>
      <c r="F692">
        <f t="shared" si="10"/>
        <v>1</v>
      </c>
    </row>
    <row r="693" spans="1:6" x14ac:dyDescent="0.25">
      <c r="A693" t="s">
        <v>6</v>
      </c>
      <c r="B693" t="s">
        <v>16</v>
      </c>
      <c r="C693" t="s">
        <v>72</v>
      </c>
      <c r="D693" t="s">
        <v>81</v>
      </c>
      <c r="E693">
        <v>40.483958301288823</v>
      </c>
      <c r="F693">
        <f t="shared" si="10"/>
        <v>1</v>
      </c>
    </row>
    <row r="694" spans="1:6" x14ac:dyDescent="0.25">
      <c r="A694" t="s">
        <v>6</v>
      </c>
      <c r="B694" t="s">
        <v>16</v>
      </c>
      <c r="C694" t="s">
        <v>72</v>
      </c>
      <c r="D694" t="s">
        <v>82</v>
      </c>
      <c r="E694">
        <v>39.857647025700473</v>
      </c>
      <c r="F694">
        <f t="shared" si="10"/>
        <v>1</v>
      </c>
    </row>
    <row r="695" spans="1:6" x14ac:dyDescent="0.25">
      <c r="A695" t="s">
        <v>6</v>
      </c>
      <c r="B695" t="s">
        <v>16</v>
      </c>
      <c r="C695" t="s">
        <v>72</v>
      </c>
      <c r="D695" t="s">
        <v>83</v>
      </c>
      <c r="E695">
        <v>40.637605416750539</v>
      </c>
      <c r="F695">
        <f t="shared" si="10"/>
        <v>1</v>
      </c>
    </row>
    <row r="696" spans="1:6" x14ac:dyDescent="0.25">
      <c r="A696" t="s">
        <v>6</v>
      </c>
      <c r="B696" t="s">
        <v>16</v>
      </c>
      <c r="C696" t="s">
        <v>72</v>
      </c>
      <c r="D696" t="s">
        <v>84</v>
      </c>
      <c r="E696">
        <v>41.009559936229607</v>
      </c>
      <c r="F696">
        <f t="shared" si="10"/>
        <v>1</v>
      </c>
    </row>
    <row r="697" spans="1:6" x14ac:dyDescent="0.25">
      <c r="A697" t="s">
        <v>6</v>
      </c>
      <c r="B697" t="s">
        <v>16</v>
      </c>
      <c r="C697" t="s">
        <v>72</v>
      </c>
      <c r="D697" t="s">
        <v>85</v>
      </c>
      <c r="E697">
        <v>40.586641554502229</v>
      </c>
      <c r="F697">
        <f t="shared" si="10"/>
        <v>1</v>
      </c>
    </row>
    <row r="698" spans="1:6" x14ac:dyDescent="0.25">
      <c r="A698" t="s">
        <v>6</v>
      </c>
      <c r="B698" t="s">
        <v>16</v>
      </c>
      <c r="C698" t="s">
        <v>73</v>
      </c>
      <c r="D698" t="s">
        <v>80</v>
      </c>
      <c r="E698">
        <v>10.14813817871479</v>
      </c>
      <c r="F698">
        <f t="shared" si="10"/>
        <v>0</v>
      </c>
    </row>
    <row r="699" spans="1:6" x14ac:dyDescent="0.25">
      <c r="A699" t="s">
        <v>6</v>
      </c>
      <c r="B699" t="s">
        <v>16</v>
      </c>
      <c r="C699" t="s">
        <v>73</v>
      </c>
      <c r="D699" t="s">
        <v>81</v>
      </c>
      <c r="E699">
        <v>13.6238065974027</v>
      </c>
      <c r="F699">
        <f t="shared" si="10"/>
        <v>0</v>
      </c>
    </row>
    <row r="700" spans="1:6" x14ac:dyDescent="0.25">
      <c r="A700" t="s">
        <v>6</v>
      </c>
      <c r="B700" t="s">
        <v>16</v>
      </c>
      <c r="C700" t="s">
        <v>73</v>
      </c>
      <c r="D700" t="s">
        <v>82</v>
      </c>
      <c r="E700">
        <v>11.720138933680939</v>
      </c>
      <c r="F700">
        <f t="shared" si="10"/>
        <v>0</v>
      </c>
    </row>
    <row r="701" spans="1:6" x14ac:dyDescent="0.25">
      <c r="A701" t="s">
        <v>6</v>
      </c>
      <c r="B701" t="s">
        <v>16</v>
      </c>
      <c r="C701" t="s">
        <v>73</v>
      </c>
      <c r="D701" t="s">
        <v>83</v>
      </c>
      <c r="E701">
        <v>11.498754526771879</v>
      </c>
      <c r="F701">
        <f t="shared" si="10"/>
        <v>0</v>
      </c>
    </row>
    <row r="702" spans="1:6" x14ac:dyDescent="0.25">
      <c r="A702" t="s">
        <v>6</v>
      </c>
      <c r="B702" t="s">
        <v>16</v>
      </c>
      <c r="C702" t="s">
        <v>73</v>
      </c>
      <c r="D702" t="s">
        <v>84</v>
      </c>
      <c r="E702">
        <v>14.28039547569778</v>
      </c>
      <c r="F702">
        <f t="shared" si="10"/>
        <v>0</v>
      </c>
    </row>
    <row r="703" spans="1:6" x14ac:dyDescent="0.25">
      <c r="A703" t="s">
        <v>6</v>
      </c>
      <c r="B703" t="s">
        <v>16</v>
      </c>
      <c r="C703" t="s">
        <v>73</v>
      </c>
      <c r="D703" t="s">
        <v>85</v>
      </c>
      <c r="E703">
        <v>3.2050775359399548</v>
      </c>
      <c r="F703">
        <f t="shared" si="10"/>
        <v>0</v>
      </c>
    </row>
    <row r="704" spans="1:6" x14ac:dyDescent="0.25">
      <c r="A704" t="s">
        <v>6</v>
      </c>
      <c r="B704" t="s">
        <v>17</v>
      </c>
      <c r="C704" t="s">
        <v>20</v>
      </c>
      <c r="D704" t="s">
        <v>80</v>
      </c>
      <c r="E704">
        <v>42.218096313212342</v>
      </c>
      <c r="F704">
        <f t="shared" si="10"/>
        <v>1</v>
      </c>
    </row>
    <row r="705" spans="1:6" x14ac:dyDescent="0.25">
      <c r="A705" t="s">
        <v>6</v>
      </c>
      <c r="B705" t="s">
        <v>17</v>
      </c>
      <c r="C705" t="s">
        <v>20</v>
      </c>
      <c r="D705" t="s">
        <v>81</v>
      </c>
      <c r="E705">
        <v>39.040837006500581</v>
      </c>
      <c r="F705">
        <f t="shared" si="10"/>
        <v>1</v>
      </c>
    </row>
    <row r="706" spans="1:6" x14ac:dyDescent="0.25">
      <c r="A706" t="s">
        <v>6</v>
      </c>
      <c r="B706" t="s">
        <v>17</v>
      </c>
      <c r="C706" t="s">
        <v>20</v>
      </c>
      <c r="D706" t="s">
        <v>82</v>
      </c>
      <c r="E706">
        <v>41.917109555325219</v>
      </c>
      <c r="F706">
        <f t="shared" si="10"/>
        <v>1</v>
      </c>
    </row>
    <row r="707" spans="1:6" x14ac:dyDescent="0.25">
      <c r="A707" t="s">
        <v>6</v>
      </c>
      <c r="B707" t="s">
        <v>17</v>
      </c>
      <c r="C707" t="s">
        <v>20</v>
      </c>
      <c r="D707" t="s">
        <v>83</v>
      </c>
      <c r="E707">
        <v>47.337488714396983</v>
      </c>
      <c r="F707">
        <f t="shared" ref="F707:F770" si="11">+IF(E707&lt;25,0,1)</f>
        <v>1</v>
      </c>
    </row>
    <row r="708" spans="1:6" x14ac:dyDescent="0.25">
      <c r="A708" t="s">
        <v>6</v>
      </c>
      <c r="B708" t="s">
        <v>17</v>
      </c>
      <c r="C708" t="s">
        <v>20</v>
      </c>
      <c r="D708" t="s">
        <v>84</v>
      </c>
      <c r="E708">
        <v>40.35171510918277</v>
      </c>
      <c r="F708">
        <f t="shared" si="11"/>
        <v>1</v>
      </c>
    </row>
    <row r="709" spans="1:6" x14ac:dyDescent="0.25">
      <c r="A709" t="s">
        <v>6</v>
      </c>
      <c r="B709" t="s">
        <v>17</v>
      </c>
      <c r="C709" t="s">
        <v>20</v>
      </c>
      <c r="D709" t="s">
        <v>85</v>
      </c>
      <c r="E709">
        <v>89.025711034014947</v>
      </c>
      <c r="F709">
        <f t="shared" si="11"/>
        <v>1</v>
      </c>
    </row>
    <row r="710" spans="1:6" x14ac:dyDescent="0.25">
      <c r="A710" t="s">
        <v>6</v>
      </c>
      <c r="B710" t="s">
        <v>17</v>
      </c>
      <c r="C710" t="s">
        <v>66</v>
      </c>
      <c r="D710" t="s">
        <v>80</v>
      </c>
      <c r="E710">
        <v>15.09824181725349</v>
      </c>
      <c r="F710">
        <f t="shared" si="11"/>
        <v>0</v>
      </c>
    </row>
    <row r="711" spans="1:6" x14ac:dyDescent="0.25">
      <c r="A711" t="s">
        <v>6</v>
      </c>
      <c r="B711" t="s">
        <v>17</v>
      </c>
      <c r="C711" t="s">
        <v>66</v>
      </c>
      <c r="D711" t="s">
        <v>81</v>
      </c>
      <c r="E711">
        <v>14.69192933441793</v>
      </c>
      <c r="F711">
        <f t="shared" si="11"/>
        <v>0</v>
      </c>
    </row>
    <row r="712" spans="1:6" x14ac:dyDescent="0.25">
      <c r="A712" t="s">
        <v>6</v>
      </c>
      <c r="B712" t="s">
        <v>17</v>
      </c>
      <c r="C712" t="s">
        <v>66</v>
      </c>
      <c r="D712" t="s">
        <v>82</v>
      </c>
      <c r="E712">
        <v>15.514221887208111</v>
      </c>
      <c r="F712">
        <f t="shared" si="11"/>
        <v>0</v>
      </c>
    </row>
    <row r="713" spans="1:6" x14ac:dyDescent="0.25">
      <c r="A713" t="s">
        <v>6</v>
      </c>
      <c r="B713" t="s">
        <v>17</v>
      </c>
      <c r="C713" t="s">
        <v>66</v>
      </c>
      <c r="D713" t="s">
        <v>83</v>
      </c>
      <c r="E713">
        <v>11.266617600383659</v>
      </c>
      <c r="F713">
        <f t="shared" si="11"/>
        <v>0</v>
      </c>
    </row>
    <row r="714" spans="1:6" x14ac:dyDescent="0.25">
      <c r="A714" t="s">
        <v>6</v>
      </c>
      <c r="B714" t="s">
        <v>17</v>
      </c>
      <c r="C714" t="s">
        <v>66</v>
      </c>
      <c r="D714" t="s">
        <v>84</v>
      </c>
      <c r="E714">
        <v>12.5508391444864</v>
      </c>
      <c r="F714">
        <f t="shared" si="11"/>
        <v>0</v>
      </c>
    </row>
    <row r="715" spans="1:6" x14ac:dyDescent="0.25">
      <c r="A715" t="s">
        <v>6</v>
      </c>
      <c r="B715" t="s">
        <v>17</v>
      </c>
      <c r="C715" t="s">
        <v>66</v>
      </c>
      <c r="D715" t="s">
        <v>85</v>
      </c>
      <c r="E715">
        <v>57.196052919788698</v>
      </c>
      <c r="F715">
        <f t="shared" si="11"/>
        <v>1</v>
      </c>
    </row>
    <row r="716" spans="1:6" x14ac:dyDescent="0.25">
      <c r="A716" t="s">
        <v>6</v>
      </c>
      <c r="B716" t="s">
        <v>17</v>
      </c>
      <c r="C716" t="s">
        <v>67</v>
      </c>
      <c r="D716" t="s">
        <v>80</v>
      </c>
      <c r="E716">
        <v>12.548887870217239</v>
      </c>
      <c r="F716">
        <f t="shared" si="11"/>
        <v>0</v>
      </c>
    </row>
    <row r="717" spans="1:6" x14ac:dyDescent="0.25">
      <c r="A717" t="s">
        <v>6</v>
      </c>
      <c r="B717" t="s">
        <v>17</v>
      </c>
      <c r="C717" t="s">
        <v>67</v>
      </c>
      <c r="D717" t="s">
        <v>81</v>
      </c>
      <c r="E717">
        <v>15.533550029716849</v>
      </c>
      <c r="F717">
        <f t="shared" si="11"/>
        <v>0</v>
      </c>
    </row>
    <row r="718" spans="1:6" x14ac:dyDescent="0.25">
      <c r="A718" t="s">
        <v>6</v>
      </c>
      <c r="B718" t="s">
        <v>17</v>
      </c>
      <c r="C718" t="s">
        <v>67</v>
      </c>
      <c r="D718" t="s">
        <v>82</v>
      </c>
      <c r="E718">
        <v>12.76676338203192</v>
      </c>
      <c r="F718">
        <f t="shared" si="11"/>
        <v>0</v>
      </c>
    </row>
    <row r="719" spans="1:6" x14ac:dyDescent="0.25">
      <c r="A719" t="s">
        <v>6</v>
      </c>
      <c r="B719" t="s">
        <v>17</v>
      </c>
      <c r="C719" t="s">
        <v>67</v>
      </c>
      <c r="D719" t="s">
        <v>83</v>
      </c>
      <c r="E719">
        <v>24.078010307018669</v>
      </c>
      <c r="F719">
        <f t="shared" si="11"/>
        <v>0</v>
      </c>
    </row>
    <row r="720" spans="1:6" x14ac:dyDescent="0.25">
      <c r="A720" t="s">
        <v>6</v>
      </c>
      <c r="B720" t="s">
        <v>17</v>
      </c>
      <c r="C720" t="s">
        <v>67</v>
      </c>
      <c r="D720" t="s">
        <v>84</v>
      </c>
      <c r="E720">
        <v>21.453137617933681</v>
      </c>
      <c r="F720">
        <f t="shared" si="11"/>
        <v>0</v>
      </c>
    </row>
    <row r="721" spans="1:6" x14ac:dyDescent="0.25">
      <c r="A721" t="s">
        <v>6</v>
      </c>
      <c r="B721" t="s">
        <v>17</v>
      </c>
      <c r="C721" t="s">
        <v>67</v>
      </c>
      <c r="D721" t="s">
        <v>85</v>
      </c>
      <c r="E721">
        <v>15.97504829896363</v>
      </c>
      <c r="F721">
        <f t="shared" si="11"/>
        <v>0</v>
      </c>
    </row>
    <row r="722" spans="1:6" x14ac:dyDescent="0.25">
      <c r="A722" t="s">
        <v>6</v>
      </c>
      <c r="B722" t="s">
        <v>17</v>
      </c>
      <c r="C722" t="s">
        <v>68</v>
      </c>
      <c r="D722" t="s">
        <v>80</v>
      </c>
      <c r="E722">
        <v>10.35610152421944</v>
      </c>
      <c r="F722">
        <f t="shared" si="11"/>
        <v>0</v>
      </c>
    </row>
    <row r="723" spans="1:6" x14ac:dyDescent="0.25">
      <c r="A723" t="s">
        <v>6</v>
      </c>
      <c r="B723" t="s">
        <v>17</v>
      </c>
      <c r="C723" t="s">
        <v>68</v>
      </c>
      <c r="D723" t="s">
        <v>81</v>
      </c>
      <c r="E723">
        <v>18.277281154366211</v>
      </c>
      <c r="F723">
        <f t="shared" si="11"/>
        <v>0</v>
      </c>
    </row>
    <row r="724" spans="1:6" x14ac:dyDescent="0.25">
      <c r="A724" t="s">
        <v>6</v>
      </c>
      <c r="B724" t="s">
        <v>17</v>
      </c>
      <c r="C724" t="s">
        <v>68</v>
      </c>
      <c r="D724" t="s">
        <v>82</v>
      </c>
      <c r="E724">
        <v>9.8735733645910528</v>
      </c>
      <c r="F724">
        <f t="shared" si="11"/>
        <v>0</v>
      </c>
    </row>
    <row r="725" spans="1:6" x14ac:dyDescent="0.25">
      <c r="A725" t="s">
        <v>6</v>
      </c>
      <c r="B725" t="s">
        <v>17</v>
      </c>
      <c r="C725" t="s">
        <v>68</v>
      </c>
      <c r="D725" t="s">
        <v>83</v>
      </c>
      <c r="E725">
        <v>23.060341896436331</v>
      </c>
      <c r="F725">
        <f t="shared" si="11"/>
        <v>0</v>
      </c>
    </row>
    <row r="726" spans="1:6" x14ac:dyDescent="0.25">
      <c r="A726" t="s">
        <v>6</v>
      </c>
      <c r="B726" t="s">
        <v>17</v>
      </c>
      <c r="C726" t="s">
        <v>68</v>
      </c>
      <c r="D726" t="s">
        <v>84</v>
      </c>
      <c r="E726">
        <v>16.060988449350258</v>
      </c>
      <c r="F726">
        <f t="shared" si="11"/>
        <v>0</v>
      </c>
    </row>
    <row r="727" spans="1:6" x14ac:dyDescent="0.25">
      <c r="A727" t="s">
        <v>6</v>
      </c>
      <c r="B727" t="s">
        <v>17</v>
      </c>
      <c r="C727" t="s">
        <v>68</v>
      </c>
      <c r="D727" t="s">
        <v>85</v>
      </c>
      <c r="E727">
        <v>37.245837251638179</v>
      </c>
      <c r="F727">
        <f t="shared" si="11"/>
        <v>1</v>
      </c>
    </row>
    <row r="728" spans="1:6" x14ac:dyDescent="0.25">
      <c r="A728" t="s">
        <v>6</v>
      </c>
      <c r="B728" t="s">
        <v>17</v>
      </c>
      <c r="C728" t="s">
        <v>75</v>
      </c>
      <c r="D728" t="s">
        <v>80</v>
      </c>
      <c r="E728">
        <v>49.522272062609218</v>
      </c>
      <c r="F728">
        <f t="shared" si="11"/>
        <v>1</v>
      </c>
    </row>
    <row r="729" spans="1:6" x14ac:dyDescent="0.25">
      <c r="A729" t="s">
        <v>6</v>
      </c>
      <c r="B729" t="s">
        <v>17</v>
      </c>
      <c r="C729" t="s">
        <v>75</v>
      </c>
      <c r="D729" t="s">
        <v>81</v>
      </c>
      <c r="E729">
        <v>200.6018022048483</v>
      </c>
      <c r="F729">
        <f t="shared" si="11"/>
        <v>1</v>
      </c>
    </row>
    <row r="730" spans="1:6" x14ac:dyDescent="0.25">
      <c r="A730" t="s">
        <v>6</v>
      </c>
      <c r="B730" t="s">
        <v>17</v>
      </c>
      <c r="C730" t="s">
        <v>75</v>
      </c>
      <c r="D730" t="s">
        <v>82</v>
      </c>
      <c r="E730">
        <v>32.463291944079579</v>
      </c>
      <c r="F730">
        <f t="shared" si="11"/>
        <v>1</v>
      </c>
    </row>
    <row r="731" spans="1:6" x14ac:dyDescent="0.25">
      <c r="A731" t="s">
        <v>6</v>
      </c>
      <c r="B731" t="s">
        <v>17</v>
      </c>
      <c r="C731" t="s">
        <v>75</v>
      </c>
      <c r="D731" t="s">
        <v>83</v>
      </c>
      <c r="E731">
        <v>122.269823617367</v>
      </c>
      <c r="F731">
        <f t="shared" si="11"/>
        <v>1</v>
      </c>
    </row>
    <row r="732" spans="1:6" x14ac:dyDescent="0.25">
      <c r="A732" t="s">
        <v>6</v>
      </c>
      <c r="B732" t="s">
        <v>17</v>
      </c>
      <c r="C732" t="s">
        <v>75</v>
      </c>
      <c r="D732" t="s">
        <v>84</v>
      </c>
      <c r="E732">
        <v>161.968297101633</v>
      </c>
      <c r="F732">
        <f t="shared" si="11"/>
        <v>1</v>
      </c>
    </row>
    <row r="733" spans="1:6" x14ac:dyDescent="0.25">
      <c r="A733" t="s">
        <v>6</v>
      </c>
      <c r="B733" t="s">
        <v>17</v>
      </c>
      <c r="C733" t="s">
        <v>75</v>
      </c>
      <c r="D733" t="s">
        <v>85</v>
      </c>
      <c r="E733">
        <v>615.03603427115581</v>
      </c>
      <c r="F733">
        <f t="shared" si="11"/>
        <v>1</v>
      </c>
    </row>
    <row r="734" spans="1:6" x14ac:dyDescent="0.25">
      <c r="A734" t="s">
        <v>6</v>
      </c>
      <c r="B734" t="s">
        <v>17</v>
      </c>
      <c r="C734" t="s">
        <v>69</v>
      </c>
      <c r="D734" t="s">
        <v>80</v>
      </c>
      <c r="E734">
        <v>19.005156257378889</v>
      </c>
      <c r="F734">
        <f t="shared" si="11"/>
        <v>0</v>
      </c>
    </row>
    <row r="735" spans="1:6" x14ac:dyDescent="0.25">
      <c r="A735" t="s">
        <v>6</v>
      </c>
      <c r="B735" t="s">
        <v>17</v>
      </c>
      <c r="C735" t="s">
        <v>69</v>
      </c>
      <c r="D735" t="s">
        <v>81</v>
      </c>
      <c r="E735">
        <v>27.440984097641518</v>
      </c>
      <c r="F735">
        <f t="shared" si="11"/>
        <v>1</v>
      </c>
    </row>
    <row r="736" spans="1:6" x14ac:dyDescent="0.25">
      <c r="A736" t="s">
        <v>6</v>
      </c>
      <c r="B736" t="s">
        <v>17</v>
      </c>
      <c r="C736" t="s">
        <v>69</v>
      </c>
      <c r="D736" t="s">
        <v>82</v>
      </c>
      <c r="E736">
        <v>18.87077922474311</v>
      </c>
      <c r="F736">
        <f t="shared" si="11"/>
        <v>0</v>
      </c>
    </row>
    <row r="737" spans="1:6" x14ac:dyDescent="0.25">
      <c r="A737" t="s">
        <v>6</v>
      </c>
      <c r="B737" t="s">
        <v>17</v>
      </c>
      <c r="C737" t="s">
        <v>69</v>
      </c>
      <c r="D737" t="s">
        <v>83</v>
      </c>
      <c r="E737">
        <v>24.282596756304489</v>
      </c>
      <c r="F737">
        <f t="shared" si="11"/>
        <v>0</v>
      </c>
    </row>
    <row r="738" spans="1:6" x14ac:dyDescent="0.25">
      <c r="A738" t="s">
        <v>6</v>
      </c>
      <c r="B738" t="s">
        <v>17</v>
      </c>
      <c r="C738" t="s">
        <v>69</v>
      </c>
      <c r="D738" t="s">
        <v>84</v>
      </c>
      <c r="E738">
        <v>29.370036780960941</v>
      </c>
      <c r="F738">
        <f t="shared" si="11"/>
        <v>1</v>
      </c>
    </row>
    <row r="739" spans="1:6" x14ac:dyDescent="0.25">
      <c r="A739" t="s">
        <v>6</v>
      </c>
      <c r="B739" t="s">
        <v>17</v>
      </c>
      <c r="C739" t="s">
        <v>69</v>
      </c>
      <c r="D739" t="s">
        <v>85</v>
      </c>
      <c r="E739">
        <v>12.597743668992949</v>
      </c>
      <c r="F739">
        <f t="shared" si="11"/>
        <v>0</v>
      </c>
    </row>
    <row r="740" spans="1:6" x14ac:dyDescent="0.25">
      <c r="A740" t="s">
        <v>6</v>
      </c>
      <c r="B740" t="s">
        <v>17</v>
      </c>
      <c r="C740" t="s">
        <v>70</v>
      </c>
      <c r="D740" t="s">
        <v>80</v>
      </c>
      <c r="E740">
        <v>22.064459289361849</v>
      </c>
      <c r="F740">
        <f t="shared" si="11"/>
        <v>0</v>
      </c>
    </row>
    <row r="741" spans="1:6" x14ac:dyDescent="0.25">
      <c r="A741" t="s">
        <v>6</v>
      </c>
      <c r="B741" t="s">
        <v>17</v>
      </c>
      <c r="C741" t="s">
        <v>70</v>
      </c>
      <c r="D741" t="s">
        <v>81</v>
      </c>
      <c r="E741">
        <v>22.494618719898451</v>
      </c>
      <c r="F741">
        <f t="shared" si="11"/>
        <v>0</v>
      </c>
    </row>
    <row r="742" spans="1:6" x14ac:dyDescent="0.25">
      <c r="A742" t="s">
        <v>6</v>
      </c>
      <c r="B742" t="s">
        <v>17</v>
      </c>
      <c r="C742" t="s">
        <v>70</v>
      </c>
      <c r="D742" t="s">
        <v>82</v>
      </c>
      <c r="E742">
        <v>21.78519932608873</v>
      </c>
      <c r="F742">
        <f t="shared" si="11"/>
        <v>0</v>
      </c>
    </row>
    <row r="743" spans="1:6" x14ac:dyDescent="0.25">
      <c r="A743" t="s">
        <v>6</v>
      </c>
      <c r="B743" t="s">
        <v>17</v>
      </c>
      <c r="C743" t="s">
        <v>70</v>
      </c>
      <c r="D743" t="s">
        <v>83</v>
      </c>
      <c r="E743">
        <v>20.600030625681281</v>
      </c>
      <c r="F743">
        <f t="shared" si="11"/>
        <v>0</v>
      </c>
    </row>
    <row r="744" spans="1:6" x14ac:dyDescent="0.25">
      <c r="A744" t="s">
        <v>6</v>
      </c>
      <c r="B744" t="s">
        <v>17</v>
      </c>
      <c r="C744" t="s">
        <v>70</v>
      </c>
      <c r="D744" t="s">
        <v>84</v>
      </c>
      <c r="E744">
        <v>23.906130973595982</v>
      </c>
      <c r="F744">
        <f t="shared" si="11"/>
        <v>0</v>
      </c>
    </row>
    <row r="745" spans="1:6" x14ac:dyDescent="0.25">
      <c r="A745" t="s">
        <v>6</v>
      </c>
      <c r="B745" t="s">
        <v>17</v>
      </c>
      <c r="C745" t="s">
        <v>70</v>
      </c>
      <c r="D745" t="s">
        <v>85</v>
      </c>
      <c r="E745">
        <v>51.868242798764101</v>
      </c>
      <c r="F745">
        <f t="shared" si="11"/>
        <v>1</v>
      </c>
    </row>
    <row r="746" spans="1:6" x14ac:dyDescent="0.25">
      <c r="A746" t="s">
        <v>6</v>
      </c>
      <c r="B746" t="s">
        <v>17</v>
      </c>
      <c r="C746" t="s">
        <v>71</v>
      </c>
      <c r="D746" t="s">
        <v>80</v>
      </c>
      <c r="E746">
        <v>116.0211042772727</v>
      </c>
      <c r="F746">
        <f t="shared" si="11"/>
        <v>1</v>
      </c>
    </row>
    <row r="747" spans="1:6" x14ac:dyDescent="0.25">
      <c r="A747" t="s">
        <v>6</v>
      </c>
      <c r="B747" t="s">
        <v>17</v>
      </c>
      <c r="C747" t="s">
        <v>71</v>
      </c>
      <c r="D747" t="s">
        <v>81</v>
      </c>
      <c r="E747">
        <v>112.3579154685699</v>
      </c>
      <c r="F747">
        <f t="shared" si="11"/>
        <v>1</v>
      </c>
    </row>
    <row r="748" spans="1:6" x14ac:dyDescent="0.25">
      <c r="A748" t="s">
        <v>6</v>
      </c>
      <c r="B748" t="s">
        <v>17</v>
      </c>
      <c r="C748" t="s">
        <v>71</v>
      </c>
      <c r="D748" t="s">
        <v>82</v>
      </c>
      <c r="E748">
        <v>116.09245928122991</v>
      </c>
      <c r="F748">
        <f t="shared" si="11"/>
        <v>1</v>
      </c>
    </row>
    <row r="749" spans="1:6" x14ac:dyDescent="0.25">
      <c r="A749" t="s">
        <v>6</v>
      </c>
      <c r="B749" t="s">
        <v>17</v>
      </c>
      <c r="C749" t="s">
        <v>71</v>
      </c>
      <c r="D749" t="s">
        <v>83</v>
      </c>
      <c r="E749">
        <v>115.6556220582552</v>
      </c>
      <c r="F749">
        <f t="shared" si="11"/>
        <v>1</v>
      </c>
    </row>
    <row r="750" spans="1:6" x14ac:dyDescent="0.25">
      <c r="A750" t="s">
        <v>6</v>
      </c>
      <c r="B750" t="s">
        <v>17</v>
      </c>
      <c r="C750" t="s">
        <v>71</v>
      </c>
      <c r="D750" t="s">
        <v>84</v>
      </c>
      <c r="E750">
        <v>114.4359033268167</v>
      </c>
      <c r="F750">
        <f t="shared" si="11"/>
        <v>1</v>
      </c>
    </row>
    <row r="751" spans="1:6" x14ac:dyDescent="0.25">
      <c r="A751" t="s">
        <v>6</v>
      </c>
      <c r="B751" t="s">
        <v>17</v>
      </c>
      <c r="C751" t="s">
        <v>71</v>
      </c>
      <c r="D751" t="s">
        <v>85</v>
      </c>
      <c r="E751">
        <v>120.75672182920459</v>
      </c>
      <c r="F751">
        <f t="shared" si="11"/>
        <v>1</v>
      </c>
    </row>
    <row r="752" spans="1:6" x14ac:dyDescent="0.25">
      <c r="A752" t="s">
        <v>6</v>
      </c>
      <c r="B752" t="s">
        <v>17</v>
      </c>
      <c r="C752" t="s">
        <v>72</v>
      </c>
      <c r="D752" t="s">
        <v>80</v>
      </c>
      <c r="E752">
        <v>33.849304806442618</v>
      </c>
      <c r="F752">
        <f t="shared" si="11"/>
        <v>1</v>
      </c>
    </row>
    <row r="753" spans="1:6" x14ac:dyDescent="0.25">
      <c r="A753" t="s">
        <v>6</v>
      </c>
      <c r="B753" t="s">
        <v>17</v>
      </c>
      <c r="C753" t="s">
        <v>72</v>
      </c>
      <c r="D753" t="s">
        <v>81</v>
      </c>
      <c r="E753">
        <v>32.993564213307117</v>
      </c>
      <c r="F753">
        <f t="shared" si="11"/>
        <v>1</v>
      </c>
    </row>
    <row r="754" spans="1:6" x14ac:dyDescent="0.25">
      <c r="A754" t="s">
        <v>6</v>
      </c>
      <c r="B754" t="s">
        <v>17</v>
      </c>
      <c r="C754" t="s">
        <v>72</v>
      </c>
      <c r="D754" t="s">
        <v>82</v>
      </c>
      <c r="E754">
        <v>33.834482202025733</v>
      </c>
      <c r="F754">
        <f t="shared" si="11"/>
        <v>1</v>
      </c>
    </row>
    <row r="755" spans="1:6" x14ac:dyDescent="0.25">
      <c r="A755" t="s">
        <v>6</v>
      </c>
      <c r="B755" t="s">
        <v>17</v>
      </c>
      <c r="C755" t="s">
        <v>72</v>
      </c>
      <c r="D755" t="s">
        <v>83</v>
      </c>
      <c r="E755">
        <v>30.340218854972751</v>
      </c>
      <c r="F755">
        <f t="shared" si="11"/>
        <v>1</v>
      </c>
    </row>
    <row r="756" spans="1:6" x14ac:dyDescent="0.25">
      <c r="A756" t="s">
        <v>6</v>
      </c>
      <c r="B756" t="s">
        <v>17</v>
      </c>
      <c r="C756" t="s">
        <v>72</v>
      </c>
      <c r="D756" t="s">
        <v>84</v>
      </c>
      <c r="E756">
        <v>35.000988946225171</v>
      </c>
      <c r="F756">
        <f t="shared" si="11"/>
        <v>1</v>
      </c>
    </row>
    <row r="757" spans="1:6" x14ac:dyDescent="0.25">
      <c r="A757" t="s">
        <v>6</v>
      </c>
      <c r="B757" t="s">
        <v>17</v>
      </c>
      <c r="C757" t="s">
        <v>72</v>
      </c>
      <c r="D757" t="s">
        <v>85</v>
      </c>
      <c r="E757">
        <v>35.322423527783478</v>
      </c>
      <c r="F757">
        <f t="shared" si="11"/>
        <v>1</v>
      </c>
    </row>
    <row r="758" spans="1:6" x14ac:dyDescent="0.25">
      <c r="A758" t="s">
        <v>6</v>
      </c>
      <c r="B758" t="s">
        <v>17</v>
      </c>
      <c r="C758" t="s">
        <v>73</v>
      </c>
      <c r="D758" t="s">
        <v>80</v>
      </c>
      <c r="E758">
        <v>19.890176876233301</v>
      </c>
      <c r="F758">
        <f t="shared" si="11"/>
        <v>0</v>
      </c>
    </row>
    <row r="759" spans="1:6" x14ac:dyDescent="0.25">
      <c r="A759" t="s">
        <v>6</v>
      </c>
      <c r="B759" t="s">
        <v>17</v>
      </c>
      <c r="C759" t="s">
        <v>73</v>
      </c>
      <c r="D759" t="s">
        <v>81</v>
      </c>
      <c r="E759">
        <v>21.483013157453879</v>
      </c>
      <c r="F759">
        <f t="shared" si="11"/>
        <v>0</v>
      </c>
    </row>
    <row r="760" spans="1:6" x14ac:dyDescent="0.25">
      <c r="A760" t="s">
        <v>6</v>
      </c>
      <c r="B760" t="s">
        <v>17</v>
      </c>
      <c r="C760" t="s">
        <v>73</v>
      </c>
      <c r="D760" t="s">
        <v>82</v>
      </c>
      <c r="E760">
        <v>19.769466359901131</v>
      </c>
      <c r="F760">
        <f t="shared" si="11"/>
        <v>0</v>
      </c>
    </row>
    <row r="761" spans="1:6" x14ac:dyDescent="0.25">
      <c r="A761" t="s">
        <v>6</v>
      </c>
      <c r="B761" t="s">
        <v>17</v>
      </c>
      <c r="C761" t="s">
        <v>73</v>
      </c>
      <c r="D761" t="s">
        <v>83</v>
      </c>
      <c r="E761">
        <v>18.585814354621071</v>
      </c>
      <c r="F761">
        <f t="shared" si="11"/>
        <v>0</v>
      </c>
    </row>
    <row r="762" spans="1:6" x14ac:dyDescent="0.25">
      <c r="A762" t="s">
        <v>6</v>
      </c>
      <c r="B762" t="s">
        <v>17</v>
      </c>
      <c r="C762" t="s">
        <v>73</v>
      </c>
      <c r="D762" t="s">
        <v>84</v>
      </c>
      <c r="E762">
        <v>20.120329203470789</v>
      </c>
      <c r="F762">
        <f t="shared" si="11"/>
        <v>0</v>
      </c>
    </row>
    <row r="763" spans="1:6" x14ac:dyDescent="0.25">
      <c r="A763" t="s">
        <v>6</v>
      </c>
      <c r="B763" t="s">
        <v>17</v>
      </c>
      <c r="C763" t="s">
        <v>73</v>
      </c>
      <c r="D763" t="s">
        <v>85</v>
      </c>
      <c r="E763">
        <v>27.10274424030813</v>
      </c>
      <c r="F763">
        <f t="shared" si="11"/>
        <v>1</v>
      </c>
    </row>
    <row r="764" spans="1:6" x14ac:dyDescent="0.25">
      <c r="A764" t="s">
        <v>7</v>
      </c>
      <c r="B764" t="s">
        <v>18</v>
      </c>
      <c r="C764" t="s">
        <v>20</v>
      </c>
      <c r="D764" t="s">
        <v>80</v>
      </c>
      <c r="E764">
        <v>21.514376415865861</v>
      </c>
      <c r="F764">
        <f t="shared" si="11"/>
        <v>0</v>
      </c>
    </row>
    <row r="765" spans="1:6" x14ac:dyDescent="0.25">
      <c r="A765" t="s">
        <v>7</v>
      </c>
      <c r="B765" t="s">
        <v>18</v>
      </c>
      <c r="C765" t="s">
        <v>20</v>
      </c>
      <c r="D765" t="s">
        <v>81</v>
      </c>
      <c r="E765">
        <v>32.398513118505633</v>
      </c>
      <c r="F765">
        <f t="shared" si="11"/>
        <v>1</v>
      </c>
    </row>
    <row r="766" spans="1:6" x14ac:dyDescent="0.25">
      <c r="A766" t="s">
        <v>7</v>
      </c>
      <c r="B766" t="s">
        <v>18</v>
      </c>
      <c r="C766" t="s">
        <v>20</v>
      </c>
      <c r="D766" t="s">
        <v>82</v>
      </c>
      <c r="E766">
        <v>21.534259210285569</v>
      </c>
      <c r="F766">
        <f t="shared" si="11"/>
        <v>0</v>
      </c>
    </row>
    <row r="767" spans="1:6" x14ac:dyDescent="0.25">
      <c r="A767" t="s">
        <v>7</v>
      </c>
      <c r="B767" t="s">
        <v>18</v>
      </c>
      <c r="C767" t="s">
        <v>20</v>
      </c>
      <c r="D767" t="s">
        <v>83</v>
      </c>
      <c r="E767">
        <v>50.38997341510936</v>
      </c>
      <c r="F767">
        <f t="shared" si="11"/>
        <v>1</v>
      </c>
    </row>
    <row r="768" spans="1:6" x14ac:dyDescent="0.25">
      <c r="A768" t="s">
        <v>7</v>
      </c>
      <c r="B768" t="s">
        <v>18</v>
      </c>
      <c r="C768" t="s">
        <v>20</v>
      </c>
      <c r="D768" t="s">
        <v>84</v>
      </c>
      <c r="E768">
        <v>35.460366398827396</v>
      </c>
      <c r="F768">
        <f t="shared" si="11"/>
        <v>1</v>
      </c>
    </row>
    <row r="769" spans="1:6" x14ac:dyDescent="0.25">
      <c r="A769" t="s">
        <v>7</v>
      </c>
      <c r="B769" t="s">
        <v>18</v>
      </c>
      <c r="C769" t="s">
        <v>20</v>
      </c>
      <c r="D769" t="s">
        <v>85</v>
      </c>
      <c r="E769">
        <v>87.059475162447058</v>
      </c>
      <c r="F769">
        <f t="shared" si="11"/>
        <v>1</v>
      </c>
    </row>
    <row r="770" spans="1:6" x14ac:dyDescent="0.25">
      <c r="A770" t="s">
        <v>7</v>
      </c>
      <c r="B770" t="s">
        <v>18</v>
      </c>
      <c r="C770" t="s">
        <v>25</v>
      </c>
      <c r="D770" t="s">
        <v>80</v>
      </c>
      <c r="E770">
        <v>50.249165971519439</v>
      </c>
      <c r="F770">
        <f t="shared" si="11"/>
        <v>1</v>
      </c>
    </row>
    <row r="771" spans="1:6" x14ac:dyDescent="0.25">
      <c r="A771" t="s">
        <v>7</v>
      </c>
      <c r="B771" t="s">
        <v>18</v>
      </c>
      <c r="C771" t="s">
        <v>25</v>
      </c>
      <c r="D771" t="s">
        <v>81</v>
      </c>
      <c r="E771">
        <v>34.592403628952432</v>
      </c>
      <c r="F771">
        <f t="shared" ref="F771:F799" si="12">+IF(E771&lt;25,0,1)</f>
        <v>1</v>
      </c>
    </row>
    <row r="772" spans="1:6" x14ac:dyDescent="0.25">
      <c r="A772" t="s">
        <v>7</v>
      </c>
      <c r="B772" t="s">
        <v>18</v>
      </c>
      <c r="C772" t="s">
        <v>25</v>
      </c>
      <c r="D772" t="s">
        <v>82</v>
      </c>
      <c r="E772">
        <v>20.62589479154207</v>
      </c>
      <c r="F772">
        <f t="shared" si="12"/>
        <v>0</v>
      </c>
    </row>
    <row r="773" spans="1:6" x14ac:dyDescent="0.25">
      <c r="A773" t="s">
        <v>7</v>
      </c>
      <c r="B773" t="s">
        <v>18</v>
      </c>
      <c r="C773" t="s">
        <v>25</v>
      </c>
      <c r="D773" t="s">
        <v>83</v>
      </c>
      <c r="E773">
        <v>34.289621309779683</v>
      </c>
      <c r="F773">
        <f t="shared" si="12"/>
        <v>1</v>
      </c>
    </row>
    <row r="774" spans="1:6" x14ac:dyDescent="0.25">
      <c r="A774" t="s">
        <v>7</v>
      </c>
      <c r="B774" t="s">
        <v>18</v>
      </c>
      <c r="C774" t="s">
        <v>25</v>
      </c>
      <c r="D774" t="s">
        <v>84</v>
      </c>
      <c r="E774">
        <v>30.192310794380351</v>
      </c>
      <c r="F774">
        <f t="shared" si="12"/>
        <v>1</v>
      </c>
    </row>
    <row r="775" spans="1:6" x14ac:dyDescent="0.25">
      <c r="A775" t="s">
        <v>7</v>
      </c>
      <c r="B775" t="s">
        <v>18</v>
      </c>
      <c r="C775" t="s">
        <v>25</v>
      </c>
      <c r="D775" t="s">
        <v>85</v>
      </c>
      <c r="E775">
        <v>274.48318704498303</v>
      </c>
      <c r="F775">
        <f t="shared" si="12"/>
        <v>1</v>
      </c>
    </row>
    <row r="776" spans="1:6" x14ac:dyDescent="0.25">
      <c r="A776" t="s">
        <v>7</v>
      </c>
      <c r="B776" t="s">
        <v>18</v>
      </c>
      <c r="C776" t="s">
        <v>76</v>
      </c>
      <c r="D776" t="s">
        <v>80</v>
      </c>
      <c r="E776">
        <v>34.286089836747458</v>
      </c>
      <c r="F776">
        <f t="shared" si="12"/>
        <v>1</v>
      </c>
    </row>
    <row r="777" spans="1:6" x14ac:dyDescent="0.25">
      <c r="A777" t="s">
        <v>7</v>
      </c>
      <c r="B777" t="s">
        <v>18</v>
      </c>
      <c r="C777" t="s">
        <v>76</v>
      </c>
      <c r="D777" t="s">
        <v>81</v>
      </c>
      <c r="E777">
        <v>63.382568917274973</v>
      </c>
      <c r="F777">
        <f t="shared" si="12"/>
        <v>1</v>
      </c>
    </row>
    <row r="778" spans="1:6" x14ac:dyDescent="0.25">
      <c r="A778" t="s">
        <v>7</v>
      </c>
      <c r="B778" t="s">
        <v>18</v>
      </c>
      <c r="C778" t="s">
        <v>76</v>
      </c>
      <c r="D778" t="s">
        <v>82</v>
      </c>
      <c r="E778">
        <v>44.286788933189207</v>
      </c>
      <c r="F778">
        <f t="shared" si="12"/>
        <v>1</v>
      </c>
    </row>
    <row r="779" spans="1:6" x14ac:dyDescent="0.25">
      <c r="A779" t="s">
        <v>7</v>
      </c>
      <c r="B779" t="s">
        <v>18</v>
      </c>
      <c r="C779" t="s">
        <v>76</v>
      </c>
      <c r="D779" t="s">
        <v>83</v>
      </c>
      <c r="E779">
        <v>47.960979051152577</v>
      </c>
      <c r="F779">
        <f t="shared" si="12"/>
        <v>1</v>
      </c>
    </row>
    <row r="780" spans="1:6" x14ac:dyDescent="0.25">
      <c r="A780" t="s">
        <v>7</v>
      </c>
      <c r="B780" t="s">
        <v>18</v>
      </c>
      <c r="C780" t="s">
        <v>76</v>
      </c>
      <c r="D780" t="s">
        <v>84</v>
      </c>
      <c r="E780">
        <v>53.888628539122493</v>
      </c>
      <c r="F780">
        <f t="shared" si="12"/>
        <v>1</v>
      </c>
    </row>
    <row r="781" spans="1:6" x14ac:dyDescent="0.25">
      <c r="A781" t="s">
        <v>7</v>
      </c>
      <c r="B781" t="s">
        <v>18</v>
      </c>
      <c r="C781" t="s">
        <v>76</v>
      </c>
      <c r="D781" t="s">
        <v>85</v>
      </c>
      <c r="E781">
        <v>97.202124893063413</v>
      </c>
      <c r="F781">
        <f t="shared" si="12"/>
        <v>1</v>
      </c>
    </row>
    <row r="782" spans="1:6" x14ac:dyDescent="0.25">
      <c r="A782" t="s">
        <v>7</v>
      </c>
      <c r="B782" t="s">
        <v>18</v>
      </c>
      <c r="C782" t="s">
        <v>77</v>
      </c>
      <c r="D782" t="s">
        <v>80</v>
      </c>
      <c r="E782">
        <v>128.19400235434921</v>
      </c>
      <c r="F782">
        <f t="shared" si="12"/>
        <v>1</v>
      </c>
    </row>
    <row r="783" spans="1:6" x14ac:dyDescent="0.25">
      <c r="A783" t="s">
        <v>7</v>
      </c>
      <c r="B783" t="s">
        <v>18</v>
      </c>
      <c r="C783" t="s">
        <v>77</v>
      </c>
      <c r="D783" t="s">
        <v>81</v>
      </c>
      <c r="E783">
        <v>112.7394142942548</v>
      </c>
      <c r="F783">
        <f t="shared" si="12"/>
        <v>1</v>
      </c>
    </row>
    <row r="784" spans="1:6" x14ac:dyDescent="0.25">
      <c r="A784" t="s">
        <v>7</v>
      </c>
      <c r="B784" t="s">
        <v>18</v>
      </c>
      <c r="C784" t="s">
        <v>77</v>
      </c>
      <c r="D784" t="s">
        <v>82</v>
      </c>
      <c r="E784">
        <v>130.64803405750891</v>
      </c>
      <c r="F784">
        <f t="shared" si="12"/>
        <v>1</v>
      </c>
    </row>
    <row r="785" spans="1:6" x14ac:dyDescent="0.25">
      <c r="A785" t="s">
        <v>7</v>
      </c>
      <c r="B785" t="s">
        <v>18</v>
      </c>
      <c r="C785" t="s">
        <v>77</v>
      </c>
      <c r="D785" t="s">
        <v>83</v>
      </c>
      <c r="E785">
        <v>189.01231153904351</v>
      </c>
      <c r="F785">
        <f t="shared" si="12"/>
        <v>1</v>
      </c>
    </row>
    <row r="786" spans="1:6" x14ac:dyDescent="0.25">
      <c r="A786" t="s">
        <v>7</v>
      </c>
      <c r="B786" t="s">
        <v>18</v>
      </c>
      <c r="C786" t="s">
        <v>77</v>
      </c>
      <c r="D786" t="s">
        <v>84</v>
      </c>
      <c r="E786">
        <v>162.17744747723449</v>
      </c>
      <c r="F786">
        <f t="shared" si="12"/>
        <v>1</v>
      </c>
    </row>
    <row r="787" spans="1:6" x14ac:dyDescent="0.25">
      <c r="A787" t="s">
        <v>7</v>
      </c>
      <c r="B787" t="s">
        <v>18</v>
      </c>
      <c r="C787" t="s">
        <v>77</v>
      </c>
      <c r="D787" t="s">
        <v>85</v>
      </c>
      <c r="E787">
        <v>59.001858057580037</v>
      </c>
      <c r="F787">
        <f t="shared" si="12"/>
        <v>1</v>
      </c>
    </row>
    <row r="788" spans="1:6" x14ac:dyDescent="0.25">
      <c r="A788" t="s">
        <v>7</v>
      </c>
      <c r="B788" t="s">
        <v>18</v>
      </c>
      <c r="C788" t="s">
        <v>78</v>
      </c>
      <c r="D788" t="s">
        <v>80</v>
      </c>
      <c r="E788">
        <v>98.861567100965786</v>
      </c>
      <c r="F788">
        <f t="shared" si="12"/>
        <v>1</v>
      </c>
    </row>
    <row r="789" spans="1:6" x14ac:dyDescent="0.25">
      <c r="A789" t="s">
        <v>7</v>
      </c>
      <c r="B789" t="s">
        <v>18</v>
      </c>
      <c r="C789" t="s">
        <v>78</v>
      </c>
      <c r="D789" t="s">
        <v>81</v>
      </c>
      <c r="E789">
        <v>82.757253001415094</v>
      </c>
      <c r="F789">
        <f t="shared" si="12"/>
        <v>1</v>
      </c>
    </row>
    <row r="790" spans="1:6" x14ac:dyDescent="0.25">
      <c r="A790" t="s">
        <v>7</v>
      </c>
      <c r="B790" t="s">
        <v>18</v>
      </c>
      <c r="C790" t="s">
        <v>78</v>
      </c>
      <c r="D790" t="s">
        <v>82</v>
      </c>
      <c r="E790">
        <v>100.9524914352055</v>
      </c>
      <c r="F790">
        <f t="shared" si="12"/>
        <v>1</v>
      </c>
    </row>
    <row r="791" spans="1:6" x14ac:dyDescent="0.25">
      <c r="A791" t="s">
        <v>7</v>
      </c>
      <c r="B791" t="s">
        <v>18</v>
      </c>
      <c r="C791" t="s">
        <v>78</v>
      </c>
      <c r="D791" t="s">
        <v>83</v>
      </c>
      <c r="E791">
        <v>143.45211134340241</v>
      </c>
      <c r="F791">
        <f t="shared" si="12"/>
        <v>1</v>
      </c>
    </row>
    <row r="792" spans="1:6" x14ac:dyDescent="0.25">
      <c r="A792" t="s">
        <v>7</v>
      </c>
      <c r="B792" t="s">
        <v>18</v>
      </c>
      <c r="C792" t="s">
        <v>78</v>
      </c>
      <c r="D792" t="s">
        <v>84</v>
      </c>
      <c r="E792">
        <v>132.71884480890279</v>
      </c>
      <c r="F792">
        <f t="shared" si="12"/>
        <v>1</v>
      </c>
    </row>
    <row r="793" spans="1:6" x14ac:dyDescent="0.25">
      <c r="A793" t="s">
        <v>7</v>
      </c>
      <c r="B793" t="s">
        <v>18</v>
      </c>
      <c r="C793" t="s">
        <v>78</v>
      </c>
      <c r="D793" t="s">
        <v>85</v>
      </c>
      <c r="E793">
        <v>58.478949490890642</v>
      </c>
      <c r="F793">
        <f t="shared" si="12"/>
        <v>1</v>
      </c>
    </row>
    <row r="794" spans="1:6" x14ac:dyDescent="0.25">
      <c r="A794" t="s">
        <v>7</v>
      </c>
      <c r="B794" t="s">
        <v>18</v>
      </c>
      <c r="C794" t="s">
        <v>79</v>
      </c>
      <c r="D794" t="s">
        <v>80</v>
      </c>
      <c r="E794">
        <v>18.120890325647959</v>
      </c>
      <c r="F794">
        <f t="shared" si="12"/>
        <v>0</v>
      </c>
    </row>
    <row r="795" spans="1:6" x14ac:dyDescent="0.25">
      <c r="A795" t="s">
        <v>7</v>
      </c>
      <c r="B795" t="s">
        <v>18</v>
      </c>
      <c r="C795" t="s">
        <v>79</v>
      </c>
      <c r="D795" t="s">
        <v>81</v>
      </c>
      <c r="E795">
        <v>12.76166805018212</v>
      </c>
      <c r="F795">
        <f t="shared" si="12"/>
        <v>0</v>
      </c>
    </row>
    <row r="796" spans="1:6" x14ac:dyDescent="0.25">
      <c r="A796" t="s">
        <v>7</v>
      </c>
      <c r="B796" t="s">
        <v>18</v>
      </c>
      <c r="C796" t="s">
        <v>79</v>
      </c>
      <c r="D796" t="s">
        <v>82</v>
      </c>
      <c r="E796">
        <v>15.666801797113379</v>
      </c>
      <c r="F796">
        <f t="shared" si="12"/>
        <v>0</v>
      </c>
    </row>
    <row r="797" spans="1:6" x14ac:dyDescent="0.25">
      <c r="A797" t="s">
        <v>7</v>
      </c>
      <c r="B797" t="s">
        <v>18</v>
      </c>
      <c r="C797" t="s">
        <v>79</v>
      </c>
      <c r="D797" t="s">
        <v>83</v>
      </c>
      <c r="E797">
        <v>8.3127903717775222</v>
      </c>
      <c r="F797">
        <f t="shared" si="12"/>
        <v>0</v>
      </c>
    </row>
    <row r="798" spans="1:6" x14ac:dyDescent="0.25">
      <c r="A798" t="s">
        <v>7</v>
      </c>
      <c r="B798" t="s">
        <v>18</v>
      </c>
      <c r="C798" t="s">
        <v>79</v>
      </c>
      <c r="D798" t="s">
        <v>84</v>
      </c>
      <c r="E798">
        <v>14.544532593444909</v>
      </c>
      <c r="F798">
        <f t="shared" si="12"/>
        <v>0</v>
      </c>
    </row>
    <row r="799" spans="1:6" x14ac:dyDescent="0.25">
      <c r="A799" t="s">
        <v>7</v>
      </c>
      <c r="B799" t="s">
        <v>18</v>
      </c>
      <c r="C799" t="s">
        <v>79</v>
      </c>
      <c r="D799" t="s">
        <v>85</v>
      </c>
      <c r="E799">
        <v>39.899449041408872</v>
      </c>
      <c r="F799">
        <f t="shared" si="12"/>
        <v>1</v>
      </c>
    </row>
  </sheetData>
  <autoFilter ref="A1:F799" xr:uid="{A81342E4-0A06-4B1D-8C4E-D913F4F2AC9C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3B33-391A-4B80-A548-FF561D5402E4}">
  <dimension ref="A1:L134"/>
  <sheetViews>
    <sheetView zoomScale="119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11.85546875" bestFit="1" customWidth="1"/>
    <col min="2" max="2" width="19.7109375" bestFit="1" customWidth="1"/>
    <col min="3" max="3" width="42.5703125" bestFit="1" customWidth="1"/>
    <col min="4" max="4" width="12" bestFit="1" customWidth="1"/>
    <col min="5" max="5" width="10.5703125" bestFit="1" customWidth="1"/>
    <col min="6" max="6" width="17.140625" bestFit="1" customWidth="1"/>
    <col min="7" max="7" width="15.28515625" bestFit="1" customWidth="1"/>
    <col min="10" max="10" width="13.85546875" bestFit="1" customWidth="1"/>
    <col min="12" max="12" width="15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4</v>
      </c>
      <c r="E1" s="2" t="s">
        <v>86</v>
      </c>
      <c r="F1" s="2" t="s">
        <v>88</v>
      </c>
      <c r="G1" s="3" t="s">
        <v>87</v>
      </c>
      <c r="J1" s="7" t="s">
        <v>92</v>
      </c>
      <c r="K1" s="8" t="s">
        <v>89</v>
      </c>
      <c r="L1" s="3" t="s">
        <v>87</v>
      </c>
    </row>
    <row r="2" spans="1:12" x14ac:dyDescent="0.25">
      <c r="A2" t="s">
        <v>5</v>
      </c>
      <c r="B2" t="s">
        <v>8</v>
      </c>
      <c r="C2" t="s">
        <v>19</v>
      </c>
      <c r="D2">
        <f>+_xlfn.MINIFS(Sheet1!$E:$E,Sheet1!$A:$A,A2,Sheet1!$C:$C,C2)</f>
        <v>12.407434711044949</v>
      </c>
      <c r="E2">
        <f>+SUMIFS(Sheet1!$F:$F,Sheet1!$C:$C,$C2,Sheet1!$B:$B,$B2)</f>
        <v>1</v>
      </c>
      <c r="F2">
        <f t="shared" ref="F2:F33" si="0">+IF(D2&lt;25,0,1)</f>
        <v>0</v>
      </c>
      <c r="G2">
        <f>+IF(D2&lt;10,1,IF(D2&lt;25,2,IF(D2&lt;50,3,IF(D2&lt;100,4,5))))</f>
        <v>2</v>
      </c>
      <c r="J2" t="s">
        <v>90</v>
      </c>
      <c r="K2" s="6">
        <f>+COUNTIF($G:$G,L2)/COUNT($G$2:$G$134)</f>
        <v>0.48120300751879697</v>
      </c>
      <c r="L2">
        <f>+IF(H2&lt;10,1,IF(H2&lt;25,2,IF(H2&lt;50,3,IF(H2&lt;100,4,5))))</f>
        <v>1</v>
      </c>
    </row>
    <row r="3" spans="1:12" x14ac:dyDescent="0.25">
      <c r="A3" t="s">
        <v>5</v>
      </c>
      <c r="B3" t="s">
        <v>8</v>
      </c>
      <c r="C3" t="s">
        <v>20</v>
      </c>
      <c r="D3">
        <f>+_xlfn.MINIFS(Sheet1!$E:$E,Sheet1!$A:$A,A3,Sheet1!$C:$C,C3)</f>
        <v>48.271458615356629</v>
      </c>
      <c r="E3">
        <f>+SUMIFS(Sheet1!$F:$F,Sheet1!$C:$C,$C3,Sheet1!$B:$B,$B3)</f>
        <v>6</v>
      </c>
      <c r="F3">
        <f t="shared" si="0"/>
        <v>1</v>
      </c>
      <c r="G3">
        <f t="shared" ref="G3:G66" si="1">+IF(D3&lt;10,1,IF(D3&lt;25,2,IF(D3&lt;50,3,IF(D3&lt;100,4,5))))</f>
        <v>3</v>
      </c>
      <c r="J3" s="4" t="s">
        <v>93</v>
      </c>
      <c r="K3" s="6">
        <f>+COUNTIF($G:$G,L3)/COUNT($G$2:$G$134)</f>
        <v>0.31578947368421051</v>
      </c>
      <c r="L3">
        <v>2</v>
      </c>
    </row>
    <row r="4" spans="1:12" x14ac:dyDescent="0.25">
      <c r="A4" t="s">
        <v>5</v>
      </c>
      <c r="B4" t="s">
        <v>8</v>
      </c>
      <c r="C4" t="s">
        <v>21</v>
      </c>
      <c r="D4">
        <f>+_xlfn.MINIFS(Sheet1!$E:$E,Sheet1!$A:$A,A4,Sheet1!$C:$C,C4)</f>
        <v>1.0850489705712389</v>
      </c>
      <c r="E4">
        <f>+SUMIFS(Sheet1!$F:$F,Sheet1!$C:$C,$C4,Sheet1!$B:$B,$B4)</f>
        <v>6</v>
      </c>
      <c r="F4">
        <f t="shared" si="0"/>
        <v>0</v>
      </c>
      <c r="G4">
        <f t="shared" si="1"/>
        <v>1</v>
      </c>
      <c r="J4" s="5" t="s">
        <v>94</v>
      </c>
      <c r="K4" s="6">
        <f>+COUNTIF($G:$G,L4)/COUNT($G$2:$G$134)</f>
        <v>0.12781954887218044</v>
      </c>
      <c r="L4">
        <v>3</v>
      </c>
    </row>
    <row r="5" spans="1:12" x14ac:dyDescent="0.25">
      <c r="A5" t="s">
        <v>5</v>
      </c>
      <c r="B5" t="s">
        <v>8</v>
      </c>
      <c r="C5" t="s">
        <v>22</v>
      </c>
      <c r="D5">
        <f>+_xlfn.MINIFS(Sheet1!$E:$E,Sheet1!$A:$A,A5,Sheet1!$C:$C,C5)</f>
        <v>218.91890373519399</v>
      </c>
      <c r="E5">
        <f>+SUMIFS(Sheet1!$F:$F,Sheet1!$C:$C,$C5,Sheet1!$B:$B,$B5)</f>
        <v>6</v>
      </c>
      <c r="F5">
        <f t="shared" si="0"/>
        <v>1</v>
      </c>
      <c r="G5">
        <f t="shared" si="1"/>
        <v>5</v>
      </c>
      <c r="J5" t="s">
        <v>95</v>
      </c>
      <c r="K5" s="6">
        <f>+COUNTIF($G:$G,L5)/COUNT($G$2:$G$134)</f>
        <v>6.0150375939849621E-2</v>
      </c>
      <c r="L5">
        <v>4</v>
      </c>
    </row>
    <row r="6" spans="1:12" x14ac:dyDescent="0.25">
      <c r="A6" t="s">
        <v>5</v>
      </c>
      <c r="B6" t="s">
        <v>8</v>
      </c>
      <c r="C6" t="s">
        <v>23</v>
      </c>
      <c r="D6">
        <f>+_xlfn.MINIFS(Sheet1!$E:$E,Sheet1!$A:$A,A6,Sheet1!$C:$C,C6)</f>
        <v>20.598427554167579</v>
      </c>
      <c r="E6">
        <f>+SUMIFS(Sheet1!$F:$F,Sheet1!$C:$C,$C6,Sheet1!$B:$B,$B6)</f>
        <v>6</v>
      </c>
      <c r="F6">
        <f t="shared" si="0"/>
        <v>0</v>
      </c>
      <c r="G6">
        <f t="shared" si="1"/>
        <v>2</v>
      </c>
      <c r="J6" t="s">
        <v>91</v>
      </c>
      <c r="K6" s="6">
        <f>+COUNTIF($G:$G,L6)/COUNT($G$2:$G$134)</f>
        <v>1.5037593984962405E-2</v>
      </c>
      <c r="L6">
        <v>5</v>
      </c>
    </row>
    <row r="7" spans="1:12" x14ac:dyDescent="0.25">
      <c r="A7" t="s">
        <v>5</v>
      </c>
      <c r="B7" t="s">
        <v>8</v>
      </c>
      <c r="C7" t="s">
        <v>24</v>
      </c>
      <c r="D7">
        <f>+_xlfn.MINIFS(Sheet1!$E:$E,Sheet1!$A:$A,A7,Sheet1!$C:$C,C7)</f>
        <v>18.9006156979606</v>
      </c>
      <c r="E7">
        <f>+SUMIFS(Sheet1!$F:$F,Sheet1!$C:$C,$C7,Sheet1!$B:$B,$B7)</f>
        <v>5</v>
      </c>
      <c r="F7">
        <f t="shared" si="0"/>
        <v>0</v>
      </c>
      <c r="G7">
        <f t="shared" si="1"/>
        <v>2</v>
      </c>
    </row>
    <row r="8" spans="1:12" x14ac:dyDescent="0.25">
      <c r="A8" t="s">
        <v>5</v>
      </c>
      <c r="B8" t="s">
        <v>8</v>
      </c>
      <c r="C8" t="s">
        <v>25</v>
      </c>
      <c r="D8">
        <f>+_xlfn.MINIFS(Sheet1!$E:$E,Sheet1!$A:$A,A8,Sheet1!$C:$C,C8)</f>
        <v>23.050404966857752</v>
      </c>
      <c r="E8">
        <f>+SUMIFS(Sheet1!$F:$F,Sheet1!$C:$C,$C8,Sheet1!$B:$B,$B8)</f>
        <v>5</v>
      </c>
      <c r="F8">
        <f t="shared" si="0"/>
        <v>0</v>
      </c>
      <c r="G8">
        <f t="shared" si="1"/>
        <v>2</v>
      </c>
    </row>
    <row r="9" spans="1:12" x14ac:dyDescent="0.25">
      <c r="A9" t="s">
        <v>5</v>
      </c>
      <c r="B9" t="s">
        <v>8</v>
      </c>
      <c r="C9" t="s">
        <v>26</v>
      </c>
      <c r="D9">
        <f>+_xlfn.MINIFS(Sheet1!$E:$E,Sheet1!$A:$A,A9,Sheet1!$C:$C,C9)</f>
        <v>9.6458467948357978</v>
      </c>
      <c r="E9">
        <f>+SUMIFS(Sheet1!$F:$F,Sheet1!$C:$C,$C9,Sheet1!$B:$B,$B9)</f>
        <v>6</v>
      </c>
      <c r="F9">
        <f t="shared" si="0"/>
        <v>0</v>
      </c>
      <c r="G9">
        <f t="shared" si="1"/>
        <v>1</v>
      </c>
    </row>
    <row r="10" spans="1:12" x14ac:dyDescent="0.25">
      <c r="A10" t="s">
        <v>5</v>
      </c>
      <c r="B10" t="s">
        <v>8</v>
      </c>
      <c r="C10" t="s">
        <v>27</v>
      </c>
      <c r="D10">
        <f>+_xlfn.MINIFS(Sheet1!$E:$E,Sheet1!$A:$A,A10,Sheet1!$C:$C,C10)</f>
        <v>6.2592069350625987</v>
      </c>
      <c r="E10">
        <f>+SUMIFS(Sheet1!$F:$F,Sheet1!$C:$C,$C10,Sheet1!$B:$B,$B10)</f>
        <v>4</v>
      </c>
      <c r="F10">
        <f t="shared" si="0"/>
        <v>0</v>
      </c>
      <c r="G10">
        <f t="shared" si="1"/>
        <v>1</v>
      </c>
    </row>
    <row r="11" spans="1:12" x14ac:dyDescent="0.25">
      <c r="A11" t="s">
        <v>5</v>
      </c>
      <c r="B11" t="s">
        <v>8</v>
      </c>
      <c r="C11" t="s">
        <v>28</v>
      </c>
      <c r="D11">
        <f>+_xlfn.MINIFS(Sheet1!$E:$E,Sheet1!$A:$A,A11,Sheet1!$C:$C,C11)</f>
        <v>7.5257418966410121</v>
      </c>
      <c r="E11">
        <f>+SUMIFS(Sheet1!$F:$F,Sheet1!$C:$C,$C11,Sheet1!$B:$B,$B11)</f>
        <v>2</v>
      </c>
      <c r="F11">
        <f t="shared" si="0"/>
        <v>0</v>
      </c>
      <c r="G11">
        <f t="shared" si="1"/>
        <v>1</v>
      </c>
    </row>
    <row r="12" spans="1:12" x14ac:dyDescent="0.25">
      <c r="A12" t="s">
        <v>5</v>
      </c>
      <c r="B12" t="s">
        <v>8</v>
      </c>
      <c r="C12" t="s">
        <v>29</v>
      </c>
      <c r="D12">
        <f>+_xlfn.MINIFS(Sheet1!$E:$E,Sheet1!$A:$A,A12,Sheet1!$C:$C,C12)</f>
        <v>25.186686943302131</v>
      </c>
      <c r="E12">
        <f>+SUMIFS(Sheet1!$F:$F,Sheet1!$C:$C,$C12,Sheet1!$B:$B,$B12)</f>
        <v>6</v>
      </c>
      <c r="F12">
        <f t="shared" si="0"/>
        <v>1</v>
      </c>
      <c r="G12">
        <f t="shared" si="1"/>
        <v>3</v>
      </c>
    </row>
    <row r="13" spans="1:12" x14ac:dyDescent="0.25">
      <c r="A13" t="s">
        <v>5</v>
      </c>
      <c r="B13" t="s">
        <v>8</v>
      </c>
      <c r="C13" t="s">
        <v>30</v>
      </c>
      <c r="D13">
        <f>+_xlfn.MINIFS(Sheet1!$E:$E,Sheet1!$A:$A,A13,Sheet1!$C:$C,C13)</f>
        <v>15.700564960419509</v>
      </c>
      <c r="E13">
        <f>+SUMIFS(Sheet1!$F:$F,Sheet1!$C:$C,$C13,Sheet1!$B:$B,$B13)</f>
        <v>0</v>
      </c>
      <c r="F13">
        <f t="shared" si="0"/>
        <v>0</v>
      </c>
      <c r="G13">
        <f t="shared" si="1"/>
        <v>2</v>
      </c>
    </row>
    <row r="14" spans="1:12" x14ac:dyDescent="0.25">
      <c r="A14" t="s">
        <v>5</v>
      </c>
      <c r="B14" t="s">
        <v>8</v>
      </c>
      <c r="C14" t="s">
        <v>31</v>
      </c>
      <c r="D14">
        <f>+_xlfn.MINIFS(Sheet1!$E:$E,Sheet1!$A:$A,A14,Sheet1!$C:$C,C14)</f>
        <v>11.212654772653231</v>
      </c>
      <c r="E14">
        <f>+SUMIFS(Sheet1!$F:$F,Sheet1!$C:$C,$C14,Sheet1!$B:$B,$B14)</f>
        <v>0</v>
      </c>
      <c r="F14">
        <f t="shared" si="0"/>
        <v>0</v>
      </c>
      <c r="G14">
        <f t="shared" si="1"/>
        <v>2</v>
      </c>
    </row>
    <row r="15" spans="1:12" x14ac:dyDescent="0.25">
      <c r="A15" t="s">
        <v>5</v>
      </c>
      <c r="B15" t="s">
        <v>9</v>
      </c>
      <c r="C15" t="s">
        <v>32</v>
      </c>
      <c r="D15">
        <f>+_xlfn.MINIFS(Sheet1!$E:$E,Sheet1!$A:$A,A15,Sheet1!$C:$C,C15)</f>
        <v>41.837067064887783</v>
      </c>
      <c r="E15">
        <f>+SUMIFS(Sheet1!$F:$F,Sheet1!$C:$C,$C15,Sheet1!$B:$B,$B15)</f>
        <v>6</v>
      </c>
      <c r="F15">
        <f t="shared" si="0"/>
        <v>1</v>
      </c>
      <c r="G15">
        <f t="shared" si="1"/>
        <v>3</v>
      </c>
    </row>
    <row r="16" spans="1:12" x14ac:dyDescent="0.25">
      <c r="A16" t="s">
        <v>5</v>
      </c>
      <c r="B16" t="s">
        <v>9</v>
      </c>
      <c r="C16" t="s">
        <v>33</v>
      </c>
      <c r="D16">
        <f>+_xlfn.MINIFS(Sheet1!$E:$E,Sheet1!$A:$A,A16,Sheet1!$C:$C,C16)</f>
        <v>17.41571645519916</v>
      </c>
      <c r="E16">
        <f>+SUMIFS(Sheet1!$F:$F,Sheet1!$C:$C,$C16,Sheet1!$B:$B,$B16)</f>
        <v>1</v>
      </c>
      <c r="F16">
        <f t="shared" si="0"/>
        <v>0</v>
      </c>
      <c r="G16">
        <f t="shared" si="1"/>
        <v>2</v>
      </c>
    </row>
    <row r="17" spans="1:7" x14ac:dyDescent="0.25">
      <c r="A17" t="s">
        <v>5</v>
      </c>
      <c r="B17" t="s">
        <v>9</v>
      </c>
      <c r="C17" t="s">
        <v>21</v>
      </c>
      <c r="D17">
        <f>+_xlfn.MINIFS(Sheet1!$E:$E,Sheet1!$A:$A,A17,Sheet1!$C:$C,C17)</f>
        <v>1.0850489705712389</v>
      </c>
      <c r="E17">
        <f>+SUMIFS(Sheet1!$F:$F,Sheet1!$C:$C,$C17,Sheet1!$B:$B,$B17)</f>
        <v>0</v>
      </c>
      <c r="F17">
        <f t="shared" si="0"/>
        <v>0</v>
      </c>
      <c r="G17">
        <f t="shared" si="1"/>
        <v>1</v>
      </c>
    </row>
    <row r="18" spans="1:7" x14ac:dyDescent="0.25">
      <c r="A18" t="s">
        <v>5</v>
      </c>
      <c r="B18" t="s">
        <v>9</v>
      </c>
      <c r="C18" t="s">
        <v>34</v>
      </c>
      <c r="D18">
        <f>+_xlfn.MINIFS(Sheet1!$E:$E,Sheet1!$A:$A,A18,Sheet1!$C:$C,C18)</f>
        <v>5.1242034070157514</v>
      </c>
      <c r="E18">
        <f>+SUMIFS(Sheet1!$F:$F,Sheet1!$C:$C,$C18,Sheet1!$B:$B,$B18)</f>
        <v>1</v>
      </c>
      <c r="F18">
        <f t="shared" si="0"/>
        <v>0</v>
      </c>
      <c r="G18">
        <f t="shared" si="1"/>
        <v>1</v>
      </c>
    </row>
    <row r="19" spans="1:7" x14ac:dyDescent="0.25">
      <c r="A19" t="s">
        <v>5</v>
      </c>
      <c r="B19" t="s">
        <v>9</v>
      </c>
      <c r="C19" t="s">
        <v>35</v>
      </c>
      <c r="D19">
        <f>+_xlfn.MINIFS(Sheet1!$E:$E,Sheet1!$A:$A,A19,Sheet1!$C:$C,C19)</f>
        <v>0.94441323774114205</v>
      </c>
      <c r="E19">
        <f>+SUMIFS(Sheet1!$F:$F,Sheet1!$C:$C,$C19,Sheet1!$B:$B,$B19)</f>
        <v>0</v>
      </c>
      <c r="F19">
        <f t="shared" si="0"/>
        <v>0</v>
      </c>
      <c r="G19">
        <f t="shared" si="1"/>
        <v>1</v>
      </c>
    </row>
    <row r="20" spans="1:7" x14ac:dyDescent="0.25">
      <c r="A20" t="s">
        <v>5</v>
      </c>
      <c r="B20" t="s">
        <v>9</v>
      </c>
      <c r="C20" t="s">
        <v>36</v>
      </c>
      <c r="D20">
        <f>+_xlfn.MINIFS(Sheet1!$E:$E,Sheet1!$A:$A,A20,Sheet1!$C:$C,C20)</f>
        <v>1.9784100580373649</v>
      </c>
      <c r="E20">
        <f>+SUMIFS(Sheet1!$F:$F,Sheet1!$C:$C,$C20,Sheet1!$B:$B,$B20)</f>
        <v>5</v>
      </c>
      <c r="F20">
        <f t="shared" si="0"/>
        <v>0</v>
      </c>
      <c r="G20">
        <f t="shared" si="1"/>
        <v>1</v>
      </c>
    </row>
    <row r="21" spans="1:7" x14ac:dyDescent="0.25">
      <c r="A21" t="s">
        <v>5</v>
      </c>
      <c r="B21" t="s">
        <v>9</v>
      </c>
      <c r="C21" t="s">
        <v>37</v>
      </c>
      <c r="D21">
        <f>+_xlfn.MINIFS(Sheet1!$E:$E,Sheet1!$A:$A,A21,Sheet1!$C:$C,C21)</f>
        <v>0.8619349190806771</v>
      </c>
      <c r="E21">
        <f>+SUMIFS(Sheet1!$F:$F,Sheet1!$C:$C,$C21,Sheet1!$B:$B,$B21)</f>
        <v>0</v>
      </c>
      <c r="F21">
        <f t="shared" si="0"/>
        <v>0</v>
      </c>
      <c r="G21">
        <f t="shared" si="1"/>
        <v>1</v>
      </c>
    </row>
    <row r="22" spans="1:7" x14ac:dyDescent="0.25">
      <c r="A22" t="s">
        <v>5</v>
      </c>
      <c r="B22" t="s">
        <v>9</v>
      </c>
      <c r="C22" t="s">
        <v>38</v>
      </c>
      <c r="D22">
        <f>+_xlfn.MINIFS(Sheet1!$E:$E,Sheet1!$A:$A,A22,Sheet1!$C:$C,C22)</f>
        <v>11.638093392798771</v>
      </c>
      <c r="E22">
        <f>+SUMIFS(Sheet1!$F:$F,Sheet1!$C:$C,$C22,Sheet1!$B:$B,$B22)</f>
        <v>0</v>
      </c>
      <c r="F22">
        <f t="shared" si="0"/>
        <v>0</v>
      </c>
      <c r="G22">
        <f t="shared" si="1"/>
        <v>2</v>
      </c>
    </row>
    <row r="23" spans="1:7" x14ac:dyDescent="0.25">
      <c r="A23" t="s">
        <v>5</v>
      </c>
      <c r="B23" t="s">
        <v>9</v>
      </c>
      <c r="C23" t="s">
        <v>39</v>
      </c>
      <c r="D23">
        <f>+_xlfn.MINIFS(Sheet1!$E:$E,Sheet1!$A:$A,A23,Sheet1!$C:$C,C23)</f>
        <v>4.7217859608202231</v>
      </c>
      <c r="E23">
        <f>+SUMIFS(Sheet1!$F:$F,Sheet1!$C:$C,$C23,Sheet1!$B:$B,$B23)</f>
        <v>0</v>
      </c>
      <c r="F23">
        <f t="shared" si="0"/>
        <v>0</v>
      </c>
      <c r="G23">
        <f t="shared" si="1"/>
        <v>1</v>
      </c>
    </row>
    <row r="24" spans="1:7" x14ac:dyDescent="0.25">
      <c r="A24" t="s">
        <v>5</v>
      </c>
      <c r="B24" t="s">
        <v>9</v>
      </c>
      <c r="C24" t="s">
        <v>40</v>
      </c>
      <c r="D24">
        <f>+_xlfn.MINIFS(Sheet1!$E:$E,Sheet1!$A:$A,A24,Sheet1!$C:$C,C24)</f>
        <v>8.6113257403089793</v>
      </c>
      <c r="E24">
        <f>+SUMIFS(Sheet1!$F:$F,Sheet1!$C:$C,$C24,Sheet1!$B:$B,$B24)</f>
        <v>0</v>
      </c>
      <c r="F24">
        <f t="shared" si="0"/>
        <v>0</v>
      </c>
      <c r="G24">
        <f t="shared" si="1"/>
        <v>1</v>
      </c>
    </row>
    <row r="25" spans="1:7" x14ac:dyDescent="0.25">
      <c r="A25" t="s">
        <v>5</v>
      </c>
      <c r="B25" t="s">
        <v>9</v>
      </c>
      <c r="C25" t="s">
        <v>41</v>
      </c>
      <c r="D25">
        <f>+_xlfn.MINIFS(Sheet1!$E:$E,Sheet1!$A:$A,A25,Sheet1!$C:$C,C25)</f>
        <v>4.7162898703377856</v>
      </c>
      <c r="E25">
        <f>+SUMIFS(Sheet1!$F:$F,Sheet1!$C:$C,$C25,Sheet1!$B:$B,$B25)</f>
        <v>0</v>
      </c>
      <c r="F25">
        <f t="shared" si="0"/>
        <v>0</v>
      </c>
      <c r="G25">
        <f t="shared" si="1"/>
        <v>1</v>
      </c>
    </row>
    <row r="26" spans="1:7" x14ac:dyDescent="0.25">
      <c r="A26" t="s">
        <v>5</v>
      </c>
      <c r="B26" t="s">
        <v>9</v>
      </c>
      <c r="C26" t="s">
        <v>42</v>
      </c>
      <c r="D26">
        <f>+_xlfn.MINIFS(Sheet1!$E:$E,Sheet1!$A:$A,A26,Sheet1!$C:$C,C26)</f>
        <v>8.5913580373920215</v>
      </c>
      <c r="E26">
        <f>+SUMIFS(Sheet1!$F:$F,Sheet1!$C:$C,$C26,Sheet1!$B:$B,$B26)</f>
        <v>1</v>
      </c>
      <c r="F26">
        <f t="shared" si="0"/>
        <v>0</v>
      </c>
      <c r="G26">
        <f t="shared" si="1"/>
        <v>1</v>
      </c>
    </row>
    <row r="27" spans="1:7" x14ac:dyDescent="0.25">
      <c r="A27" t="s">
        <v>5</v>
      </c>
      <c r="B27" t="s">
        <v>9</v>
      </c>
      <c r="C27" t="s">
        <v>27</v>
      </c>
      <c r="D27">
        <f>+_xlfn.MINIFS(Sheet1!$E:$E,Sheet1!$A:$A,A27,Sheet1!$C:$C,C27)</f>
        <v>6.2592069350625987</v>
      </c>
      <c r="E27">
        <f>+SUMIFS(Sheet1!$F:$F,Sheet1!$C:$C,$C27,Sheet1!$B:$B,$B27)</f>
        <v>6</v>
      </c>
      <c r="F27">
        <f t="shared" si="0"/>
        <v>0</v>
      </c>
      <c r="G27">
        <f t="shared" si="1"/>
        <v>1</v>
      </c>
    </row>
    <row r="28" spans="1:7" x14ac:dyDescent="0.25">
      <c r="A28" t="s">
        <v>5</v>
      </c>
      <c r="B28" t="s">
        <v>9</v>
      </c>
      <c r="C28" t="s">
        <v>28</v>
      </c>
      <c r="D28">
        <f>+_xlfn.MINIFS(Sheet1!$E:$E,Sheet1!$A:$A,A28,Sheet1!$C:$C,C28)</f>
        <v>7.5257418966410121</v>
      </c>
      <c r="E28">
        <f>+SUMIFS(Sheet1!$F:$F,Sheet1!$C:$C,$C28,Sheet1!$B:$B,$B28)</f>
        <v>0</v>
      </c>
      <c r="F28">
        <f t="shared" si="0"/>
        <v>0</v>
      </c>
      <c r="G28">
        <f t="shared" si="1"/>
        <v>1</v>
      </c>
    </row>
    <row r="29" spans="1:7" x14ac:dyDescent="0.25">
      <c r="A29" t="s">
        <v>5</v>
      </c>
      <c r="B29" t="s">
        <v>9</v>
      </c>
      <c r="C29" t="s">
        <v>43</v>
      </c>
      <c r="D29">
        <f>+_xlfn.MINIFS(Sheet1!$E:$E,Sheet1!$A:$A,A29,Sheet1!$C:$C,C29)</f>
        <v>12.336601447082501</v>
      </c>
      <c r="E29">
        <f>+SUMIFS(Sheet1!$F:$F,Sheet1!$C:$C,$C29,Sheet1!$B:$B,$B29)</f>
        <v>0</v>
      </c>
      <c r="F29">
        <f t="shared" si="0"/>
        <v>0</v>
      </c>
      <c r="G29">
        <f t="shared" si="1"/>
        <v>2</v>
      </c>
    </row>
    <row r="30" spans="1:7" x14ac:dyDescent="0.25">
      <c r="A30" t="s">
        <v>5</v>
      </c>
      <c r="B30" t="s">
        <v>9</v>
      </c>
      <c r="C30" t="s">
        <v>44</v>
      </c>
      <c r="D30">
        <f>+_xlfn.MINIFS(Sheet1!$E:$E,Sheet1!$A:$A,A30,Sheet1!$C:$C,C30)</f>
        <v>82.286073125035472</v>
      </c>
      <c r="E30">
        <f>+SUMIFS(Sheet1!$F:$F,Sheet1!$C:$C,$C30,Sheet1!$B:$B,$B30)</f>
        <v>6</v>
      </c>
      <c r="F30">
        <f t="shared" si="0"/>
        <v>1</v>
      </c>
      <c r="G30">
        <f t="shared" si="1"/>
        <v>4</v>
      </c>
    </row>
    <row r="31" spans="1:7" x14ac:dyDescent="0.25">
      <c r="A31" t="s">
        <v>5</v>
      </c>
      <c r="B31" t="s">
        <v>9</v>
      </c>
      <c r="C31" t="s">
        <v>45</v>
      </c>
      <c r="D31">
        <f>+_xlfn.MINIFS(Sheet1!$E:$E,Sheet1!$A:$A,A31,Sheet1!$C:$C,C31)</f>
        <v>12.90133895930286</v>
      </c>
      <c r="E31">
        <f>+SUMIFS(Sheet1!$F:$F,Sheet1!$C:$C,$C31,Sheet1!$B:$B,$B31)</f>
        <v>1</v>
      </c>
      <c r="F31">
        <f t="shared" si="0"/>
        <v>0</v>
      </c>
      <c r="G31">
        <f t="shared" si="1"/>
        <v>2</v>
      </c>
    </row>
    <row r="32" spans="1:7" x14ac:dyDescent="0.25">
      <c r="A32" t="s">
        <v>5</v>
      </c>
      <c r="B32" t="s">
        <v>9</v>
      </c>
      <c r="C32" t="s">
        <v>46</v>
      </c>
      <c r="D32">
        <f>+_xlfn.MINIFS(Sheet1!$E:$E,Sheet1!$A:$A,A32,Sheet1!$C:$C,C32)</f>
        <v>6.9995760627964296</v>
      </c>
      <c r="E32">
        <f>+SUMIFS(Sheet1!$F:$F,Sheet1!$C:$C,$C32,Sheet1!$B:$B,$B32)</f>
        <v>0</v>
      </c>
      <c r="F32">
        <f t="shared" si="0"/>
        <v>0</v>
      </c>
      <c r="G32">
        <f t="shared" si="1"/>
        <v>1</v>
      </c>
    </row>
    <row r="33" spans="1:7" x14ac:dyDescent="0.25">
      <c r="A33" t="s">
        <v>5</v>
      </c>
      <c r="B33" t="s">
        <v>10</v>
      </c>
      <c r="C33" t="s">
        <v>20</v>
      </c>
      <c r="D33">
        <f>+_xlfn.MINIFS(Sheet1!$E:$E,Sheet1!$A:$A,A33,Sheet1!$C:$C,C33)</f>
        <v>48.271458615356629</v>
      </c>
      <c r="E33">
        <f>+SUMIFS(Sheet1!$F:$F,Sheet1!$C:$C,$C33,Sheet1!$B:$B,$B33)</f>
        <v>6</v>
      </c>
      <c r="F33">
        <f t="shared" si="0"/>
        <v>1</v>
      </c>
      <c r="G33">
        <f t="shared" si="1"/>
        <v>3</v>
      </c>
    </row>
    <row r="34" spans="1:7" x14ac:dyDescent="0.25">
      <c r="A34" t="s">
        <v>5</v>
      </c>
      <c r="B34" t="s">
        <v>10</v>
      </c>
      <c r="C34" t="s">
        <v>47</v>
      </c>
      <c r="D34">
        <f>+_xlfn.MINIFS(Sheet1!$E:$E,Sheet1!$A:$A,A34,Sheet1!$C:$C,C34)</f>
        <v>36.675327440051227</v>
      </c>
      <c r="E34">
        <f>+SUMIFS(Sheet1!$F:$F,Sheet1!$C:$C,$C34,Sheet1!$B:$B,$B34)</f>
        <v>6</v>
      </c>
      <c r="F34">
        <f t="shared" ref="F34:F65" si="2">+IF(D34&lt;25,0,1)</f>
        <v>1</v>
      </c>
      <c r="G34">
        <f t="shared" si="1"/>
        <v>3</v>
      </c>
    </row>
    <row r="35" spans="1:7" x14ac:dyDescent="0.25">
      <c r="A35" t="s">
        <v>5</v>
      </c>
      <c r="B35" t="s">
        <v>10</v>
      </c>
      <c r="C35" t="s">
        <v>48</v>
      </c>
      <c r="D35">
        <f>+_xlfn.MINIFS(Sheet1!$E:$E,Sheet1!$A:$A,A35,Sheet1!$C:$C,C35)</f>
        <v>74.327995917932725</v>
      </c>
      <c r="E35">
        <f>+SUMIFS(Sheet1!$F:$F,Sheet1!$C:$C,$C35,Sheet1!$B:$B,$B35)</f>
        <v>6</v>
      </c>
      <c r="F35">
        <f t="shared" si="2"/>
        <v>1</v>
      </c>
      <c r="G35">
        <f t="shared" si="1"/>
        <v>4</v>
      </c>
    </row>
    <row r="36" spans="1:7" x14ac:dyDescent="0.25">
      <c r="A36" t="s">
        <v>5</v>
      </c>
      <c r="B36" t="s">
        <v>10</v>
      </c>
      <c r="C36" t="s">
        <v>49</v>
      </c>
      <c r="D36">
        <f>+_xlfn.MINIFS(Sheet1!$E:$E,Sheet1!$A:$A,A36,Sheet1!$C:$C,C36)</f>
        <v>0.2311190039599178</v>
      </c>
      <c r="E36">
        <f>+SUMIFS(Sheet1!$F:$F,Sheet1!$C:$C,$C36,Sheet1!$B:$B,$B36)</f>
        <v>0</v>
      </c>
      <c r="F36">
        <f t="shared" si="2"/>
        <v>0</v>
      </c>
      <c r="G36">
        <f t="shared" si="1"/>
        <v>1</v>
      </c>
    </row>
    <row r="37" spans="1:7" x14ac:dyDescent="0.25">
      <c r="A37" t="s">
        <v>5</v>
      </c>
      <c r="B37" t="s">
        <v>10</v>
      </c>
      <c r="C37" t="s">
        <v>23</v>
      </c>
      <c r="D37">
        <f>+_xlfn.MINIFS(Sheet1!$E:$E,Sheet1!$A:$A,A37,Sheet1!$C:$C,C37)</f>
        <v>20.598427554167579</v>
      </c>
      <c r="E37">
        <f>+SUMIFS(Sheet1!$F:$F,Sheet1!$C:$C,$C37,Sheet1!$B:$B,$B37)</f>
        <v>6</v>
      </c>
      <c r="F37">
        <f t="shared" si="2"/>
        <v>0</v>
      </c>
      <c r="G37">
        <f t="shared" si="1"/>
        <v>2</v>
      </c>
    </row>
    <row r="38" spans="1:7" x14ac:dyDescent="0.25">
      <c r="A38" t="s">
        <v>5</v>
      </c>
      <c r="B38" t="s">
        <v>10</v>
      </c>
      <c r="C38" t="s">
        <v>36</v>
      </c>
      <c r="D38">
        <f>+_xlfn.MINIFS(Sheet1!$E:$E,Sheet1!$A:$A,A38,Sheet1!$C:$C,C38)</f>
        <v>1.9784100580373649</v>
      </c>
      <c r="E38">
        <f>+SUMIFS(Sheet1!$F:$F,Sheet1!$C:$C,$C38,Sheet1!$B:$B,$B38)</f>
        <v>6</v>
      </c>
      <c r="F38">
        <f t="shared" si="2"/>
        <v>0</v>
      </c>
      <c r="G38">
        <f t="shared" si="1"/>
        <v>1</v>
      </c>
    </row>
    <row r="39" spans="1:7" x14ac:dyDescent="0.25">
      <c r="A39" t="s">
        <v>5</v>
      </c>
      <c r="B39" t="s">
        <v>10</v>
      </c>
      <c r="C39" t="s">
        <v>50</v>
      </c>
      <c r="D39">
        <f>+_xlfn.MINIFS(Sheet1!$E:$E,Sheet1!$A:$A,A39,Sheet1!$C:$C,C39)</f>
        <v>22.820592746654778</v>
      </c>
      <c r="E39">
        <f>+SUMIFS(Sheet1!$F:$F,Sheet1!$C:$C,$C39,Sheet1!$B:$B,$B39)</f>
        <v>3</v>
      </c>
      <c r="F39">
        <f t="shared" si="2"/>
        <v>0</v>
      </c>
      <c r="G39">
        <f t="shared" si="1"/>
        <v>2</v>
      </c>
    </row>
    <row r="40" spans="1:7" x14ac:dyDescent="0.25">
      <c r="A40" t="s">
        <v>5</v>
      </c>
      <c r="B40" t="s">
        <v>10</v>
      </c>
      <c r="C40" t="s">
        <v>51</v>
      </c>
      <c r="D40">
        <f>+_xlfn.MINIFS(Sheet1!$E:$E,Sheet1!$A:$A,A40,Sheet1!$C:$C,C40)</f>
        <v>93.177044067711023</v>
      </c>
      <c r="E40">
        <f>+SUMIFS(Sheet1!$F:$F,Sheet1!$C:$C,$C40,Sheet1!$B:$B,$B40)</f>
        <v>6</v>
      </c>
      <c r="F40">
        <f t="shared" si="2"/>
        <v>1</v>
      </c>
      <c r="G40">
        <f t="shared" si="1"/>
        <v>4</v>
      </c>
    </row>
    <row r="41" spans="1:7" x14ac:dyDescent="0.25">
      <c r="A41" t="s">
        <v>5</v>
      </c>
      <c r="B41" t="s">
        <v>10</v>
      </c>
      <c r="C41" t="s">
        <v>52</v>
      </c>
      <c r="D41">
        <f>+_xlfn.MINIFS(Sheet1!$E:$E,Sheet1!$A:$A,A41,Sheet1!$C:$C,C41)</f>
        <v>52.0817310677023</v>
      </c>
      <c r="E41">
        <f>+SUMIFS(Sheet1!$F:$F,Sheet1!$C:$C,$C41,Sheet1!$B:$B,$B41)</f>
        <v>6</v>
      </c>
      <c r="F41">
        <f t="shared" si="2"/>
        <v>1</v>
      </c>
      <c r="G41">
        <f t="shared" si="1"/>
        <v>4</v>
      </c>
    </row>
    <row r="42" spans="1:7" x14ac:dyDescent="0.25">
      <c r="A42" t="s">
        <v>5</v>
      </c>
      <c r="B42" t="s">
        <v>10</v>
      </c>
      <c r="C42" t="s">
        <v>29</v>
      </c>
      <c r="D42">
        <f>+_xlfn.MINIFS(Sheet1!$E:$E,Sheet1!$A:$A,A42,Sheet1!$C:$C,C42)</f>
        <v>25.186686943302131</v>
      </c>
      <c r="E42">
        <f>+SUMIFS(Sheet1!$F:$F,Sheet1!$C:$C,$C42,Sheet1!$B:$B,$B42)</f>
        <v>6</v>
      </c>
      <c r="F42">
        <f t="shared" si="2"/>
        <v>1</v>
      </c>
      <c r="G42">
        <f t="shared" si="1"/>
        <v>3</v>
      </c>
    </row>
    <row r="43" spans="1:7" x14ac:dyDescent="0.25">
      <c r="A43" t="s">
        <v>5</v>
      </c>
      <c r="B43" t="s">
        <v>10</v>
      </c>
      <c r="C43" t="s">
        <v>53</v>
      </c>
      <c r="D43">
        <f>+_xlfn.MINIFS(Sheet1!$E:$E,Sheet1!$A:$A,A43,Sheet1!$C:$C,C43)</f>
        <v>3.566820721090572</v>
      </c>
      <c r="E43">
        <f>+SUMIFS(Sheet1!$F:$F,Sheet1!$C:$C,$C43,Sheet1!$B:$B,$B43)</f>
        <v>2</v>
      </c>
      <c r="F43">
        <f t="shared" si="2"/>
        <v>0</v>
      </c>
      <c r="G43">
        <f t="shared" si="1"/>
        <v>1</v>
      </c>
    </row>
    <row r="44" spans="1:7" x14ac:dyDescent="0.25">
      <c r="A44" t="s">
        <v>5</v>
      </c>
      <c r="B44" t="s">
        <v>11</v>
      </c>
      <c r="C44" t="s">
        <v>20</v>
      </c>
      <c r="D44">
        <f>+_xlfn.MINIFS(Sheet1!$E:$E,Sheet1!$A:$A,A44,Sheet1!$C:$C,C44)</f>
        <v>48.271458615356629</v>
      </c>
      <c r="E44">
        <f>+SUMIFS(Sheet1!$F:$F,Sheet1!$C:$C,$C44,Sheet1!$B:$B,$B44)</f>
        <v>6</v>
      </c>
      <c r="F44">
        <f t="shared" si="2"/>
        <v>1</v>
      </c>
      <c r="G44">
        <f t="shared" si="1"/>
        <v>3</v>
      </c>
    </row>
    <row r="45" spans="1:7" x14ac:dyDescent="0.25">
      <c r="A45" t="s">
        <v>5</v>
      </c>
      <c r="B45" t="s">
        <v>11</v>
      </c>
      <c r="C45" t="s">
        <v>21</v>
      </c>
      <c r="D45">
        <f>+_xlfn.MINIFS(Sheet1!$E:$E,Sheet1!$A:$A,A45,Sheet1!$C:$C,C45)</f>
        <v>1.0850489705712389</v>
      </c>
      <c r="E45">
        <f>+SUMIFS(Sheet1!$F:$F,Sheet1!$C:$C,$C45,Sheet1!$B:$B,$B45)</f>
        <v>6</v>
      </c>
      <c r="F45">
        <f t="shared" si="2"/>
        <v>0</v>
      </c>
      <c r="G45">
        <f t="shared" si="1"/>
        <v>1</v>
      </c>
    </row>
    <row r="46" spans="1:7" x14ac:dyDescent="0.25">
      <c r="A46" t="s">
        <v>5</v>
      </c>
      <c r="B46" t="s">
        <v>11</v>
      </c>
      <c r="C46" t="s">
        <v>23</v>
      </c>
      <c r="D46">
        <f>+_xlfn.MINIFS(Sheet1!$E:$E,Sheet1!$A:$A,A46,Sheet1!$C:$C,C46)</f>
        <v>20.598427554167579</v>
      </c>
      <c r="E46">
        <f>+SUMIFS(Sheet1!$F:$F,Sheet1!$C:$C,$C46,Sheet1!$B:$B,$B46)</f>
        <v>1</v>
      </c>
      <c r="F46">
        <f t="shared" si="2"/>
        <v>0</v>
      </c>
      <c r="G46">
        <f t="shared" si="1"/>
        <v>2</v>
      </c>
    </row>
    <row r="47" spans="1:7" x14ac:dyDescent="0.25">
      <c r="A47" t="s">
        <v>5</v>
      </c>
      <c r="B47" t="s">
        <v>11</v>
      </c>
      <c r="C47" t="s">
        <v>25</v>
      </c>
      <c r="D47">
        <f>+_xlfn.MINIFS(Sheet1!$E:$E,Sheet1!$A:$A,A47,Sheet1!$C:$C,C47)</f>
        <v>23.050404966857752</v>
      </c>
      <c r="E47">
        <f>+SUMIFS(Sheet1!$F:$F,Sheet1!$C:$C,$C47,Sheet1!$B:$B,$B47)</f>
        <v>6</v>
      </c>
      <c r="F47">
        <f t="shared" si="2"/>
        <v>0</v>
      </c>
      <c r="G47">
        <f t="shared" si="1"/>
        <v>2</v>
      </c>
    </row>
    <row r="48" spans="1:7" x14ac:dyDescent="0.25">
      <c r="A48" t="s">
        <v>5</v>
      </c>
      <c r="B48" t="s">
        <v>11</v>
      </c>
      <c r="C48" t="s">
        <v>54</v>
      </c>
      <c r="D48">
        <f>+_xlfn.MINIFS(Sheet1!$E:$E,Sheet1!$A:$A,A48,Sheet1!$C:$C,C48)</f>
        <v>28.939640163986031</v>
      </c>
      <c r="E48">
        <f>+SUMIFS(Sheet1!$F:$F,Sheet1!$C:$C,$C48,Sheet1!$B:$B,$B48)</f>
        <v>6</v>
      </c>
      <c r="F48">
        <f t="shared" si="2"/>
        <v>1</v>
      </c>
      <c r="G48">
        <f t="shared" si="1"/>
        <v>3</v>
      </c>
    </row>
    <row r="49" spans="1:7" x14ac:dyDescent="0.25">
      <c r="A49" t="s">
        <v>5</v>
      </c>
      <c r="B49" t="s">
        <v>11</v>
      </c>
      <c r="C49" t="s">
        <v>55</v>
      </c>
      <c r="D49">
        <f>+_xlfn.MINIFS(Sheet1!$E:$E,Sheet1!$A:$A,A49,Sheet1!$C:$C,C49)</f>
        <v>6.1685203992112836</v>
      </c>
      <c r="E49">
        <f>+SUMIFS(Sheet1!$F:$F,Sheet1!$C:$C,$C49,Sheet1!$B:$B,$B49)</f>
        <v>3</v>
      </c>
      <c r="F49">
        <f t="shared" si="2"/>
        <v>0</v>
      </c>
      <c r="G49">
        <f t="shared" si="1"/>
        <v>1</v>
      </c>
    </row>
    <row r="50" spans="1:7" x14ac:dyDescent="0.25">
      <c r="A50" t="s">
        <v>5</v>
      </c>
      <c r="B50" t="s">
        <v>11</v>
      </c>
      <c r="C50" t="s">
        <v>26</v>
      </c>
      <c r="D50">
        <f>+_xlfn.MINIFS(Sheet1!$E:$E,Sheet1!$A:$A,A50,Sheet1!$C:$C,C50)</f>
        <v>9.6458467948357978</v>
      </c>
      <c r="E50">
        <f>+SUMIFS(Sheet1!$F:$F,Sheet1!$C:$C,$C50,Sheet1!$B:$B,$B50)</f>
        <v>1</v>
      </c>
      <c r="F50">
        <f t="shared" si="2"/>
        <v>0</v>
      </c>
      <c r="G50">
        <f t="shared" si="1"/>
        <v>1</v>
      </c>
    </row>
    <row r="51" spans="1:7" x14ac:dyDescent="0.25">
      <c r="A51" t="s">
        <v>5</v>
      </c>
      <c r="B51" t="s">
        <v>11</v>
      </c>
      <c r="C51" t="s">
        <v>29</v>
      </c>
      <c r="D51">
        <f>+_xlfn.MINIFS(Sheet1!$E:$E,Sheet1!$A:$A,A51,Sheet1!$C:$C,C51)</f>
        <v>25.186686943302131</v>
      </c>
      <c r="E51">
        <f>+SUMIFS(Sheet1!$F:$F,Sheet1!$C:$C,$C51,Sheet1!$B:$B,$B51)</f>
        <v>6</v>
      </c>
      <c r="F51">
        <f t="shared" si="2"/>
        <v>1</v>
      </c>
      <c r="G51">
        <f t="shared" si="1"/>
        <v>3</v>
      </c>
    </row>
    <row r="52" spans="1:7" x14ac:dyDescent="0.25">
      <c r="A52" t="s">
        <v>5</v>
      </c>
      <c r="B52" t="s">
        <v>11</v>
      </c>
      <c r="C52" t="s">
        <v>31</v>
      </c>
      <c r="D52">
        <f>+_xlfn.MINIFS(Sheet1!$E:$E,Sheet1!$A:$A,A52,Sheet1!$C:$C,C52)</f>
        <v>11.212654772653231</v>
      </c>
      <c r="E52">
        <f>+SUMIFS(Sheet1!$F:$F,Sheet1!$C:$C,$C52,Sheet1!$B:$B,$B52)</f>
        <v>6</v>
      </c>
      <c r="F52">
        <f t="shared" si="2"/>
        <v>0</v>
      </c>
      <c r="G52">
        <f t="shared" si="1"/>
        <v>2</v>
      </c>
    </row>
    <row r="53" spans="1:7" x14ac:dyDescent="0.25">
      <c r="A53" t="s">
        <v>5</v>
      </c>
      <c r="B53" t="s">
        <v>12</v>
      </c>
      <c r="C53" t="s">
        <v>20</v>
      </c>
      <c r="D53">
        <f>+_xlfn.MINIFS(Sheet1!$E:$E,Sheet1!$A:$A,A53,Sheet1!$C:$C,C53)</f>
        <v>48.271458615356629</v>
      </c>
      <c r="E53">
        <f>+SUMIFS(Sheet1!$F:$F,Sheet1!$C:$C,$C53,Sheet1!$B:$B,$B53)</f>
        <v>6</v>
      </c>
      <c r="F53">
        <f t="shared" si="2"/>
        <v>1</v>
      </c>
      <c r="G53">
        <f t="shared" si="1"/>
        <v>3</v>
      </c>
    </row>
    <row r="54" spans="1:7" x14ac:dyDescent="0.25">
      <c r="A54" t="s">
        <v>5</v>
      </c>
      <c r="B54" t="s">
        <v>12</v>
      </c>
      <c r="C54" t="s">
        <v>21</v>
      </c>
      <c r="D54">
        <f>+_xlfn.MINIFS(Sheet1!$E:$E,Sheet1!$A:$A,A54,Sheet1!$C:$C,C54)</f>
        <v>1.0850489705712389</v>
      </c>
      <c r="E54">
        <f>+SUMIFS(Sheet1!$F:$F,Sheet1!$C:$C,$C54,Sheet1!$B:$B,$B54)</f>
        <v>6</v>
      </c>
      <c r="F54">
        <f t="shared" si="2"/>
        <v>0</v>
      </c>
      <c r="G54">
        <f t="shared" si="1"/>
        <v>1</v>
      </c>
    </row>
    <row r="55" spans="1:7" x14ac:dyDescent="0.25">
      <c r="A55" t="s">
        <v>5</v>
      </c>
      <c r="B55" t="s">
        <v>12</v>
      </c>
      <c r="C55" t="s">
        <v>56</v>
      </c>
      <c r="D55">
        <f>+_xlfn.MINIFS(Sheet1!$E:$E,Sheet1!$A:$A,A55,Sheet1!$C:$C,C55)</f>
        <v>0.34357421908467828</v>
      </c>
      <c r="E55">
        <f>+SUMIFS(Sheet1!$F:$F,Sheet1!$C:$C,$C55,Sheet1!$B:$B,$B55)</f>
        <v>3</v>
      </c>
      <c r="F55">
        <f t="shared" si="2"/>
        <v>0</v>
      </c>
      <c r="G55">
        <f t="shared" si="1"/>
        <v>1</v>
      </c>
    </row>
    <row r="56" spans="1:7" x14ac:dyDescent="0.25">
      <c r="A56" t="s">
        <v>5</v>
      </c>
      <c r="B56" t="s">
        <v>12</v>
      </c>
      <c r="C56" t="s">
        <v>34</v>
      </c>
      <c r="D56">
        <f>+_xlfn.MINIFS(Sheet1!$E:$E,Sheet1!$A:$A,A56,Sheet1!$C:$C,C56)</f>
        <v>5.1242034070157514</v>
      </c>
      <c r="E56">
        <f>+SUMIFS(Sheet1!$F:$F,Sheet1!$C:$C,$C56,Sheet1!$B:$B,$B56)</f>
        <v>5</v>
      </c>
      <c r="F56">
        <f t="shared" si="2"/>
        <v>0</v>
      </c>
      <c r="G56">
        <f t="shared" si="1"/>
        <v>1</v>
      </c>
    </row>
    <row r="57" spans="1:7" x14ac:dyDescent="0.25">
      <c r="A57" t="s">
        <v>5</v>
      </c>
      <c r="B57" t="s">
        <v>12</v>
      </c>
      <c r="C57" t="s">
        <v>57</v>
      </c>
      <c r="D57">
        <f>+_xlfn.MINIFS(Sheet1!$E:$E,Sheet1!$A:$A,A57,Sheet1!$C:$C,C57)</f>
        <v>29.039971429305758</v>
      </c>
      <c r="E57">
        <f>+SUMIFS(Sheet1!$F:$F,Sheet1!$C:$C,$C57,Sheet1!$B:$B,$B57)</f>
        <v>6</v>
      </c>
      <c r="F57">
        <f t="shared" si="2"/>
        <v>1</v>
      </c>
      <c r="G57">
        <f t="shared" si="1"/>
        <v>3</v>
      </c>
    </row>
    <row r="58" spans="1:7" x14ac:dyDescent="0.25">
      <c r="A58" t="s">
        <v>5</v>
      </c>
      <c r="B58" t="s">
        <v>12</v>
      </c>
      <c r="C58" t="s">
        <v>58</v>
      </c>
      <c r="D58">
        <f>+_xlfn.MINIFS(Sheet1!$E:$E,Sheet1!$A:$A,A58,Sheet1!$C:$C,C58)</f>
        <v>1.1531649050272139</v>
      </c>
      <c r="E58">
        <f>+SUMIFS(Sheet1!$F:$F,Sheet1!$C:$C,$C58,Sheet1!$B:$B,$B58)</f>
        <v>2</v>
      </c>
      <c r="F58">
        <f t="shared" si="2"/>
        <v>0</v>
      </c>
      <c r="G58">
        <f t="shared" si="1"/>
        <v>1</v>
      </c>
    </row>
    <row r="59" spans="1:7" x14ac:dyDescent="0.25">
      <c r="A59" t="s">
        <v>5</v>
      </c>
      <c r="B59" t="s">
        <v>12</v>
      </c>
      <c r="C59" t="s">
        <v>35</v>
      </c>
      <c r="D59">
        <f>+_xlfn.MINIFS(Sheet1!$E:$E,Sheet1!$A:$A,A59,Sheet1!$C:$C,C59)</f>
        <v>0.94441323774114205</v>
      </c>
      <c r="E59">
        <f>+SUMIFS(Sheet1!$F:$F,Sheet1!$C:$C,$C59,Sheet1!$B:$B,$B59)</f>
        <v>6</v>
      </c>
      <c r="F59">
        <f t="shared" si="2"/>
        <v>0</v>
      </c>
      <c r="G59">
        <f t="shared" si="1"/>
        <v>1</v>
      </c>
    </row>
    <row r="60" spans="1:7" x14ac:dyDescent="0.25">
      <c r="A60" t="s">
        <v>5</v>
      </c>
      <c r="B60" t="s">
        <v>12</v>
      </c>
      <c r="C60" t="s">
        <v>49</v>
      </c>
      <c r="D60">
        <f>+_xlfn.MINIFS(Sheet1!$E:$E,Sheet1!$A:$A,A60,Sheet1!$C:$C,C60)</f>
        <v>0.2311190039599178</v>
      </c>
      <c r="E60">
        <f>+SUMIFS(Sheet1!$F:$F,Sheet1!$C:$C,$C60,Sheet1!$B:$B,$B60)</f>
        <v>1</v>
      </c>
      <c r="F60">
        <f t="shared" si="2"/>
        <v>0</v>
      </c>
      <c r="G60">
        <f t="shared" si="1"/>
        <v>1</v>
      </c>
    </row>
    <row r="61" spans="1:7" x14ac:dyDescent="0.25">
      <c r="A61" t="s">
        <v>5</v>
      </c>
      <c r="B61" t="s">
        <v>12</v>
      </c>
      <c r="C61" t="s">
        <v>59</v>
      </c>
      <c r="D61">
        <f>+_xlfn.MINIFS(Sheet1!$E:$E,Sheet1!$A:$A,A61,Sheet1!$C:$C,C61)</f>
        <v>22.554301830222862</v>
      </c>
      <c r="E61">
        <f>+SUMIFS(Sheet1!$F:$F,Sheet1!$C:$C,$C61,Sheet1!$B:$B,$B61)</f>
        <v>2</v>
      </c>
      <c r="F61">
        <f t="shared" si="2"/>
        <v>0</v>
      </c>
      <c r="G61">
        <f t="shared" si="1"/>
        <v>2</v>
      </c>
    </row>
    <row r="62" spans="1:7" x14ac:dyDescent="0.25">
      <c r="A62" t="s">
        <v>5</v>
      </c>
      <c r="B62" t="s">
        <v>12</v>
      </c>
      <c r="C62" t="s">
        <v>23</v>
      </c>
      <c r="D62">
        <f>+_xlfn.MINIFS(Sheet1!$E:$E,Sheet1!$A:$A,A62,Sheet1!$C:$C,C62)</f>
        <v>20.598427554167579</v>
      </c>
      <c r="E62">
        <f>+SUMIFS(Sheet1!$F:$F,Sheet1!$C:$C,$C62,Sheet1!$B:$B,$B62)</f>
        <v>6</v>
      </c>
      <c r="F62">
        <f t="shared" si="2"/>
        <v>0</v>
      </c>
      <c r="G62">
        <f t="shared" si="1"/>
        <v>2</v>
      </c>
    </row>
    <row r="63" spans="1:7" x14ac:dyDescent="0.25">
      <c r="A63" t="s">
        <v>5</v>
      </c>
      <c r="B63" t="s">
        <v>12</v>
      </c>
      <c r="C63" t="s">
        <v>36</v>
      </c>
      <c r="D63">
        <f>+_xlfn.MINIFS(Sheet1!$E:$E,Sheet1!$A:$A,A63,Sheet1!$C:$C,C63)</f>
        <v>1.9784100580373649</v>
      </c>
      <c r="E63">
        <f>+SUMIFS(Sheet1!$F:$F,Sheet1!$C:$C,$C63,Sheet1!$B:$B,$B63)</f>
        <v>4</v>
      </c>
      <c r="F63">
        <f t="shared" si="2"/>
        <v>0</v>
      </c>
      <c r="G63">
        <f t="shared" si="1"/>
        <v>1</v>
      </c>
    </row>
    <row r="64" spans="1:7" x14ac:dyDescent="0.25">
      <c r="A64" t="s">
        <v>5</v>
      </c>
      <c r="B64" t="s">
        <v>12</v>
      </c>
      <c r="C64" t="s">
        <v>37</v>
      </c>
      <c r="D64">
        <f>+_xlfn.MINIFS(Sheet1!$E:$E,Sheet1!$A:$A,A64,Sheet1!$C:$C,C64)</f>
        <v>0.8619349190806771</v>
      </c>
      <c r="E64">
        <f>+SUMIFS(Sheet1!$F:$F,Sheet1!$C:$C,$C64,Sheet1!$B:$B,$B64)</f>
        <v>6</v>
      </c>
      <c r="F64">
        <f t="shared" si="2"/>
        <v>0</v>
      </c>
      <c r="G64">
        <f t="shared" si="1"/>
        <v>1</v>
      </c>
    </row>
    <row r="65" spans="1:7" x14ac:dyDescent="0.25">
      <c r="A65" t="s">
        <v>5</v>
      </c>
      <c r="B65" t="s">
        <v>12</v>
      </c>
      <c r="C65" t="s">
        <v>25</v>
      </c>
      <c r="D65">
        <f>+_xlfn.MINIFS(Sheet1!$E:$E,Sheet1!$A:$A,A65,Sheet1!$C:$C,C65)</f>
        <v>23.050404966857752</v>
      </c>
      <c r="E65">
        <f>+SUMIFS(Sheet1!$F:$F,Sheet1!$C:$C,$C65,Sheet1!$B:$B,$B65)</f>
        <v>5</v>
      </c>
      <c r="F65">
        <f t="shared" si="2"/>
        <v>0</v>
      </c>
      <c r="G65">
        <f t="shared" si="1"/>
        <v>2</v>
      </c>
    </row>
    <row r="66" spans="1:7" x14ac:dyDescent="0.25">
      <c r="A66" t="s">
        <v>5</v>
      </c>
      <c r="B66" t="s">
        <v>12</v>
      </c>
      <c r="C66" t="s">
        <v>51</v>
      </c>
      <c r="D66">
        <f>+_xlfn.MINIFS(Sheet1!$E:$E,Sheet1!$A:$A,A66,Sheet1!$C:$C,C66)</f>
        <v>93.177044067711023</v>
      </c>
      <c r="E66">
        <f>+SUMIFS(Sheet1!$F:$F,Sheet1!$C:$C,$C66,Sheet1!$B:$B,$B66)</f>
        <v>6</v>
      </c>
      <c r="F66">
        <f t="shared" ref="F66:F97" si="3">+IF(D66&lt;25,0,1)</f>
        <v>1</v>
      </c>
      <c r="G66">
        <f t="shared" si="1"/>
        <v>4</v>
      </c>
    </row>
    <row r="67" spans="1:7" x14ac:dyDescent="0.25">
      <c r="A67" t="s">
        <v>5</v>
      </c>
      <c r="B67" t="s">
        <v>12</v>
      </c>
      <c r="C67" t="s">
        <v>60</v>
      </c>
      <c r="D67">
        <f>+_xlfn.MINIFS(Sheet1!$E:$E,Sheet1!$A:$A,A67,Sheet1!$C:$C,C67)</f>
        <v>23.137300802991909</v>
      </c>
      <c r="E67">
        <f>+SUMIFS(Sheet1!$F:$F,Sheet1!$C:$C,$C67,Sheet1!$B:$B,$B67)</f>
        <v>3</v>
      </c>
      <c r="F67">
        <f t="shared" si="3"/>
        <v>0</v>
      </c>
      <c r="G67">
        <f t="shared" ref="G67:G130" si="4">+IF(D67&lt;10,1,IF(D67&lt;25,2,IF(D67&lt;50,3,IF(D67&lt;100,4,5))))</f>
        <v>2</v>
      </c>
    </row>
    <row r="68" spans="1:7" x14ac:dyDescent="0.25">
      <c r="A68" t="s">
        <v>5</v>
      </c>
      <c r="B68" t="s">
        <v>12</v>
      </c>
      <c r="C68" t="s">
        <v>26</v>
      </c>
      <c r="D68">
        <f>+_xlfn.MINIFS(Sheet1!$E:$E,Sheet1!$A:$A,A68,Sheet1!$C:$C,C68)</f>
        <v>9.6458467948357978</v>
      </c>
      <c r="E68">
        <f>+SUMIFS(Sheet1!$F:$F,Sheet1!$C:$C,$C68,Sheet1!$B:$B,$B68)</f>
        <v>6</v>
      </c>
      <c r="F68">
        <f t="shared" si="3"/>
        <v>0</v>
      </c>
      <c r="G68">
        <f t="shared" si="4"/>
        <v>1</v>
      </c>
    </row>
    <row r="69" spans="1:7" x14ac:dyDescent="0.25">
      <c r="A69" t="s">
        <v>5</v>
      </c>
      <c r="B69" t="s">
        <v>12</v>
      </c>
      <c r="C69" t="s">
        <v>39</v>
      </c>
      <c r="D69">
        <f>+_xlfn.MINIFS(Sheet1!$E:$E,Sheet1!$A:$A,A69,Sheet1!$C:$C,C69)</f>
        <v>4.7217859608202231</v>
      </c>
      <c r="E69">
        <f>+SUMIFS(Sheet1!$F:$F,Sheet1!$C:$C,$C69,Sheet1!$B:$B,$B69)</f>
        <v>6</v>
      </c>
      <c r="F69">
        <f t="shared" si="3"/>
        <v>0</v>
      </c>
      <c r="G69">
        <f t="shared" si="4"/>
        <v>1</v>
      </c>
    </row>
    <row r="70" spans="1:7" x14ac:dyDescent="0.25">
      <c r="A70" t="s">
        <v>5</v>
      </c>
      <c r="B70" t="s">
        <v>12</v>
      </c>
      <c r="C70" t="s">
        <v>41</v>
      </c>
      <c r="D70">
        <f>+_xlfn.MINIFS(Sheet1!$E:$E,Sheet1!$A:$A,A70,Sheet1!$C:$C,C70)</f>
        <v>4.7162898703377856</v>
      </c>
      <c r="E70">
        <f>+SUMIFS(Sheet1!$F:$F,Sheet1!$C:$C,$C70,Sheet1!$B:$B,$B70)</f>
        <v>5</v>
      </c>
      <c r="F70">
        <f t="shared" si="3"/>
        <v>0</v>
      </c>
      <c r="G70">
        <f t="shared" si="4"/>
        <v>1</v>
      </c>
    </row>
    <row r="71" spans="1:7" x14ac:dyDescent="0.25">
      <c r="A71" t="s">
        <v>5</v>
      </c>
      <c r="B71" t="s">
        <v>12</v>
      </c>
      <c r="C71" t="s">
        <v>61</v>
      </c>
      <c r="D71">
        <f>+_xlfn.MINIFS(Sheet1!$E:$E,Sheet1!$A:$A,A71,Sheet1!$C:$C,C71)</f>
        <v>26.968578607030938</v>
      </c>
      <c r="E71">
        <f>+SUMIFS(Sheet1!$F:$F,Sheet1!$C:$C,$C71,Sheet1!$B:$B,$B71)</f>
        <v>6</v>
      </c>
      <c r="F71">
        <f t="shared" si="3"/>
        <v>1</v>
      </c>
      <c r="G71">
        <f t="shared" si="4"/>
        <v>3</v>
      </c>
    </row>
    <row r="72" spans="1:7" x14ac:dyDescent="0.25">
      <c r="A72" t="s">
        <v>5</v>
      </c>
      <c r="B72" t="s">
        <v>12</v>
      </c>
      <c r="C72" t="s">
        <v>42</v>
      </c>
      <c r="D72">
        <f>+_xlfn.MINIFS(Sheet1!$E:$E,Sheet1!$A:$A,A72,Sheet1!$C:$C,C72)</f>
        <v>8.5913580373920215</v>
      </c>
      <c r="E72">
        <f>+SUMIFS(Sheet1!$F:$F,Sheet1!$C:$C,$C72,Sheet1!$B:$B,$B72)</f>
        <v>6</v>
      </c>
      <c r="F72">
        <f t="shared" si="3"/>
        <v>0</v>
      </c>
      <c r="G72">
        <f t="shared" si="4"/>
        <v>1</v>
      </c>
    </row>
    <row r="73" spans="1:7" x14ac:dyDescent="0.25">
      <c r="A73" t="s">
        <v>5</v>
      </c>
      <c r="B73" t="s">
        <v>12</v>
      </c>
      <c r="C73" t="s">
        <v>27</v>
      </c>
      <c r="D73">
        <f>+_xlfn.MINIFS(Sheet1!$E:$E,Sheet1!$A:$A,A73,Sheet1!$C:$C,C73)</f>
        <v>6.2592069350625987</v>
      </c>
      <c r="E73">
        <f>+SUMIFS(Sheet1!$F:$F,Sheet1!$C:$C,$C73,Sheet1!$B:$B,$B73)</f>
        <v>5</v>
      </c>
      <c r="F73">
        <f t="shared" si="3"/>
        <v>0</v>
      </c>
      <c r="G73">
        <f t="shared" si="4"/>
        <v>1</v>
      </c>
    </row>
    <row r="74" spans="1:7" x14ac:dyDescent="0.25">
      <c r="A74" t="s">
        <v>5</v>
      </c>
      <c r="B74" t="s">
        <v>12</v>
      </c>
      <c r="C74" t="s">
        <v>62</v>
      </c>
      <c r="D74">
        <f>+_xlfn.MINIFS(Sheet1!$E:$E,Sheet1!$A:$A,A74,Sheet1!$C:$C,C74)</f>
        <v>22.551964168647121</v>
      </c>
      <c r="E74">
        <f>+SUMIFS(Sheet1!$F:$F,Sheet1!$C:$C,$C74,Sheet1!$B:$B,$B74)</f>
        <v>2</v>
      </c>
      <c r="F74">
        <f t="shared" si="3"/>
        <v>0</v>
      </c>
      <c r="G74">
        <f t="shared" si="4"/>
        <v>2</v>
      </c>
    </row>
    <row r="75" spans="1:7" x14ac:dyDescent="0.25">
      <c r="A75" t="s">
        <v>5</v>
      </c>
      <c r="B75" t="s">
        <v>12</v>
      </c>
      <c r="C75" t="s">
        <v>63</v>
      </c>
      <c r="D75">
        <f>+_xlfn.MINIFS(Sheet1!$E:$E,Sheet1!$A:$A,A75,Sheet1!$C:$C,C75)</f>
        <v>5.413688353897764</v>
      </c>
      <c r="E75">
        <f>+SUMIFS(Sheet1!$F:$F,Sheet1!$C:$C,$C75,Sheet1!$B:$B,$B75)</f>
        <v>3</v>
      </c>
      <c r="F75">
        <f t="shared" si="3"/>
        <v>0</v>
      </c>
      <c r="G75">
        <f t="shared" si="4"/>
        <v>1</v>
      </c>
    </row>
    <row r="76" spans="1:7" x14ac:dyDescent="0.25">
      <c r="A76" t="s">
        <v>5</v>
      </c>
      <c r="B76" t="s">
        <v>12</v>
      </c>
      <c r="C76" t="s">
        <v>29</v>
      </c>
      <c r="D76">
        <f>+_xlfn.MINIFS(Sheet1!$E:$E,Sheet1!$A:$A,A76,Sheet1!$C:$C,C76)</f>
        <v>25.186686943302131</v>
      </c>
      <c r="E76">
        <f>+SUMIFS(Sheet1!$F:$F,Sheet1!$C:$C,$C76,Sheet1!$B:$B,$B76)</f>
        <v>6</v>
      </c>
      <c r="F76">
        <f t="shared" si="3"/>
        <v>1</v>
      </c>
      <c r="G76">
        <f t="shared" si="4"/>
        <v>3</v>
      </c>
    </row>
    <row r="77" spans="1:7" x14ac:dyDescent="0.25">
      <c r="A77" t="s">
        <v>5</v>
      </c>
      <c r="B77" t="s">
        <v>12</v>
      </c>
      <c r="C77" t="s">
        <v>53</v>
      </c>
      <c r="D77">
        <f>+_xlfn.MINIFS(Sheet1!$E:$E,Sheet1!$A:$A,A77,Sheet1!$C:$C,C77)</f>
        <v>3.566820721090572</v>
      </c>
      <c r="E77">
        <f>+SUMIFS(Sheet1!$F:$F,Sheet1!$C:$C,$C77,Sheet1!$B:$B,$B77)</f>
        <v>6</v>
      </c>
      <c r="F77">
        <f t="shared" si="3"/>
        <v>0</v>
      </c>
      <c r="G77">
        <f t="shared" si="4"/>
        <v>1</v>
      </c>
    </row>
    <row r="78" spans="1:7" x14ac:dyDescent="0.25">
      <c r="A78" t="s">
        <v>5</v>
      </c>
      <c r="B78" t="s">
        <v>12</v>
      </c>
      <c r="C78" t="s">
        <v>64</v>
      </c>
      <c r="D78">
        <f>+_xlfn.MINIFS(Sheet1!$E:$E,Sheet1!$A:$A,A78,Sheet1!$C:$C,C78)</f>
        <v>69.223784678990668</v>
      </c>
      <c r="E78">
        <f>+SUMIFS(Sheet1!$F:$F,Sheet1!$C:$C,$C78,Sheet1!$B:$B,$B78)</f>
        <v>6</v>
      </c>
      <c r="F78">
        <f t="shared" si="3"/>
        <v>1</v>
      </c>
      <c r="G78">
        <f t="shared" si="4"/>
        <v>4</v>
      </c>
    </row>
    <row r="79" spans="1:7" x14ac:dyDescent="0.25">
      <c r="A79" t="s">
        <v>5</v>
      </c>
      <c r="B79" t="s">
        <v>12</v>
      </c>
      <c r="C79" t="s">
        <v>46</v>
      </c>
      <c r="D79">
        <f>+_xlfn.MINIFS(Sheet1!$E:$E,Sheet1!$A:$A,A79,Sheet1!$C:$C,C79)</f>
        <v>6.9995760627964296</v>
      </c>
      <c r="E79">
        <f>+SUMIFS(Sheet1!$F:$F,Sheet1!$C:$C,$C79,Sheet1!$B:$B,$B79)</f>
        <v>5</v>
      </c>
      <c r="F79">
        <f t="shared" si="3"/>
        <v>0</v>
      </c>
      <c r="G79">
        <f t="shared" si="4"/>
        <v>1</v>
      </c>
    </row>
    <row r="80" spans="1:7" x14ac:dyDescent="0.25">
      <c r="A80" t="s">
        <v>5</v>
      </c>
      <c r="B80" t="s">
        <v>12</v>
      </c>
      <c r="C80" t="s">
        <v>65</v>
      </c>
      <c r="D80">
        <f>+_xlfn.MINIFS(Sheet1!$E:$E,Sheet1!$A:$A,A80,Sheet1!$C:$C,C80)</f>
        <v>159.0551294136815</v>
      </c>
      <c r="E80">
        <f>+SUMIFS(Sheet1!$F:$F,Sheet1!$C:$C,$C80,Sheet1!$B:$B,$B80)</f>
        <v>6</v>
      </c>
      <c r="F80">
        <f t="shared" si="3"/>
        <v>1</v>
      </c>
      <c r="G80">
        <f t="shared" si="4"/>
        <v>5</v>
      </c>
    </row>
    <row r="81" spans="1:7" x14ac:dyDescent="0.25">
      <c r="A81" t="s">
        <v>6</v>
      </c>
      <c r="B81" t="s">
        <v>13</v>
      </c>
      <c r="C81" t="s">
        <v>20</v>
      </c>
      <c r="D81">
        <f>+_xlfn.MINIFS(Sheet1!$E:$E,Sheet1!$A:$A,A81,Sheet1!$C:$C,C81)</f>
        <v>19.76415755437683</v>
      </c>
      <c r="E81">
        <f>+SUMIFS(Sheet1!$F:$F,Sheet1!$C:$C,$C81,Sheet1!$B:$B,$B81)</f>
        <v>6</v>
      </c>
      <c r="F81">
        <f t="shared" si="3"/>
        <v>0</v>
      </c>
      <c r="G81">
        <f t="shared" si="4"/>
        <v>2</v>
      </c>
    </row>
    <row r="82" spans="1:7" x14ac:dyDescent="0.25">
      <c r="A82" t="s">
        <v>6</v>
      </c>
      <c r="B82" t="s">
        <v>13</v>
      </c>
      <c r="C82" t="s">
        <v>66</v>
      </c>
      <c r="D82">
        <f>+_xlfn.MINIFS(Sheet1!$E:$E,Sheet1!$A:$A,A82,Sheet1!$C:$C,C82)</f>
        <v>7.5716848793466474</v>
      </c>
      <c r="E82">
        <f>+SUMIFS(Sheet1!$F:$F,Sheet1!$C:$C,$C82,Sheet1!$B:$B,$B82)</f>
        <v>6</v>
      </c>
      <c r="F82">
        <f t="shared" si="3"/>
        <v>0</v>
      </c>
      <c r="G82">
        <f t="shared" si="4"/>
        <v>1</v>
      </c>
    </row>
    <row r="83" spans="1:7" x14ac:dyDescent="0.25">
      <c r="A83" t="s">
        <v>6</v>
      </c>
      <c r="B83" t="s">
        <v>13</v>
      </c>
      <c r="C83" t="s">
        <v>67</v>
      </c>
      <c r="D83">
        <f>+_xlfn.MINIFS(Sheet1!$E:$E,Sheet1!$A:$A,A83,Sheet1!$C:$C,C83)</f>
        <v>12.548887870217239</v>
      </c>
      <c r="E83">
        <f>+SUMIFS(Sheet1!$F:$F,Sheet1!$C:$C,$C83,Sheet1!$B:$B,$B83)</f>
        <v>3</v>
      </c>
      <c r="F83">
        <f t="shared" si="3"/>
        <v>0</v>
      </c>
      <c r="G83">
        <f t="shared" si="4"/>
        <v>2</v>
      </c>
    </row>
    <row r="84" spans="1:7" x14ac:dyDescent="0.25">
      <c r="A84" t="s">
        <v>6</v>
      </c>
      <c r="B84" t="s">
        <v>13</v>
      </c>
      <c r="C84" t="s">
        <v>68</v>
      </c>
      <c r="D84">
        <f>+_xlfn.MINIFS(Sheet1!$E:$E,Sheet1!$A:$A,A84,Sheet1!$C:$C,C84)</f>
        <v>9.8735733645910528</v>
      </c>
      <c r="E84">
        <f>+SUMIFS(Sheet1!$F:$F,Sheet1!$C:$C,$C84,Sheet1!$B:$B,$B84)</f>
        <v>3</v>
      </c>
      <c r="F84">
        <f t="shared" si="3"/>
        <v>0</v>
      </c>
      <c r="G84">
        <f t="shared" si="4"/>
        <v>1</v>
      </c>
    </row>
    <row r="85" spans="1:7" x14ac:dyDescent="0.25">
      <c r="A85" t="s">
        <v>6</v>
      </c>
      <c r="B85" t="s">
        <v>13</v>
      </c>
      <c r="C85" t="s">
        <v>69</v>
      </c>
      <c r="D85">
        <f>+_xlfn.MINIFS(Sheet1!$E:$E,Sheet1!$A:$A,A85,Sheet1!$C:$C,C85)</f>
        <v>12.597743668992949</v>
      </c>
      <c r="E85">
        <f>+SUMIFS(Sheet1!$F:$F,Sheet1!$C:$C,$C85,Sheet1!$B:$B,$B85)</f>
        <v>5</v>
      </c>
      <c r="F85">
        <f t="shared" si="3"/>
        <v>0</v>
      </c>
      <c r="G85">
        <f t="shared" si="4"/>
        <v>2</v>
      </c>
    </row>
    <row r="86" spans="1:7" x14ac:dyDescent="0.25">
      <c r="A86" t="s">
        <v>6</v>
      </c>
      <c r="B86" t="s">
        <v>13</v>
      </c>
      <c r="C86" t="s">
        <v>70</v>
      </c>
      <c r="D86">
        <f>+_xlfn.MINIFS(Sheet1!$E:$E,Sheet1!$A:$A,A86,Sheet1!$C:$C,C86)</f>
        <v>5.6790909684985964</v>
      </c>
      <c r="E86">
        <f>+SUMIFS(Sheet1!$F:$F,Sheet1!$C:$C,$C86,Sheet1!$B:$B,$B86)</f>
        <v>6</v>
      </c>
      <c r="F86">
        <f t="shared" si="3"/>
        <v>0</v>
      </c>
      <c r="G86">
        <f t="shared" si="4"/>
        <v>1</v>
      </c>
    </row>
    <row r="87" spans="1:7" x14ac:dyDescent="0.25">
      <c r="A87" t="s">
        <v>6</v>
      </c>
      <c r="B87" t="s">
        <v>13</v>
      </c>
      <c r="C87" t="s">
        <v>71</v>
      </c>
      <c r="D87">
        <f>+_xlfn.MINIFS(Sheet1!$E:$E,Sheet1!$A:$A,A87,Sheet1!$C:$C,C87)</f>
        <v>9.8737990672409328</v>
      </c>
      <c r="E87">
        <f>+SUMIFS(Sheet1!$F:$F,Sheet1!$C:$C,$C87,Sheet1!$B:$B,$B87)</f>
        <v>6</v>
      </c>
      <c r="F87">
        <f t="shared" si="3"/>
        <v>0</v>
      </c>
      <c r="G87">
        <f t="shared" si="4"/>
        <v>1</v>
      </c>
    </row>
    <row r="88" spans="1:7" x14ac:dyDescent="0.25">
      <c r="A88" t="s">
        <v>6</v>
      </c>
      <c r="B88" t="s">
        <v>13</v>
      </c>
      <c r="C88" t="s">
        <v>72</v>
      </c>
      <c r="D88">
        <f>+_xlfn.MINIFS(Sheet1!$E:$E,Sheet1!$A:$A,A88,Sheet1!$C:$C,C88)</f>
        <v>18.964866506704929</v>
      </c>
      <c r="E88">
        <f>+SUMIFS(Sheet1!$F:$F,Sheet1!$C:$C,$C88,Sheet1!$B:$B,$B88)</f>
        <v>2</v>
      </c>
      <c r="F88">
        <f t="shared" si="3"/>
        <v>0</v>
      </c>
      <c r="G88">
        <f t="shared" si="4"/>
        <v>2</v>
      </c>
    </row>
    <row r="89" spans="1:7" x14ac:dyDescent="0.25">
      <c r="A89" t="s">
        <v>6</v>
      </c>
      <c r="B89" t="s">
        <v>13</v>
      </c>
      <c r="C89" t="s">
        <v>73</v>
      </c>
      <c r="D89">
        <f>+_xlfn.MINIFS(Sheet1!$E:$E,Sheet1!$A:$A,A89,Sheet1!$C:$C,C89)</f>
        <v>3.2050775359399548</v>
      </c>
      <c r="E89">
        <f>+SUMIFS(Sheet1!$F:$F,Sheet1!$C:$C,$C89,Sheet1!$B:$B,$B89)</f>
        <v>0</v>
      </c>
      <c r="F89">
        <f t="shared" si="3"/>
        <v>0</v>
      </c>
      <c r="G89">
        <f t="shared" si="4"/>
        <v>1</v>
      </c>
    </row>
    <row r="90" spans="1:7" x14ac:dyDescent="0.25">
      <c r="A90" t="s">
        <v>6</v>
      </c>
      <c r="B90" t="s">
        <v>14</v>
      </c>
      <c r="C90" t="s">
        <v>20</v>
      </c>
      <c r="D90">
        <f>+_xlfn.MINIFS(Sheet1!$E:$E,Sheet1!$A:$A,A90,Sheet1!$C:$C,C90)</f>
        <v>19.76415755437683</v>
      </c>
      <c r="E90">
        <f>+SUMIFS(Sheet1!$F:$F,Sheet1!$C:$C,$C90,Sheet1!$B:$B,$B90)</f>
        <v>5</v>
      </c>
      <c r="F90">
        <f t="shared" si="3"/>
        <v>0</v>
      </c>
      <c r="G90">
        <f t="shared" si="4"/>
        <v>2</v>
      </c>
    </row>
    <row r="91" spans="1:7" x14ac:dyDescent="0.25">
      <c r="A91" t="s">
        <v>6</v>
      </c>
      <c r="B91" t="s">
        <v>14</v>
      </c>
      <c r="C91" t="s">
        <v>74</v>
      </c>
      <c r="D91">
        <f>+_xlfn.MINIFS(Sheet1!$E:$E,Sheet1!$A:$A,A91,Sheet1!$C:$C,C91)</f>
        <v>37.600052038971278</v>
      </c>
      <c r="E91">
        <f>+SUMIFS(Sheet1!$F:$F,Sheet1!$C:$C,$C91,Sheet1!$B:$B,$B91)</f>
        <v>6</v>
      </c>
      <c r="F91">
        <f t="shared" si="3"/>
        <v>1</v>
      </c>
      <c r="G91">
        <f t="shared" si="4"/>
        <v>3</v>
      </c>
    </row>
    <row r="92" spans="1:7" x14ac:dyDescent="0.25">
      <c r="A92" t="s">
        <v>6</v>
      </c>
      <c r="B92" t="s">
        <v>14</v>
      </c>
      <c r="C92" t="s">
        <v>66</v>
      </c>
      <c r="D92">
        <f>+_xlfn.MINIFS(Sheet1!$E:$E,Sheet1!$A:$A,A92,Sheet1!$C:$C,C92)</f>
        <v>7.5716848793466474</v>
      </c>
      <c r="E92">
        <f>+SUMIFS(Sheet1!$F:$F,Sheet1!$C:$C,$C92,Sheet1!$B:$B,$B92)</f>
        <v>0</v>
      </c>
      <c r="F92">
        <f t="shared" si="3"/>
        <v>0</v>
      </c>
      <c r="G92">
        <f t="shared" si="4"/>
        <v>1</v>
      </c>
    </row>
    <row r="93" spans="1:7" x14ac:dyDescent="0.25">
      <c r="A93" t="s">
        <v>6</v>
      </c>
      <c r="B93" t="s">
        <v>14</v>
      </c>
      <c r="C93" t="s">
        <v>67</v>
      </c>
      <c r="D93">
        <f>+_xlfn.MINIFS(Sheet1!$E:$E,Sheet1!$A:$A,A93,Sheet1!$C:$C,C93)</f>
        <v>12.548887870217239</v>
      </c>
      <c r="E93">
        <f>+SUMIFS(Sheet1!$F:$F,Sheet1!$C:$C,$C93,Sheet1!$B:$B,$B93)</f>
        <v>5</v>
      </c>
      <c r="F93">
        <f t="shared" si="3"/>
        <v>0</v>
      </c>
      <c r="G93">
        <f t="shared" si="4"/>
        <v>2</v>
      </c>
    </row>
    <row r="94" spans="1:7" x14ac:dyDescent="0.25">
      <c r="A94" t="s">
        <v>6</v>
      </c>
      <c r="B94" t="s">
        <v>14</v>
      </c>
      <c r="C94" t="s">
        <v>68</v>
      </c>
      <c r="D94">
        <f>+_xlfn.MINIFS(Sheet1!$E:$E,Sheet1!$A:$A,A94,Sheet1!$C:$C,C94)</f>
        <v>9.8735733645910528</v>
      </c>
      <c r="E94">
        <f>+SUMIFS(Sheet1!$F:$F,Sheet1!$C:$C,$C94,Sheet1!$B:$B,$B94)</f>
        <v>6</v>
      </c>
      <c r="F94">
        <f t="shared" si="3"/>
        <v>0</v>
      </c>
      <c r="G94">
        <f t="shared" si="4"/>
        <v>1</v>
      </c>
    </row>
    <row r="95" spans="1:7" x14ac:dyDescent="0.25">
      <c r="A95" t="s">
        <v>6</v>
      </c>
      <c r="B95" t="s">
        <v>14</v>
      </c>
      <c r="C95" t="s">
        <v>69</v>
      </c>
      <c r="D95">
        <f>+_xlfn.MINIFS(Sheet1!$E:$E,Sheet1!$A:$A,A95,Sheet1!$C:$C,C95)</f>
        <v>12.597743668992949</v>
      </c>
      <c r="E95">
        <f>+SUMIFS(Sheet1!$F:$F,Sheet1!$C:$C,$C95,Sheet1!$B:$B,$B95)</f>
        <v>4</v>
      </c>
      <c r="F95">
        <f t="shared" si="3"/>
        <v>0</v>
      </c>
      <c r="G95">
        <f t="shared" si="4"/>
        <v>2</v>
      </c>
    </row>
    <row r="96" spans="1:7" x14ac:dyDescent="0.25">
      <c r="A96" t="s">
        <v>6</v>
      </c>
      <c r="B96" t="s">
        <v>14</v>
      </c>
      <c r="C96" t="s">
        <v>70</v>
      </c>
      <c r="D96">
        <f>+_xlfn.MINIFS(Sheet1!$E:$E,Sheet1!$A:$A,A96,Sheet1!$C:$C,C96)</f>
        <v>5.6790909684985964</v>
      </c>
      <c r="E96">
        <f>+SUMIFS(Sheet1!$F:$F,Sheet1!$C:$C,$C96,Sheet1!$B:$B,$B96)</f>
        <v>6</v>
      </c>
      <c r="F96">
        <f t="shared" si="3"/>
        <v>0</v>
      </c>
      <c r="G96">
        <f t="shared" si="4"/>
        <v>1</v>
      </c>
    </row>
    <row r="97" spans="1:7" x14ac:dyDescent="0.25">
      <c r="A97" t="s">
        <v>6</v>
      </c>
      <c r="B97" t="s">
        <v>14</v>
      </c>
      <c r="C97" t="s">
        <v>71</v>
      </c>
      <c r="D97">
        <f>+_xlfn.MINIFS(Sheet1!$E:$E,Sheet1!$A:$A,A97,Sheet1!$C:$C,C97)</f>
        <v>9.8737990672409328</v>
      </c>
      <c r="E97">
        <f>+SUMIFS(Sheet1!$F:$F,Sheet1!$C:$C,$C97,Sheet1!$B:$B,$B97)</f>
        <v>6</v>
      </c>
      <c r="F97">
        <f t="shared" si="3"/>
        <v>0</v>
      </c>
      <c r="G97">
        <f t="shared" si="4"/>
        <v>1</v>
      </c>
    </row>
    <row r="98" spans="1:7" x14ac:dyDescent="0.25">
      <c r="A98" t="s">
        <v>6</v>
      </c>
      <c r="B98" t="s">
        <v>14</v>
      </c>
      <c r="C98" t="s">
        <v>72</v>
      </c>
      <c r="D98">
        <f>+_xlfn.MINIFS(Sheet1!$E:$E,Sheet1!$A:$A,A98,Sheet1!$C:$C,C98)</f>
        <v>18.964866506704929</v>
      </c>
      <c r="E98">
        <f>+SUMIFS(Sheet1!$F:$F,Sheet1!$C:$C,$C98,Sheet1!$B:$B,$B98)</f>
        <v>1</v>
      </c>
      <c r="F98">
        <f t="shared" ref="F98:F134" si="5">+IF(D98&lt;25,0,1)</f>
        <v>0</v>
      </c>
      <c r="G98">
        <f t="shared" si="4"/>
        <v>2</v>
      </c>
    </row>
    <row r="99" spans="1:7" x14ac:dyDescent="0.25">
      <c r="A99" t="s">
        <v>6</v>
      </c>
      <c r="B99" t="s">
        <v>14</v>
      </c>
      <c r="C99" t="s">
        <v>73</v>
      </c>
      <c r="D99">
        <f>+_xlfn.MINIFS(Sheet1!$E:$E,Sheet1!$A:$A,A99,Sheet1!$C:$C,C99)</f>
        <v>3.2050775359399548</v>
      </c>
      <c r="E99">
        <f>+SUMIFS(Sheet1!$F:$F,Sheet1!$C:$C,$C99,Sheet1!$B:$B,$B99)</f>
        <v>1</v>
      </c>
      <c r="F99">
        <f t="shared" si="5"/>
        <v>0</v>
      </c>
      <c r="G99">
        <f t="shared" si="4"/>
        <v>1</v>
      </c>
    </row>
    <row r="100" spans="1:7" x14ac:dyDescent="0.25">
      <c r="A100" t="s">
        <v>6</v>
      </c>
      <c r="B100" t="s">
        <v>15</v>
      </c>
      <c r="C100" t="s">
        <v>20</v>
      </c>
      <c r="D100">
        <f>+_xlfn.MINIFS(Sheet1!$E:$E,Sheet1!$A:$A,A100,Sheet1!$C:$C,C100)</f>
        <v>19.76415755437683</v>
      </c>
      <c r="E100">
        <f>+SUMIFS(Sheet1!$F:$F,Sheet1!$C:$C,$C100,Sheet1!$B:$B,$B100)</f>
        <v>6</v>
      </c>
      <c r="F100">
        <f t="shared" si="5"/>
        <v>0</v>
      </c>
      <c r="G100">
        <f t="shared" si="4"/>
        <v>2</v>
      </c>
    </row>
    <row r="101" spans="1:7" x14ac:dyDescent="0.25">
      <c r="A101" t="s">
        <v>6</v>
      </c>
      <c r="B101" t="s">
        <v>15</v>
      </c>
      <c r="C101" t="s">
        <v>66</v>
      </c>
      <c r="D101">
        <f>+_xlfn.MINIFS(Sheet1!$E:$E,Sheet1!$A:$A,A101,Sheet1!$C:$C,C101)</f>
        <v>7.5716848793466474</v>
      </c>
      <c r="E101">
        <f>+SUMIFS(Sheet1!$F:$F,Sheet1!$C:$C,$C101,Sheet1!$B:$B,$B101)</f>
        <v>0</v>
      </c>
      <c r="F101">
        <f t="shared" si="5"/>
        <v>0</v>
      </c>
      <c r="G101">
        <f t="shared" si="4"/>
        <v>1</v>
      </c>
    </row>
    <row r="102" spans="1:7" x14ac:dyDescent="0.25">
      <c r="A102" t="s">
        <v>6</v>
      </c>
      <c r="B102" t="s">
        <v>15</v>
      </c>
      <c r="C102" t="s">
        <v>67</v>
      </c>
      <c r="D102">
        <f>+_xlfn.MINIFS(Sheet1!$E:$E,Sheet1!$A:$A,A102,Sheet1!$C:$C,C102)</f>
        <v>12.548887870217239</v>
      </c>
      <c r="E102">
        <f>+SUMIFS(Sheet1!$F:$F,Sheet1!$C:$C,$C102,Sheet1!$B:$B,$B102)</f>
        <v>5</v>
      </c>
      <c r="F102">
        <f t="shared" si="5"/>
        <v>0</v>
      </c>
      <c r="G102">
        <f t="shared" si="4"/>
        <v>2</v>
      </c>
    </row>
    <row r="103" spans="1:7" x14ac:dyDescent="0.25">
      <c r="A103" t="s">
        <v>6</v>
      </c>
      <c r="B103" t="s">
        <v>15</v>
      </c>
      <c r="C103" t="s">
        <v>68</v>
      </c>
      <c r="D103">
        <f>+_xlfn.MINIFS(Sheet1!$E:$E,Sheet1!$A:$A,A103,Sheet1!$C:$C,C103)</f>
        <v>9.8735733645910528</v>
      </c>
      <c r="E103">
        <f>+SUMIFS(Sheet1!$F:$F,Sheet1!$C:$C,$C103,Sheet1!$B:$B,$B103)</f>
        <v>4</v>
      </c>
      <c r="F103">
        <f t="shared" si="5"/>
        <v>0</v>
      </c>
      <c r="G103">
        <f t="shared" si="4"/>
        <v>1</v>
      </c>
    </row>
    <row r="104" spans="1:7" x14ac:dyDescent="0.25">
      <c r="A104" t="s">
        <v>6</v>
      </c>
      <c r="B104" t="s">
        <v>15</v>
      </c>
      <c r="C104" t="s">
        <v>69</v>
      </c>
      <c r="D104">
        <f>+_xlfn.MINIFS(Sheet1!$E:$E,Sheet1!$A:$A,A104,Sheet1!$C:$C,C104)</f>
        <v>12.597743668992949</v>
      </c>
      <c r="E104">
        <f>+SUMIFS(Sheet1!$F:$F,Sheet1!$C:$C,$C104,Sheet1!$B:$B,$B104)</f>
        <v>5</v>
      </c>
      <c r="F104">
        <f t="shared" si="5"/>
        <v>0</v>
      </c>
      <c r="G104">
        <f t="shared" si="4"/>
        <v>2</v>
      </c>
    </row>
    <row r="105" spans="1:7" x14ac:dyDescent="0.25">
      <c r="A105" t="s">
        <v>6</v>
      </c>
      <c r="B105" t="s">
        <v>15</v>
      </c>
      <c r="C105" t="s">
        <v>70</v>
      </c>
      <c r="D105">
        <f>+_xlfn.MINIFS(Sheet1!$E:$E,Sheet1!$A:$A,A105,Sheet1!$C:$C,C105)</f>
        <v>5.6790909684985964</v>
      </c>
      <c r="E105">
        <f>+SUMIFS(Sheet1!$F:$F,Sheet1!$C:$C,$C105,Sheet1!$B:$B,$B105)</f>
        <v>6</v>
      </c>
      <c r="F105">
        <f t="shared" si="5"/>
        <v>0</v>
      </c>
      <c r="G105">
        <f t="shared" si="4"/>
        <v>1</v>
      </c>
    </row>
    <row r="106" spans="1:7" x14ac:dyDescent="0.25">
      <c r="A106" t="s">
        <v>6</v>
      </c>
      <c r="B106" t="s">
        <v>15</v>
      </c>
      <c r="C106" t="s">
        <v>71</v>
      </c>
      <c r="D106">
        <f>+_xlfn.MINIFS(Sheet1!$E:$E,Sheet1!$A:$A,A106,Sheet1!$C:$C,C106)</f>
        <v>9.8737990672409328</v>
      </c>
      <c r="E106">
        <f>+SUMIFS(Sheet1!$F:$F,Sheet1!$C:$C,$C106,Sheet1!$B:$B,$B106)</f>
        <v>1</v>
      </c>
      <c r="F106">
        <f t="shared" si="5"/>
        <v>0</v>
      </c>
      <c r="G106">
        <f t="shared" si="4"/>
        <v>1</v>
      </c>
    </row>
    <row r="107" spans="1:7" x14ac:dyDescent="0.25">
      <c r="A107" t="s">
        <v>6</v>
      </c>
      <c r="B107" t="s">
        <v>15</v>
      </c>
      <c r="C107" t="s">
        <v>72</v>
      </c>
      <c r="D107">
        <f>+_xlfn.MINIFS(Sheet1!$E:$E,Sheet1!$A:$A,A107,Sheet1!$C:$C,C107)</f>
        <v>18.964866506704929</v>
      </c>
      <c r="E107">
        <f>+SUMIFS(Sheet1!$F:$F,Sheet1!$C:$C,$C107,Sheet1!$B:$B,$B107)</f>
        <v>6</v>
      </c>
      <c r="F107">
        <f t="shared" si="5"/>
        <v>0</v>
      </c>
      <c r="G107">
        <f t="shared" si="4"/>
        <v>2</v>
      </c>
    </row>
    <row r="108" spans="1:7" x14ac:dyDescent="0.25">
      <c r="A108" t="s">
        <v>6</v>
      </c>
      <c r="B108" t="s">
        <v>15</v>
      </c>
      <c r="C108" t="s">
        <v>73</v>
      </c>
      <c r="D108">
        <f>+_xlfn.MINIFS(Sheet1!$E:$E,Sheet1!$A:$A,A108,Sheet1!$C:$C,C108)</f>
        <v>3.2050775359399548</v>
      </c>
      <c r="E108">
        <f>+SUMIFS(Sheet1!$F:$F,Sheet1!$C:$C,$C108,Sheet1!$B:$B,$B108)</f>
        <v>5</v>
      </c>
      <c r="F108">
        <f t="shared" si="5"/>
        <v>0</v>
      </c>
      <c r="G108">
        <f t="shared" si="4"/>
        <v>1</v>
      </c>
    </row>
    <row r="109" spans="1:7" x14ac:dyDescent="0.25">
      <c r="A109" t="s">
        <v>6</v>
      </c>
      <c r="B109" t="s">
        <v>16</v>
      </c>
      <c r="C109" t="s">
        <v>20</v>
      </c>
      <c r="D109">
        <f>+_xlfn.MINIFS(Sheet1!$E:$E,Sheet1!$A:$A,A109,Sheet1!$C:$C,C109)</f>
        <v>19.76415755437683</v>
      </c>
      <c r="E109">
        <f>+SUMIFS(Sheet1!$F:$F,Sheet1!$C:$C,$C109,Sheet1!$B:$B,$B109)</f>
        <v>6</v>
      </c>
      <c r="F109">
        <f t="shared" si="5"/>
        <v>0</v>
      </c>
      <c r="G109">
        <f t="shared" si="4"/>
        <v>2</v>
      </c>
    </row>
    <row r="110" spans="1:7" x14ac:dyDescent="0.25">
      <c r="A110" t="s">
        <v>6</v>
      </c>
      <c r="B110" t="s">
        <v>16</v>
      </c>
      <c r="C110" t="s">
        <v>66</v>
      </c>
      <c r="D110">
        <f>+_xlfn.MINIFS(Sheet1!$E:$E,Sheet1!$A:$A,A110,Sheet1!$C:$C,C110)</f>
        <v>7.5716848793466474</v>
      </c>
      <c r="E110">
        <f>+SUMIFS(Sheet1!$F:$F,Sheet1!$C:$C,$C110,Sheet1!$B:$B,$B110)</f>
        <v>1</v>
      </c>
      <c r="F110">
        <f t="shared" si="5"/>
        <v>0</v>
      </c>
      <c r="G110">
        <f t="shared" si="4"/>
        <v>1</v>
      </c>
    </row>
    <row r="111" spans="1:7" x14ac:dyDescent="0.25">
      <c r="A111" t="s">
        <v>6</v>
      </c>
      <c r="B111" t="s">
        <v>16</v>
      </c>
      <c r="C111" t="s">
        <v>67</v>
      </c>
      <c r="D111">
        <f>+_xlfn.MINIFS(Sheet1!$E:$E,Sheet1!$A:$A,A111,Sheet1!$C:$C,C111)</f>
        <v>12.548887870217239</v>
      </c>
      <c r="E111">
        <f>+SUMIFS(Sheet1!$F:$F,Sheet1!$C:$C,$C111,Sheet1!$B:$B,$B111)</f>
        <v>5</v>
      </c>
      <c r="F111">
        <f t="shared" si="5"/>
        <v>0</v>
      </c>
      <c r="G111">
        <f t="shared" si="4"/>
        <v>2</v>
      </c>
    </row>
    <row r="112" spans="1:7" x14ac:dyDescent="0.25">
      <c r="A112" t="s">
        <v>6</v>
      </c>
      <c r="B112" t="s">
        <v>16</v>
      </c>
      <c r="C112" t="s">
        <v>68</v>
      </c>
      <c r="D112">
        <f>+_xlfn.MINIFS(Sheet1!$E:$E,Sheet1!$A:$A,A112,Sheet1!$C:$C,C112)</f>
        <v>9.8735733645910528</v>
      </c>
      <c r="E112">
        <f>+SUMIFS(Sheet1!$F:$F,Sheet1!$C:$C,$C112,Sheet1!$B:$B,$B112)</f>
        <v>3</v>
      </c>
      <c r="F112">
        <f t="shared" si="5"/>
        <v>0</v>
      </c>
      <c r="G112">
        <f t="shared" si="4"/>
        <v>1</v>
      </c>
    </row>
    <row r="113" spans="1:7" x14ac:dyDescent="0.25">
      <c r="A113" t="s">
        <v>6</v>
      </c>
      <c r="B113" t="s">
        <v>16</v>
      </c>
      <c r="C113" t="s">
        <v>75</v>
      </c>
      <c r="D113">
        <f>+_xlfn.MINIFS(Sheet1!$E:$E,Sheet1!$A:$A,A113,Sheet1!$C:$C,C113)</f>
        <v>32.463291944079579</v>
      </c>
      <c r="E113">
        <f>+SUMIFS(Sheet1!$F:$F,Sheet1!$C:$C,$C113,Sheet1!$B:$B,$B113)</f>
        <v>6</v>
      </c>
      <c r="F113">
        <f t="shared" si="5"/>
        <v>1</v>
      </c>
      <c r="G113">
        <f t="shared" si="4"/>
        <v>3</v>
      </c>
    </row>
    <row r="114" spans="1:7" x14ac:dyDescent="0.25">
      <c r="A114" t="s">
        <v>6</v>
      </c>
      <c r="B114" t="s">
        <v>16</v>
      </c>
      <c r="C114" t="s">
        <v>69</v>
      </c>
      <c r="D114">
        <f>+_xlfn.MINIFS(Sheet1!$E:$E,Sheet1!$A:$A,A114,Sheet1!$C:$C,C114)</f>
        <v>12.597743668992949</v>
      </c>
      <c r="E114">
        <f>+SUMIFS(Sheet1!$F:$F,Sheet1!$C:$C,$C114,Sheet1!$B:$B,$B114)</f>
        <v>3</v>
      </c>
      <c r="F114">
        <f t="shared" si="5"/>
        <v>0</v>
      </c>
      <c r="G114">
        <f t="shared" si="4"/>
        <v>2</v>
      </c>
    </row>
    <row r="115" spans="1:7" x14ac:dyDescent="0.25">
      <c r="A115" t="s">
        <v>6</v>
      </c>
      <c r="B115" t="s">
        <v>16</v>
      </c>
      <c r="C115" t="s">
        <v>70</v>
      </c>
      <c r="D115">
        <f>+_xlfn.MINIFS(Sheet1!$E:$E,Sheet1!$A:$A,A115,Sheet1!$C:$C,C115)</f>
        <v>5.6790909684985964</v>
      </c>
      <c r="E115">
        <f>+SUMIFS(Sheet1!$F:$F,Sheet1!$C:$C,$C115,Sheet1!$B:$B,$B115)</f>
        <v>3</v>
      </c>
      <c r="F115">
        <f t="shared" si="5"/>
        <v>0</v>
      </c>
      <c r="G115">
        <f t="shared" si="4"/>
        <v>1</v>
      </c>
    </row>
    <row r="116" spans="1:7" x14ac:dyDescent="0.25">
      <c r="A116" t="s">
        <v>6</v>
      </c>
      <c r="B116" t="s">
        <v>16</v>
      </c>
      <c r="C116" t="s">
        <v>71</v>
      </c>
      <c r="D116">
        <f>+_xlfn.MINIFS(Sheet1!$E:$E,Sheet1!$A:$A,A116,Sheet1!$C:$C,C116)</f>
        <v>9.8737990672409328</v>
      </c>
      <c r="E116">
        <f>+SUMIFS(Sheet1!$F:$F,Sheet1!$C:$C,$C116,Sheet1!$B:$B,$B116)</f>
        <v>6</v>
      </c>
      <c r="F116">
        <f t="shared" si="5"/>
        <v>0</v>
      </c>
      <c r="G116">
        <f t="shared" si="4"/>
        <v>1</v>
      </c>
    </row>
    <row r="117" spans="1:7" x14ac:dyDescent="0.25">
      <c r="A117" t="s">
        <v>6</v>
      </c>
      <c r="B117" t="s">
        <v>16</v>
      </c>
      <c r="C117" t="s">
        <v>72</v>
      </c>
      <c r="D117">
        <f>+_xlfn.MINIFS(Sheet1!$E:$E,Sheet1!$A:$A,A117,Sheet1!$C:$C,C117)</f>
        <v>18.964866506704929</v>
      </c>
      <c r="E117">
        <f>+SUMIFS(Sheet1!$F:$F,Sheet1!$C:$C,$C117,Sheet1!$B:$B,$B117)</f>
        <v>6</v>
      </c>
      <c r="F117">
        <f t="shared" si="5"/>
        <v>0</v>
      </c>
      <c r="G117">
        <f t="shared" si="4"/>
        <v>2</v>
      </c>
    </row>
    <row r="118" spans="1:7" x14ac:dyDescent="0.25">
      <c r="A118" t="s">
        <v>6</v>
      </c>
      <c r="B118" t="s">
        <v>16</v>
      </c>
      <c r="C118" t="s">
        <v>73</v>
      </c>
      <c r="D118">
        <f>+_xlfn.MINIFS(Sheet1!$E:$E,Sheet1!$A:$A,A118,Sheet1!$C:$C,C118)</f>
        <v>3.2050775359399548</v>
      </c>
      <c r="E118">
        <f>+SUMIFS(Sheet1!$F:$F,Sheet1!$C:$C,$C118,Sheet1!$B:$B,$B118)</f>
        <v>0</v>
      </c>
      <c r="F118">
        <f t="shared" si="5"/>
        <v>0</v>
      </c>
      <c r="G118">
        <f t="shared" si="4"/>
        <v>1</v>
      </c>
    </row>
    <row r="119" spans="1:7" x14ac:dyDescent="0.25">
      <c r="A119" t="s">
        <v>6</v>
      </c>
      <c r="B119" t="s">
        <v>17</v>
      </c>
      <c r="C119" t="s">
        <v>20</v>
      </c>
      <c r="D119">
        <f>+_xlfn.MINIFS(Sheet1!$E:$E,Sheet1!$A:$A,A119,Sheet1!$C:$C,C119)</f>
        <v>19.76415755437683</v>
      </c>
      <c r="E119">
        <f>+SUMIFS(Sheet1!$F:$F,Sheet1!$C:$C,$C119,Sheet1!$B:$B,$B119)</f>
        <v>6</v>
      </c>
      <c r="F119">
        <f t="shared" si="5"/>
        <v>0</v>
      </c>
      <c r="G119">
        <f t="shared" si="4"/>
        <v>2</v>
      </c>
    </row>
    <row r="120" spans="1:7" x14ac:dyDescent="0.25">
      <c r="A120" t="s">
        <v>6</v>
      </c>
      <c r="B120" t="s">
        <v>17</v>
      </c>
      <c r="C120" t="s">
        <v>66</v>
      </c>
      <c r="D120">
        <f>+_xlfn.MINIFS(Sheet1!$E:$E,Sheet1!$A:$A,A120,Sheet1!$C:$C,C120)</f>
        <v>7.5716848793466474</v>
      </c>
      <c r="E120">
        <f>+SUMIFS(Sheet1!$F:$F,Sheet1!$C:$C,$C120,Sheet1!$B:$B,$B120)</f>
        <v>1</v>
      </c>
      <c r="F120">
        <f t="shared" si="5"/>
        <v>0</v>
      </c>
      <c r="G120">
        <f t="shared" si="4"/>
        <v>1</v>
      </c>
    </row>
    <row r="121" spans="1:7" x14ac:dyDescent="0.25">
      <c r="A121" t="s">
        <v>6</v>
      </c>
      <c r="B121" t="s">
        <v>17</v>
      </c>
      <c r="C121" t="s">
        <v>67</v>
      </c>
      <c r="D121">
        <f>+_xlfn.MINIFS(Sheet1!$E:$E,Sheet1!$A:$A,A121,Sheet1!$C:$C,C121)</f>
        <v>12.548887870217239</v>
      </c>
      <c r="E121">
        <f>+SUMIFS(Sheet1!$F:$F,Sheet1!$C:$C,$C121,Sheet1!$B:$B,$B121)</f>
        <v>0</v>
      </c>
      <c r="F121">
        <f t="shared" si="5"/>
        <v>0</v>
      </c>
      <c r="G121">
        <f t="shared" si="4"/>
        <v>2</v>
      </c>
    </row>
    <row r="122" spans="1:7" x14ac:dyDescent="0.25">
      <c r="A122" t="s">
        <v>6</v>
      </c>
      <c r="B122" t="s">
        <v>17</v>
      </c>
      <c r="C122" t="s">
        <v>68</v>
      </c>
      <c r="D122">
        <f>+_xlfn.MINIFS(Sheet1!$E:$E,Sheet1!$A:$A,A122,Sheet1!$C:$C,C122)</f>
        <v>9.8735733645910528</v>
      </c>
      <c r="E122">
        <f>+SUMIFS(Sheet1!$F:$F,Sheet1!$C:$C,$C122,Sheet1!$B:$B,$B122)</f>
        <v>1</v>
      </c>
      <c r="F122">
        <f t="shared" si="5"/>
        <v>0</v>
      </c>
      <c r="G122">
        <f t="shared" si="4"/>
        <v>1</v>
      </c>
    </row>
    <row r="123" spans="1:7" x14ac:dyDescent="0.25">
      <c r="A123" t="s">
        <v>6</v>
      </c>
      <c r="B123" t="s">
        <v>17</v>
      </c>
      <c r="C123" t="s">
        <v>75</v>
      </c>
      <c r="D123">
        <f>+_xlfn.MINIFS(Sheet1!$E:$E,Sheet1!$A:$A,A123,Sheet1!$C:$C,C123)</f>
        <v>32.463291944079579</v>
      </c>
      <c r="E123">
        <f>+SUMIFS(Sheet1!$F:$F,Sheet1!$C:$C,$C123,Sheet1!$B:$B,$B123)</f>
        <v>6</v>
      </c>
      <c r="F123">
        <f t="shared" si="5"/>
        <v>1</v>
      </c>
      <c r="G123">
        <f t="shared" si="4"/>
        <v>3</v>
      </c>
    </row>
    <row r="124" spans="1:7" x14ac:dyDescent="0.25">
      <c r="A124" t="s">
        <v>6</v>
      </c>
      <c r="B124" t="s">
        <v>17</v>
      </c>
      <c r="C124" t="s">
        <v>69</v>
      </c>
      <c r="D124">
        <f>+_xlfn.MINIFS(Sheet1!$E:$E,Sheet1!$A:$A,A124,Sheet1!$C:$C,C124)</f>
        <v>12.597743668992949</v>
      </c>
      <c r="E124">
        <f>+SUMIFS(Sheet1!$F:$F,Sheet1!$C:$C,$C124,Sheet1!$B:$B,$B124)</f>
        <v>2</v>
      </c>
      <c r="F124">
        <f t="shared" si="5"/>
        <v>0</v>
      </c>
      <c r="G124">
        <f t="shared" si="4"/>
        <v>2</v>
      </c>
    </row>
    <row r="125" spans="1:7" x14ac:dyDescent="0.25">
      <c r="A125" t="s">
        <v>6</v>
      </c>
      <c r="B125" t="s">
        <v>17</v>
      </c>
      <c r="C125" t="s">
        <v>70</v>
      </c>
      <c r="D125">
        <f>+_xlfn.MINIFS(Sheet1!$E:$E,Sheet1!$A:$A,A125,Sheet1!$C:$C,C125)</f>
        <v>5.6790909684985964</v>
      </c>
      <c r="E125">
        <f>+SUMIFS(Sheet1!$F:$F,Sheet1!$C:$C,$C125,Sheet1!$B:$B,$B125)</f>
        <v>1</v>
      </c>
      <c r="F125">
        <f t="shared" si="5"/>
        <v>0</v>
      </c>
      <c r="G125">
        <f t="shared" si="4"/>
        <v>1</v>
      </c>
    </row>
    <row r="126" spans="1:7" x14ac:dyDescent="0.25">
      <c r="A126" t="s">
        <v>6</v>
      </c>
      <c r="B126" t="s">
        <v>17</v>
      </c>
      <c r="C126" t="s">
        <v>71</v>
      </c>
      <c r="D126">
        <f>+_xlfn.MINIFS(Sheet1!$E:$E,Sheet1!$A:$A,A126,Sheet1!$C:$C,C126)</f>
        <v>9.8737990672409328</v>
      </c>
      <c r="E126">
        <f>+SUMIFS(Sheet1!$F:$F,Sheet1!$C:$C,$C126,Sheet1!$B:$B,$B126)</f>
        <v>6</v>
      </c>
      <c r="F126">
        <f t="shared" si="5"/>
        <v>0</v>
      </c>
      <c r="G126">
        <f t="shared" si="4"/>
        <v>1</v>
      </c>
    </row>
    <row r="127" spans="1:7" x14ac:dyDescent="0.25">
      <c r="A127" t="s">
        <v>6</v>
      </c>
      <c r="B127" t="s">
        <v>17</v>
      </c>
      <c r="C127" t="s">
        <v>72</v>
      </c>
      <c r="D127">
        <f>+_xlfn.MINIFS(Sheet1!$E:$E,Sheet1!$A:$A,A127,Sheet1!$C:$C,C127)</f>
        <v>18.964866506704929</v>
      </c>
      <c r="E127">
        <f>+SUMIFS(Sheet1!$F:$F,Sheet1!$C:$C,$C127,Sheet1!$B:$B,$B127)</f>
        <v>6</v>
      </c>
      <c r="F127">
        <f t="shared" si="5"/>
        <v>0</v>
      </c>
      <c r="G127">
        <f t="shared" si="4"/>
        <v>2</v>
      </c>
    </row>
    <row r="128" spans="1:7" x14ac:dyDescent="0.25">
      <c r="A128" t="s">
        <v>6</v>
      </c>
      <c r="B128" t="s">
        <v>17</v>
      </c>
      <c r="C128" t="s">
        <v>73</v>
      </c>
      <c r="D128">
        <f>+_xlfn.MINIFS(Sheet1!$E:$E,Sheet1!$A:$A,A128,Sheet1!$C:$C,C128)</f>
        <v>3.2050775359399548</v>
      </c>
      <c r="E128">
        <f>+SUMIFS(Sheet1!$F:$F,Sheet1!$C:$C,$C128,Sheet1!$B:$B,$B128)</f>
        <v>1</v>
      </c>
      <c r="F128">
        <f t="shared" si="5"/>
        <v>0</v>
      </c>
      <c r="G128">
        <f t="shared" si="4"/>
        <v>1</v>
      </c>
    </row>
    <row r="129" spans="1:7" x14ac:dyDescent="0.25">
      <c r="A129" t="s">
        <v>7</v>
      </c>
      <c r="B129" t="s">
        <v>18</v>
      </c>
      <c r="C129" t="s">
        <v>20</v>
      </c>
      <c r="D129">
        <f>+_xlfn.MINIFS(Sheet1!$E:$E,Sheet1!$A:$A,A129,Sheet1!$C:$C,C129)</f>
        <v>21.514376415865861</v>
      </c>
      <c r="E129">
        <f>+SUMIFS(Sheet1!$F:$F,Sheet1!$C:$C,$C129,Sheet1!$B:$B,$B129)</f>
        <v>4</v>
      </c>
      <c r="F129">
        <f t="shared" si="5"/>
        <v>0</v>
      </c>
      <c r="G129">
        <f t="shared" si="4"/>
        <v>2</v>
      </c>
    </row>
    <row r="130" spans="1:7" x14ac:dyDescent="0.25">
      <c r="A130" t="s">
        <v>7</v>
      </c>
      <c r="B130" t="s">
        <v>18</v>
      </c>
      <c r="C130" t="s">
        <v>25</v>
      </c>
      <c r="D130">
        <f>+_xlfn.MINIFS(Sheet1!$E:$E,Sheet1!$A:$A,A130,Sheet1!$C:$C,C130)</f>
        <v>20.62589479154207</v>
      </c>
      <c r="E130">
        <f>+SUMIFS(Sheet1!$F:$F,Sheet1!$C:$C,$C130,Sheet1!$B:$B,$B130)</f>
        <v>5</v>
      </c>
      <c r="F130">
        <f t="shared" si="5"/>
        <v>0</v>
      </c>
      <c r="G130">
        <f t="shared" si="4"/>
        <v>2</v>
      </c>
    </row>
    <row r="131" spans="1:7" x14ac:dyDescent="0.25">
      <c r="A131" t="s">
        <v>7</v>
      </c>
      <c r="B131" t="s">
        <v>18</v>
      </c>
      <c r="C131" t="s">
        <v>76</v>
      </c>
      <c r="D131">
        <f>+_xlfn.MINIFS(Sheet1!$E:$E,Sheet1!$A:$A,A131,Sheet1!$C:$C,C131)</f>
        <v>34.286089836747458</v>
      </c>
      <c r="E131">
        <f>+SUMIFS(Sheet1!$F:$F,Sheet1!$C:$C,$C131,Sheet1!$B:$B,$B131)</f>
        <v>6</v>
      </c>
      <c r="F131">
        <f t="shared" si="5"/>
        <v>1</v>
      </c>
      <c r="G131">
        <f t="shared" ref="G131:G134" si="6">+IF(D131&lt;10,1,IF(D131&lt;25,2,IF(D131&lt;50,3,IF(D131&lt;100,4,5))))</f>
        <v>3</v>
      </c>
    </row>
    <row r="132" spans="1:7" x14ac:dyDescent="0.25">
      <c r="A132" t="s">
        <v>7</v>
      </c>
      <c r="B132" t="s">
        <v>18</v>
      </c>
      <c r="C132" t="s">
        <v>77</v>
      </c>
      <c r="D132">
        <f>+_xlfn.MINIFS(Sheet1!$E:$E,Sheet1!$A:$A,A132,Sheet1!$C:$C,C132)</f>
        <v>59.001858057580037</v>
      </c>
      <c r="E132">
        <f>+SUMIFS(Sheet1!$F:$F,Sheet1!$C:$C,$C132,Sheet1!$B:$B,$B132)</f>
        <v>6</v>
      </c>
      <c r="F132">
        <f t="shared" si="5"/>
        <v>1</v>
      </c>
      <c r="G132">
        <f t="shared" si="6"/>
        <v>4</v>
      </c>
    </row>
    <row r="133" spans="1:7" x14ac:dyDescent="0.25">
      <c r="A133" t="s">
        <v>7</v>
      </c>
      <c r="B133" t="s">
        <v>18</v>
      </c>
      <c r="C133" t="s">
        <v>78</v>
      </c>
      <c r="D133">
        <f>+_xlfn.MINIFS(Sheet1!$E:$E,Sheet1!$A:$A,A133,Sheet1!$C:$C,C133)</f>
        <v>58.478949490890642</v>
      </c>
      <c r="E133">
        <f>+SUMIFS(Sheet1!$F:$F,Sheet1!$C:$C,$C133,Sheet1!$B:$B,$B133)</f>
        <v>6</v>
      </c>
      <c r="F133">
        <f t="shared" si="5"/>
        <v>1</v>
      </c>
      <c r="G133">
        <f t="shared" si="6"/>
        <v>4</v>
      </c>
    </row>
    <row r="134" spans="1:7" x14ac:dyDescent="0.25">
      <c r="A134" t="s">
        <v>7</v>
      </c>
      <c r="B134" t="s">
        <v>18</v>
      </c>
      <c r="C134" t="s">
        <v>79</v>
      </c>
      <c r="D134">
        <f>+_xlfn.MINIFS(Sheet1!$E:$E,Sheet1!$A:$A,A134,Sheet1!$C:$C,C134)</f>
        <v>8.3127903717775222</v>
      </c>
      <c r="E134">
        <f>+SUMIFS(Sheet1!$F:$F,Sheet1!$C:$C,$C134,Sheet1!$B:$B,$B134)</f>
        <v>1</v>
      </c>
      <c r="F134">
        <f t="shared" si="5"/>
        <v>0</v>
      </c>
      <c r="G134">
        <f t="shared" si="6"/>
        <v>1</v>
      </c>
    </row>
  </sheetData>
  <autoFilter ref="A1:M1" xr:uid="{BFC4D8A1-C992-4C1B-9460-AAC425B2EB69}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E236-18CD-4D80-9FEA-CA4208921FD2}">
  <dimension ref="A1"/>
  <sheetViews>
    <sheetView workbookViewId="0">
      <selection activeCell="P14" sqref="P14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TUNAHAN AKTAS</cp:lastModifiedBy>
  <dcterms:created xsi:type="dcterms:W3CDTF">2021-07-05T11:25:15Z</dcterms:created>
  <dcterms:modified xsi:type="dcterms:W3CDTF">2021-07-05T17:35:44Z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516c85-e1c3-4dc4-b26d-41c52212205c_Enabled">
    <vt:lpwstr>True</vt:lpwstr>
  </property>
  <property fmtid="{D5CDD505-2E9C-101B-9397-08002B2CF9AE}" pid="3" name="MSIP_Label_6f516c85-e1c3-4dc4-b26d-41c52212205c_SiteId">
    <vt:lpwstr>12f553a5-690d-49f6-8961-4b92f700cf11</vt:lpwstr>
  </property>
  <property fmtid="{D5CDD505-2E9C-101B-9397-08002B2CF9AE}" pid="4" name="MSIP_Label_6f516c85-e1c3-4dc4-b26d-41c52212205c_Owner">
    <vt:lpwstr>tunahan.aktas@yildizholding.com.tr</vt:lpwstr>
  </property>
  <property fmtid="{D5CDD505-2E9C-101B-9397-08002B2CF9AE}" pid="5" name="MSIP_Label_6f516c85-e1c3-4dc4-b26d-41c52212205c_SetDate">
    <vt:lpwstr>2021-07-05T11:25:30.7682519Z</vt:lpwstr>
  </property>
  <property fmtid="{D5CDD505-2E9C-101B-9397-08002B2CF9AE}" pid="6" name="MSIP_Label_6f516c85-e1c3-4dc4-b26d-41c52212205c_Name">
    <vt:lpwstr>PUBLIC</vt:lpwstr>
  </property>
  <property fmtid="{D5CDD505-2E9C-101B-9397-08002B2CF9AE}" pid="7" name="MSIP_Label_6f516c85-e1c3-4dc4-b26d-41c52212205c_Application">
    <vt:lpwstr>Microsoft Azure Information Protection</vt:lpwstr>
  </property>
  <property fmtid="{D5CDD505-2E9C-101B-9397-08002B2CF9AE}" pid="8" name="MSIP_Label_6f516c85-e1c3-4dc4-b26d-41c52212205c_ActionId">
    <vt:lpwstr>bab0d9b4-67ca-450e-b572-d7ac1c696431</vt:lpwstr>
  </property>
  <property fmtid="{D5CDD505-2E9C-101B-9397-08002B2CF9AE}" pid="9" name="MSIP_Label_6f516c85-e1c3-4dc4-b26d-41c52212205c_Extended_MSFT_Method">
    <vt:lpwstr>Manual</vt:lpwstr>
  </property>
  <property fmtid="{D5CDD505-2E9C-101B-9397-08002B2CF9AE}" pid="10" name="Sensitivity">
    <vt:lpwstr>PUBLIC</vt:lpwstr>
  </property>
</Properties>
</file>