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ekozturk/git/esg-with-feature-expressions/files/Cases/BankAccount/"/>
    </mc:Choice>
  </mc:AlternateContent>
  <xr:revisionPtr revIDLastSave="0" documentId="13_ncr:1_{44E44F3E-E3E1-104B-9E71-1DF81E0417AC}" xr6:coauthVersionLast="47" xr6:coauthVersionMax="47" xr10:uidLastSave="{00000000-0000-0000-0000-000000000000}"/>
  <bookViews>
    <workbookView xWindow="0" yWindow="720" windowWidth="29400" windowHeight="18400" activeTab="1" xr2:uid="{D8786CAF-B19F-EC47-87E1-7521EA0631E7}"/>
  </bookViews>
  <sheets>
    <sheet name="Sayfa1" sheetId="2" r:id="rId1"/>
    <sheet name="Sayfa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1" i="1"/>
  <c r="H35" i="1"/>
  <c r="H40" i="1"/>
  <c r="H34" i="1"/>
  <c r="H25" i="1"/>
  <c r="H39" i="1"/>
  <c r="H33" i="1"/>
  <c r="H24" i="1"/>
  <c r="H32" i="1"/>
  <c r="H23" i="1"/>
  <c r="H14" i="1"/>
  <c r="H31" i="1"/>
  <c r="H22" i="1"/>
  <c r="H13" i="1"/>
  <c r="H21" i="1"/>
  <c r="H12" i="1"/>
  <c r="H6" i="1"/>
  <c r="H42" i="1"/>
  <c r="H38" i="1"/>
  <c r="H30" i="1"/>
  <c r="H37" i="1"/>
  <c r="H29" i="1"/>
  <c r="H20" i="1"/>
  <c r="H36" i="1"/>
  <c r="H28" i="1"/>
  <c r="H19" i="1"/>
  <c r="H27" i="1"/>
  <c r="H18" i="1"/>
  <c r="H11" i="1"/>
  <c r="H26" i="1"/>
  <c r="H17" i="1"/>
  <c r="H10" i="1"/>
  <c r="H16" i="1"/>
  <c r="H9" i="1"/>
  <c r="H5" i="1"/>
  <c r="H15" i="1"/>
  <c r="H8" i="1"/>
  <c r="H4" i="1"/>
  <c r="H7" i="1"/>
  <c r="H3" i="1"/>
  <c r="H2" i="1"/>
  <c r="H181" i="2"/>
  <c r="H168" i="2"/>
  <c r="H155" i="2"/>
  <c r="H142" i="2"/>
  <c r="H129" i="2"/>
  <c r="H116" i="2"/>
  <c r="H103" i="2"/>
  <c r="H90" i="2"/>
  <c r="H77" i="2"/>
  <c r="H64" i="2"/>
  <c r="H51" i="2"/>
  <c r="H38" i="2"/>
  <c r="H25" i="2"/>
  <c r="H12" i="2"/>
  <c r="E181" i="2"/>
  <c r="E168" i="2"/>
  <c r="E155" i="2"/>
  <c r="E142" i="2"/>
  <c r="E129" i="2"/>
  <c r="B155" i="2"/>
  <c r="E116" i="2"/>
  <c r="B142" i="2"/>
  <c r="E103" i="2"/>
  <c r="B129" i="2"/>
  <c r="E90" i="2"/>
  <c r="B116" i="2"/>
  <c r="E77" i="2"/>
  <c r="B103" i="2"/>
  <c r="E64" i="2"/>
  <c r="B90" i="2"/>
  <c r="E51" i="2"/>
  <c r="B77" i="2"/>
  <c r="E38" i="2"/>
  <c r="B64" i="2"/>
  <c r="E25" i="2"/>
  <c r="B51" i="2"/>
  <c r="E12" i="2"/>
  <c r="B38" i="2"/>
  <c r="B181" i="2"/>
  <c r="B25" i="2"/>
  <c r="B168" i="2"/>
  <c r="B12" i="2"/>
  <c r="H44" i="1" l="1"/>
</calcChain>
</file>

<file path=xl/sharedStrings.xml><?xml version="1.0" encoding="utf-8"?>
<sst xmlns="http://schemas.openxmlformats.org/spreadsheetml/2006/main" count="680" uniqueCount="153">
  <si>
    <t>P10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</si>
  <si>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</si>
  <si>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</si>
  <si>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</si>
  <si>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</si>
  <si>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</si>
  <si>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</si>
  <si>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</si>
  <si>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</si>
  <si>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</si>
  <si>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</si>
  <si>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P01</t>
  </si>
  <si>
    <t>P0</t>
  </si>
  <si>
    <t>P02</t>
  </si>
  <si>
    <t>P03</t>
  </si>
  <si>
    <t>P04</t>
  </si>
  <si>
    <t>P05</t>
  </si>
  <si>
    <t>P06</t>
  </si>
  <si>
    <t>P07</t>
  </si>
  <si>
    <t>P08</t>
  </si>
  <si>
    <t>P09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</si>
  <si>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</si>
  <si>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</si>
  <si>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</si>
  <si>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</si>
  <si>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</si>
  <si>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</si>
  <si>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</si>
  <si>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</si>
  <si>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</si>
  <si>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</si>
  <si>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</si>
  <si>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</si>
  <si>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</si>
  <si>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</si>
  <si>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</si>
  <si>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</si>
  <si>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</si>
  <si>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Features</t>
  </si>
  <si>
    <t>Number of Features</t>
  </si>
  <si>
    <t>Test Sequences</t>
  </si>
  <si>
    <t>Event Coverage Percentage</t>
  </si>
  <si>
    <t xml:space="preserve">Test Sequence Generation Time (ms) </t>
  </si>
  <si>
    <t>BA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</si>
  <si>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</si>
  <si>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</si>
  <si>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</si>
  <si>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</si>
  <si>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</si>
  <si>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</si>
  <si>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</si>
  <si>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</si>
  <si>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</si>
  <si>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</si>
  <si>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</si>
  <si>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</si>
  <si>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</si>
  <si>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</si>
  <si>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</si>
  <si>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</si>
  <si>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</si>
  <si>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</si>
  <si>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</si>
  <si>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</si>
  <si>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</si>
  <si>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</si>
  <si>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</si>
  <si>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Product</t>
  </si>
  <si>
    <t>Average</t>
  </si>
  <si>
    <t>deposit, withdraw</t>
  </si>
  <si>
    <t>4 : get_balance, select_deposit, enter_deposit_amount, put_money
3 : select_withdraw, enter_withdraw_amount, take_money</t>
  </si>
  <si>
    <t>4 : get_balance, select_deposit, enter_deposit_amount, put_money
3 : select_withdraw, enter_withdraw_amount, take_money
2 : request_an_interest_rate, confirm_interest_rate_approved
2 : request_an_interest_rate, confirm_interest_rate_disapproved</t>
  </si>
  <si>
    <t>4 : get_balance, select_deposit, enter_deposit_amount, put_money
3 : select_withdraw, enter_withdraw_amount, take_money
2 : request_an_interest_rate, confirm_interest_rate_approved
2 : request_an_interest_rate, confirm_interest_rate_disapproved
4 : request_an_interest_rate, confirm_interest_rate_approved, enter_days_left, get_estimated_interest_for_days_left</t>
  </si>
  <si>
    <t>4 : get_balance, select_deposit, enter_deposit_amount, put_money
3 : select_withdraw, enter_withdraw_amount, take_money
6 : select_withdraw, enter_withdraw_amount, take_money, get_balance, select_deposit, cancel_deposit</t>
  </si>
  <si>
    <t>4 : get_balance, select_deposit, enter_deposit_amount, put_money
3 : select_withdraw, enter_withdraw_amount, take_money
2 : request_an_interest_rate, confirm_interest_rate_approved
2 : request_an_interest_rate, confirm_interest_rate_disapproved
6 : select_withdraw, enter_withdraw_amount, take_money, get_balance, select_deposit, cancel_deposit</t>
  </si>
  <si>
    <t>4 : get_balance, select_deposit, enter_deposit_amount, put_money
3 : select_withdraw, enter_withdraw_amount, take_money
2 : request_an_interest_rate, confirm_interest_rate_approved
2 : request_an_interest_rate, confirm_interest_rate_disapproved
4 : request_an_interest_rate, confirm_interest_rate_approved, enter_days_left, get_estimated_interest_for_days_left
6 : select_withdraw, enter_withdraw_amount, take_money, get_balance, select_deposit, cancel_deposit</t>
  </si>
  <si>
    <t>4 : get_balance, select_deposit, enter_deposit_amount, put_money
3 : select_withdraw, enter_withdraw_amount, take_money
2 : select_withdraw, cancel_withdraw</t>
  </si>
  <si>
    <t>4 : get_balance, select_deposit, enter_deposit_amount, put_money
3 : select_withdraw, enter_withdraw_amount, take_money
2 : request_an_interest_rate, confirm_interest_rate_approved
2 : request_an_interest_rate, confirm_interest_rate_disapproved
2 : select_withdraw, cancel_withdraw</t>
  </si>
  <si>
    <t>4 : get_balance, select_deposit, enter_deposit_amount, put_money
3 : select_withdraw, enter_withdraw_amount, take_money
2 : request_an_interest_rate, confirm_interest_rate_approved
2 : request_an_interest_rate, confirm_interest_rate_disapproved
2 : select_withdraw, cancel_withdraw
4 : request_an_interest_rate, confirm_interest_rate_approved, enter_days_left, get_estimated_interest_for_days_left</t>
  </si>
  <si>
    <t>4 : get_balance, select_deposit, enter_deposit_amount, put_money
3 : select_withdraw, enter_withdraw_amount, take_money
1 : enter_daily_withdraw_limit
2 : select_withdraw, cancel_withdraw
10 : select_withdraw, enter_withdraw_amount, confirm_daily_limit_excess, enter_withdraw_amount, take_money, get_balance, select_withdraw, enter_withdraw_amount, confirm_daily_limit_excess, cancel_withdraw</t>
  </si>
  <si>
    <t>4 : get_balance, select_deposit, enter_deposit_amount, put_money
3 : select_withdraw, enter_withdraw_amount, take_money
1 : enter_daily_withdraw_limit
2 : request_an_interest_rate, confirm_interest_rate_approved
2 : request_an_interest_rate, confirm_interest_rate_disapproved
2 : select_withdraw, cancel_withdraw
10 : select_withdraw, enter_withdraw_amount, confirm_daily_limit_excess, enter_withdraw_amount, take_money, get_balance, select_withdraw, enter_withdraw_amount, confirm_daily_limit_excess, cancel_withdraw</t>
  </si>
  <si>
    <t>4 : get_balance, select_deposit, enter_deposit_amount, put_money
3 : select_withdraw, enter_withdraw_amount, take_money
1 : enter_daily_withdraw_limit
2 : request_an_interest_rate, confirm_interest_rate_approved
2 : request_an_interest_rate, confirm_interest_rate_disapproved
2 : select_withdraw, cancel_withdraw
10 : select_withdraw, enter_withdraw_amount, confirm_daily_limit_excess, enter_withdraw_amount, take_money, get_balance, select_withdraw, enter_withdraw_amount, confirm_daily_limit_excess, cancel_withdraw
4 : request_an_interest_rate, confirm_interest_rate_approved, enter_days_left, get_estimated_interest_for_days_left</t>
  </si>
  <si>
    <t>4 : get_balance, select_deposit, enter_deposit_amount, put_money
3 : select_withdraw, enter_withdraw_amount, take_money
2 : select_withdraw, cancel_withdraw
6 : select_withdraw, enter_withdraw_amount, take_money, get_balance, select_deposit, cancel_deposit</t>
  </si>
  <si>
    <t>4 : get_balance, select_deposit, enter_deposit_amount, put_money
3 : select_withdraw, enter_withdraw_amount, take_money
2 : request_an_interest_rate, confirm_interest_rate_approved
2 : request_an_interest_rate, confirm_interest_rate_disapproved
2 : select_withdraw, cancel_withdraw
6 : select_withdraw, enter_withdraw_amount, take_money, get_balance, select_deposit, cancel_deposit</t>
  </si>
  <si>
    <t>4 : get_balance, select_deposit, enter_deposit_amount, put_money
3 : select_withdraw, enter_withdraw_amount, take_money
2 : request_an_interest_rate, confirm_interest_rate_approved
2 : request_an_interest_rate, confirm_interest_rate_disapproved
2 : select_withdraw, cancel_withdraw
4 : request_an_interest_rate, confirm_interest_rate_approved, enter_days_left, get_estimated_interest_for_days_left
6 : select_withdraw, enter_withdraw_amount, take_money, get_balance, select_deposit, cancel_deposit</t>
  </si>
  <si>
    <t>4 : get_balance, select_deposit, enter_deposit_amount, put_money
3 : select_withdraw, enter_withdraw_amount, take_money
1 : enter_daily_withdraw_limit
2 : select_withdraw, cancel_withdraw
8 : select_withdraw, enter_withdraw_amount, confirm_daily_limit_excess, enter_withdraw_amount, take_money, get_balance, select_deposit, cancel_deposit</t>
  </si>
  <si>
    <t>4 : get_balance, select_deposit, enter_deposit_amount, put_money
3 : select_withdraw, enter_withdraw_amount, take_money
1 : enter_daily_withdraw_limit
2 : request_an_interest_rate, confirm_interest_rate_approved
2 : request_an_interest_rate, confirm_interest_rate_disapproved
2 : select_withdraw, cancel_withdraw
8 : select_withdraw, enter_withdraw_amount, confirm_daily_limit_excess, enter_withdraw_amount, take_money, get_balance, select_deposit, cancel_deposit</t>
  </si>
  <si>
    <t>4 : get_balance, select_deposit, enter_deposit_amount, put_money
3 : select_withdraw, enter_withdraw_amount, take_money
1 : enter_daily_withdraw_limit
1 : enter_overdraft_limit
2 : request_an_interest_rate, confirm_interest_rate_approved
2 : request_an_interest_rate, confirm_interest_rate_disapproved
2 : select_withdraw, cancel_withdraw
4 : select_withdraw, enter_withdraw_amount, confirm_daily_limit_excess, confirm_overdraft_limit_excess
6 : select_withdraw, enter_withdraw_amount, take_money, get_balance, select_deposit, cancel_deposit</t>
  </si>
  <si>
    <t>4 : get_balance, select_deposit, enter_deposit_amount, put_money
3 : select_withdraw, enter_withdraw_amount, take_money
1 : enter_daily_withdraw_limit
1 : enter_overdraft_limit
2 : select_withdraw, cancel_withdraw
4 : select_withdraw, enter_withdraw_amount, confirm_daily_limit_excess, confirm_overdraft_limit_excess</t>
  </si>
  <si>
    <t>4 : get_balance, select_deposit, enter_deposit_amount, put_money
3 : select_withdraw, enter_withdraw_amount, take_money
1 : enter_daily_withdraw_limit
1 : enter_overdraft_limit
2 : request_an_interest_rate, confirm_interest_rate_approved
2 : request_an_interest_rate, confirm_interest_rate_disapproved
2 : select_withdraw, cancel_withdraw
4 : select_withdraw, enter_withdraw_amount, confirm_daily_limit_excess, confirm_overdraft_limit_excess</t>
  </si>
  <si>
    <t>4 : get_balance, select_deposit, enter_deposit_amount, put_money
3 : select_withdraw, enter_withdraw_amount, take_money
1 : enter_daily_withdraw_limit
1 : enter_overdraft_limit
2 : request_an_interest_rate, confirm_interest_rate_approved
2 : request_an_interest_rate, confirm_interest_rate_disapproved
2 : select_withdraw, cancel_withdraw
4 : select_withdraw, enter_withdraw_amount, confirm_daily_limit_excess, confirm_overdraft_limit_excess
4 : request_an_interest_rate, confirm_interest_rate_approved, enter_days_left, get_estimated_interest_for_days_left</t>
  </si>
  <si>
    <t>4 : get_balance, select_deposit, enter_deposit_amount, put_money
3 : select_withdraw, enter_withdraw_amount, take_money
1 : enter_daily_withdraw_limit
1 : enter_overdraft_limit
2 : select_withdraw, cancel_withdraw
4 : select_withdraw, enter_withdraw_amount, confirm_daily_limit_excess, confirm_overdraft_limit_excess
6 : select_withdraw, enter_withdraw_amount, take_money, get_balance, select_deposit, cancel_deposit</t>
  </si>
  <si>
    <t>4 : get_balance, select_deposit, enter_deposit_amount, put_money
3 : select_withdraw, enter_withdraw_amount, take_money
1 : enter_daily_withdraw_limit
1 : enter_overdraft_limit
2 : request_an_interest_rate, confirm_interest_rate_approved
2 : request_an_interest_rate, confirm_interest_rate_disapproved
2 : select_withdraw, cancel_withdraw
4 : select_withdraw, enter_withdraw_amount, confirm_daily_limit_excess, confirm_overdraft_limit_excess
4 : request_an_interest_rate, confirm_interest_rate_approved, enter_days_left, get_estimated_interest_for_days_left
8 : select_withdraw, enter_withdraw_amount, take_money, get_balance, select_deposit, cancel_deposit, request_an_interest_rate, request_an_interest_rate</t>
  </si>
  <si>
    <t>4 : get_balance, select_deposit, enter_deposit_amount, put_money
3 : select_withdraw, enter_withdraw_amount, take_money
2 : enter_a_credit_amount, confirm_credit_approved
2 : enter_a_credit_amount, confirm_credit_disapproved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</si>
  <si>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enter_a_credit_amount, confirm_credit_disapproved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</si>
  <si>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enter_a_credit_amount, confirm_credit_disapproved
4 : request_an_interest_rate, confirm_interest_rate_approved, enter_days_left, get_estimated_interest_for_days_left</t>
  </si>
  <si>
    <t>4 : get_balance, select_deposit, enter_deposit_amount, put_money
3 : select_withdraw, enter_withdraw_amount, take_money
2 : enter_a_credit_amount, confirm_credit_approved
2 : enter_a_credit_amount, confirm_credit_disapproved
6 : select_withdraw, enter_withdraw_amount, take_money, get_balance, select_deposit, cancel_deposit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</si>
  <si>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enter_a_credit_amount, confirm_credit_disapproved
6 : select_withdraw, enter_withdraw_amount, take_money, get_balance, select_deposit, cancel_deposit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</si>
  <si>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enter_a_credit_amount, confirm_credit_disapproved
4 : request_an_interest_rate, confirm_interest_rate_approved, enter_days_left, get_estimated_interest_for_days_left
6 : select_withdraw, enter_withdraw_amount, take_money, get_balance, select_deposit, cancel_deposit</t>
  </si>
  <si>
    <t>4 : get_balance, select_deposit, enter_deposit_amount, put_money
3 : select_withdraw, enter_withdraw_amount, take_money
2 : enter_a_credit_amount, confirm_credit_approved
2 : enter_a_credit_amount, confirm_credit_disapproved
2 : select_withdraw, cancel_withdraw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</si>
  <si>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select_withdraw, cancel_withdraw
2 : enter_a_credit_amount, confirm_credit_disapproved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</si>
  <si>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select_withdraw, cancel_withdraw
2 : enter_a_credit_amount, confirm_credit_disapproved
4 : request_an_interest_rate, confirm_interest_rate_approved, enter_days_left, get_estimated_interest_for_days_left</t>
  </si>
  <si>
    <t>4 : get_balance, select_deposit, enter_deposit_amount, put_money
3 : select_withdraw, enter_withdraw_amount, take_money
1 : enter_daily_withdraw_limit
2 : enter_a_credit_amount, confirm_credit_approved
2 : enter_a_credit_amount, confirm_credit_disapproved
2 : select_withdraw, cancel_withdraw
10 : select_withdraw, enter_withdraw_amount, confirm_daily_limit_excess, enter_withdraw_amount, take_money, get_balance, select_withdraw, enter_withdraw_amount, confirm_daily_limit_excess, cancel_withdraw</t>
  </si>
  <si>
    <t>4 : get_balance, select_deposit, enter_deposit_amount, put_money
3 : select_withdraw, enter_withdraw_amount, take_money
1 : enter_daily_withdraw_limit
2 : enter_a_credit_amount, confirm_credit_approved
2 : request_an_interest_rate, confirm_interest_rate_approved
2 : request_an_interest_rate, confirm_interest_rate_disapproved
2 : select_withdraw, cancel_withdraw
2 : enter_a_credit_amount, confirm_credit_disapproved
10 : select_withdraw, enter_withdraw_amount, confirm_daily_limit_excess, enter_withdraw_amount, take_money, get_balance, select_withdraw, enter_withdraw_amount, confirm_daily_limit_excess, cancel_withdraw
4 : request_an_interest_rate, confirm_interest_rate_approved, enter_days_left, get_estimated_interest_for_days_left</t>
  </si>
  <si>
    <t>4 : get_balance, select_deposit, enter_deposit_amount, put_money
3 : select_withdraw, enter_withdraw_amount, take_money
2 : enter_a_credit_amount, confirm_credit_approved
2 : enter_a_credit_amount, confirm_credit_disapproved
2 : select_withdraw, cancel_withdraw
6 : select_withdraw, enter_withdraw_amount, take_money, get_balance, select_deposit, cancel_deposit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</si>
  <si>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select_withdraw, cancel_withdraw
2 : enter_a_credit_amount, confirm_credit_disapproved
6 : select_withdraw, enter_withdraw_amount, take_money, get_balance, select_deposit, cancel_deposit</t>
  </si>
  <si>
    <t>4 : get_balance, select_deposit, enter_deposit_amount, put_money
3 : select_withdraw, enter_withdraw_amount, take_money
2 : enter_a_credit_amount, confirm_credit_approved
2 : request_an_interest_rate, confirm_interest_rate_approved
2 : request_an_interest_rate, confirm_interest_rate_disapproved
2 : select_withdraw, cancel_withdraw
2 : enter_a_credit_amount, confirm_credit_disapproved
4 : request_an_interest_rate, confirm_interest_rate_approved, enter_days_left, get_estimated_interest_for_days_left
8 : select_withdraw, enter_withdraw_amount, take_money, get_balance, select_deposit, cancel_deposit, request_an_interest_rate, request_an_interest_rate</t>
  </si>
  <si>
    <t>4 : get_balance, select_deposit, enter_deposit_amount, put_money
3 : select_withdraw, enter_withdraw_amount, take_money
1 : enter_daily_withdraw_limit
2 : enter_a_credit_amount, confirm_credit_approved
2 : enter_a_credit_amount, confirm_credit_disapproved
2 : select_withdraw, cancel_withdraw
8 : select_withdraw, enter_withdraw_amount, confirm_daily_limit_excess, enter_withdraw_amount, take_money, get_balance, select_deposit, cancel_deposit</t>
  </si>
  <si>
    <t>4 : get_balance, select_deposit, enter_deposit_amount, put_money
3 : select_withdraw, enter_withdraw_amount, take_money
1 : enter_daily_withdraw_limit
2 : enter_a_credit_amount, confirm_credit_approved
2 : request_an_interest_rate, confirm_interest_rate_approved
2 : request_an_interest_rate, confirm_interest_rate_disapproved
2 : select_withdraw, cancel_withdraw
2 : enter_a_credit_amount, confirm_credit_disapproved
8 : select_withdraw, enter_withdraw_amount, confirm_daily_limit_excess, enter_withdraw_amount, take_money, get_balance, select_deposit, cancel_deposit</t>
  </si>
  <si>
    <t>4 : get_balance, select_deposit, enter_deposit_amount, put_money
3 : select_withdraw, enter_withdraw_amount, take_money
1 : enter_daily_withdraw_limit
2 : enter_a_credit_amount, confirm_credit_approved
2 : request_an_interest_rate, confirm_interest_rate_approved
2 : request_an_interest_rate, confirm_interest_rate_disapproved
2 : select_withdraw, cancel_withdraw
2 : enter_a_credit_amount, confirm_credit_disapproved
8 : select_withdraw, enter_withdraw_amount, confirm_daily_limit_excess, enter_withdraw_amount, take_money, get_balance, select_deposit, cancel_deposit
4 : request_an_interest_rate, confirm_interest_rate_approved, enter_days_left, get_estimated_interest_for_days_left</t>
  </si>
  <si>
    <t>deposit, withdraw, interest</t>
  </si>
  <si>
    <t>deposit, withdraw, cancelDeposit</t>
  </si>
  <si>
    <t>deposit, withdraw, cancelWithdraw</t>
  </si>
  <si>
    <t>deposit, withdraw, credit</t>
  </si>
  <si>
    <t>deposit, withdraw, interest, interestEstimation</t>
  </si>
  <si>
    <t>deposit, withdraw, cancelDeposit, interest</t>
  </si>
  <si>
    <t>deposit, withdraw, interest, cancelWithdraw</t>
  </si>
  <si>
    <t>deposit, withdraw, cancelWithdraw, dailyLimit</t>
  </si>
  <si>
    <t>deposit, withdraw, cancelDeposit, cancelWithdraw</t>
  </si>
  <si>
    <t>deposit, withdraw, credit, interest</t>
  </si>
  <si>
    <t>deposit, withdraw, cancelDeposit, credit</t>
  </si>
  <si>
    <t>deposit, withdraw, credit, cancelWithdraw</t>
  </si>
  <si>
    <t>deposit, withdraw, cancelDeposit, interest, interestEstimation</t>
  </si>
  <si>
    <t>deposit, withdraw, interest, cancelWithdraw, interestEstimation</t>
  </si>
  <si>
    <t>deposit, withdraw, interest, cancelWithdraw, dailyLimit</t>
  </si>
  <si>
    <t>deposit, withdraw, cancelDeposit, interest, cancelWithdraw</t>
  </si>
  <si>
    <t>deposit, withdraw, cancelDeposit, cancelWithdraw, dailyLimit</t>
  </si>
  <si>
    <t>deposit, withdraw, cancelWithdraw, dailyLimit, overdraft</t>
  </si>
  <si>
    <t>deposit, withdraw, credit, interest, interestEstimation</t>
  </si>
  <si>
    <t>deposit, withdraw, cancelDeposit, credit, interest</t>
  </si>
  <si>
    <t>deposit, withdraw, credit, interest, cancelWithdraw</t>
  </si>
  <si>
    <t>deposit, withdraw, credit, cancelWithdraw, dailyLimit</t>
  </si>
  <si>
    <t>deposit, withdraw, cancelDeposit, credit, cancelWithdraw</t>
  </si>
  <si>
    <t>deposit, withdraw, interest, cancelWithdraw, dailyLimit, interestEstimation</t>
  </si>
  <si>
    <t>deposit, withdraw, cancelDeposit, interest, cancelWithdraw, interestEstimation</t>
  </si>
  <si>
    <t>deposit, withdraw, cancelDeposit, interest, cancelWithdraw, dailyLimit</t>
  </si>
  <si>
    <t>deposit, withdraw, interest, cancelWithdraw, dailyLimit, overdraft</t>
  </si>
  <si>
    <t>deposit, withdraw, cancelDeposit, cancelWithdraw, dailyLimit, overdraft</t>
  </si>
  <si>
    <t>deposit, withdraw, cancelDeposit, credit, interest, interestEstimation</t>
  </si>
  <si>
    <t>deposit, withdraw, credit, interest, cancelWithdraw, interestEstimation</t>
  </si>
  <si>
    <t>deposit, withdraw, credit, interest, cancelWithdraw, dailyLimit</t>
  </si>
  <si>
    <t>deposit, withdraw, cancelDeposit, credit, interest, cancelWithdraw</t>
  </si>
  <si>
    <t>deposit, withdraw, cancelDeposit, credit, cancelWithdraw, dailyLimit</t>
  </si>
  <si>
    <t>deposit, withdraw, cancelDeposit, interest, cancelWithdraw, dailyLimit, interestEstimation</t>
  </si>
  <si>
    <t>deposit, withdraw, interest, cancelWithdraw, dailyLimit, interestEstimation, overdraft</t>
  </si>
  <si>
    <t>deposit, withdraw, cancelDeposit, interest, cancelWithdraw, dailyLimit, overdraft</t>
  </si>
  <si>
    <t>deposit, withdraw, credit, interest, cancelWithdraw, dailyLimit, interestEstimation</t>
  </si>
  <si>
    <t>deposit, withdraw, cancelDeposit, credit, interest, cancelWithdraw, interestEstimation</t>
  </si>
  <si>
    <t>deposit, withdraw, cancelDeposit, credit, interest, cancelWithdraw, dailyLimit</t>
  </si>
  <si>
    <t>deposit, withdraw, cancelDeposit, interest, cancelWithdraw, dailyLimit, interestEstimation, overdraft</t>
  </si>
  <si>
    <t>deposit, withdraw, cancelDeposit, credit, interest, cancelWithdraw, dailyLimit, interestEstimation</t>
  </si>
  <si>
    <t>Number of Test Sequences</t>
  </si>
  <si>
    <t>Number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</si>
</sst>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1" fillId="0" borderId="2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0" xfId="0" applyNumberFormat="1" applyFont="1"/>
    <xf numFmtId="0" fontId="3" fillId="0" borderId="6" xfId="0" applyFont="1" applyBorder="1" applyAlignment="1">
      <alignment horizont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0" xfId="0" applyFont="1"/>
    <xf numFmtId="2" fontId="7" fillId="0" borderId="0" xfId="0" applyNumberFormat="1" applyFont="1" applyAlignment="1">
      <alignment horizontal="center"/>
    </xf>
    <xf numFmtId="0" fontId="3" fillId="0" borderId="0" xfId="0" applyFont="1"/>
    <xf numFmtId="2" fontId="2" fillId="0" borderId="5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left" vertical="center" wrapText="1"/>
    </xf>
    <xf numFmtId="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left" vertical="center" wrapText="1"/>
    </xf>
    <xf numFmtId="9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left" vertical="center" wrapText="1"/>
    </xf>
    <xf numFmtId="9" fontId="2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left" vertical="center" wrapText="1"/>
    </xf>
    <xf numFmtId="9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left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left" vertical="center" wrapText="1"/>
    </xf>
    <xf numFmtId="9" fontId="2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left" vertical="center" wrapText="1"/>
    </xf>
    <xf numFmtId="9" fontId="2" fillId="7" borderId="1" xfId="0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left" vertical="center" wrapText="1"/>
    </xf>
    <xf numFmtId="9" fontId="2" fillId="8" borderId="1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2" fontId="2" fillId="3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/>
    <xf numFmtId="2" fontId="2" fillId="5" borderId="1" xfId="0" applyNumberFormat="1" applyFont="1" applyFill="1" applyBorder="1" applyAlignment="1">
      <alignment vertical="center"/>
    </xf>
    <xf numFmtId="2" fontId="1" fillId="5" borderId="1" xfId="0" applyNumberFormat="1" applyFont="1" applyFill="1" applyBorder="1" applyAlignment="1">
      <alignment vertical="center"/>
    </xf>
    <xf numFmtId="2" fontId="1" fillId="6" borderId="1" xfId="0" applyNumberFormat="1" applyFont="1" applyFill="1" applyBorder="1" applyAlignment="1">
      <alignment vertical="center"/>
    </xf>
    <xf numFmtId="2" fontId="2" fillId="6" borderId="1" xfId="0" applyNumberFormat="1" applyFont="1" applyFill="1" applyBorder="1"/>
    <xf numFmtId="2" fontId="2" fillId="6" borderId="1" xfId="0" applyNumberFormat="1" applyFont="1" applyFill="1" applyBorder="1" applyAlignment="1">
      <alignment vertical="center"/>
    </xf>
    <xf numFmtId="2" fontId="2" fillId="7" borderId="1" xfId="0" applyNumberFormat="1" applyFont="1" applyFill="1" applyBorder="1" applyAlignment="1">
      <alignment vertical="center"/>
    </xf>
    <xf numFmtId="2" fontId="1" fillId="8" borderId="1" xfId="0" applyNumberFormat="1" applyFont="1" applyFill="1" applyBorder="1" applyAlignment="1">
      <alignment vertical="center"/>
    </xf>
    <xf numFmtId="2" fontId="2" fillId="8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0" fontId="2" fillId="6" borderId="1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5B8F-68E1-924A-9A70-7F468E1F6FA1}">
  <dimension ref="A1:M181"/>
  <sheetViews>
    <sheetView workbookViewId="0">
      <selection activeCell="J14" sqref="J14"/>
    </sheetView>
  </sheetViews>
  <sheetFormatPr baseColWidth="10" defaultRowHeight="16" x14ac:dyDescent="0.2"/>
  <cols>
    <col min="1" max="1" width="8.1640625" style="31" bestFit="1" customWidth="1"/>
    <col min="2" max="2" width="5.6640625" style="5" bestFit="1" customWidth="1"/>
    <col min="3" max="3" width="9" style="31" bestFit="1" customWidth="1"/>
    <col min="4" max="4" width="8.1640625" style="31" bestFit="1" customWidth="1"/>
    <col min="5" max="5" width="5.6640625" style="5" bestFit="1" customWidth="1"/>
    <col min="6" max="6" width="8.6640625" style="31" bestFit="1" customWidth="1"/>
    <col min="7" max="7" width="8.1640625" style="31" bestFit="1" customWidth="1"/>
    <col min="8" max="8" width="5.6640625" style="5" bestFit="1" customWidth="1"/>
    <col min="9" max="9" width="16.5" style="31" bestFit="1" customWidth="1"/>
    <col min="10" max="10" width="9.1640625" style="31" bestFit="1" customWidth="1"/>
    <col min="11" max="11" width="17.83203125" style="31" bestFit="1" customWidth="1"/>
    <col min="12" max="12" width="31.33203125" style="31" bestFit="1" customWidth="1"/>
    <col min="13" max="13" width="21.6640625" style="31" bestFit="1" customWidth="1"/>
    <col min="14" max="16384" width="10.83203125" style="31"/>
  </cols>
  <sheetData>
    <row r="1" spans="1:13" x14ac:dyDescent="0.2">
      <c r="A1" s="13" t="s">
        <v>67</v>
      </c>
      <c r="B1" s="14" t="s">
        <v>12</v>
      </c>
      <c r="C1" s="15"/>
      <c r="D1" s="16" t="s">
        <v>67</v>
      </c>
      <c r="E1" s="14" t="s">
        <v>24</v>
      </c>
      <c r="F1" s="1"/>
      <c r="G1" s="16" t="s">
        <v>67</v>
      </c>
      <c r="H1" s="14" t="s">
        <v>53</v>
      </c>
      <c r="I1" s="1"/>
      <c r="J1" s="1"/>
      <c r="K1" s="1"/>
      <c r="L1" s="4"/>
      <c r="M1" s="1"/>
    </row>
    <row r="2" spans="1:13" x14ac:dyDescent="0.2">
      <c r="A2" s="17" t="s">
        <v>1</v>
      </c>
      <c r="B2" s="34">
        <v>23.09</v>
      </c>
      <c r="C2" s="15"/>
      <c r="D2" s="18" t="s">
        <v>1</v>
      </c>
      <c r="E2" s="25">
        <v>25.09</v>
      </c>
      <c r="G2" s="18" t="s">
        <v>1</v>
      </c>
      <c r="H2" s="34">
        <v>23.98</v>
      </c>
      <c r="I2" s="1"/>
      <c r="J2" s="1"/>
      <c r="K2" s="4"/>
      <c r="L2" s="5"/>
      <c r="M2" s="32"/>
    </row>
    <row r="3" spans="1:13" x14ac:dyDescent="0.2">
      <c r="A3" s="17" t="s">
        <v>2</v>
      </c>
      <c r="B3" s="34">
        <v>19.510000000000002</v>
      </c>
      <c r="C3" s="15"/>
      <c r="D3" s="18" t="s">
        <v>2</v>
      </c>
      <c r="E3" s="25">
        <v>21.09</v>
      </c>
      <c r="G3" s="18" t="s">
        <v>2</v>
      </c>
      <c r="H3" s="34">
        <v>21.25</v>
      </c>
      <c r="I3" s="1"/>
      <c r="J3" s="33"/>
      <c r="K3" s="4"/>
      <c r="L3" s="5"/>
      <c r="M3" s="5"/>
    </row>
    <row r="4" spans="1:13" x14ac:dyDescent="0.2">
      <c r="A4" s="17" t="s">
        <v>3</v>
      </c>
      <c r="B4" s="34">
        <v>16.97</v>
      </c>
      <c r="C4" s="15"/>
      <c r="D4" s="18" t="s">
        <v>3</v>
      </c>
      <c r="E4" s="34">
        <v>23.18</v>
      </c>
      <c r="F4" s="1"/>
      <c r="G4" s="18" t="s">
        <v>3</v>
      </c>
      <c r="H4" s="34">
        <v>22.87</v>
      </c>
      <c r="I4" s="1"/>
      <c r="J4" s="1"/>
      <c r="K4" s="4"/>
      <c r="L4" s="5"/>
      <c r="M4" s="5"/>
    </row>
    <row r="5" spans="1:13" x14ac:dyDescent="0.2">
      <c r="A5" s="17" t="s">
        <v>4</v>
      </c>
      <c r="B5" s="34">
        <v>16.88</v>
      </c>
      <c r="C5" s="15"/>
      <c r="D5" s="18" t="s">
        <v>4</v>
      </c>
      <c r="E5" s="25">
        <v>22.11</v>
      </c>
      <c r="G5" s="18" t="s">
        <v>4</v>
      </c>
      <c r="H5" s="34">
        <v>22.34</v>
      </c>
      <c r="I5" s="33"/>
      <c r="J5" s="1"/>
      <c r="K5" s="4"/>
      <c r="L5" s="5"/>
      <c r="M5" s="5"/>
    </row>
    <row r="6" spans="1:13" x14ac:dyDescent="0.2">
      <c r="A6" s="17" t="s">
        <v>5</v>
      </c>
      <c r="B6" s="34">
        <v>16.47</v>
      </c>
      <c r="C6" s="19"/>
      <c r="D6" s="18" t="s">
        <v>5</v>
      </c>
      <c r="E6" s="34">
        <v>23.16</v>
      </c>
      <c r="F6" s="1"/>
      <c r="G6" s="18" t="s">
        <v>5</v>
      </c>
      <c r="H6" s="34">
        <v>25.38</v>
      </c>
      <c r="I6" s="1"/>
      <c r="J6" s="1"/>
      <c r="K6" s="4"/>
      <c r="L6" s="5"/>
      <c r="M6" s="5"/>
    </row>
    <row r="7" spans="1:13" x14ac:dyDescent="0.2">
      <c r="A7" s="17" t="s">
        <v>6</v>
      </c>
      <c r="B7" s="34">
        <v>16.14</v>
      </c>
      <c r="C7" s="15"/>
      <c r="D7" s="18" t="s">
        <v>6</v>
      </c>
      <c r="E7" s="34">
        <v>23.27</v>
      </c>
      <c r="F7" s="1"/>
      <c r="G7" s="18" t="s">
        <v>6</v>
      </c>
      <c r="H7" s="34">
        <v>22.26</v>
      </c>
      <c r="I7" s="33"/>
      <c r="J7" s="1"/>
      <c r="K7" s="4"/>
      <c r="L7" s="5"/>
      <c r="M7" s="5"/>
    </row>
    <row r="8" spans="1:13" x14ac:dyDescent="0.2">
      <c r="A8" s="17" t="s">
        <v>7</v>
      </c>
      <c r="B8" s="34">
        <v>17.64</v>
      </c>
      <c r="C8" s="19"/>
      <c r="D8" s="18" t="s">
        <v>7</v>
      </c>
      <c r="E8" s="34">
        <v>22.74</v>
      </c>
      <c r="F8" s="33"/>
      <c r="G8" s="18" t="s">
        <v>7</v>
      </c>
      <c r="H8" s="34">
        <v>21.88</v>
      </c>
      <c r="I8" s="1"/>
      <c r="J8" s="33"/>
      <c r="K8" s="4"/>
      <c r="L8" s="5"/>
      <c r="M8" s="5"/>
    </row>
    <row r="9" spans="1:13" x14ac:dyDescent="0.2">
      <c r="A9" s="17" t="s">
        <v>8</v>
      </c>
      <c r="B9" s="34">
        <v>18.97</v>
      </c>
      <c r="C9" s="15"/>
      <c r="D9" s="18" t="s">
        <v>8</v>
      </c>
      <c r="E9" s="25">
        <v>23.12</v>
      </c>
      <c r="G9" s="18" t="s">
        <v>8</v>
      </c>
      <c r="H9" s="34">
        <v>21.33</v>
      </c>
      <c r="J9" s="33"/>
      <c r="K9" s="4"/>
      <c r="L9" s="5"/>
      <c r="M9" s="5"/>
    </row>
    <row r="10" spans="1:13" x14ac:dyDescent="0.2">
      <c r="A10" s="17" t="s">
        <v>9</v>
      </c>
      <c r="B10" s="34">
        <v>20.67</v>
      </c>
      <c r="C10" s="15"/>
      <c r="D10" s="18" t="s">
        <v>9</v>
      </c>
      <c r="E10" s="37">
        <v>22.06</v>
      </c>
      <c r="G10" s="18" t="s">
        <v>9</v>
      </c>
      <c r="H10" s="34">
        <v>21.44</v>
      </c>
      <c r="I10" s="1"/>
      <c r="J10" s="33"/>
      <c r="K10" s="4"/>
      <c r="L10" s="5"/>
      <c r="M10" s="5"/>
    </row>
    <row r="11" spans="1:13" x14ac:dyDescent="0.2">
      <c r="A11" s="17" t="s">
        <v>10</v>
      </c>
      <c r="B11" s="34">
        <v>16.170000000000002</v>
      </c>
      <c r="C11" s="15"/>
      <c r="D11" s="18" t="s">
        <v>10</v>
      </c>
      <c r="E11" s="34">
        <v>22.39</v>
      </c>
      <c r="G11" s="18" t="s">
        <v>10</v>
      </c>
      <c r="H11" s="34">
        <v>21.75</v>
      </c>
      <c r="I11" s="33"/>
      <c r="J11" s="33"/>
      <c r="K11" s="4"/>
      <c r="L11" s="5"/>
      <c r="M11" s="5"/>
    </row>
    <row r="12" spans="1:13" ht="17" thickBot="1" x14ac:dyDescent="0.25">
      <c r="A12" s="20" t="s">
        <v>68</v>
      </c>
      <c r="B12" s="21">
        <f>AVERAGE(B2:B11)</f>
        <v>18.251000000000005</v>
      </c>
      <c r="C12" s="3"/>
      <c r="D12" s="27" t="s">
        <v>68</v>
      </c>
      <c r="E12" s="21">
        <f>AVERAGE(E2:E11)</f>
        <v>22.821000000000005</v>
      </c>
      <c r="G12" s="27" t="s">
        <v>68</v>
      </c>
      <c r="H12" s="21">
        <f>AVERAGE(H2:H11)</f>
        <v>22.448</v>
      </c>
      <c r="L12" s="6"/>
      <c r="M12" s="19"/>
    </row>
    <row r="13" spans="1:13" ht="17" thickBot="1" x14ac:dyDescent="0.25">
      <c r="A13" s="23"/>
      <c r="B13" s="2"/>
      <c r="C13" s="19"/>
      <c r="D13" s="8"/>
      <c r="E13" s="2"/>
      <c r="G13" s="8"/>
      <c r="H13" s="2"/>
      <c r="M13" s="19"/>
    </row>
    <row r="14" spans="1:13" x14ac:dyDescent="0.2">
      <c r="A14" s="13" t="s">
        <v>67</v>
      </c>
      <c r="B14" s="14" t="s">
        <v>11</v>
      </c>
      <c r="C14" s="19"/>
      <c r="D14" s="16" t="s">
        <v>67</v>
      </c>
      <c r="E14" s="14" t="s">
        <v>25</v>
      </c>
      <c r="G14" s="16" t="s">
        <v>67</v>
      </c>
      <c r="H14" s="14" t="s">
        <v>54</v>
      </c>
    </row>
    <row r="15" spans="1:13" x14ac:dyDescent="0.2">
      <c r="A15" s="17" t="s">
        <v>1</v>
      </c>
      <c r="B15" s="37">
        <v>19.07</v>
      </c>
      <c r="D15" s="18" t="s">
        <v>1</v>
      </c>
      <c r="E15" s="34">
        <v>23.88</v>
      </c>
      <c r="G15" s="18" t="s">
        <v>1</v>
      </c>
      <c r="H15" s="37">
        <v>23.1</v>
      </c>
    </row>
    <row r="16" spans="1:13" x14ac:dyDescent="0.2">
      <c r="A16" s="17" t="s">
        <v>2</v>
      </c>
      <c r="B16" s="34">
        <v>17.47</v>
      </c>
      <c r="C16" s="19"/>
      <c r="D16" s="18" t="s">
        <v>2</v>
      </c>
      <c r="E16" s="37">
        <v>22.06</v>
      </c>
      <c r="G16" s="18" t="s">
        <v>2</v>
      </c>
      <c r="H16" s="34">
        <v>21.78</v>
      </c>
    </row>
    <row r="17" spans="1:8" x14ac:dyDescent="0.2">
      <c r="A17" s="17" t="s">
        <v>3</v>
      </c>
      <c r="B17" s="34">
        <v>18.45</v>
      </c>
      <c r="C17" s="19"/>
      <c r="D17" s="18" t="s">
        <v>3</v>
      </c>
      <c r="E17" s="34">
        <v>21.25</v>
      </c>
      <c r="G17" s="18" t="s">
        <v>3</v>
      </c>
      <c r="H17" s="37">
        <v>21.07</v>
      </c>
    </row>
    <row r="18" spans="1:8" x14ac:dyDescent="0.2">
      <c r="A18" s="17" t="s">
        <v>4</v>
      </c>
      <c r="B18" s="34">
        <v>18.29</v>
      </c>
      <c r="C18" s="19"/>
      <c r="D18" s="18" t="s">
        <v>4</v>
      </c>
      <c r="E18" s="34">
        <v>22.21</v>
      </c>
      <c r="G18" s="18" t="s">
        <v>4</v>
      </c>
      <c r="H18" s="34">
        <v>22.16</v>
      </c>
    </row>
    <row r="19" spans="1:8" x14ac:dyDescent="0.2">
      <c r="A19" s="17" t="s">
        <v>5</v>
      </c>
      <c r="B19" s="34">
        <v>17.260000000000002</v>
      </c>
      <c r="C19" s="19"/>
      <c r="D19" s="18" t="s">
        <v>5</v>
      </c>
      <c r="E19" s="34">
        <v>21.78</v>
      </c>
      <c r="G19" s="18" t="s">
        <v>5</v>
      </c>
      <c r="H19" s="37">
        <v>22.11</v>
      </c>
    </row>
    <row r="20" spans="1:8" x14ac:dyDescent="0.2">
      <c r="A20" s="17" t="s">
        <v>6</v>
      </c>
      <c r="B20" s="37">
        <v>18.11</v>
      </c>
      <c r="D20" s="18" t="s">
        <v>6</v>
      </c>
      <c r="E20" s="34">
        <v>29.45</v>
      </c>
      <c r="G20" s="18" t="s">
        <v>6</v>
      </c>
      <c r="H20" s="34">
        <v>22.27</v>
      </c>
    </row>
    <row r="21" spans="1:8" x14ac:dyDescent="0.2">
      <c r="A21" s="17" t="s">
        <v>7</v>
      </c>
      <c r="B21" s="34">
        <v>18.39</v>
      </c>
      <c r="C21" s="19"/>
      <c r="D21" s="18" t="s">
        <v>7</v>
      </c>
      <c r="E21" s="34">
        <v>21.74</v>
      </c>
      <c r="G21" s="18" t="s">
        <v>7</v>
      </c>
      <c r="H21" s="37">
        <v>21.09</v>
      </c>
    </row>
    <row r="22" spans="1:8" x14ac:dyDescent="0.2">
      <c r="A22" s="17" t="s">
        <v>8</v>
      </c>
      <c r="B22" s="34">
        <v>19.190000000000001</v>
      </c>
      <c r="C22" s="19"/>
      <c r="D22" s="18" t="s">
        <v>8</v>
      </c>
      <c r="E22" s="37">
        <v>22.11</v>
      </c>
      <c r="G22" s="18" t="s">
        <v>8</v>
      </c>
      <c r="H22" s="34">
        <v>21.65</v>
      </c>
    </row>
    <row r="23" spans="1:8" x14ac:dyDescent="0.2">
      <c r="A23" s="17" t="s">
        <v>9</v>
      </c>
      <c r="B23" s="37">
        <v>21.07</v>
      </c>
      <c r="D23" s="18" t="s">
        <v>9</v>
      </c>
      <c r="E23" s="37">
        <v>20.07</v>
      </c>
      <c r="G23" s="18" t="s">
        <v>9</v>
      </c>
      <c r="H23" s="34">
        <v>23.56</v>
      </c>
    </row>
    <row r="24" spans="1:8" x14ac:dyDescent="0.2">
      <c r="A24" s="17" t="s">
        <v>10</v>
      </c>
      <c r="B24" s="34">
        <v>17.98</v>
      </c>
      <c r="C24" s="19"/>
      <c r="D24" s="18" t="s">
        <v>10</v>
      </c>
      <c r="E24" s="34">
        <v>27.47</v>
      </c>
      <c r="G24" s="18" t="s">
        <v>10</v>
      </c>
      <c r="H24" s="37">
        <v>23.04</v>
      </c>
    </row>
    <row r="25" spans="1:8" ht="17" thickBot="1" x14ac:dyDescent="0.25">
      <c r="A25" s="20" t="s">
        <v>68</v>
      </c>
      <c r="B25" s="21">
        <f>AVERAGE(B15:B24)</f>
        <v>18.527999999999999</v>
      </c>
      <c r="C25" s="19"/>
      <c r="D25" s="27" t="s">
        <v>68</v>
      </c>
      <c r="E25" s="21">
        <f>AVERAGE(E15:E24)</f>
        <v>23.202000000000002</v>
      </c>
      <c r="G25" s="27" t="s">
        <v>68</v>
      </c>
      <c r="H25" s="21">
        <f>AVERAGE(H15:H24)</f>
        <v>22.183</v>
      </c>
    </row>
    <row r="26" spans="1:8" ht="17" thickBot="1" x14ac:dyDescent="0.25">
      <c r="A26" s="23"/>
      <c r="B26" s="2"/>
      <c r="C26" s="19"/>
      <c r="D26" s="30"/>
      <c r="E26" s="2"/>
      <c r="G26" s="30"/>
      <c r="H26" s="2"/>
    </row>
    <row r="27" spans="1:8" x14ac:dyDescent="0.2">
      <c r="A27" s="13" t="s">
        <v>67</v>
      </c>
      <c r="B27" s="14" t="s">
        <v>13</v>
      </c>
      <c r="C27" s="19"/>
      <c r="D27" s="16" t="s">
        <v>67</v>
      </c>
      <c r="E27" s="14" t="s">
        <v>26</v>
      </c>
      <c r="G27" s="16" t="s">
        <v>67</v>
      </c>
      <c r="H27" s="14" t="s">
        <v>55</v>
      </c>
    </row>
    <row r="28" spans="1:8" x14ac:dyDescent="0.2">
      <c r="A28" s="17" t="s">
        <v>1</v>
      </c>
      <c r="B28" s="34">
        <v>21.22</v>
      </c>
      <c r="C28" s="19"/>
      <c r="D28" s="18" t="s">
        <v>1</v>
      </c>
      <c r="E28" s="37">
        <v>22.04</v>
      </c>
      <c r="G28" s="18" t="s">
        <v>1</v>
      </c>
      <c r="H28" s="34">
        <v>21.22</v>
      </c>
    </row>
    <row r="29" spans="1:8" x14ac:dyDescent="0.2">
      <c r="A29" s="17" t="s">
        <v>2</v>
      </c>
      <c r="B29" s="34">
        <v>19.350000000000001</v>
      </c>
      <c r="C29" s="19"/>
      <c r="D29" s="18" t="s">
        <v>2</v>
      </c>
      <c r="E29" s="34">
        <v>24.25</v>
      </c>
      <c r="G29" s="18" t="s">
        <v>2</v>
      </c>
      <c r="H29" s="34">
        <v>19.28</v>
      </c>
    </row>
    <row r="30" spans="1:8" x14ac:dyDescent="0.2">
      <c r="A30" s="17" t="s">
        <v>3</v>
      </c>
      <c r="B30" s="34">
        <v>19.149999999999999</v>
      </c>
      <c r="C30" s="19"/>
      <c r="D30" s="18" t="s">
        <v>3</v>
      </c>
      <c r="E30" s="34">
        <v>21.93</v>
      </c>
      <c r="G30" s="18" t="s">
        <v>3</v>
      </c>
      <c r="H30" s="37">
        <v>20.04</v>
      </c>
    </row>
    <row r="31" spans="1:8" x14ac:dyDescent="0.2">
      <c r="A31" s="17" t="s">
        <v>4</v>
      </c>
      <c r="B31" s="34">
        <v>20.47</v>
      </c>
      <c r="C31" s="19"/>
      <c r="D31" s="18" t="s">
        <v>4</v>
      </c>
      <c r="E31" s="34">
        <v>22.28</v>
      </c>
      <c r="G31" s="18" t="s">
        <v>4</v>
      </c>
      <c r="H31" s="34">
        <v>19.57</v>
      </c>
    </row>
    <row r="32" spans="1:8" x14ac:dyDescent="0.2">
      <c r="A32" s="17" t="s">
        <v>5</v>
      </c>
      <c r="B32" s="34">
        <v>19.59</v>
      </c>
      <c r="C32" s="19"/>
      <c r="D32" s="18" t="s">
        <v>5</v>
      </c>
      <c r="E32" s="34">
        <v>24.42</v>
      </c>
      <c r="G32" s="18" t="s">
        <v>5</v>
      </c>
      <c r="H32" s="34">
        <v>19.579999999999998</v>
      </c>
    </row>
    <row r="33" spans="1:8" x14ac:dyDescent="0.2">
      <c r="A33" s="17" t="s">
        <v>6</v>
      </c>
      <c r="B33" s="34">
        <v>19.79</v>
      </c>
      <c r="C33" s="19"/>
      <c r="D33" s="18" t="s">
        <v>6</v>
      </c>
      <c r="E33" s="37">
        <v>22.04</v>
      </c>
      <c r="G33" s="18" t="s">
        <v>6</v>
      </c>
      <c r="H33" s="34">
        <v>19.39</v>
      </c>
    </row>
    <row r="34" spans="1:8" x14ac:dyDescent="0.2">
      <c r="A34" s="17" t="s">
        <v>7</v>
      </c>
      <c r="B34" s="34">
        <v>19.54</v>
      </c>
      <c r="C34" s="19"/>
      <c r="D34" s="18" t="s">
        <v>7</v>
      </c>
      <c r="E34" s="34">
        <v>22.28</v>
      </c>
      <c r="G34" s="18" t="s">
        <v>7</v>
      </c>
      <c r="H34" s="34">
        <v>19.350000000000001</v>
      </c>
    </row>
    <row r="35" spans="1:8" x14ac:dyDescent="0.2">
      <c r="A35" s="17" t="s">
        <v>8</v>
      </c>
      <c r="B35" s="34">
        <v>18.829999999999998</v>
      </c>
      <c r="C35" s="19"/>
      <c r="D35" s="18" t="s">
        <v>8</v>
      </c>
      <c r="E35" s="34">
        <v>22.48</v>
      </c>
      <c r="G35" s="18" t="s">
        <v>8</v>
      </c>
      <c r="H35" s="34">
        <v>18.21</v>
      </c>
    </row>
    <row r="36" spans="1:8" x14ac:dyDescent="0.2">
      <c r="A36" s="17" t="s">
        <v>9</v>
      </c>
      <c r="B36" s="34">
        <v>18.54</v>
      </c>
      <c r="C36" s="19"/>
      <c r="D36" s="18" t="s">
        <v>9</v>
      </c>
      <c r="E36" s="34">
        <v>22.77</v>
      </c>
      <c r="G36" s="18" t="s">
        <v>9</v>
      </c>
      <c r="H36" s="34">
        <v>20.95</v>
      </c>
    </row>
    <row r="37" spans="1:8" x14ac:dyDescent="0.2">
      <c r="A37" s="17" t="s">
        <v>10</v>
      </c>
      <c r="B37" s="34">
        <v>21.96</v>
      </c>
      <c r="C37" s="19"/>
      <c r="D37" s="18" t="s">
        <v>10</v>
      </c>
      <c r="E37" s="34">
        <v>21.82</v>
      </c>
      <c r="G37" s="18" t="s">
        <v>10</v>
      </c>
      <c r="H37" s="34">
        <v>19.82</v>
      </c>
    </row>
    <row r="38" spans="1:8" ht="17" thickBot="1" x14ac:dyDescent="0.25">
      <c r="A38" s="26" t="s">
        <v>68</v>
      </c>
      <c r="B38" s="21">
        <f>AVERAGE(B28:B37)</f>
        <v>19.844000000000001</v>
      </c>
      <c r="C38" s="19"/>
      <c r="D38" s="27" t="s">
        <v>68</v>
      </c>
      <c r="E38" s="21">
        <f>AVERAGE(E28:E37)</f>
        <v>22.631</v>
      </c>
      <c r="G38" s="27" t="s">
        <v>68</v>
      </c>
      <c r="H38" s="21">
        <f>AVERAGE(H28:H37)</f>
        <v>19.741</v>
      </c>
    </row>
    <row r="39" spans="1:8" ht="17" thickBot="1" x14ac:dyDescent="0.25">
      <c r="A39" s="28"/>
      <c r="B39" s="2"/>
      <c r="C39" s="19"/>
      <c r="D39" s="30"/>
      <c r="E39" s="2"/>
      <c r="G39" s="30"/>
      <c r="H39" s="2"/>
    </row>
    <row r="40" spans="1:8" x14ac:dyDescent="0.2">
      <c r="A40" s="13" t="s">
        <v>67</v>
      </c>
      <c r="B40" s="14" t="s">
        <v>14</v>
      </c>
      <c r="C40" s="19"/>
      <c r="D40" s="16" t="s">
        <v>67</v>
      </c>
      <c r="E40" s="14" t="s">
        <v>27</v>
      </c>
      <c r="G40" s="16" t="s">
        <v>67</v>
      </c>
      <c r="H40" s="14" t="s">
        <v>56</v>
      </c>
    </row>
    <row r="41" spans="1:8" x14ac:dyDescent="0.2">
      <c r="A41" s="17" t="s">
        <v>1</v>
      </c>
      <c r="B41" s="34">
        <v>21.64</v>
      </c>
      <c r="C41" s="19"/>
      <c r="D41" s="18" t="s">
        <v>1</v>
      </c>
      <c r="E41" s="34">
        <v>23.36</v>
      </c>
      <c r="G41" s="18" t="s">
        <v>1</v>
      </c>
      <c r="H41" s="34">
        <v>21.59</v>
      </c>
    </row>
    <row r="42" spans="1:8" x14ac:dyDescent="0.2">
      <c r="A42" s="17" t="s">
        <v>2</v>
      </c>
      <c r="B42" s="34">
        <v>21.55</v>
      </c>
      <c r="C42" s="19"/>
      <c r="D42" s="18" t="s">
        <v>2</v>
      </c>
      <c r="E42" s="34">
        <v>22.52</v>
      </c>
      <c r="G42" s="18" t="s">
        <v>2</v>
      </c>
      <c r="H42" s="34">
        <v>18.91</v>
      </c>
    </row>
    <row r="43" spans="1:8" x14ac:dyDescent="0.2">
      <c r="A43" s="17" t="s">
        <v>3</v>
      </c>
      <c r="B43" s="34">
        <v>20.440000000000001</v>
      </c>
      <c r="C43" s="19"/>
      <c r="D43" s="18" t="s">
        <v>3</v>
      </c>
      <c r="E43" s="37">
        <v>22.03</v>
      </c>
      <c r="G43" s="18" t="s">
        <v>3</v>
      </c>
      <c r="H43" s="34">
        <v>20.39</v>
      </c>
    </row>
    <row r="44" spans="1:8" x14ac:dyDescent="0.2">
      <c r="A44" s="17" t="s">
        <v>4</v>
      </c>
      <c r="B44" s="34">
        <v>21.69</v>
      </c>
      <c r="C44" s="19"/>
      <c r="D44" s="18" t="s">
        <v>4</v>
      </c>
      <c r="E44" s="34">
        <v>24.52</v>
      </c>
      <c r="G44" s="18" t="s">
        <v>4</v>
      </c>
      <c r="H44" s="34">
        <v>19.87</v>
      </c>
    </row>
    <row r="45" spans="1:8" x14ac:dyDescent="0.2">
      <c r="A45" s="17" t="s">
        <v>5</v>
      </c>
      <c r="B45" s="34">
        <v>22.36</v>
      </c>
      <c r="C45" s="19"/>
      <c r="D45" s="18" t="s">
        <v>5</v>
      </c>
      <c r="E45" s="34">
        <v>23.47</v>
      </c>
      <c r="G45" s="18" t="s">
        <v>5</v>
      </c>
      <c r="H45" s="37">
        <v>19.05</v>
      </c>
    </row>
    <row r="46" spans="1:8" x14ac:dyDescent="0.2">
      <c r="A46" s="17" t="s">
        <v>6</v>
      </c>
      <c r="B46" s="34">
        <v>20.92</v>
      </c>
      <c r="C46" s="19"/>
      <c r="D46" s="18" t="s">
        <v>6</v>
      </c>
      <c r="E46" s="37">
        <v>24.02</v>
      </c>
      <c r="G46" s="18" t="s">
        <v>6</v>
      </c>
      <c r="H46" s="34">
        <v>21.91</v>
      </c>
    </row>
    <row r="47" spans="1:8" x14ac:dyDescent="0.2">
      <c r="A47" s="17" t="s">
        <v>7</v>
      </c>
      <c r="B47" s="37">
        <v>20.07</v>
      </c>
      <c r="D47" s="18" t="s">
        <v>7</v>
      </c>
      <c r="E47" s="34">
        <v>25.48</v>
      </c>
      <c r="G47" s="18" t="s">
        <v>7</v>
      </c>
      <c r="H47" s="37">
        <v>20.010000000000002</v>
      </c>
    </row>
    <row r="48" spans="1:8" x14ac:dyDescent="0.2">
      <c r="A48" s="17" t="s">
        <v>8</v>
      </c>
      <c r="B48" s="34">
        <v>21.26</v>
      </c>
      <c r="C48" s="19"/>
      <c r="D48" s="18" t="s">
        <v>8</v>
      </c>
      <c r="E48" s="34">
        <v>22.64</v>
      </c>
      <c r="G48" s="18" t="s">
        <v>8</v>
      </c>
      <c r="H48" s="37">
        <v>19.02</v>
      </c>
    </row>
    <row r="49" spans="1:8" x14ac:dyDescent="0.2">
      <c r="A49" s="17" t="s">
        <v>9</v>
      </c>
      <c r="B49" s="34">
        <v>20.440000000000001</v>
      </c>
      <c r="C49" s="19"/>
      <c r="D49" s="18" t="s">
        <v>9</v>
      </c>
      <c r="E49" s="37">
        <v>23.11</v>
      </c>
      <c r="G49" s="18" t="s">
        <v>9</v>
      </c>
      <c r="H49" s="34">
        <v>20.61</v>
      </c>
    </row>
    <row r="50" spans="1:8" x14ac:dyDescent="0.2">
      <c r="A50" s="17" t="s">
        <v>10</v>
      </c>
      <c r="B50" s="34">
        <v>20.74</v>
      </c>
      <c r="C50" s="19"/>
      <c r="D50" s="18" t="s">
        <v>10</v>
      </c>
      <c r="E50" s="34">
        <v>24.25</v>
      </c>
      <c r="G50" s="18" t="s">
        <v>10</v>
      </c>
      <c r="H50" s="34">
        <v>19.89</v>
      </c>
    </row>
    <row r="51" spans="1:8" ht="17" thickBot="1" x14ac:dyDescent="0.25">
      <c r="A51" s="26" t="s">
        <v>68</v>
      </c>
      <c r="B51" s="21">
        <f>AVERAGE(B41:B50)</f>
        <v>21.110999999999997</v>
      </c>
      <c r="C51" s="19"/>
      <c r="D51" s="27" t="s">
        <v>68</v>
      </c>
      <c r="E51" s="21">
        <f>AVERAGE(E41:E50)</f>
        <v>23.54</v>
      </c>
      <c r="G51" s="27" t="s">
        <v>68</v>
      </c>
      <c r="H51" s="21">
        <f>AVERAGE(H41:H50)</f>
        <v>20.125</v>
      </c>
    </row>
    <row r="52" spans="1:8" ht="17" thickBot="1" x14ac:dyDescent="0.25">
      <c r="A52" s="29"/>
      <c r="B52" s="2"/>
      <c r="C52" s="19"/>
      <c r="D52" s="8"/>
      <c r="E52" s="2"/>
      <c r="G52" s="8"/>
      <c r="H52" s="2"/>
    </row>
    <row r="53" spans="1:8" x14ac:dyDescent="0.2">
      <c r="A53" s="13" t="s">
        <v>67</v>
      </c>
      <c r="B53" s="14" t="s">
        <v>15</v>
      </c>
      <c r="C53" s="19"/>
      <c r="D53" s="16" t="s">
        <v>67</v>
      </c>
      <c r="E53" s="14" t="s">
        <v>28</v>
      </c>
      <c r="G53" s="16" t="s">
        <v>67</v>
      </c>
      <c r="H53" s="14" t="s">
        <v>57</v>
      </c>
    </row>
    <row r="54" spans="1:8" x14ac:dyDescent="0.2">
      <c r="A54" s="17" t="s">
        <v>1</v>
      </c>
      <c r="B54" s="37">
        <v>22.08</v>
      </c>
      <c r="D54" s="18" t="s">
        <v>1</v>
      </c>
      <c r="E54" s="34">
        <v>22.17</v>
      </c>
      <c r="G54" s="18" t="s">
        <v>1</v>
      </c>
      <c r="H54" s="34">
        <v>21.15</v>
      </c>
    </row>
    <row r="55" spans="1:8" x14ac:dyDescent="0.2">
      <c r="A55" s="17" t="s">
        <v>2</v>
      </c>
      <c r="B55" s="34">
        <v>20.72</v>
      </c>
      <c r="C55" s="19"/>
      <c r="D55" s="18" t="s">
        <v>2</v>
      </c>
      <c r="E55" s="34">
        <v>19.75</v>
      </c>
      <c r="G55" s="18" t="s">
        <v>2</v>
      </c>
      <c r="H55" s="34">
        <v>20.260000000000002</v>
      </c>
    </row>
    <row r="56" spans="1:8" x14ac:dyDescent="0.2">
      <c r="A56" s="17" t="s">
        <v>3</v>
      </c>
      <c r="B56" s="34">
        <v>22.38</v>
      </c>
      <c r="C56" s="19"/>
      <c r="D56" s="18" t="s">
        <v>3</v>
      </c>
      <c r="E56" s="34">
        <v>21.15</v>
      </c>
      <c r="G56" s="18" t="s">
        <v>3</v>
      </c>
      <c r="H56" s="37">
        <v>22.05</v>
      </c>
    </row>
    <row r="57" spans="1:8" x14ac:dyDescent="0.2">
      <c r="A57" s="17" t="s">
        <v>4</v>
      </c>
      <c r="B57" s="37">
        <v>22.12</v>
      </c>
      <c r="D57" s="18" t="s">
        <v>4</v>
      </c>
      <c r="E57" s="34">
        <v>19.84</v>
      </c>
      <c r="G57" s="18" t="s">
        <v>4</v>
      </c>
      <c r="H57" s="34">
        <v>23.77</v>
      </c>
    </row>
    <row r="58" spans="1:8" x14ac:dyDescent="0.2">
      <c r="A58" s="17" t="s">
        <v>5</v>
      </c>
      <c r="B58" s="34">
        <v>22.34</v>
      </c>
      <c r="C58" s="19"/>
      <c r="D58" s="18" t="s">
        <v>5</v>
      </c>
      <c r="E58" s="37">
        <v>20.09</v>
      </c>
      <c r="G58" s="18" t="s">
        <v>5</v>
      </c>
      <c r="H58" s="34">
        <v>20.58</v>
      </c>
    </row>
    <row r="59" spans="1:8" x14ac:dyDescent="0.2">
      <c r="A59" s="17" t="s">
        <v>6</v>
      </c>
      <c r="B59" s="34">
        <v>21.55</v>
      </c>
      <c r="C59" s="19"/>
      <c r="D59" s="18" t="s">
        <v>6</v>
      </c>
      <c r="E59" s="34">
        <v>21.49</v>
      </c>
      <c r="G59" s="18" t="s">
        <v>6</v>
      </c>
      <c r="H59" s="34">
        <v>22.51</v>
      </c>
    </row>
    <row r="60" spans="1:8" x14ac:dyDescent="0.2">
      <c r="A60" s="17" t="s">
        <v>7</v>
      </c>
      <c r="B60" s="34">
        <v>20.93</v>
      </c>
      <c r="C60" s="19"/>
      <c r="D60" s="18" t="s">
        <v>7</v>
      </c>
      <c r="E60" s="37">
        <v>19.03</v>
      </c>
      <c r="G60" s="18" t="s">
        <v>7</v>
      </c>
      <c r="H60" s="37">
        <v>21.05</v>
      </c>
    </row>
    <row r="61" spans="1:8" x14ac:dyDescent="0.2">
      <c r="A61" s="17" t="s">
        <v>8</v>
      </c>
      <c r="B61" s="34">
        <v>21.14</v>
      </c>
      <c r="C61" s="19"/>
      <c r="D61" s="18" t="s">
        <v>8</v>
      </c>
      <c r="E61" s="34">
        <v>19.75</v>
      </c>
      <c r="G61" s="18" t="s">
        <v>8</v>
      </c>
      <c r="H61" s="34">
        <v>20.56</v>
      </c>
    </row>
    <row r="62" spans="1:8" x14ac:dyDescent="0.2">
      <c r="A62" s="17" t="s">
        <v>9</v>
      </c>
      <c r="B62" s="34">
        <v>21.99</v>
      </c>
      <c r="C62" s="19"/>
      <c r="D62" s="18" t="s">
        <v>9</v>
      </c>
      <c r="E62" s="34">
        <v>23.69</v>
      </c>
      <c r="G62" s="18" t="s">
        <v>9</v>
      </c>
      <c r="H62" s="34">
        <v>20.46</v>
      </c>
    </row>
    <row r="63" spans="1:8" x14ac:dyDescent="0.2">
      <c r="A63" s="17" t="s">
        <v>10</v>
      </c>
      <c r="B63" s="34">
        <v>23.91</v>
      </c>
      <c r="C63" s="19"/>
      <c r="D63" s="18" t="s">
        <v>10</v>
      </c>
      <c r="E63" s="34">
        <v>26.99</v>
      </c>
      <c r="G63" s="18" t="s">
        <v>10</v>
      </c>
      <c r="H63" s="37">
        <v>20.010000000000002</v>
      </c>
    </row>
    <row r="64" spans="1:8" ht="17" thickBot="1" x14ac:dyDescent="0.25">
      <c r="A64" s="26" t="s">
        <v>68</v>
      </c>
      <c r="B64" s="21">
        <f>AVERAGE(B54:B63)</f>
        <v>21.916</v>
      </c>
      <c r="C64" s="19"/>
      <c r="D64" s="27" t="s">
        <v>68</v>
      </c>
      <c r="E64" s="21">
        <f>AVERAGE(E54:E63)</f>
        <v>21.395</v>
      </c>
      <c r="G64" s="27" t="s">
        <v>68</v>
      </c>
      <c r="H64" s="21">
        <f>AVERAGE(H54:H63)</f>
        <v>21.240000000000002</v>
      </c>
    </row>
    <row r="65" spans="1:8" ht="17" thickBot="1" x14ac:dyDescent="0.25">
      <c r="A65" s="29"/>
      <c r="B65" s="2"/>
      <c r="C65" s="19"/>
      <c r="D65" s="8"/>
      <c r="E65" s="2"/>
      <c r="G65" s="8"/>
      <c r="H65" s="2"/>
    </row>
    <row r="66" spans="1:8" x14ac:dyDescent="0.2">
      <c r="A66" s="13" t="s">
        <v>67</v>
      </c>
      <c r="B66" s="14" t="s">
        <v>16</v>
      </c>
      <c r="C66" s="19"/>
      <c r="D66" s="16" t="s">
        <v>67</v>
      </c>
      <c r="E66" s="14" t="s">
        <v>29</v>
      </c>
      <c r="G66" s="16" t="s">
        <v>67</v>
      </c>
      <c r="H66" s="14" t="s">
        <v>58</v>
      </c>
    </row>
    <row r="67" spans="1:8" x14ac:dyDescent="0.2">
      <c r="A67" s="17" t="s">
        <v>1</v>
      </c>
      <c r="B67" s="34">
        <v>24.27</v>
      </c>
      <c r="C67" s="19"/>
      <c r="D67" s="18" t="s">
        <v>1</v>
      </c>
      <c r="E67" s="34">
        <v>20.76</v>
      </c>
      <c r="G67" s="18" t="s">
        <v>1</v>
      </c>
      <c r="H67" s="34">
        <v>23.55</v>
      </c>
    </row>
    <row r="68" spans="1:8" x14ac:dyDescent="0.2">
      <c r="A68" s="17" t="s">
        <v>2</v>
      </c>
      <c r="B68" s="34">
        <v>22.41</v>
      </c>
      <c r="C68" s="19"/>
      <c r="D68" s="18" t="s">
        <v>2</v>
      </c>
      <c r="E68" s="34">
        <v>20.56</v>
      </c>
      <c r="G68" s="18" t="s">
        <v>2</v>
      </c>
      <c r="H68" s="34">
        <v>20.74</v>
      </c>
    </row>
    <row r="69" spans="1:8" x14ac:dyDescent="0.2">
      <c r="A69" s="17" t="s">
        <v>3</v>
      </c>
      <c r="B69" s="34">
        <v>21.98</v>
      </c>
      <c r="C69" s="19"/>
      <c r="D69" s="18" t="s">
        <v>3</v>
      </c>
      <c r="E69" s="37">
        <v>22.11</v>
      </c>
      <c r="G69" s="18" t="s">
        <v>3</v>
      </c>
      <c r="H69" s="34">
        <v>20.68</v>
      </c>
    </row>
    <row r="70" spans="1:8" x14ac:dyDescent="0.2">
      <c r="A70" s="17" t="s">
        <v>4</v>
      </c>
      <c r="B70" s="37">
        <v>22.06</v>
      </c>
      <c r="D70" s="18" t="s">
        <v>4</v>
      </c>
      <c r="E70" s="34">
        <v>22.25</v>
      </c>
      <c r="G70" s="18" t="s">
        <v>4</v>
      </c>
      <c r="H70" s="34">
        <v>21.53</v>
      </c>
    </row>
    <row r="71" spans="1:8" x14ac:dyDescent="0.2">
      <c r="A71" s="17" t="s">
        <v>5</v>
      </c>
      <c r="B71" s="34">
        <v>21.76</v>
      </c>
      <c r="C71" s="19"/>
      <c r="D71" s="18" t="s">
        <v>5</v>
      </c>
      <c r="E71" s="37">
        <v>20.100000000000001</v>
      </c>
      <c r="G71" s="18" t="s">
        <v>5</v>
      </c>
      <c r="H71" s="34">
        <v>21.65</v>
      </c>
    </row>
    <row r="72" spans="1:8" x14ac:dyDescent="0.2">
      <c r="A72" s="17" t="s">
        <v>6</v>
      </c>
      <c r="B72" s="37">
        <v>23.06</v>
      </c>
      <c r="D72" s="18" t="s">
        <v>6</v>
      </c>
      <c r="E72" s="34">
        <v>21.16</v>
      </c>
      <c r="G72" s="18" t="s">
        <v>6</v>
      </c>
      <c r="H72" s="34">
        <v>21.63</v>
      </c>
    </row>
    <row r="73" spans="1:8" x14ac:dyDescent="0.2">
      <c r="A73" s="17" t="s">
        <v>7</v>
      </c>
      <c r="B73" s="34">
        <v>22.37</v>
      </c>
      <c r="C73" s="19"/>
      <c r="D73" s="18" t="s">
        <v>7</v>
      </c>
      <c r="E73" s="34">
        <v>20.27</v>
      </c>
      <c r="G73" s="18" t="s">
        <v>7</v>
      </c>
      <c r="H73" s="34">
        <v>21.54</v>
      </c>
    </row>
    <row r="74" spans="1:8" x14ac:dyDescent="0.2">
      <c r="A74" s="17" t="s">
        <v>8</v>
      </c>
      <c r="B74" s="34">
        <v>21.76</v>
      </c>
      <c r="C74" s="19"/>
      <c r="D74" s="18" t="s">
        <v>8</v>
      </c>
      <c r="E74" s="34">
        <v>23.23</v>
      </c>
      <c r="G74" s="18" t="s">
        <v>8</v>
      </c>
      <c r="H74" s="34">
        <v>23.53</v>
      </c>
    </row>
    <row r="75" spans="1:8" x14ac:dyDescent="0.2">
      <c r="A75" s="17" t="s">
        <v>9</v>
      </c>
      <c r="B75" s="34">
        <v>22.53</v>
      </c>
      <c r="C75" s="19"/>
      <c r="D75" s="18" t="s">
        <v>9</v>
      </c>
      <c r="E75" s="34">
        <v>20.84</v>
      </c>
      <c r="G75" s="18" t="s">
        <v>9</v>
      </c>
      <c r="H75" s="34">
        <v>21.15</v>
      </c>
    </row>
    <row r="76" spans="1:8" x14ac:dyDescent="0.2">
      <c r="A76" s="17" t="s">
        <v>10</v>
      </c>
      <c r="B76" s="37">
        <v>26.05</v>
      </c>
      <c r="D76" s="18" t="s">
        <v>10</v>
      </c>
      <c r="E76" s="34">
        <v>21.27</v>
      </c>
      <c r="G76" s="18" t="s">
        <v>10</v>
      </c>
      <c r="H76" s="37">
        <v>21.05</v>
      </c>
    </row>
    <row r="77" spans="1:8" ht="17" thickBot="1" x14ac:dyDescent="0.25">
      <c r="A77" s="26" t="s">
        <v>68</v>
      </c>
      <c r="B77" s="21">
        <f>AVERAGE(B67:B76)</f>
        <v>22.824999999999999</v>
      </c>
      <c r="C77" s="19"/>
      <c r="D77" s="27" t="s">
        <v>68</v>
      </c>
      <c r="E77" s="21">
        <f>AVERAGE(E67:E76)</f>
        <v>21.255000000000003</v>
      </c>
      <c r="G77" s="27" t="s">
        <v>68</v>
      </c>
      <c r="H77" s="21">
        <f>AVERAGE(H67:H76)</f>
        <v>21.705000000000002</v>
      </c>
    </row>
    <row r="78" spans="1:8" ht="17" thickBot="1" x14ac:dyDescent="0.25">
      <c r="A78" s="28"/>
      <c r="B78" s="2"/>
      <c r="C78" s="19"/>
      <c r="D78" s="8"/>
      <c r="E78" s="2"/>
      <c r="G78" s="8"/>
      <c r="H78" s="2"/>
    </row>
    <row r="79" spans="1:8" x14ac:dyDescent="0.2">
      <c r="A79" s="13" t="s">
        <v>67</v>
      </c>
      <c r="B79" s="14" t="s">
        <v>17</v>
      </c>
      <c r="C79" s="19"/>
      <c r="D79" s="35" t="s">
        <v>67</v>
      </c>
      <c r="E79" s="11" t="s">
        <v>30</v>
      </c>
      <c r="G79" s="16" t="s">
        <v>67</v>
      </c>
      <c r="H79" s="14" t="s">
        <v>59</v>
      </c>
    </row>
    <row r="80" spans="1:8" x14ac:dyDescent="0.2">
      <c r="A80" s="17" t="s">
        <v>1</v>
      </c>
      <c r="B80" s="34">
        <v>25.45</v>
      </c>
      <c r="C80" s="19"/>
      <c r="D80" s="35" t="s">
        <v>1</v>
      </c>
      <c r="E80" s="7">
        <v>23.42</v>
      </c>
      <c r="G80" s="18" t="s">
        <v>1</v>
      </c>
      <c r="H80" s="34">
        <v>20.96</v>
      </c>
    </row>
    <row r="81" spans="1:8" x14ac:dyDescent="0.2">
      <c r="A81" s="17" t="s">
        <v>2</v>
      </c>
      <c r="B81" s="34">
        <v>27.99</v>
      </c>
      <c r="C81" s="19"/>
      <c r="D81" s="35" t="s">
        <v>2</v>
      </c>
      <c r="E81" s="7">
        <v>20.83</v>
      </c>
      <c r="G81" s="18" t="s">
        <v>2</v>
      </c>
      <c r="H81" s="34">
        <v>21.67</v>
      </c>
    </row>
    <row r="82" spans="1:8" x14ac:dyDescent="0.2">
      <c r="A82" s="17" t="s">
        <v>3</v>
      </c>
      <c r="B82" s="34">
        <v>18.739999999999998</v>
      </c>
      <c r="C82" s="19"/>
      <c r="D82" s="35" t="s">
        <v>3</v>
      </c>
      <c r="E82" s="35">
        <v>22.03</v>
      </c>
      <c r="G82" s="18" t="s">
        <v>3</v>
      </c>
      <c r="H82" s="37">
        <v>23.09</v>
      </c>
    </row>
    <row r="83" spans="1:8" x14ac:dyDescent="0.2">
      <c r="A83" s="17" t="s">
        <v>4</v>
      </c>
      <c r="B83" s="37">
        <v>17.04</v>
      </c>
      <c r="D83" s="35" t="s">
        <v>4</v>
      </c>
      <c r="E83" s="35">
        <v>22.02</v>
      </c>
      <c r="G83" s="18" t="s">
        <v>4</v>
      </c>
      <c r="H83" s="34">
        <v>21.35</v>
      </c>
    </row>
    <row r="84" spans="1:8" x14ac:dyDescent="0.2">
      <c r="A84" s="17" t="s">
        <v>5</v>
      </c>
      <c r="B84" s="37">
        <v>18.04</v>
      </c>
      <c r="D84" s="35" t="s">
        <v>5</v>
      </c>
      <c r="E84" s="7">
        <v>21.99</v>
      </c>
      <c r="G84" s="18" t="s">
        <v>5</v>
      </c>
      <c r="H84" s="34">
        <v>21.85</v>
      </c>
    </row>
    <row r="85" spans="1:8" x14ac:dyDescent="0.2">
      <c r="A85" s="17" t="s">
        <v>6</v>
      </c>
      <c r="B85" s="37">
        <v>18.03</v>
      </c>
      <c r="D85" s="35" t="s">
        <v>6</v>
      </c>
      <c r="E85" s="35">
        <v>22.06</v>
      </c>
      <c r="G85" s="18" t="s">
        <v>6</v>
      </c>
      <c r="H85" s="34">
        <v>23.13</v>
      </c>
    </row>
    <row r="86" spans="1:8" x14ac:dyDescent="0.2">
      <c r="A86" s="17" t="s">
        <v>7</v>
      </c>
      <c r="B86" s="34">
        <v>19.13</v>
      </c>
      <c r="C86" s="19"/>
      <c r="D86" s="35" t="s">
        <v>7</v>
      </c>
      <c r="E86" s="7">
        <v>20.91</v>
      </c>
      <c r="G86" s="18" t="s">
        <v>7</v>
      </c>
      <c r="H86" s="34">
        <v>20.74</v>
      </c>
    </row>
    <row r="87" spans="1:8" x14ac:dyDescent="0.2">
      <c r="A87" s="17" t="s">
        <v>8</v>
      </c>
      <c r="B87" s="34">
        <v>21.81</v>
      </c>
      <c r="C87" s="19"/>
      <c r="D87" s="35" t="s">
        <v>8</v>
      </c>
      <c r="E87" s="35">
        <v>21.03</v>
      </c>
      <c r="G87" s="18" t="s">
        <v>8</v>
      </c>
      <c r="H87" s="34">
        <v>20.86</v>
      </c>
    </row>
    <row r="88" spans="1:8" x14ac:dyDescent="0.2">
      <c r="A88" s="17" t="s">
        <v>9</v>
      </c>
      <c r="B88" s="34">
        <v>17.84</v>
      </c>
      <c r="C88" s="19"/>
      <c r="D88" s="35" t="s">
        <v>9</v>
      </c>
      <c r="E88" s="7">
        <v>21.17</v>
      </c>
      <c r="G88" s="18" t="s">
        <v>9</v>
      </c>
      <c r="H88" s="34">
        <v>21.85</v>
      </c>
    </row>
    <row r="89" spans="1:8" x14ac:dyDescent="0.2">
      <c r="A89" s="17" t="s">
        <v>10</v>
      </c>
      <c r="B89" s="34">
        <v>17.670000000000002</v>
      </c>
      <c r="C89" s="19"/>
      <c r="D89" s="35" t="s">
        <v>10</v>
      </c>
      <c r="E89" s="35">
        <v>21.07</v>
      </c>
      <c r="G89" s="18" t="s">
        <v>10</v>
      </c>
      <c r="H89" s="34">
        <v>21.32</v>
      </c>
    </row>
    <row r="90" spans="1:8" ht="17" thickBot="1" x14ac:dyDescent="0.25">
      <c r="A90" s="26" t="s">
        <v>68</v>
      </c>
      <c r="B90" s="21">
        <f>AVERAGE(B80:B89)</f>
        <v>20.173999999999999</v>
      </c>
      <c r="C90" s="19"/>
      <c r="D90" s="36" t="s">
        <v>68</v>
      </c>
      <c r="E90" s="12">
        <f>AVERAGE(E80:E89)</f>
        <v>21.652999999999999</v>
      </c>
      <c r="G90" s="27" t="s">
        <v>68</v>
      </c>
      <c r="H90" s="21">
        <f>AVERAGE(H80:H89)</f>
        <v>21.681999999999995</v>
      </c>
    </row>
    <row r="91" spans="1:8" ht="17" thickBot="1" x14ac:dyDescent="0.25">
      <c r="A91" s="28"/>
      <c r="B91" s="2"/>
      <c r="C91" s="19"/>
      <c r="D91" s="8"/>
      <c r="E91" s="2"/>
      <c r="G91" s="8"/>
      <c r="H91" s="2"/>
    </row>
    <row r="92" spans="1:8" x14ac:dyDescent="0.2">
      <c r="A92" s="13" t="s">
        <v>67</v>
      </c>
      <c r="B92" s="14" t="s">
        <v>18</v>
      </c>
      <c r="C92" s="19"/>
      <c r="D92" s="16" t="s">
        <v>67</v>
      </c>
      <c r="E92" s="14" t="s">
        <v>31</v>
      </c>
      <c r="G92" s="16" t="s">
        <v>67</v>
      </c>
      <c r="H92" s="14" t="s">
        <v>60</v>
      </c>
    </row>
    <row r="93" spans="1:8" x14ac:dyDescent="0.2">
      <c r="A93" s="17" t="s">
        <v>1</v>
      </c>
      <c r="B93" s="34">
        <v>20.239999999999998</v>
      </c>
      <c r="C93" s="19"/>
      <c r="D93" s="18" t="s">
        <v>1</v>
      </c>
      <c r="E93" s="34">
        <v>22.99</v>
      </c>
      <c r="G93" s="18" t="s">
        <v>1</v>
      </c>
      <c r="H93" s="34">
        <v>25.91</v>
      </c>
    </row>
    <row r="94" spans="1:8" x14ac:dyDescent="0.2">
      <c r="A94" s="17" t="s">
        <v>2</v>
      </c>
      <c r="B94" s="34">
        <v>18.52</v>
      </c>
      <c r="C94" s="19"/>
      <c r="D94" s="18" t="s">
        <v>2</v>
      </c>
      <c r="E94" s="34">
        <v>23.14</v>
      </c>
      <c r="G94" s="18" t="s">
        <v>2</v>
      </c>
      <c r="H94" s="37">
        <v>22.07</v>
      </c>
    </row>
    <row r="95" spans="1:8" x14ac:dyDescent="0.2">
      <c r="A95" s="17" t="s">
        <v>3</v>
      </c>
      <c r="B95" s="34">
        <v>18.13</v>
      </c>
      <c r="C95" s="19"/>
      <c r="D95" s="18" t="s">
        <v>3</v>
      </c>
      <c r="E95" s="34">
        <v>22.84</v>
      </c>
      <c r="G95" s="18" t="s">
        <v>3</v>
      </c>
      <c r="H95" s="34">
        <v>22.55</v>
      </c>
    </row>
    <row r="96" spans="1:8" x14ac:dyDescent="0.2">
      <c r="A96" s="17" t="s">
        <v>4</v>
      </c>
      <c r="B96" s="37">
        <v>19.02</v>
      </c>
      <c r="D96" s="18" t="s">
        <v>4</v>
      </c>
      <c r="E96" s="34">
        <v>23.39</v>
      </c>
      <c r="G96" s="18" t="s">
        <v>4</v>
      </c>
      <c r="H96" s="34">
        <v>23.72</v>
      </c>
    </row>
    <row r="97" spans="1:8" x14ac:dyDescent="0.2">
      <c r="A97" s="17" t="s">
        <v>5</v>
      </c>
      <c r="B97" s="34">
        <v>18.690000000000001</v>
      </c>
      <c r="C97" s="19"/>
      <c r="D97" s="18" t="s">
        <v>5</v>
      </c>
      <c r="E97" s="34">
        <v>23.34</v>
      </c>
      <c r="G97" s="18" t="s">
        <v>5</v>
      </c>
      <c r="H97" s="34">
        <v>22.33</v>
      </c>
    </row>
    <row r="98" spans="1:8" x14ac:dyDescent="0.2">
      <c r="A98" s="17" t="s">
        <v>6</v>
      </c>
      <c r="B98" s="34">
        <v>18.36</v>
      </c>
      <c r="C98" s="19"/>
      <c r="D98" s="18" t="s">
        <v>6</v>
      </c>
      <c r="E98" s="34">
        <v>23.32</v>
      </c>
      <c r="G98" s="18" t="s">
        <v>6</v>
      </c>
      <c r="H98" s="34">
        <v>22.93</v>
      </c>
    </row>
    <row r="99" spans="1:8" x14ac:dyDescent="0.2">
      <c r="A99" s="17" t="s">
        <v>7</v>
      </c>
      <c r="B99" s="34">
        <v>18.13</v>
      </c>
      <c r="C99" s="19"/>
      <c r="D99" s="18" t="s">
        <v>7</v>
      </c>
      <c r="E99" s="34">
        <v>22.41</v>
      </c>
      <c r="G99" s="18" t="s">
        <v>7</v>
      </c>
      <c r="H99" s="34">
        <v>25.36</v>
      </c>
    </row>
    <row r="100" spans="1:8" x14ac:dyDescent="0.2">
      <c r="A100" s="17" t="s">
        <v>8</v>
      </c>
      <c r="B100" s="34">
        <v>19.61</v>
      </c>
      <c r="C100" s="19"/>
      <c r="D100" s="18" t="s">
        <v>8</v>
      </c>
      <c r="E100" s="34">
        <v>22.78</v>
      </c>
      <c r="G100" s="18" t="s">
        <v>8</v>
      </c>
      <c r="H100" s="37">
        <v>22.08</v>
      </c>
    </row>
    <row r="101" spans="1:8" x14ac:dyDescent="0.2">
      <c r="A101" s="17" t="s">
        <v>9</v>
      </c>
      <c r="B101" s="34">
        <v>18.28</v>
      </c>
      <c r="C101" s="19"/>
      <c r="D101" s="18" t="s">
        <v>9</v>
      </c>
      <c r="E101" s="34">
        <v>22.16</v>
      </c>
      <c r="G101" s="18" t="s">
        <v>9</v>
      </c>
      <c r="H101" s="34">
        <v>23.45</v>
      </c>
    </row>
    <row r="102" spans="1:8" x14ac:dyDescent="0.2">
      <c r="A102" s="17" t="s">
        <v>10</v>
      </c>
      <c r="B102" s="34">
        <v>18.29</v>
      </c>
      <c r="C102" s="19"/>
      <c r="D102" s="18" t="s">
        <v>10</v>
      </c>
      <c r="E102" s="34">
        <v>23.96</v>
      </c>
      <c r="G102" s="18" t="s">
        <v>10</v>
      </c>
      <c r="H102" s="34">
        <v>22.33</v>
      </c>
    </row>
    <row r="103" spans="1:8" ht="17" thickBot="1" x14ac:dyDescent="0.25">
      <c r="A103" s="26" t="s">
        <v>68</v>
      </c>
      <c r="B103" s="21">
        <f>AVERAGE(B93:B102)</f>
        <v>18.726999999999997</v>
      </c>
      <c r="C103" s="19"/>
      <c r="D103" s="27" t="s">
        <v>68</v>
      </c>
      <c r="E103" s="21">
        <f>AVERAGE(E93:E102)</f>
        <v>23.033000000000001</v>
      </c>
      <c r="G103" s="27" t="s">
        <v>68</v>
      </c>
      <c r="H103" s="21">
        <f>AVERAGE(H93:H102)</f>
        <v>23.272999999999996</v>
      </c>
    </row>
    <row r="104" spans="1:8" ht="17" thickBot="1" x14ac:dyDescent="0.25">
      <c r="A104" s="28"/>
      <c r="B104" s="2"/>
      <c r="C104" s="19"/>
      <c r="D104" s="8"/>
      <c r="E104" s="2"/>
      <c r="G104" s="8"/>
      <c r="H104" s="2"/>
    </row>
    <row r="105" spans="1:8" x14ac:dyDescent="0.2">
      <c r="A105" s="13" t="s">
        <v>67</v>
      </c>
      <c r="B105" s="14" t="s">
        <v>19</v>
      </c>
      <c r="C105" s="19"/>
      <c r="D105" s="16" t="s">
        <v>67</v>
      </c>
      <c r="E105" s="14" t="s">
        <v>32</v>
      </c>
      <c r="G105" s="16" t="s">
        <v>67</v>
      </c>
      <c r="H105" s="14" t="s">
        <v>61</v>
      </c>
    </row>
    <row r="106" spans="1:8" x14ac:dyDescent="0.2">
      <c r="A106" s="17" t="s">
        <v>1</v>
      </c>
      <c r="B106" s="34">
        <v>23.18</v>
      </c>
      <c r="C106" s="19"/>
      <c r="D106" s="18" t="s">
        <v>1</v>
      </c>
      <c r="E106" s="34">
        <v>23.55</v>
      </c>
      <c r="G106" s="18" t="s">
        <v>1</v>
      </c>
      <c r="H106" s="34">
        <v>24.19</v>
      </c>
    </row>
    <row r="107" spans="1:8" x14ac:dyDescent="0.2">
      <c r="A107" s="17" t="s">
        <v>2</v>
      </c>
      <c r="B107" s="34">
        <v>20.47</v>
      </c>
      <c r="C107" s="19"/>
      <c r="D107" s="18" t="s">
        <v>2</v>
      </c>
      <c r="E107" s="34">
        <v>24.97</v>
      </c>
      <c r="G107" s="18" t="s">
        <v>2</v>
      </c>
      <c r="H107" s="34">
        <v>23.43</v>
      </c>
    </row>
    <row r="108" spans="1:8" x14ac:dyDescent="0.2">
      <c r="A108" s="17" t="s">
        <v>3</v>
      </c>
      <c r="B108" s="34">
        <v>24.47</v>
      </c>
      <c r="C108" s="19"/>
      <c r="D108" s="18" t="s">
        <v>3</v>
      </c>
      <c r="E108" s="37">
        <v>24.07</v>
      </c>
      <c r="G108" s="18" t="s">
        <v>3</v>
      </c>
      <c r="H108" s="34">
        <v>22.23</v>
      </c>
    </row>
    <row r="109" spans="1:8" x14ac:dyDescent="0.2">
      <c r="A109" s="17" t="s">
        <v>4</v>
      </c>
      <c r="B109" s="34">
        <v>20.190000000000001</v>
      </c>
      <c r="C109" s="19"/>
      <c r="D109" s="18" t="s">
        <v>4</v>
      </c>
      <c r="E109" s="37">
        <v>23.08</v>
      </c>
      <c r="G109" s="18" t="s">
        <v>4</v>
      </c>
      <c r="H109" s="34">
        <v>25.97</v>
      </c>
    </row>
    <row r="110" spans="1:8" x14ac:dyDescent="0.2">
      <c r="A110" s="17" t="s">
        <v>5</v>
      </c>
      <c r="B110" s="34">
        <v>19.940000000000001</v>
      </c>
      <c r="C110" s="19"/>
      <c r="D110" s="18" t="s">
        <v>5</v>
      </c>
      <c r="E110" s="37">
        <v>22.06</v>
      </c>
      <c r="G110" s="18" t="s">
        <v>5</v>
      </c>
      <c r="H110" s="34">
        <v>21.29</v>
      </c>
    </row>
    <row r="111" spans="1:8" x14ac:dyDescent="0.2">
      <c r="A111" s="17" t="s">
        <v>6</v>
      </c>
      <c r="B111" s="34">
        <v>19.510000000000002</v>
      </c>
      <c r="C111" s="19"/>
      <c r="D111" s="18" t="s">
        <v>6</v>
      </c>
      <c r="E111" s="34">
        <v>23.42</v>
      </c>
      <c r="G111" s="18" t="s">
        <v>6</v>
      </c>
      <c r="H111" s="34">
        <v>25.15</v>
      </c>
    </row>
    <row r="112" spans="1:8" x14ac:dyDescent="0.2">
      <c r="A112" s="17" t="s">
        <v>7</v>
      </c>
      <c r="B112" s="34">
        <v>25</v>
      </c>
      <c r="C112" s="19"/>
      <c r="D112" s="18" t="s">
        <v>7</v>
      </c>
      <c r="E112" s="34">
        <v>22.55</v>
      </c>
      <c r="G112" s="18" t="s">
        <v>7</v>
      </c>
      <c r="H112" s="34">
        <v>21.94</v>
      </c>
    </row>
    <row r="113" spans="1:8" x14ac:dyDescent="0.2">
      <c r="A113" s="17" t="s">
        <v>8</v>
      </c>
      <c r="B113" s="37">
        <v>20.09</v>
      </c>
      <c r="D113" s="18" t="s">
        <v>8</v>
      </c>
      <c r="E113" s="34">
        <v>22.83</v>
      </c>
      <c r="G113" s="18" t="s">
        <v>8</v>
      </c>
      <c r="H113" s="34">
        <v>25.79</v>
      </c>
    </row>
    <row r="114" spans="1:8" x14ac:dyDescent="0.2">
      <c r="A114" s="17" t="s">
        <v>9</v>
      </c>
      <c r="B114" s="34">
        <v>19.739999999999998</v>
      </c>
      <c r="C114" s="19"/>
      <c r="D114" s="18" t="s">
        <v>9</v>
      </c>
      <c r="E114" s="34">
        <v>27.28</v>
      </c>
      <c r="G114" s="18" t="s">
        <v>9</v>
      </c>
      <c r="H114" s="34">
        <v>21.51</v>
      </c>
    </row>
    <row r="115" spans="1:8" x14ac:dyDescent="0.2">
      <c r="A115" s="17" t="s">
        <v>10</v>
      </c>
      <c r="B115" s="34">
        <v>19.77</v>
      </c>
      <c r="C115" s="19"/>
      <c r="D115" s="18" t="s">
        <v>10</v>
      </c>
      <c r="E115" s="34">
        <v>23.31</v>
      </c>
      <c r="G115" s="18" t="s">
        <v>10</v>
      </c>
      <c r="H115" s="34">
        <v>27.24</v>
      </c>
    </row>
    <row r="116" spans="1:8" ht="17" thickBot="1" x14ac:dyDescent="0.25">
      <c r="A116" s="26" t="s">
        <v>68</v>
      </c>
      <c r="B116" s="21">
        <f>AVERAGE(B106:B115)</f>
        <v>21.236000000000001</v>
      </c>
      <c r="C116" s="19"/>
      <c r="D116" s="27" t="s">
        <v>68</v>
      </c>
      <c r="E116" s="21">
        <f>AVERAGE(E106:E115)</f>
        <v>23.712000000000003</v>
      </c>
      <c r="G116" s="27" t="s">
        <v>68</v>
      </c>
      <c r="H116" s="21">
        <f>AVERAGE(H106:H115)</f>
        <v>23.874000000000002</v>
      </c>
    </row>
    <row r="117" spans="1:8" ht="17" thickBot="1" x14ac:dyDescent="0.25">
      <c r="A117" s="28"/>
      <c r="B117" s="2"/>
      <c r="C117" s="19"/>
      <c r="D117" s="8"/>
      <c r="E117" s="2"/>
      <c r="G117" s="8"/>
      <c r="H117" s="2"/>
    </row>
    <row r="118" spans="1:8" x14ac:dyDescent="0.2">
      <c r="A118" s="13" t="s">
        <v>67</v>
      </c>
      <c r="B118" s="14" t="s">
        <v>20</v>
      </c>
      <c r="C118" s="19"/>
      <c r="D118" s="16" t="s">
        <v>67</v>
      </c>
      <c r="E118" s="14" t="s">
        <v>33</v>
      </c>
      <c r="G118" s="16" t="s">
        <v>67</v>
      </c>
      <c r="H118" s="14" t="s">
        <v>62</v>
      </c>
    </row>
    <row r="119" spans="1:8" x14ac:dyDescent="0.2">
      <c r="A119" s="17" t="s">
        <v>1</v>
      </c>
      <c r="B119" s="34">
        <v>22.62</v>
      </c>
      <c r="C119" s="19"/>
      <c r="D119" s="18" t="s">
        <v>1</v>
      </c>
      <c r="E119" s="34">
        <v>24.62</v>
      </c>
      <c r="G119" s="18" t="s">
        <v>1</v>
      </c>
      <c r="H119" s="34">
        <v>29.2</v>
      </c>
    </row>
    <row r="120" spans="1:8" x14ac:dyDescent="0.2">
      <c r="A120" s="17" t="s">
        <v>2</v>
      </c>
      <c r="B120" s="34">
        <v>19.93</v>
      </c>
      <c r="C120" s="19"/>
      <c r="D120" s="18" t="s">
        <v>2</v>
      </c>
      <c r="E120" s="34">
        <v>23.42</v>
      </c>
      <c r="G120" s="18" t="s">
        <v>2</v>
      </c>
      <c r="H120" s="34">
        <v>22.67</v>
      </c>
    </row>
    <row r="121" spans="1:8" x14ac:dyDescent="0.2">
      <c r="A121" s="17" t="s">
        <v>3</v>
      </c>
      <c r="B121" s="34">
        <v>20.58</v>
      </c>
      <c r="C121" s="19"/>
      <c r="D121" s="18" t="s">
        <v>3</v>
      </c>
      <c r="E121" s="37">
        <v>23.03</v>
      </c>
      <c r="G121" s="18" t="s">
        <v>3</v>
      </c>
      <c r="H121" s="34">
        <v>23.66</v>
      </c>
    </row>
    <row r="122" spans="1:8" x14ac:dyDescent="0.2">
      <c r="A122" s="17" t="s">
        <v>4</v>
      </c>
      <c r="B122" s="34">
        <v>19.78</v>
      </c>
      <c r="C122" s="19"/>
      <c r="D122" s="18" t="s">
        <v>4</v>
      </c>
      <c r="E122" s="34">
        <v>24.48</v>
      </c>
      <c r="G122" s="18" t="s">
        <v>4</v>
      </c>
      <c r="H122" s="34">
        <v>22.23</v>
      </c>
    </row>
    <row r="123" spans="1:8" x14ac:dyDescent="0.2">
      <c r="A123" s="17" t="s">
        <v>5</v>
      </c>
      <c r="B123" s="37">
        <v>20.079999999999998</v>
      </c>
      <c r="D123" s="18" t="s">
        <v>5</v>
      </c>
      <c r="E123" s="34">
        <v>23.23</v>
      </c>
      <c r="G123" s="18" t="s">
        <v>5</v>
      </c>
      <c r="H123" s="34">
        <v>21.96</v>
      </c>
    </row>
    <row r="124" spans="1:8" x14ac:dyDescent="0.2">
      <c r="A124" s="17" t="s">
        <v>6</v>
      </c>
      <c r="B124" s="37">
        <v>20.03</v>
      </c>
      <c r="D124" s="18" t="s">
        <v>6</v>
      </c>
      <c r="E124" s="34">
        <v>23.38</v>
      </c>
      <c r="G124" s="18" t="s">
        <v>6</v>
      </c>
      <c r="H124" s="34">
        <v>21.95</v>
      </c>
    </row>
    <row r="125" spans="1:8" x14ac:dyDescent="0.2">
      <c r="A125" s="17" t="s">
        <v>7</v>
      </c>
      <c r="B125" s="37">
        <v>20.05</v>
      </c>
      <c r="D125" s="18" t="s">
        <v>7</v>
      </c>
      <c r="E125" s="34">
        <v>26.58</v>
      </c>
      <c r="G125" s="18" t="s">
        <v>7</v>
      </c>
      <c r="H125" s="34">
        <v>26.72</v>
      </c>
    </row>
    <row r="126" spans="1:8" x14ac:dyDescent="0.2">
      <c r="A126" s="17" t="s">
        <v>8</v>
      </c>
      <c r="B126" s="37">
        <v>19.079999999999998</v>
      </c>
      <c r="D126" s="18" t="s">
        <v>8</v>
      </c>
      <c r="E126" s="37">
        <v>23.07</v>
      </c>
      <c r="G126" s="18" t="s">
        <v>8</v>
      </c>
      <c r="H126" s="34">
        <v>23.14</v>
      </c>
    </row>
    <row r="127" spans="1:8" x14ac:dyDescent="0.2">
      <c r="A127" s="17" t="s">
        <v>9</v>
      </c>
      <c r="B127" s="34">
        <v>22.69</v>
      </c>
      <c r="C127" s="19"/>
      <c r="D127" s="18" t="s">
        <v>9</v>
      </c>
      <c r="E127" s="34">
        <v>24.82</v>
      </c>
      <c r="G127" s="18" t="s">
        <v>9</v>
      </c>
      <c r="H127" s="34">
        <v>22.87</v>
      </c>
    </row>
    <row r="128" spans="1:8" x14ac:dyDescent="0.2">
      <c r="A128" s="17" t="s">
        <v>10</v>
      </c>
      <c r="B128" s="34">
        <v>19.239999999999998</v>
      </c>
      <c r="C128" s="19"/>
      <c r="D128" s="18" t="s">
        <v>10</v>
      </c>
      <c r="E128" s="34">
        <v>23.61</v>
      </c>
      <c r="G128" s="18" t="s">
        <v>10</v>
      </c>
      <c r="H128" s="34">
        <v>22.33</v>
      </c>
    </row>
    <row r="129" spans="1:8" ht="17" thickBot="1" x14ac:dyDescent="0.25">
      <c r="A129" s="26" t="s">
        <v>68</v>
      </c>
      <c r="B129" s="21">
        <f>AVERAGE(B119:B128)</f>
        <v>20.407999999999998</v>
      </c>
      <c r="C129" s="19"/>
      <c r="D129" s="27" t="s">
        <v>68</v>
      </c>
      <c r="E129" s="21">
        <f>AVERAGE(E119:E128)</f>
        <v>24.024000000000001</v>
      </c>
      <c r="G129" s="27" t="s">
        <v>68</v>
      </c>
      <c r="H129" s="21">
        <f>AVERAGE(H119:H128)</f>
        <v>23.672999999999995</v>
      </c>
    </row>
    <row r="130" spans="1:8" ht="17" thickBot="1" x14ac:dyDescent="0.25">
      <c r="A130" s="28"/>
      <c r="B130" s="2"/>
      <c r="C130" s="19"/>
    </row>
    <row r="131" spans="1:8" x14ac:dyDescent="0.2">
      <c r="A131" s="13" t="s">
        <v>67</v>
      </c>
      <c r="B131" s="14" t="s">
        <v>0</v>
      </c>
      <c r="C131" s="19"/>
      <c r="D131" s="16" t="s">
        <v>67</v>
      </c>
      <c r="E131" s="14" t="s">
        <v>34</v>
      </c>
      <c r="G131" s="16" t="s">
        <v>67</v>
      </c>
      <c r="H131" s="14" t="s">
        <v>63</v>
      </c>
    </row>
    <row r="132" spans="1:8" x14ac:dyDescent="0.2">
      <c r="A132" s="17" t="s">
        <v>1</v>
      </c>
      <c r="B132" s="37">
        <v>23.04</v>
      </c>
      <c r="D132" s="18" t="s">
        <v>1</v>
      </c>
      <c r="E132" s="34">
        <v>17.350000000000001</v>
      </c>
      <c r="G132" s="18" t="s">
        <v>1</v>
      </c>
      <c r="H132" s="34">
        <v>24.57</v>
      </c>
    </row>
    <row r="133" spans="1:8" x14ac:dyDescent="0.2">
      <c r="A133" s="17" t="s">
        <v>2</v>
      </c>
      <c r="B133" s="37">
        <v>22.06</v>
      </c>
      <c r="D133" s="18" t="s">
        <v>2</v>
      </c>
      <c r="E133" s="34">
        <v>17.57</v>
      </c>
      <c r="G133" s="18" t="s">
        <v>2</v>
      </c>
      <c r="H133" s="34">
        <v>22.32</v>
      </c>
    </row>
    <row r="134" spans="1:8" x14ac:dyDescent="0.2">
      <c r="A134" s="17" t="s">
        <v>3</v>
      </c>
      <c r="B134" s="34">
        <v>21.63</v>
      </c>
      <c r="C134" s="19"/>
      <c r="D134" s="18" t="s">
        <v>3</v>
      </c>
      <c r="E134" s="34">
        <v>19.850000000000001</v>
      </c>
      <c r="G134" s="18" t="s">
        <v>3</v>
      </c>
      <c r="H134" s="34">
        <v>22.65</v>
      </c>
    </row>
    <row r="135" spans="1:8" x14ac:dyDescent="0.2">
      <c r="A135" s="17" t="s">
        <v>4</v>
      </c>
      <c r="B135" s="34">
        <v>20.43</v>
      </c>
      <c r="C135" s="19"/>
      <c r="D135" s="18" t="s">
        <v>4</v>
      </c>
      <c r="E135" s="37">
        <v>19.100000000000001</v>
      </c>
      <c r="G135" s="18" t="s">
        <v>4</v>
      </c>
      <c r="H135" s="34">
        <v>24.14</v>
      </c>
    </row>
    <row r="136" spans="1:8" x14ac:dyDescent="0.2">
      <c r="A136" s="17" t="s">
        <v>5</v>
      </c>
      <c r="B136" s="34">
        <v>21.72</v>
      </c>
      <c r="C136" s="19"/>
      <c r="D136" s="18" t="s">
        <v>5</v>
      </c>
      <c r="E136" s="34">
        <v>18.64</v>
      </c>
      <c r="G136" s="18" t="s">
        <v>5</v>
      </c>
      <c r="H136" s="34">
        <v>22.77</v>
      </c>
    </row>
    <row r="137" spans="1:8" x14ac:dyDescent="0.2">
      <c r="A137" s="17" t="s">
        <v>6</v>
      </c>
      <c r="B137" s="34">
        <v>20.92</v>
      </c>
      <c r="C137" s="19"/>
      <c r="D137" s="18" t="s">
        <v>6</v>
      </c>
      <c r="E137" s="34">
        <v>17.91</v>
      </c>
      <c r="G137" s="18" t="s">
        <v>6</v>
      </c>
      <c r="H137" s="34">
        <v>22.81</v>
      </c>
    </row>
    <row r="138" spans="1:8" x14ac:dyDescent="0.2">
      <c r="A138" s="17" t="s">
        <v>7</v>
      </c>
      <c r="B138" s="34">
        <v>21.73</v>
      </c>
      <c r="C138" s="19"/>
      <c r="D138" s="18" t="s">
        <v>7</v>
      </c>
      <c r="E138" s="37">
        <v>17.079999999999998</v>
      </c>
      <c r="G138" s="18" t="s">
        <v>7</v>
      </c>
      <c r="H138" s="34">
        <v>21.89</v>
      </c>
    </row>
    <row r="139" spans="1:8" x14ac:dyDescent="0.2">
      <c r="A139" s="17" t="s">
        <v>8</v>
      </c>
      <c r="B139" s="37">
        <v>20.09</v>
      </c>
      <c r="D139" s="18" t="s">
        <v>8</v>
      </c>
      <c r="E139" s="34">
        <v>17.36</v>
      </c>
      <c r="G139" s="18" t="s">
        <v>8</v>
      </c>
      <c r="H139" s="34">
        <v>23.19</v>
      </c>
    </row>
    <row r="140" spans="1:8" x14ac:dyDescent="0.2">
      <c r="A140" s="17" t="s">
        <v>9</v>
      </c>
      <c r="B140" s="34">
        <v>22.49</v>
      </c>
      <c r="C140" s="19"/>
      <c r="D140" s="18" t="s">
        <v>9</v>
      </c>
      <c r="E140" s="37">
        <v>17.05</v>
      </c>
      <c r="G140" s="18" t="s">
        <v>9</v>
      </c>
      <c r="H140" s="37">
        <v>23.03</v>
      </c>
    </row>
    <row r="141" spans="1:8" x14ac:dyDescent="0.2">
      <c r="A141" s="17" t="s">
        <v>10</v>
      </c>
      <c r="B141" s="34">
        <v>20.63</v>
      </c>
      <c r="C141" s="19"/>
      <c r="D141" s="18" t="s">
        <v>10</v>
      </c>
      <c r="E141" s="34">
        <v>18.77</v>
      </c>
      <c r="G141" s="18" t="s">
        <v>10</v>
      </c>
      <c r="H141" s="34">
        <v>22.44</v>
      </c>
    </row>
    <row r="142" spans="1:8" ht="17" thickBot="1" x14ac:dyDescent="0.25">
      <c r="A142" s="26" t="s">
        <v>68</v>
      </c>
      <c r="B142" s="21">
        <f>AVERAGE(B132:B141)</f>
        <v>21.474</v>
      </c>
      <c r="C142" s="19"/>
      <c r="D142" s="27" t="s">
        <v>68</v>
      </c>
      <c r="E142" s="21">
        <f>AVERAGE(E132:E141)</f>
        <v>18.068000000000005</v>
      </c>
      <c r="G142" s="27" t="s">
        <v>68</v>
      </c>
      <c r="H142" s="21">
        <f>AVERAGE(H132:H141)</f>
        <v>22.980999999999998</v>
      </c>
    </row>
    <row r="143" spans="1:8" ht="17" thickBot="1" x14ac:dyDescent="0.25">
      <c r="A143" s="28"/>
      <c r="B143" s="2"/>
      <c r="C143" s="19"/>
    </row>
    <row r="144" spans="1:8" x14ac:dyDescent="0.2">
      <c r="A144" s="13" t="s">
        <v>67</v>
      </c>
      <c r="B144" s="14" t="s">
        <v>21</v>
      </c>
      <c r="C144" s="19"/>
      <c r="D144" s="16" t="s">
        <v>67</v>
      </c>
      <c r="E144" s="14" t="s">
        <v>35</v>
      </c>
      <c r="G144" s="16" t="s">
        <v>67</v>
      </c>
      <c r="H144" s="14" t="s">
        <v>64</v>
      </c>
    </row>
    <row r="145" spans="1:8" x14ac:dyDescent="0.2">
      <c r="A145" s="17" t="s">
        <v>1</v>
      </c>
      <c r="B145" s="34">
        <v>23.94</v>
      </c>
      <c r="C145" s="19"/>
      <c r="D145" s="18" t="s">
        <v>1</v>
      </c>
      <c r="E145" s="34">
        <v>19.82</v>
      </c>
      <c r="G145" s="18" t="s">
        <v>1</v>
      </c>
      <c r="H145" s="34">
        <v>23.51</v>
      </c>
    </row>
    <row r="146" spans="1:8" x14ac:dyDescent="0.2">
      <c r="A146" s="17" t="s">
        <v>2</v>
      </c>
      <c r="B146" s="34">
        <v>24.92</v>
      </c>
      <c r="C146" s="19"/>
      <c r="D146" s="18" t="s">
        <v>2</v>
      </c>
      <c r="E146" s="34">
        <v>18.32</v>
      </c>
      <c r="G146" s="18" t="s">
        <v>2</v>
      </c>
      <c r="H146" s="37">
        <v>23.01</v>
      </c>
    </row>
    <row r="147" spans="1:8" x14ac:dyDescent="0.2">
      <c r="A147" s="17" t="s">
        <v>3</v>
      </c>
      <c r="B147" s="34">
        <v>23.89</v>
      </c>
      <c r="C147" s="19"/>
      <c r="D147" s="18" t="s">
        <v>3</v>
      </c>
      <c r="E147" s="34">
        <v>19.18</v>
      </c>
      <c r="G147" s="18" t="s">
        <v>3</v>
      </c>
      <c r="H147" s="34">
        <v>23.16</v>
      </c>
    </row>
    <row r="148" spans="1:8" x14ac:dyDescent="0.2">
      <c r="A148" s="17" t="s">
        <v>4</v>
      </c>
      <c r="B148" s="37">
        <v>24.03</v>
      </c>
      <c r="D148" s="18" t="s">
        <v>4</v>
      </c>
      <c r="E148" s="34">
        <v>19.14</v>
      </c>
      <c r="G148" s="18" t="s">
        <v>4</v>
      </c>
      <c r="H148" s="34">
        <v>23.63</v>
      </c>
    </row>
    <row r="149" spans="1:8" x14ac:dyDescent="0.2">
      <c r="A149" s="17" t="s">
        <v>5</v>
      </c>
      <c r="B149" s="34">
        <v>22.93</v>
      </c>
      <c r="C149" s="19"/>
      <c r="D149" s="18" t="s">
        <v>5</v>
      </c>
      <c r="E149" s="37">
        <v>19.04</v>
      </c>
      <c r="G149" s="18" t="s">
        <v>5</v>
      </c>
      <c r="H149" s="34">
        <v>22.17</v>
      </c>
    </row>
    <row r="150" spans="1:8" x14ac:dyDescent="0.2">
      <c r="A150" s="17" t="s">
        <v>6</v>
      </c>
      <c r="B150" s="34">
        <v>23.56</v>
      </c>
      <c r="C150" s="19"/>
      <c r="D150" s="18" t="s">
        <v>6</v>
      </c>
      <c r="E150" s="34">
        <v>18.45</v>
      </c>
      <c r="G150" s="18" t="s">
        <v>6</v>
      </c>
      <c r="H150" s="34">
        <v>23</v>
      </c>
    </row>
    <row r="151" spans="1:8" x14ac:dyDescent="0.2">
      <c r="A151" s="17" t="s">
        <v>7</v>
      </c>
      <c r="B151" s="37">
        <v>23.04</v>
      </c>
      <c r="D151" s="18" t="s">
        <v>7</v>
      </c>
      <c r="E151" s="34">
        <v>18.309999999999999</v>
      </c>
      <c r="G151" s="18" t="s">
        <v>7</v>
      </c>
      <c r="H151" s="34">
        <v>22.74</v>
      </c>
    </row>
    <row r="152" spans="1:8" x14ac:dyDescent="0.2">
      <c r="A152" s="17" t="s">
        <v>8</v>
      </c>
      <c r="B152" s="34">
        <v>23.92</v>
      </c>
      <c r="C152" s="19"/>
      <c r="D152" s="18" t="s">
        <v>8</v>
      </c>
      <c r="E152" s="34">
        <v>18.649999999999999</v>
      </c>
      <c r="G152" s="18" t="s">
        <v>8</v>
      </c>
      <c r="H152" s="37">
        <v>24.01</v>
      </c>
    </row>
    <row r="153" spans="1:8" x14ac:dyDescent="0.2">
      <c r="A153" s="17" t="s">
        <v>9</v>
      </c>
      <c r="B153" s="34">
        <v>24.27</v>
      </c>
      <c r="C153" s="19"/>
      <c r="D153" s="18" t="s">
        <v>9</v>
      </c>
      <c r="E153" s="34">
        <v>17.89</v>
      </c>
      <c r="G153" s="18" t="s">
        <v>9</v>
      </c>
      <c r="H153" s="34">
        <v>21.61</v>
      </c>
    </row>
    <row r="154" spans="1:8" x14ac:dyDescent="0.2">
      <c r="A154" s="17" t="s">
        <v>10</v>
      </c>
      <c r="B154" s="34">
        <v>26.58</v>
      </c>
      <c r="C154" s="19"/>
      <c r="D154" s="18" t="s">
        <v>10</v>
      </c>
      <c r="E154" s="34">
        <v>19.95</v>
      </c>
      <c r="G154" s="18" t="s">
        <v>10</v>
      </c>
      <c r="H154" s="34">
        <v>21.92</v>
      </c>
    </row>
    <row r="155" spans="1:8" ht="17" thickBot="1" x14ac:dyDescent="0.25">
      <c r="A155" s="26" t="s">
        <v>68</v>
      </c>
      <c r="B155" s="21">
        <f>AVERAGE(B145:B154)</f>
        <v>24.108000000000004</v>
      </c>
      <c r="C155" s="19"/>
      <c r="D155" s="27" t="s">
        <v>68</v>
      </c>
      <c r="E155" s="21">
        <f>AVERAGE(E145:E154)</f>
        <v>18.875</v>
      </c>
      <c r="G155" s="27" t="s">
        <v>68</v>
      </c>
      <c r="H155" s="21">
        <f>AVERAGE(H145:H154)</f>
        <v>22.876000000000005</v>
      </c>
    </row>
    <row r="156" spans="1:8" ht="17" thickBot="1" x14ac:dyDescent="0.25"/>
    <row r="157" spans="1:8" x14ac:dyDescent="0.2">
      <c r="A157" s="16" t="s">
        <v>67</v>
      </c>
      <c r="B157" s="14" t="s">
        <v>22</v>
      </c>
      <c r="D157" s="16" t="s">
        <v>67</v>
      </c>
      <c r="E157" s="14" t="s">
        <v>36</v>
      </c>
      <c r="G157" s="16" t="s">
        <v>67</v>
      </c>
      <c r="H157" s="14" t="s">
        <v>65</v>
      </c>
    </row>
    <row r="158" spans="1:8" x14ac:dyDescent="0.2">
      <c r="A158" s="18" t="s">
        <v>1</v>
      </c>
      <c r="B158" s="34">
        <v>21.22</v>
      </c>
      <c r="D158" s="18" t="s">
        <v>1</v>
      </c>
      <c r="E158" s="34">
        <v>21.08</v>
      </c>
      <c r="G158" s="18" t="s">
        <v>1</v>
      </c>
      <c r="H158" s="34">
        <v>23.67</v>
      </c>
    </row>
    <row r="159" spans="1:8" x14ac:dyDescent="0.2">
      <c r="A159" s="18" t="s">
        <v>2</v>
      </c>
      <c r="B159" s="34">
        <v>21.88</v>
      </c>
      <c r="D159" s="18" t="s">
        <v>2</v>
      </c>
      <c r="E159" s="34">
        <v>20.64</v>
      </c>
      <c r="G159" s="18" t="s">
        <v>2</v>
      </c>
      <c r="H159" s="34">
        <v>21.19</v>
      </c>
    </row>
    <row r="160" spans="1:8" x14ac:dyDescent="0.2">
      <c r="A160" s="18" t="s">
        <v>3</v>
      </c>
      <c r="B160" s="34">
        <v>21.33</v>
      </c>
      <c r="D160" s="18" t="s">
        <v>3</v>
      </c>
      <c r="E160" s="34">
        <v>21.28</v>
      </c>
      <c r="G160" s="18" t="s">
        <v>3</v>
      </c>
      <c r="H160" s="34">
        <v>22.34</v>
      </c>
    </row>
    <row r="161" spans="1:8" x14ac:dyDescent="0.2">
      <c r="A161" s="18" t="s">
        <v>4</v>
      </c>
      <c r="B161" s="34">
        <v>22.95</v>
      </c>
      <c r="D161" s="18" t="s">
        <v>4</v>
      </c>
      <c r="E161" s="34">
        <v>20.29</v>
      </c>
      <c r="G161" s="18" t="s">
        <v>4</v>
      </c>
      <c r="H161" s="34">
        <v>22.58</v>
      </c>
    </row>
    <row r="162" spans="1:8" x14ac:dyDescent="0.2">
      <c r="A162" s="18" t="s">
        <v>5</v>
      </c>
      <c r="B162" s="34">
        <v>23.44</v>
      </c>
      <c r="D162" s="18" t="s">
        <v>5</v>
      </c>
      <c r="E162" s="34">
        <v>20.79</v>
      </c>
      <c r="G162" s="18" t="s">
        <v>5</v>
      </c>
      <c r="H162" s="34">
        <v>22.65</v>
      </c>
    </row>
    <row r="163" spans="1:8" x14ac:dyDescent="0.2">
      <c r="A163" s="18" t="s">
        <v>6</v>
      </c>
      <c r="B163" s="37">
        <v>22.01</v>
      </c>
      <c r="D163" s="18" t="s">
        <v>6</v>
      </c>
      <c r="E163" s="37">
        <v>21.07</v>
      </c>
      <c r="G163" s="18" t="s">
        <v>6</v>
      </c>
      <c r="H163" s="37">
        <v>22.02</v>
      </c>
    </row>
    <row r="164" spans="1:8" x14ac:dyDescent="0.2">
      <c r="A164" s="18" t="s">
        <v>7</v>
      </c>
      <c r="B164" s="34">
        <v>21.38</v>
      </c>
      <c r="D164" s="18" t="s">
        <v>7</v>
      </c>
      <c r="E164" s="34">
        <v>22.43</v>
      </c>
      <c r="G164" s="18" t="s">
        <v>7</v>
      </c>
      <c r="H164" s="34">
        <v>22.36</v>
      </c>
    </row>
    <row r="165" spans="1:8" x14ac:dyDescent="0.2">
      <c r="A165" s="18" t="s">
        <v>8</v>
      </c>
      <c r="B165" s="34">
        <v>23.39</v>
      </c>
      <c r="D165" s="18" t="s">
        <v>8</v>
      </c>
      <c r="E165" s="34">
        <v>20.74</v>
      </c>
      <c r="G165" s="18" t="s">
        <v>8</v>
      </c>
      <c r="H165" s="34">
        <v>21.72</v>
      </c>
    </row>
    <row r="166" spans="1:8" x14ac:dyDescent="0.2">
      <c r="A166" s="18" t="s">
        <v>9</v>
      </c>
      <c r="B166" s="34">
        <v>25.47</v>
      </c>
      <c r="D166" s="18" t="s">
        <v>9</v>
      </c>
      <c r="E166" s="34">
        <v>21.23</v>
      </c>
      <c r="G166" s="18" t="s">
        <v>9</v>
      </c>
      <c r="H166" s="34">
        <v>24.65</v>
      </c>
    </row>
    <row r="167" spans="1:8" x14ac:dyDescent="0.2">
      <c r="A167" s="18" t="s">
        <v>10</v>
      </c>
      <c r="B167" s="34">
        <v>21.57</v>
      </c>
      <c r="D167" s="18" t="s">
        <v>10</v>
      </c>
      <c r="E167" s="34">
        <v>20.309999999999999</v>
      </c>
      <c r="G167" s="18" t="s">
        <v>10</v>
      </c>
      <c r="H167" s="34">
        <v>21.96</v>
      </c>
    </row>
    <row r="168" spans="1:8" ht="17" thickBot="1" x14ac:dyDescent="0.25">
      <c r="A168" s="22" t="s">
        <v>68</v>
      </c>
      <c r="B168" s="21">
        <f>AVERAGE(B158:B167)</f>
        <v>22.463999999999995</v>
      </c>
      <c r="D168" s="27" t="s">
        <v>68</v>
      </c>
      <c r="E168" s="21">
        <f>AVERAGE(E158:E167)</f>
        <v>20.985999999999997</v>
      </c>
      <c r="G168" s="27" t="s">
        <v>68</v>
      </c>
      <c r="H168" s="21">
        <f>AVERAGE(H158:H167)</f>
        <v>22.514000000000003</v>
      </c>
    </row>
    <row r="169" spans="1:8" ht="17" thickBot="1" x14ac:dyDescent="0.25">
      <c r="A169" s="24"/>
      <c r="B169" s="2"/>
    </row>
    <row r="170" spans="1:8" x14ac:dyDescent="0.2">
      <c r="A170" s="16" t="s">
        <v>67</v>
      </c>
      <c r="B170" s="14" t="s">
        <v>23</v>
      </c>
      <c r="D170" s="16" t="s">
        <v>67</v>
      </c>
      <c r="E170" s="14" t="s">
        <v>37</v>
      </c>
      <c r="G170" s="16" t="s">
        <v>67</v>
      </c>
      <c r="H170" s="14" t="s">
        <v>66</v>
      </c>
    </row>
    <row r="171" spans="1:8" x14ac:dyDescent="0.2">
      <c r="A171" s="18" t="s">
        <v>1</v>
      </c>
      <c r="B171" s="34">
        <v>23.52</v>
      </c>
      <c r="D171" s="18" t="s">
        <v>1</v>
      </c>
      <c r="E171" s="34">
        <v>32.479999999999997</v>
      </c>
      <c r="G171" s="18" t="s">
        <v>1</v>
      </c>
      <c r="H171" s="37">
        <v>24.09</v>
      </c>
    </row>
    <row r="172" spans="1:8" x14ac:dyDescent="0.2">
      <c r="A172" s="18" t="s">
        <v>2</v>
      </c>
      <c r="B172" s="37">
        <v>22.05</v>
      </c>
      <c r="D172" s="18" t="s">
        <v>2</v>
      </c>
      <c r="E172" s="34">
        <v>20.97</v>
      </c>
      <c r="G172" s="18" t="s">
        <v>2</v>
      </c>
      <c r="H172" s="37">
        <v>21.08</v>
      </c>
    </row>
    <row r="173" spans="1:8" x14ac:dyDescent="0.2">
      <c r="A173" s="18" t="s">
        <v>3</v>
      </c>
      <c r="B173" s="37">
        <v>22.02</v>
      </c>
      <c r="D173" s="18" t="s">
        <v>3</v>
      </c>
      <c r="E173" s="34">
        <v>21.17</v>
      </c>
      <c r="G173" s="18" t="s">
        <v>3</v>
      </c>
      <c r="H173" s="34">
        <v>22.47</v>
      </c>
    </row>
    <row r="174" spans="1:8" x14ac:dyDescent="0.2">
      <c r="A174" s="18" t="s">
        <v>4</v>
      </c>
      <c r="B174" s="37">
        <v>22.06</v>
      </c>
      <c r="D174" s="18" t="s">
        <v>4</v>
      </c>
      <c r="E174" s="34">
        <v>21.14</v>
      </c>
      <c r="G174" s="18" t="s">
        <v>4</v>
      </c>
      <c r="H174" s="34">
        <v>22.27</v>
      </c>
    </row>
    <row r="175" spans="1:8" x14ac:dyDescent="0.2">
      <c r="A175" s="18" t="s">
        <v>5</v>
      </c>
      <c r="B175" s="34">
        <v>21.87</v>
      </c>
      <c r="D175" s="18" t="s">
        <v>5</v>
      </c>
      <c r="E175" s="34">
        <v>22.25</v>
      </c>
      <c r="G175" s="18" t="s">
        <v>5</v>
      </c>
      <c r="H175" s="37">
        <v>21.07</v>
      </c>
    </row>
    <row r="176" spans="1:8" x14ac:dyDescent="0.2">
      <c r="A176" s="18" t="s">
        <v>6</v>
      </c>
      <c r="B176" s="34">
        <v>21.52</v>
      </c>
      <c r="D176" s="18" t="s">
        <v>6</v>
      </c>
      <c r="E176" s="34">
        <v>21.49</v>
      </c>
      <c r="G176" s="18" t="s">
        <v>6</v>
      </c>
      <c r="H176" s="34">
        <v>22.29</v>
      </c>
    </row>
    <row r="177" spans="1:8" x14ac:dyDescent="0.2">
      <c r="A177" s="18" t="s">
        <v>7</v>
      </c>
      <c r="B177" s="34">
        <v>27.93</v>
      </c>
      <c r="D177" s="18" t="s">
        <v>7</v>
      </c>
      <c r="E177" s="34">
        <v>21.84</v>
      </c>
      <c r="G177" s="18" t="s">
        <v>7</v>
      </c>
      <c r="H177" s="34">
        <v>22.51</v>
      </c>
    </row>
    <row r="178" spans="1:8" x14ac:dyDescent="0.2">
      <c r="A178" s="18" t="s">
        <v>8</v>
      </c>
      <c r="B178" s="34">
        <v>23.88</v>
      </c>
      <c r="D178" s="18" t="s">
        <v>8</v>
      </c>
      <c r="E178" s="34">
        <v>22.21</v>
      </c>
      <c r="G178" s="18" t="s">
        <v>8</v>
      </c>
      <c r="H178" s="34">
        <v>22.55</v>
      </c>
    </row>
    <row r="179" spans="1:8" x14ac:dyDescent="0.2">
      <c r="A179" s="18" t="s">
        <v>9</v>
      </c>
      <c r="B179" s="34">
        <v>21.75</v>
      </c>
      <c r="D179" s="18" t="s">
        <v>9</v>
      </c>
      <c r="E179" s="34">
        <v>21.15</v>
      </c>
      <c r="G179" s="18" t="s">
        <v>9</v>
      </c>
      <c r="H179" s="34">
        <v>23.39</v>
      </c>
    </row>
    <row r="180" spans="1:8" x14ac:dyDescent="0.2">
      <c r="A180" s="18" t="s">
        <v>10</v>
      </c>
      <c r="B180" s="34">
        <v>21.75</v>
      </c>
      <c r="D180" s="18" t="s">
        <v>10</v>
      </c>
      <c r="E180" s="34">
        <v>20.87</v>
      </c>
      <c r="G180" s="18" t="s">
        <v>10</v>
      </c>
      <c r="H180" s="34">
        <v>21.61</v>
      </c>
    </row>
    <row r="181" spans="1:8" ht="17" thickBot="1" x14ac:dyDescent="0.25">
      <c r="A181" s="22" t="s">
        <v>68</v>
      </c>
      <c r="B181" s="21">
        <f>AVERAGE(B171:B180)</f>
        <v>22.835000000000001</v>
      </c>
      <c r="D181" s="27" t="s">
        <v>68</v>
      </c>
      <c r="E181" s="21">
        <f>AVERAGE(E171:E180)</f>
        <v>22.557000000000002</v>
      </c>
      <c r="G181" s="27" t="s">
        <v>68</v>
      </c>
      <c r="H181" s="21">
        <f>AVERAGE(H171:H180)</f>
        <v>22.332999999999998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B4F4-0BAA-A941-A8C6-CC70768CC181}">
  <sheetPr>
    <pageSetUpPr fitToPage="1"/>
  </sheetPr>
  <dimension ref="A1:L179"/>
  <sheetViews>
    <sheetView tabSelected="1" zoomScale="75" workbookViewId="0">
      <selection activeCell="E57" sqref="E57"/>
    </sheetView>
  </sheetViews>
  <sheetFormatPr baseColWidth="10" defaultRowHeight="16" x14ac:dyDescent="0.2"/>
  <cols>
    <col min="1" max="1" width="10.83203125" style="1"/>
    <col min="2" max="2" width="89.5" style="2" bestFit="1" customWidth="1"/>
    <col min="3" max="3" width="18.83203125" style="1" bestFit="1" customWidth="1"/>
    <col min="4" max="4" width="193" style="105" bestFit="1" customWidth="1"/>
    <col min="5" max="5" width="24.6640625" style="103" bestFit="1" customWidth="1"/>
    <col min="6" max="6" width="17" style="103" bestFit="1" customWidth="1"/>
    <col min="7" max="7" width="24.6640625" style="1" bestFit="1" customWidth="1"/>
    <col min="8" max="8" width="33.6640625" style="2" bestFit="1" customWidth="1"/>
    <col min="9" max="11" width="57.33203125" style="1" bestFit="1" customWidth="1"/>
    <col min="12" max="12" width="58.6640625" style="1" bestFit="1" customWidth="1"/>
    <col min="13" max="16384" width="10.83203125" style="1"/>
  </cols>
  <sheetData>
    <row r="1" spans="1:12" ht="17" x14ac:dyDescent="0.2">
      <c r="A1" s="92" t="s">
        <v>43</v>
      </c>
      <c r="B1" s="92" t="s">
        <v>38</v>
      </c>
      <c r="C1" s="92" t="s">
        <v>39</v>
      </c>
      <c r="D1" s="104" t="s">
        <v>40</v>
      </c>
      <c r="E1" s="94" t="s">
        <v>151</v>
      </c>
      <c r="F1" s="94" t="s">
        <v>152</v>
      </c>
      <c r="G1" s="92" t="s">
        <v>41</v>
      </c>
      <c r="H1" s="92" t="s">
        <v>42</v>
      </c>
      <c r="I1" s="10"/>
      <c r="J1" s="10"/>
      <c r="K1" s="10"/>
      <c r="L1" s="10"/>
    </row>
    <row r="2" spans="1:12" ht="34" x14ac:dyDescent="0.2">
      <c r="A2" s="38" t="s">
        <v>12</v>
      </c>
      <c r="B2" s="79" t="s">
        <v>69</v>
      </c>
      <c r="C2" s="40">
        <v>2</v>
      </c>
      <c r="D2" s="41" t="s">
        <v>70</v>
      </c>
      <c r="E2" s="95">
        <v>2</v>
      </c>
      <c r="F2" s="95">
        <v>7</v>
      </c>
      <c r="G2" s="42">
        <v>1</v>
      </c>
      <c r="H2" s="39">
        <f>Sayfa1!B12</f>
        <v>18.251000000000005</v>
      </c>
      <c r="I2" s="9"/>
      <c r="J2" s="9"/>
      <c r="K2" s="9"/>
      <c r="L2" s="9"/>
    </row>
    <row r="3" spans="1:12" ht="68" x14ac:dyDescent="0.2">
      <c r="A3" s="43" t="s">
        <v>44</v>
      </c>
      <c r="B3" s="80" t="s">
        <v>110</v>
      </c>
      <c r="C3" s="44">
        <v>3</v>
      </c>
      <c r="D3" s="45" t="s">
        <v>71</v>
      </c>
      <c r="E3" s="96">
        <v>4</v>
      </c>
      <c r="F3" s="96">
        <v>11</v>
      </c>
      <c r="G3" s="46">
        <v>1</v>
      </c>
      <c r="H3" s="47">
        <f>Sayfa1!B25</f>
        <v>18.527999999999999</v>
      </c>
      <c r="I3" s="9"/>
      <c r="J3" s="9"/>
      <c r="K3" s="9"/>
      <c r="L3" s="9"/>
    </row>
    <row r="4" spans="1:12" ht="51" x14ac:dyDescent="0.2">
      <c r="A4" s="43" t="s">
        <v>46</v>
      </c>
      <c r="B4" s="80" t="s">
        <v>111</v>
      </c>
      <c r="C4" s="44">
        <v>3</v>
      </c>
      <c r="D4" s="45" t="s">
        <v>73</v>
      </c>
      <c r="E4" s="96">
        <v>3</v>
      </c>
      <c r="F4" s="96">
        <v>13</v>
      </c>
      <c r="G4" s="46">
        <v>1</v>
      </c>
      <c r="H4" s="47">
        <f>Sayfa1!B51</f>
        <v>21.110999999999997</v>
      </c>
      <c r="I4" s="9"/>
      <c r="J4" s="9"/>
      <c r="K4" s="9"/>
      <c r="L4" s="9"/>
    </row>
    <row r="5" spans="1:12" ht="51" x14ac:dyDescent="0.2">
      <c r="A5" s="43" t="s">
        <v>49</v>
      </c>
      <c r="B5" s="80" t="s">
        <v>112</v>
      </c>
      <c r="C5" s="44">
        <v>3</v>
      </c>
      <c r="D5" s="45" t="s">
        <v>76</v>
      </c>
      <c r="E5" s="96">
        <v>3</v>
      </c>
      <c r="F5" s="96">
        <v>9</v>
      </c>
      <c r="G5" s="46">
        <v>1</v>
      </c>
      <c r="H5" s="47">
        <f>Sayfa1!B90</f>
        <v>20.173999999999999</v>
      </c>
      <c r="I5" s="9"/>
      <c r="J5" s="9"/>
      <c r="K5" s="9"/>
      <c r="L5" s="9"/>
    </row>
    <row r="6" spans="1:12" ht="68" x14ac:dyDescent="0.2">
      <c r="A6" s="43" t="s">
        <v>34</v>
      </c>
      <c r="B6" s="81" t="s">
        <v>113</v>
      </c>
      <c r="C6" s="44">
        <v>3</v>
      </c>
      <c r="D6" s="45" t="s">
        <v>93</v>
      </c>
      <c r="E6" s="96">
        <v>4</v>
      </c>
      <c r="F6" s="96">
        <v>11</v>
      </c>
      <c r="G6" s="46">
        <v>1</v>
      </c>
      <c r="H6" s="47">
        <f>Sayfa1!E142</f>
        <v>18.068000000000005</v>
      </c>
    </row>
    <row r="7" spans="1:12" ht="85" x14ac:dyDescent="0.2">
      <c r="A7" s="48" t="s">
        <v>45</v>
      </c>
      <c r="B7" s="82" t="s">
        <v>114</v>
      </c>
      <c r="C7" s="49">
        <v>4</v>
      </c>
      <c r="D7" s="50" t="s">
        <v>72</v>
      </c>
      <c r="E7" s="97">
        <v>5</v>
      </c>
      <c r="F7" s="97">
        <v>15</v>
      </c>
      <c r="G7" s="51">
        <v>1</v>
      </c>
      <c r="H7" s="52">
        <f>Sayfa1!B38</f>
        <v>19.844000000000001</v>
      </c>
      <c r="I7" s="9"/>
      <c r="J7" s="9"/>
      <c r="K7" s="9"/>
      <c r="L7" s="9"/>
    </row>
    <row r="8" spans="1:12" ht="85" x14ac:dyDescent="0.2">
      <c r="A8" s="48" t="s">
        <v>47</v>
      </c>
      <c r="B8" s="82" t="s">
        <v>115</v>
      </c>
      <c r="C8" s="49">
        <v>4</v>
      </c>
      <c r="D8" s="50" t="s">
        <v>74</v>
      </c>
      <c r="E8" s="97">
        <v>5</v>
      </c>
      <c r="F8" s="97">
        <v>17</v>
      </c>
      <c r="G8" s="51">
        <v>1</v>
      </c>
      <c r="H8" s="52">
        <f>Sayfa1!B64</f>
        <v>21.916</v>
      </c>
      <c r="I8" s="9"/>
      <c r="J8" s="9"/>
      <c r="K8" s="9"/>
      <c r="L8" s="9"/>
    </row>
    <row r="9" spans="1:12" ht="85" x14ac:dyDescent="0.2">
      <c r="A9" s="48" t="s">
        <v>50</v>
      </c>
      <c r="B9" s="82" t="s">
        <v>116</v>
      </c>
      <c r="C9" s="49">
        <v>4</v>
      </c>
      <c r="D9" s="50" t="s">
        <v>77</v>
      </c>
      <c r="E9" s="97">
        <v>5</v>
      </c>
      <c r="F9" s="97">
        <v>13</v>
      </c>
      <c r="G9" s="51">
        <v>1</v>
      </c>
      <c r="H9" s="52">
        <f>Sayfa1!B103</f>
        <v>18.726999999999997</v>
      </c>
      <c r="I9" s="9"/>
      <c r="J9" s="9"/>
      <c r="K9" s="9"/>
      <c r="L9" s="9"/>
    </row>
    <row r="10" spans="1:12" ht="85" x14ac:dyDescent="0.2">
      <c r="A10" s="48" t="s">
        <v>52</v>
      </c>
      <c r="B10" s="82" t="s">
        <v>117</v>
      </c>
      <c r="C10" s="49">
        <v>4</v>
      </c>
      <c r="D10" s="50" t="s">
        <v>79</v>
      </c>
      <c r="E10" s="97">
        <v>5</v>
      </c>
      <c r="F10" s="97">
        <v>20</v>
      </c>
      <c r="G10" s="51">
        <v>1</v>
      </c>
      <c r="H10" s="52">
        <f>Sayfa1!B129</f>
        <v>20.407999999999998</v>
      </c>
      <c r="I10" s="9"/>
      <c r="J10" s="9"/>
      <c r="K10" s="9"/>
      <c r="L10" s="9"/>
    </row>
    <row r="11" spans="1:12" ht="68" x14ac:dyDescent="0.2">
      <c r="A11" s="48" t="s">
        <v>22</v>
      </c>
      <c r="B11" s="82" t="s">
        <v>118</v>
      </c>
      <c r="C11" s="49">
        <v>4</v>
      </c>
      <c r="D11" s="50" t="s">
        <v>82</v>
      </c>
      <c r="E11" s="97">
        <v>5</v>
      </c>
      <c r="F11" s="97">
        <v>13</v>
      </c>
      <c r="G11" s="51">
        <v>1</v>
      </c>
      <c r="H11" s="53">
        <f>Sayfa1!B168</f>
        <v>22.463999999999995</v>
      </c>
      <c r="I11" s="2"/>
      <c r="J11" s="2"/>
      <c r="K11" s="2"/>
      <c r="L11" s="2"/>
    </row>
    <row r="12" spans="1:12" ht="102" x14ac:dyDescent="0.2">
      <c r="A12" s="48" t="s">
        <v>35</v>
      </c>
      <c r="B12" s="82" t="s">
        <v>119</v>
      </c>
      <c r="C12" s="49">
        <v>4</v>
      </c>
      <c r="D12" s="50" t="s">
        <v>94</v>
      </c>
      <c r="E12" s="97">
        <v>6</v>
      </c>
      <c r="F12" s="97">
        <v>15</v>
      </c>
      <c r="G12" s="51">
        <v>1</v>
      </c>
      <c r="H12" s="53">
        <f>Sayfa1!E155</f>
        <v>18.875</v>
      </c>
    </row>
    <row r="13" spans="1:12" ht="85" x14ac:dyDescent="0.2">
      <c r="A13" s="48" t="s">
        <v>37</v>
      </c>
      <c r="B13" s="83" t="s">
        <v>120</v>
      </c>
      <c r="C13" s="49">
        <v>4</v>
      </c>
      <c r="D13" s="50" t="s">
        <v>96</v>
      </c>
      <c r="E13" s="97">
        <v>5</v>
      </c>
      <c r="F13" s="97">
        <v>17</v>
      </c>
      <c r="G13" s="51">
        <v>1</v>
      </c>
      <c r="H13" s="53">
        <f>Sayfa1!E181</f>
        <v>22.557000000000002</v>
      </c>
    </row>
    <row r="14" spans="1:12" ht="85" x14ac:dyDescent="0.2">
      <c r="A14" s="48" t="s">
        <v>55</v>
      </c>
      <c r="B14" s="82" t="s">
        <v>121</v>
      </c>
      <c r="C14" s="49">
        <v>4</v>
      </c>
      <c r="D14" s="50" t="s">
        <v>99</v>
      </c>
      <c r="E14" s="97">
        <v>5</v>
      </c>
      <c r="F14" s="97">
        <v>13</v>
      </c>
      <c r="G14" s="51">
        <v>1</v>
      </c>
      <c r="H14" s="52">
        <f>Sayfa1!H38</f>
        <v>19.741</v>
      </c>
    </row>
    <row r="15" spans="1:12" ht="102" x14ac:dyDescent="0.2">
      <c r="A15" s="54" t="s">
        <v>48</v>
      </c>
      <c r="B15" s="84" t="s">
        <v>122</v>
      </c>
      <c r="C15" s="56">
        <v>5</v>
      </c>
      <c r="D15" s="57" t="s">
        <v>75</v>
      </c>
      <c r="E15" s="98">
        <v>6</v>
      </c>
      <c r="F15" s="98">
        <v>21</v>
      </c>
      <c r="G15" s="58">
        <v>1</v>
      </c>
      <c r="H15" s="55">
        <f>Sayfa1!B77</f>
        <v>22.824999999999999</v>
      </c>
      <c r="I15" s="9"/>
      <c r="J15" s="9"/>
      <c r="K15" s="9"/>
      <c r="L15" s="9"/>
    </row>
    <row r="16" spans="1:12" ht="102" x14ac:dyDescent="0.2">
      <c r="A16" s="54" t="s">
        <v>51</v>
      </c>
      <c r="B16" s="84" t="s">
        <v>123</v>
      </c>
      <c r="C16" s="56">
        <v>5</v>
      </c>
      <c r="D16" s="57" t="s">
        <v>78</v>
      </c>
      <c r="E16" s="98">
        <v>6</v>
      </c>
      <c r="F16" s="98">
        <v>15</v>
      </c>
      <c r="G16" s="58">
        <v>1</v>
      </c>
      <c r="H16" s="55">
        <f>Sayfa1!B116</f>
        <v>21.236000000000001</v>
      </c>
      <c r="I16" s="9"/>
      <c r="J16" s="9"/>
      <c r="K16" s="9"/>
      <c r="L16" s="9"/>
    </row>
    <row r="17" spans="1:12" ht="119" x14ac:dyDescent="0.2">
      <c r="A17" s="54" t="s">
        <v>0</v>
      </c>
      <c r="B17" s="84" t="s">
        <v>124</v>
      </c>
      <c r="C17" s="56">
        <v>5</v>
      </c>
      <c r="D17" s="59" t="s">
        <v>80</v>
      </c>
      <c r="E17" s="98">
        <v>7</v>
      </c>
      <c r="F17" s="98">
        <v>24</v>
      </c>
      <c r="G17" s="58">
        <v>1</v>
      </c>
      <c r="H17" s="55">
        <f>Sayfa1!B142</f>
        <v>21.474</v>
      </c>
      <c r="I17" s="9"/>
      <c r="J17" s="9"/>
      <c r="K17" s="9"/>
      <c r="L17" s="9"/>
    </row>
    <row r="18" spans="1:12" ht="102" x14ac:dyDescent="0.2">
      <c r="A18" s="54" t="s">
        <v>23</v>
      </c>
      <c r="B18" s="84" t="s">
        <v>125</v>
      </c>
      <c r="C18" s="56">
        <v>5</v>
      </c>
      <c r="D18" s="57" t="s">
        <v>83</v>
      </c>
      <c r="E18" s="98">
        <v>6</v>
      </c>
      <c r="F18" s="98">
        <v>19</v>
      </c>
      <c r="G18" s="58">
        <v>1</v>
      </c>
      <c r="H18" s="60">
        <f>Sayfa1!B181</f>
        <v>22.835000000000001</v>
      </c>
      <c r="I18" s="2"/>
      <c r="J18" s="2"/>
      <c r="K18" s="2"/>
      <c r="L18" s="2"/>
    </row>
    <row r="19" spans="1:12" ht="85" x14ac:dyDescent="0.2">
      <c r="A19" s="54" t="s">
        <v>25</v>
      </c>
      <c r="B19" s="84" t="s">
        <v>126</v>
      </c>
      <c r="C19" s="56">
        <v>5</v>
      </c>
      <c r="D19" s="57" t="s">
        <v>85</v>
      </c>
      <c r="E19" s="98">
        <v>5</v>
      </c>
      <c r="F19" s="98">
        <v>18</v>
      </c>
      <c r="G19" s="58">
        <v>1</v>
      </c>
      <c r="H19" s="55">
        <f>Sayfa1!E25</f>
        <v>23.202000000000002</v>
      </c>
    </row>
    <row r="20" spans="1:12" ht="102" x14ac:dyDescent="0.2">
      <c r="A20" s="54" t="s">
        <v>28</v>
      </c>
      <c r="B20" s="84" t="s">
        <v>127</v>
      </c>
      <c r="C20" s="56">
        <v>5</v>
      </c>
      <c r="D20" s="57" t="s">
        <v>88</v>
      </c>
      <c r="E20" s="98">
        <v>6</v>
      </c>
      <c r="F20" s="98">
        <v>15</v>
      </c>
      <c r="G20" s="58">
        <v>1</v>
      </c>
      <c r="H20" s="55">
        <f>Sayfa1!E64</f>
        <v>21.395</v>
      </c>
    </row>
    <row r="21" spans="1:12" ht="119" x14ac:dyDescent="0.2">
      <c r="A21" s="54" t="s">
        <v>36</v>
      </c>
      <c r="B21" s="84" t="s">
        <v>128</v>
      </c>
      <c r="C21" s="56">
        <v>5</v>
      </c>
      <c r="D21" s="57" t="s">
        <v>95</v>
      </c>
      <c r="E21" s="98">
        <v>7</v>
      </c>
      <c r="F21" s="98">
        <v>19</v>
      </c>
      <c r="G21" s="58">
        <v>1</v>
      </c>
      <c r="H21" s="60">
        <f>Sayfa1!E168</f>
        <v>20.985999999999997</v>
      </c>
    </row>
    <row r="22" spans="1:12" ht="119" x14ac:dyDescent="0.2">
      <c r="A22" s="54" t="s">
        <v>53</v>
      </c>
      <c r="B22" s="84" t="s">
        <v>129</v>
      </c>
      <c r="C22" s="56">
        <v>5</v>
      </c>
      <c r="D22" s="57" t="s">
        <v>97</v>
      </c>
      <c r="E22" s="98">
        <v>7</v>
      </c>
      <c r="F22" s="98">
        <v>21</v>
      </c>
      <c r="G22" s="58">
        <v>1</v>
      </c>
      <c r="H22" s="55">
        <f>Sayfa1!H12</f>
        <v>22.448</v>
      </c>
    </row>
    <row r="23" spans="1:12" ht="119" x14ac:dyDescent="0.2">
      <c r="A23" s="54" t="s">
        <v>56</v>
      </c>
      <c r="B23" s="84" t="s">
        <v>130</v>
      </c>
      <c r="C23" s="56">
        <v>5</v>
      </c>
      <c r="D23" s="57" t="s">
        <v>100</v>
      </c>
      <c r="E23" s="98">
        <v>7</v>
      </c>
      <c r="F23" s="98">
        <v>17</v>
      </c>
      <c r="G23" s="58">
        <v>1</v>
      </c>
      <c r="H23" s="55">
        <f>Sayfa1!H51</f>
        <v>20.125</v>
      </c>
    </row>
    <row r="24" spans="1:12" ht="119" x14ac:dyDescent="0.2">
      <c r="A24" s="54" t="s">
        <v>58</v>
      </c>
      <c r="B24" s="84" t="s">
        <v>131</v>
      </c>
      <c r="C24" s="56">
        <v>5</v>
      </c>
      <c r="D24" s="57" t="s">
        <v>102</v>
      </c>
      <c r="E24" s="98">
        <v>7</v>
      </c>
      <c r="F24" s="98">
        <v>24</v>
      </c>
      <c r="G24" s="58">
        <v>1</v>
      </c>
      <c r="H24" s="55">
        <f>Sayfa1!H77</f>
        <v>21.705000000000002</v>
      </c>
    </row>
    <row r="25" spans="1:12" ht="102" x14ac:dyDescent="0.2">
      <c r="A25" s="54" t="s">
        <v>61</v>
      </c>
      <c r="B25" s="85" t="s">
        <v>132</v>
      </c>
      <c r="C25" s="56">
        <v>5</v>
      </c>
      <c r="D25" s="57" t="s">
        <v>104</v>
      </c>
      <c r="E25" s="98">
        <v>6</v>
      </c>
      <c r="F25" s="98">
        <v>19</v>
      </c>
      <c r="G25" s="58">
        <v>1</v>
      </c>
      <c r="H25" s="55">
        <f>Sayfa1!H116</f>
        <v>23.874000000000002</v>
      </c>
    </row>
    <row r="26" spans="1:12" ht="136" x14ac:dyDescent="0.2">
      <c r="A26" s="61" t="s">
        <v>21</v>
      </c>
      <c r="B26" s="86" t="s">
        <v>133</v>
      </c>
      <c r="C26" s="63">
        <v>6</v>
      </c>
      <c r="D26" s="64" t="s">
        <v>81</v>
      </c>
      <c r="E26" s="99">
        <v>8</v>
      </c>
      <c r="F26" s="99">
        <v>28</v>
      </c>
      <c r="G26" s="65">
        <v>1</v>
      </c>
      <c r="H26" s="62">
        <f>Sayfa1!B155</f>
        <v>24.108000000000004</v>
      </c>
      <c r="I26" s="2"/>
      <c r="J26" s="2"/>
      <c r="K26" s="2"/>
      <c r="L26" s="2"/>
    </row>
    <row r="27" spans="1:12" ht="119" x14ac:dyDescent="0.2">
      <c r="A27" s="61" t="s">
        <v>24</v>
      </c>
      <c r="B27" s="87" t="s">
        <v>134</v>
      </c>
      <c r="C27" s="63">
        <v>6</v>
      </c>
      <c r="D27" s="64" t="s">
        <v>84</v>
      </c>
      <c r="E27" s="99">
        <v>7</v>
      </c>
      <c r="F27" s="99">
        <v>23</v>
      </c>
      <c r="G27" s="65">
        <v>1</v>
      </c>
      <c r="H27" s="66">
        <f>Sayfa1!E12</f>
        <v>22.821000000000005</v>
      </c>
    </row>
    <row r="28" spans="1:12" ht="119" x14ac:dyDescent="0.2">
      <c r="A28" s="61" t="s">
        <v>26</v>
      </c>
      <c r="B28" s="87" t="s">
        <v>135</v>
      </c>
      <c r="C28" s="63">
        <v>6</v>
      </c>
      <c r="D28" s="64" t="s">
        <v>86</v>
      </c>
      <c r="E28" s="99">
        <v>7</v>
      </c>
      <c r="F28" s="99">
        <v>22</v>
      </c>
      <c r="G28" s="65">
        <v>1</v>
      </c>
      <c r="H28" s="66">
        <f>Sayfa1!E38</f>
        <v>22.631</v>
      </c>
    </row>
    <row r="29" spans="1:12" ht="136" x14ac:dyDescent="0.2">
      <c r="A29" s="61" t="s">
        <v>29</v>
      </c>
      <c r="B29" s="88" t="s">
        <v>136</v>
      </c>
      <c r="C29" s="63">
        <v>6</v>
      </c>
      <c r="D29" s="64" t="s">
        <v>89</v>
      </c>
      <c r="E29" s="99">
        <v>8</v>
      </c>
      <c r="F29" s="99">
        <v>19</v>
      </c>
      <c r="G29" s="65">
        <v>1</v>
      </c>
      <c r="H29" s="66">
        <f>Sayfa1!E77</f>
        <v>21.255000000000003</v>
      </c>
    </row>
    <row r="30" spans="1:12" ht="119" x14ac:dyDescent="0.2">
      <c r="A30" s="61" t="s">
        <v>31</v>
      </c>
      <c r="B30" s="88" t="s">
        <v>137</v>
      </c>
      <c r="C30" s="63">
        <v>6</v>
      </c>
      <c r="D30" s="64" t="s">
        <v>91</v>
      </c>
      <c r="E30" s="99">
        <v>7</v>
      </c>
      <c r="F30" s="99">
        <v>21</v>
      </c>
      <c r="G30" s="65">
        <v>1</v>
      </c>
      <c r="H30" s="66">
        <f>Sayfa1!E103</f>
        <v>23.033000000000001</v>
      </c>
    </row>
    <row r="31" spans="1:12" ht="136" x14ac:dyDescent="0.2">
      <c r="A31" s="61" t="s">
        <v>54</v>
      </c>
      <c r="B31" s="88" t="s">
        <v>138</v>
      </c>
      <c r="C31" s="63">
        <v>6</v>
      </c>
      <c r="D31" s="64" t="s">
        <v>98</v>
      </c>
      <c r="E31" s="99">
        <v>8</v>
      </c>
      <c r="F31" s="99">
        <v>25</v>
      </c>
      <c r="G31" s="65">
        <v>1</v>
      </c>
      <c r="H31" s="66">
        <f>Sayfa1!H25</f>
        <v>22.183</v>
      </c>
    </row>
    <row r="32" spans="1:12" ht="136" x14ac:dyDescent="0.2">
      <c r="A32" s="61" t="s">
        <v>57</v>
      </c>
      <c r="B32" s="88" t="s">
        <v>139</v>
      </c>
      <c r="C32" s="63">
        <v>6</v>
      </c>
      <c r="D32" s="64" t="s">
        <v>101</v>
      </c>
      <c r="E32" s="99">
        <v>8</v>
      </c>
      <c r="F32" s="99">
        <v>21</v>
      </c>
      <c r="G32" s="65">
        <v>1</v>
      </c>
      <c r="H32" s="66">
        <f>Sayfa1!H64</f>
        <v>21.240000000000002</v>
      </c>
    </row>
    <row r="33" spans="1:8" ht="119" x14ac:dyDescent="0.2">
      <c r="A33" s="61" t="s">
        <v>59</v>
      </c>
      <c r="B33" s="88" t="s">
        <v>140</v>
      </c>
      <c r="C33" s="63">
        <v>6</v>
      </c>
      <c r="D33" s="64" t="s">
        <v>80</v>
      </c>
      <c r="E33" s="99">
        <v>7</v>
      </c>
      <c r="F33" s="99">
        <v>24</v>
      </c>
      <c r="G33" s="65">
        <v>1</v>
      </c>
      <c r="H33" s="66">
        <f>Sayfa1!H90</f>
        <v>21.681999999999995</v>
      </c>
    </row>
    <row r="34" spans="1:8" ht="136" x14ac:dyDescent="0.2">
      <c r="A34" s="61" t="s">
        <v>62</v>
      </c>
      <c r="B34" s="86" t="s">
        <v>141</v>
      </c>
      <c r="C34" s="63">
        <v>6</v>
      </c>
      <c r="D34" s="64" t="s">
        <v>105</v>
      </c>
      <c r="E34" s="99">
        <v>8</v>
      </c>
      <c r="F34" s="99">
        <v>23</v>
      </c>
      <c r="G34" s="65">
        <v>1</v>
      </c>
      <c r="H34" s="66">
        <f>Sayfa1!H129</f>
        <v>23.672999999999995</v>
      </c>
    </row>
    <row r="35" spans="1:8" ht="119" x14ac:dyDescent="0.2">
      <c r="A35" s="61" t="s">
        <v>64</v>
      </c>
      <c r="B35" s="88" t="s">
        <v>142</v>
      </c>
      <c r="C35" s="63">
        <v>6</v>
      </c>
      <c r="D35" s="64" t="s">
        <v>107</v>
      </c>
      <c r="E35" s="99">
        <v>7</v>
      </c>
      <c r="F35" s="99">
        <v>22</v>
      </c>
      <c r="G35" s="65">
        <v>1</v>
      </c>
      <c r="H35" s="62">
        <f>Sayfa1!H155</f>
        <v>22.876000000000005</v>
      </c>
    </row>
    <row r="36" spans="1:8" ht="153" x14ac:dyDescent="0.2">
      <c r="A36" s="67" t="s">
        <v>27</v>
      </c>
      <c r="B36" s="89" t="s">
        <v>143</v>
      </c>
      <c r="C36" s="69">
        <v>7</v>
      </c>
      <c r="D36" s="70" t="s">
        <v>87</v>
      </c>
      <c r="E36" s="100">
        <v>9</v>
      </c>
      <c r="F36" s="100">
        <v>25</v>
      </c>
      <c r="G36" s="71">
        <v>1</v>
      </c>
      <c r="H36" s="68">
        <f>Sayfa1!E51</f>
        <v>23.54</v>
      </c>
    </row>
    <row r="37" spans="1:8" ht="153" x14ac:dyDescent="0.2">
      <c r="A37" s="67" t="s">
        <v>30</v>
      </c>
      <c r="B37" s="89" t="s">
        <v>144</v>
      </c>
      <c r="C37" s="69">
        <v>7</v>
      </c>
      <c r="D37" s="70" t="s">
        <v>90</v>
      </c>
      <c r="E37" s="100">
        <v>9</v>
      </c>
      <c r="F37" s="100">
        <v>23</v>
      </c>
      <c r="G37" s="71">
        <v>1</v>
      </c>
      <c r="H37" s="68">
        <f>Sayfa1!E90</f>
        <v>21.652999999999999</v>
      </c>
    </row>
    <row r="38" spans="1:8" ht="153" x14ac:dyDescent="0.2">
      <c r="A38" s="67" t="s">
        <v>32</v>
      </c>
      <c r="B38" s="89" t="s">
        <v>145</v>
      </c>
      <c r="C38" s="69">
        <v>7</v>
      </c>
      <c r="D38" s="70" t="s">
        <v>87</v>
      </c>
      <c r="E38" s="100">
        <v>9</v>
      </c>
      <c r="F38" s="100">
        <v>25</v>
      </c>
      <c r="G38" s="71">
        <v>1</v>
      </c>
      <c r="H38" s="68">
        <f>Sayfa1!E116</f>
        <v>23.712000000000003</v>
      </c>
    </row>
    <row r="39" spans="1:8" ht="170" x14ac:dyDescent="0.2">
      <c r="A39" s="67" t="s">
        <v>60</v>
      </c>
      <c r="B39" s="89" t="s">
        <v>146</v>
      </c>
      <c r="C39" s="69">
        <v>7</v>
      </c>
      <c r="D39" s="70" t="s">
        <v>103</v>
      </c>
      <c r="E39" s="100">
        <v>10</v>
      </c>
      <c r="F39" s="100">
        <v>32</v>
      </c>
      <c r="G39" s="71">
        <v>1</v>
      </c>
      <c r="H39" s="68">
        <f>Sayfa1!H103</f>
        <v>23.272999999999996</v>
      </c>
    </row>
    <row r="40" spans="1:8" ht="153" x14ac:dyDescent="0.2">
      <c r="A40" s="67" t="s">
        <v>63</v>
      </c>
      <c r="B40" s="89" t="s">
        <v>147</v>
      </c>
      <c r="C40" s="69">
        <v>7</v>
      </c>
      <c r="D40" s="70" t="s">
        <v>106</v>
      </c>
      <c r="E40" s="100">
        <v>9</v>
      </c>
      <c r="F40" s="100">
        <v>29</v>
      </c>
      <c r="G40" s="71">
        <v>1</v>
      </c>
      <c r="H40" s="68">
        <f>Sayfa1!H142</f>
        <v>22.980999999999998</v>
      </c>
    </row>
    <row r="41" spans="1:8" ht="153" x14ac:dyDescent="0.2">
      <c r="A41" s="67" t="s">
        <v>65</v>
      </c>
      <c r="B41" s="89" t="s">
        <v>148</v>
      </c>
      <c r="C41" s="69">
        <v>7</v>
      </c>
      <c r="D41" s="70" t="s">
        <v>108</v>
      </c>
      <c r="E41" s="100">
        <v>9</v>
      </c>
      <c r="F41" s="100">
        <v>26</v>
      </c>
      <c r="G41" s="71">
        <v>1</v>
      </c>
      <c r="H41" s="72">
        <f>Sayfa1!H168</f>
        <v>22.514000000000003</v>
      </c>
    </row>
    <row r="42" spans="1:8" ht="170" x14ac:dyDescent="0.2">
      <c r="A42" s="73" t="s">
        <v>33</v>
      </c>
      <c r="B42" s="90" t="s">
        <v>149</v>
      </c>
      <c r="C42" s="75">
        <v>8</v>
      </c>
      <c r="D42" s="76" t="s">
        <v>92</v>
      </c>
      <c r="E42" s="101">
        <v>10</v>
      </c>
      <c r="F42" s="101">
        <v>31</v>
      </c>
      <c r="G42" s="77">
        <v>1</v>
      </c>
      <c r="H42" s="78">
        <f>Sayfa1!E129</f>
        <v>24.024000000000001</v>
      </c>
    </row>
    <row r="43" spans="1:8" ht="170" x14ac:dyDescent="0.2">
      <c r="A43" s="73" t="s">
        <v>66</v>
      </c>
      <c r="B43" s="91" t="s">
        <v>150</v>
      </c>
      <c r="C43" s="75">
        <v>8</v>
      </c>
      <c r="D43" s="76" t="s">
        <v>109</v>
      </c>
      <c r="E43" s="101">
        <v>10</v>
      </c>
      <c r="F43" s="101">
        <v>30</v>
      </c>
      <c r="G43" s="77">
        <v>1</v>
      </c>
      <c r="H43" s="74">
        <f>Sayfa1!H181</f>
        <v>22.332999999999998</v>
      </c>
    </row>
    <row r="44" spans="1:8" x14ac:dyDescent="0.2">
      <c r="B44" s="8"/>
      <c r="E44" s="102"/>
      <c r="F44" s="102"/>
      <c r="G44" s="28"/>
      <c r="H44" s="93">
        <f>AVERAGE(H2:H43)</f>
        <v>21.721452380952378</v>
      </c>
    </row>
    <row r="45" spans="1:8" x14ac:dyDescent="0.2">
      <c r="B45" s="8"/>
      <c r="E45" s="102"/>
      <c r="F45" s="102"/>
      <c r="G45" s="28"/>
    </row>
    <row r="46" spans="1:8" x14ac:dyDescent="0.2">
      <c r="B46" s="8"/>
      <c r="E46" s="102"/>
      <c r="F46" s="102"/>
      <c r="G46" s="28"/>
    </row>
    <row r="47" spans="1:8" x14ac:dyDescent="0.2">
      <c r="B47" s="8"/>
      <c r="E47" s="102"/>
      <c r="F47" s="102"/>
      <c r="G47" s="28"/>
    </row>
    <row r="48" spans="1:8" x14ac:dyDescent="0.2">
      <c r="B48" s="8"/>
      <c r="E48" s="102"/>
      <c r="F48" s="102"/>
      <c r="G48" s="28"/>
    </row>
    <row r="49" spans="1:8" x14ac:dyDescent="0.2">
      <c r="B49" s="8"/>
      <c r="E49" s="102"/>
      <c r="F49" s="102"/>
      <c r="G49" s="28"/>
    </row>
    <row r="52" spans="1:8" x14ac:dyDescent="0.2">
      <c r="B52" s="8"/>
      <c r="E52" s="102"/>
      <c r="F52" s="102"/>
      <c r="G52" s="28"/>
    </row>
    <row r="53" spans="1:8" x14ac:dyDescent="0.2">
      <c r="B53" s="8"/>
      <c r="E53" s="102"/>
      <c r="F53" s="102"/>
      <c r="G53" s="28"/>
    </row>
    <row r="54" spans="1:8" s="108" customFormat="1" x14ac:dyDescent="0.2">
      <c r="A54" s="106"/>
      <c r="B54" s="107"/>
      <c r="D54" s="109"/>
      <c r="E54" s="110"/>
      <c r="F54" s="110"/>
      <c r="G54" s="111"/>
      <c r="H54" s="112"/>
    </row>
    <row r="55" spans="1:8" s="108" customFormat="1" x14ac:dyDescent="0.2">
      <c r="B55" s="113"/>
      <c r="D55" s="109"/>
      <c r="E55" s="114"/>
      <c r="F55" s="114"/>
      <c r="G55" s="115"/>
      <c r="H55" s="116"/>
    </row>
    <row r="56" spans="1:8" s="108" customFormat="1" x14ac:dyDescent="0.2">
      <c r="A56" s="106"/>
      <c r="B56" s="107"/>
      <c r="D56" s="109"/>
      <c r="E56" s="110"/>
      <c r="F56" s="110"/>
      <c r="G56" s="111"/>
      <c r="H56" s="116"/>
    </row>
    <row r="57" spans="1:8" x14ac:dyDescent="0.2">
      <c r="B57" s="8"/>
      <c r="E57" s="102"/>
      <c r="F57" s="102"/>
      <c r="G57" s="28"/>
    </row>
    <row r="58" spans="1:8" x14ac:dyDescent="0.2">
      <c r="B58" s="8"/>
      <c r="E58" s="102"/>
      <c r="F58" s="102"/>
      <c r="G58" s="28"/>
    </row>
    <row r="59" spans="1:8" x14ac:dyDescent="0.2">
      <c r="B59" s="8"/>
      <c r="E59" s="102"/>
      <c r="F59" s="102"/>
      <c r="G59" s="28"/>
    </row>
    <row r="60" spans="1:8" x14ac:dyDescent="0.2">
      <c r="B60" s="8"/>
      <c r="E60" s="102"/>
      <c r="F60" s="102"/>
      <c r="G60" s="28"/>
    </row>
    <row r="61" spans="1:8" x14ac:dyDescent="0.2">
      <c r="B61" s="8"/>
      <c r="E61" s="102"/>
      <c r="F61" s="102"/>
      <c r="G61" s="28"/>
    </row>
    <row r="62" spans="1:8" x14ac:dyDescent="0.2">
      <c r="B62" s="8"/>
      <c r="E62" s="102"/>
      <c r="F62" s="102"/>
      <c r="G62" s="28"/>
    </row>
    <row r="65" spans="2:7" x14ac:dyDescent="0.2">
      <c r="B65" s="8"/>
      <c r="E65" s="102"/>
      <c r="F65" s="102"/>
      <c r="G65" s="28"/>
    </row>
    <row r="66" spans="2:7" x14ac:dyDescent="0.2">
      <c r="B66" s="8"/>
      <c r="E66" s="102"/>
      <c r="F66" s="102"/>
      <c r="G66" s="28"/>
    </row>
    <row r="67" spans="2:7" x14ac:dyDescent="0.2">
      <c r="B67" s="8"/>
      <c r="E67" s="102"/>
      <c r="F67" s="102"/>
      <c r="G67" s="28"/>
    </row>
    <row r="68" spans="2:7" x14ac:dyDescent="0.2">
      <c r="B68" s="8"/>
      <c r="E68" s="102"/>
      <c r="F68" s="102"/>
      <c r="G68" s="28"/>
    </row>
    <row r="69" spans="2:7" x14ac:dyDescent="0.2">
      <c r="B69" s="8"/>
      <c r="E69" s="102"/>
      <c r="F69" s="102"/>
      <c r="G69" s="28"/>
    </row>
    <row r="70" spans="2:7" x14ac:dyDescent="0.2">
      <c r="B70" s="8"/>
      <c r="E70" s="102"/>
      <c r="F70" s="102"/>
      <c r="G70" s="28"/>
    </row>
    <row r="71" spans="2:7" x14ac:dyDescent="0.2">
      <c r="B71" s="8"/>
      <c r="E71" s="102"/>
      <c r="F71" s="102"/>
      <c r="G71" s="28"/>
    </row>
    <row r="72" spans="2:7" x14ac:dyDescent="0.2">
      <c r="B72" s="8"/>
      <c r="E72" s="102"/>
      <c r="F72" s="102"/>
      <c r="G72" s="28"/>
    </row>
    <row r="73" spans="2:7" x14ac:dyDescent="0.2">
      <c r="B73" s="8"/>
      <c r="E73" s="102"/>
      <c r="F73" s="102"/>
      <c r="G73" s="28"/>
    </row>
    <row r="74" spans="2:7" x14ac:dyDescent="0.2">
      <c r="B74" s="8"/>
      <c r="E74" s="102"/>
      <c r="F74" s="102"/>
      <c r="G74" s="28"/>
    </row>
    <row r="75" spans="2:7" x14ac:dyDescent="0.2">
      <c r="B75" s="8"/>
      <c r="E75" s="102"/>
      <c r="F75" s="102"/>
      <c r="G75" s="28"/>
    </row>
    <row r="78" spans="2:7" x14ac:dyDescent="0.2">
      <c r="B78" s="8"/>
      <c r="E78" s="102"/>
      <c r="F78" s="102"/>
      <c r="G78" s="28"/>
    </row>
    <row r="79" spans="2:7" x14ac:dyDescent="0.2">
      <c r="B79" s="8"/>
      <c r="E79" s="102"/>
      <c r="F79" s="102"/>
      <c r="G79" s="28"/>
    </row>
    <row r="80" spans="2:7" x14ac:dyDescent="0.2">
      <c r="B80" s="8"/>
      <c r="E80" s="102"/>
      <c r="F80" s="102"/>
      <c r="G80" s="28"/>
    </row>
    <row r="81" spans="2:7" x14ac:dyDescent="0.2">
      <c r="B81" s="8"/>
      <c r="E81" s="102"/>
      <c r="F81" s="102"/>
      <c r="G81" s="28"/>
    </row>
    <row r="82" spans="2:7" x14ac:dyDescent="0.2">
      <c r="B82" s="8"/>
      <c r="E82" s="102"/>
      <c r="F82" s="102"/>
      <c r="G82" s="28"/>
    </row>
    <row r="83" spans="2:7" x14ac:dyDescent="0.2">
      <c r="B83" s="8"/>
      <c r="E83" s="102"/>
      <c r="F83" s="102"/>
      <c r="G83" s="28"/>
    </row>
    <row r="84" spans="2:7" x14ac:dyDescent="0.2">
      <c r="B84" s="8"/>
      <c r="E84" s="102"/>
      <c r="F84" s="102"/>
      <c r="G84" s="28"/>
    </row>
    <row r="85" spans="2:7" x14ac:dyDescent="0.2">
      <c r="B85" s="8"/>
      <c r="E85" s="102"/>
      <c r="F85" s="102"/>
      <c r="G85" s="28"/>
    </row>
    <row r="86" spans="2:7" x14ac:dyDescent="0.2">
      <c r="B86" s="8"/>
      <c r="E86" s="102"/>
      <c r="F86" s="102"/>
      <c r="G86" s="28"/>
    </row>
    <row r="87" spans="2:7" x14ac:dyDescent="0.2">
      <c r="B87" s="8"/>
      <c r="E87" s="102"/>
      <c r="F87" s="102"/>
      <c r="G87" s="28"/>
    </row>
    <row r="88" spans="2:7" x14ac:dyDescent="0.2">
      <c r="B88" s="8"/>
      <c r="E88" s="102"/>
      <c r="F88" s="102"/>
      <c r="G88" s="28"/>
    </row>
    <row r="91" spans="2:7" x14ac:dyDescent="0.2">
      <c r="B91" s="8"/>
      <c r="E91" s="102"/>
      <c r="F91" s="102"/>
      <c r="G91" s="28"/>
    </row>
    <row r="92" spans="2:7" x14ac:dyDescent="0.2">
      <c r="B92" s="8"/>
      <c r="E92" s="102"/>
      <c r="F92" s="102"/>
      <c r="G92" s="28"/>
    </row>
    <row r="93" spans="2:7" x14ac:dyDescent="0.2">
      <c r="B93" s="8"/>
      <c r="E93" s="102"/>
      <c r="F93" s="102"/>
      <c r="G93" s="28"/>
    </row>
    <row r="94" spans="2:7" x14ac:dyDescent="0.2">
      <c r="B94" s="8"/>
      <c r="E94" s="102"/>
      <c r="F94" s="102"/>
      <c r="G94" s="28"/>
    </row>
    <row r="95" spans="2:7" x14ac:dyDescent="0.2">
      <c r="B95" s="8"/>
      <c r="E95" s="102"/>
      <c r="F95" s="102"/>
      <c r="G95" s="28"/>
    </row>
    <row r="96" spans="2:7" x14ac:dyDescent="0.2">
      <c r="B96" s="8"/>
      <c r="E96" s="102"/>
      <c r="F96" s="102"/>
      <c r="G96" s="28"/>
    </row>
    <row r="97" spans="2:7" x14ac:dyDescent="0.2">
      <c r="B97" s="8"/>
      <c r="E97" s="102"/>
      <c r="F97" s="102"/>
      <c r="G97" s="28"/>
    </row>
    <row r="98" spans="2:7" x14ac:dyDescent="0.2">
      <c r="B98" s="8"/>
      <c r="E98" s="102"/>
      <c r="F98" s="102"/>
      <c r="G98" s="28"/>
    </row>
    <row r="99" spans="2:7" x14ac:dyDescent="0.2">
      <c r="B99" s="8"/>
      <c r="E99" s="102"/>
      <c r="F99" s="102"/>
      <c r="G99" s="28"/>
    </row>
    <row r="100" spans="2:7" x14ac:dyDescent="0.2">
      <c r="B100" s="8"/>
      <c r="E100" s="102"/>
      <c r="F100" s="102"/>
      <c r="G100" s="28"/>
    </row>
    <row r="101" spans="2:7" x14ac:dyDescent="0.2">
      <c r="B101" s="8"/>
      <c r="E101" s="102"/>
      <c r="F101" s="102"/>
      <c r="G101" s="28"/>
    </row>
    <row r="104" spans="2:7" x14ac:dyDescent="0.2">
      <c r="B104" s="8"/>
      <c r="E104" s="102"/>
      <c r="F104" s="102"/>
      <c r="G104" s="28"/>
    </row>
    <row r="105" spans="2:7" x14ac:dyDescent="0.2">
      <c r="B105" s="8"/>
      <c r="E105" s="102"/>
      <c r="F105" s="102"/>
      <c r="G105" s="28"/>
    </row>
    <row r="106" spans="2:7" x14ac:dyDescent="0.2">
      <c r="B106" s="8"/>
      <c r="E106" s="102"/>
      <c r="F106" s="102"/>
      <c r="G106" s="28"/>
    </row>
    <row r="107" spans="2:7" x14ac:dyDescent="0.2">
      <c r="B107" s="8"/>
      <c r="E107" s="102"/>
      <c r="F107" s="102"/>
      <c r="G107" s="28"/>
    </row>
    <row r="108" spans="2:7" x14ac:dyDescent="0.2">
      <c r="B108" s="8"/>
      <c r="E108" s="102"/>
      <c r="F108" s="102"/>
      <c r="G108" s="28"/>
    </row>
    <row r="109" spans="2:7" x14ac:dyDescent="0.2">
      <c r="B109" s="8"/>
      <c r="E109" s="102"/>
      <c r="F109" s="102"/>
      <c r="G109" s="28"/>
    </row>
    <row r="110" spans="2:7" x14ac:dyDescent="0.2">
      <c r="B110" s="8"/>
      <c r="E110" s="102"/>
      <c r="F110" s="102"/>
      <c r="G110" s="28"/>
    </row>
    <row r="111" spans="2:7" x14ac:dyDescent="0.2">
      <c r="B111" s="8"/>
      <c r="E111" s="102"/>
      <c r="F111" s="102"/>
      <c r="G111" s="28"/>
    </row>
    <row r="112" spans="2:7" x14ac:dyDescent="0.2">
      <c r="B112" s="8"/>
      <c r="E112" s="102"/>
      <c r="F112" s="102"/>
      <c r="G112" s="28"/>
    </row>
    <row r="113" spans="2:7" x14ac:dyDescent="0.2">
      <c r="B113" s="8"/>
      <c r="E113" s="102"/>
      <c r="F113" s="102"/>
      <c r="G113" s="28"/>
    </row>
    <row r="114" spans="2:7" x14ac:dyDescent="0.2">
      <c r="B114" s="8"/>
      <c r="E114" s="102"/>
      <c r="F114" s="102"/>
      <c r="G114" s="28"/>
    </row>
    <row r="117" spans="2:7" x14ac:dyDescent="0.2">
      <c r="B117" s="8"/>
      <c r="E117" s="102"/>
      <c r="F117" s="102"/>
      <c r="G117" s="28"/>
    </row>
    <row r="118" spans="2:7" x14ac:dyDescent="0.2">
      <c r="B118" s="8"/>
      <c r="E118" s="102"/>
      <c r="F118" s="102"/>
      <c r="G118" s="28"/>
    </row>
    <row r="119" spans="2:7" x14ac:dyDescent="0.2">
      <c r="B119" s="8"/>
      <c r="E119" s="102"/>
      <c r="F119" s="102"/>
      <c r="G119" s="28"/>
    </row>
    <row r="120" spans="2:7" x14ac:dyDescent="0.2">
      <c r="B120" s="8"/>
      <c r="E120" s="102"/>
      <c r="F120" s="102"/>
      <c r="G120" s="28"/>
    </row>
    <row r="121" spans="2:7" x14ac:dyDescent="0.2">
      <c r="B121" s="8"/>
      <c r="E121" s="102"/>
      <c r="F121" s="102"/>
      <c r="G121" s="28"/>
    </row>
    <row r="122" spans="2:7" x14ac:dyDescent="0.2">
      <c r="B122" s="8"/>
      <c r="E122" s="102"/>
      <c r="F122" s="102"/>
      <c r="G122" s="28"/>
    </row>
    <row r="123" spans="2:7" x14ac:dyDescent="0.2">
      <c r="B123" s="8"/>
      <c r="E123" s="102"/>
      <c r="F123" s="102"/>
      <c r="G123" s="28"/>
    </row>
    <row r="124" spans="2:7" x14ac:dyDescent="0.2">
      <c r="B124" s="8"/>
      <c r="E124" s="102"/>
      <c r="F124" s="102"/>
      <c r="G124" s="28"/>
    </row>
    <row r="125" spans="2:7" x14ac:dyDescent="0.2">
      <c r="B125" s="8"/>
      <c r="E125" s="102"/>
      <c r="F125" s="102"/>
      <c r="G125" s="28"/>
    </row>
    <row r="126" spans="2:7" x14ac:dyDescent="0.2">
      <c r="B126" s="8"/>
      <c r="E126" s="102"/>
      <c r="F126" s="102"/>
      <c r="G126" s="28"/>
    </row>
    <row r="127" spans="2:7" x14ac:dyDescent="0.2">
      <c r="B127" s="8"/>
      <c r="E127" s="102"/>
      <c r="F127" s="102"/>
      <c r="G127" s="28"/>
    </row>
    <row r="130" spans="2:7" x14ac:dyDescent="0.2">
      <c r="B130" s="8"/>
      <c r="E130" s="102"/>
      <c r="F130" s="102"/>
      <c r="G130" s="28"/>
    </row>
    <row r="131" spans="2:7" x14ac:dyDescent="0.2">
      <c r="B131" s="8"/>
      <c r="E131" s="102"/>
      <c r="F131" s="102"/>
      <c r="G131" s="28"/>
    </row>
    <row r="132" spans="2:7" x14ac:dyDescent="0.2">
      <c r="B132" s="8"/>
      <c r="E132" s="102"/>
      <c r="F132" s="102"/>
      <c r="G132" s="28"/>
    </row>
    <row r="133" spans="2:7" x14ac:dyDescent="0.2">
      <c r="B133" s="8"/>
      <c r="E133" s="102"/>
      <c r="F133" s="102"/>
      <c r="G133" s="28"/>
    </row>
    <row r="134" spans="2:7" x14ac:dyDescent="0.2">
      <c r="B134" s="8"/>
      <c r="E134" s="102"/>
      <c r="F134" s="102"/>
      <c r="G134" s="28"/>
    </row>
    <row r="135" spans="2:7" x14ac:dyDescent="0.2">
      <c r="B135" s="8"/>
      <c r="E135" s="102"/>
      <c r="F135" s="102"/>
      <c r="G135" s="28"/>
    </row>
    <row r="136" spans="2:7" x14ac:dyDescent="0.2">
      <c r="B136" s="8"/>
      <c r="E136" s="102"/>
      <c r="F136" s="102"/>
      <c r="G136" s="28"/>
    </row>
    <row r="137" spans="2:7" x14ac:dyDescent="0.2">
      <c r="B137" s="8"/>
      <c r="E137" s="102"/>
      <c r="F137" s="102"/>
      <c r="G137" s="28"/>
    </row>
    <row r="138" spans="2:7" x14ac:dyDescent="0.2">
      <c r="B138" s="8"/>
      <c r="E138" s="102"/>
      <c r="F138" s="102"/>
      <c r="G138" s="28"/>
    </row>
    <row r="139" spans="2:7" x14ac:dyDescent="0.2">
      <c r="B139" s="8"/>
      <c r="E139" s="102"/>
      <c r="F139" s="102"/>
      <c r="G139" s="28"/>
    </row>
    <row r="140" spans="2:7" x14ac:dyDescent="0.2">
      <c r="B140" s="8"/>
      <c r="E140" s="102"/>
      <c r="F140" s="102"/>
      <c r="G140" s="28"/>
    </row>
    <row r="143" spans="2:7" x14ac:dyDescent="0.2">
      <c r="B143" s="8"/>
      <c r="E143" s="102"/>
      <c r="F143" s="102"/>
      <c r="G143" s="28"/>
    </row>
    <row r="144" spans="2:7" x14ac:dyDescent="0.2">
      <c r="B144" s="8"/>
      <c r="E144" s="102"/>
      <c r="F144" s="102"/>
      <c r="G144" s="28"/>
    </row>
    <row r="145" spans="2:7" x14ac:dyDescent="0.2">
      <c r="B145" s="8"/>
      <c r="E145" s="102"/>
      <c r="F145" s="102"/>
      <c r="G145" s="28"/>
    </row>
    <row r="146" spans="2:7" x14ac:dyDescent="0.2">
      <c r="B146" s="8"/>
      <c r="E146" s="102"/>
      <c r="F146" s="102"/>
      <c r="G146" s="28"/>
    </row>
    <row r="147" spans="2:7" x14ac:dyDescent="0.2">
      <c r="B147" s="8"/>
      <c r="E147" s="102"/>
      <c r="F147" s="102"/>
      <c r="G147" s="28"/>
    </row>
    <row r="148" spans="2:7" x14ac:dyDescent="0.2">
      <c r="B148" s="8"/>
      <c r="E148" s="102"/>
      <c r="F148" s="102"/>
      <c r="G148" s="28"/>
    </row>
    <row r="149" spans="2:7" x14ac:dyDescent="0.2">
      <c r="B149" s="8"/>
      <c r="E149" s="102"/>
      <c r="F149" s="102"/>
      <c r="G149" s="28"/>
    </row>
    <row r="150" spans="2:7" x14ac:dyDescent="0.2">
      <c r="B150" s="8"/>
      <c r="E150" s="102"/>
      <c r="F150" s="102"/>
      <c r="G150" s="28"/>
    </row>
    <row r="151" spans="2:7" x14ac:dyDescent="0.2">
      <c r="B151" s="8"/>
      <c r="E151" s="102"/>
      <c r="F151" s="102"/>
      <c r="G151" s="28"/>
    </row>
    <row r="152" spans="2:7" x14ac:dyDescent="0.2">
      <c r="B152" s="8"/>
      <c r="E152" s="102"/>
      <c r="F152" s="102"/>
      <c r="G152" s="28"/>
    </row>
    <row r="153" spans="2:7" x14ac:dyDescent="0.2">
      <c r="B153" s="8"/>
      <c r="E153" s="102"/>
      <c r="F153" s="102"/>
      <c r="G153" s="28"/>
    </row>
    <row r="156" spans="2:7" x14ac:dyDescent="0.2">
      <c r="B156" s="8"/>
      <c r="E156" s="102"/>
      <c r="F156" s="102"/>
      <c r="G156" s="28"/>
    </row>
    <row r="157" spans="2:7" x14ac:dyDescent="0.2">
      <c r="B157" s="8"/>
      <c r="E157" s="102"/>
      <c r="F157" s="102"/>
      <c r="G157" s="28"/>
    </row>
    <row r="158" spans="2:7" x14ac:dyDescent="0.2">
      <c r="B158" s="8"/>
      <c r="E158" s="102"/>
      <c r="F158" s="102"/>
      <c r="G158" s="28"/>
    </row>
    <row r="159" spans="2:7" x14ac:dyDescent="0.2">
      <c r="B159" s="8"/>
      <c r="E159" s="102"/>
      <c r="F159" s="102"/>
      <c r="G159" s="28"/>
    </row>
    <row r="160" spans="2:7" x14ac:dyDescent="0.2">
      <c r="B160" s="8"/>
      <c r="E160" s="102"/>
      <c r="F160" s="102"/>
      <c r="G160" s="28"/>
    </row>
    <row r="161" spans="2:7" x14ac:dyDescent="0.2">
      <c r="B161" s="8"/>
      <c r="E161" s="102"/>
      <c r="F161" s="102"/>
      <c r="G161" s="28"/>
    </row>
    <row r="162" spans="2:7" x14ac:dyDescent="0.2">
      <c r="B162" s="8"/>
      <c r="E162" s="102"/>
      <c r="F162" s="102"/>
      <c r="G162" s="28"/>
    </row>
    <row r="163" spans="2:7" x14ac:dyDescent="0.2">
      <c r="B163" s="8"/>
      <c r="E163" s="102"/>
      <c r="F163" s="102"/>
      <c r="G163" s="28"/>
    </row>
    <row r="164" spans="2:7" x14ac:dyDescent="0.2">
      <c r="B164" s="8"/>
      <c r="E164" s="102"/>
      <c r="F164" s="102"/>
      <c r="G164" s="28"/>
    </row>
    <row r="165" spans="2:7" x14ac:dyDescent="0.2">
      <c r="B165" s="8"/>
      <c r="E165" s="102"/>
      <c r="F165" s="102"/>
      <c r="G165" s="28"/>
    </row>
    <row r="166" spans="2:7" x14ac:dyDescent="0.2">
      <c r="B166" s="8"/>
      <c r="E166" s="102"/>
      <c r="F166" s="102"/>
      <c r="G166" s="28"/>
    </row>
    <row r="169" spans="2:7" x14ac:dyDescent="0.2">
      <c r="B169" s="8"/>
      <c r="E169" s="102"/>
      <c r="F169" s="102"/>
      <c r="G169" s="28"/>
    </row>
    <row r="170" spans="2:7" x14ac:dyDescent="0.2">
      <c r="B170" s="8"/>
      <c r="E170" s="102"/>
      <c r="F170" s="102"/>
      <c r="G170" s="28"/>
    </row>
    <row r="171" spans="2:7" x14ac:dyDescent="0.2">
      <c r="B171" s="8"/>
      <c r="E171" s="102"/>
      <c r="F171" s="102"/>
      <c r="G171" s="28"/>
    </row>
    <row r="172" spans="2:7" x14ac:dyDescent="0.2">
      <c r="B172" s="8"/>
      <c r="E172" s="102"/>
      <c r="F172" s="102"/>
      <c r="G172" s="28"/>
    </row>
    <row r="173" spans="2:7" x14ac:dyDescent="0.2">
      <c r="B173" s="8"/>
      <c r="E173" s="102"/>
      <c r="F173" s="102"/>
      <c r="G173" s="28"/>
    </row>
    <row r="174" spans="2:7" x14ac:dyDescent="0.2">
      <c r="B174" s="8"/>
      <c r="E174" s="102"/>
      <c r="F174" s="102"/>
      <c r="G174" s="28"/>
    </row>
    <row r="175" spans="2:7" x14ac:dyDescent="0.2">
      <c r="B175" s="8"/>
      <c r="E175" s="102"/>
      <c r="F175" s="102"/>
      <c r="G175" s="28"/>
    </row>
    <row r="176" spans="2:7" x14ac:dyDescent="0.2">
      <c r="B176" s="8"/>
      <c r="E176" s="102"/>
      <c r="F176" s="102"/>
      <c r="G176" s="28"/>
    </row>
    <row r="177" spans="2:7" x14ac:dyDescent="0.2">
      <c r="B177" s="8"/>
      <c r="E177" s="102"/>
      <c r="F177" s="102"/>
      <c r="G177" s="28"/>
    </row>
    <row r="178" spans="2:7" x14ac:dyDescent="0.2">
      <c r="B178" s="8"/>
      <c r="E178" s="102"/>
      <c r="F178" s="102"/>
      <c r="G178" s="28"/>
    </row>
    <row r="179" spans="2:7" x14ac:dyDescent="0.2">
      <c r="B179" s="8"/>
      <c r="E179" s="102"/>
      <c r="F179" s="102"/>
      <c r="G179" s="28"/>
    </row>
  </sheetData>
  <phoneticPr fontId="5" type="noConversion"/>
  <pageMargins left="0.7" right="0.7" top="0.75" bottom="0.75" header="0.3" footer="0.3"/>
  <pageSetup paperSize="9" scale="1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2023-07-03T14:35:34Z</cp:lastPrinted>
  <dcterms:created xsi:type="dcterms:W3CDTF">2023-06-25T17:49:43Z</dcterms:created>
  <dcterms:modified xsi:type="dcterms:W3CDTF">2023-07-03T16:54:54Z</dcterms:modified>
</cp:coreProperties>
</file>