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eMail/"/>
    </mc:Choice>
  </mc:AlternateContent>
  <xr:revisionPtr revIDLastSave="0" documentId="13_ncr:1_{5CF47124-10DE-6544-A7DD-45C193C17597}" xr6:coauthVersionLast="47" xr6:coauthVersionMax="47" xr10:uidLastSave="{00000000-0000-0000-0000-000000000000}"/>
  <bookViews>
    <workbookView xWindow="0" yWindow="720" windowWidth="29400" windowHeight="18400" activeTab="1" xr2:uid="{7B836C29-309C-9843-A0E9-7C792A7F6230}"/>
  </bookViews>
  <sheets>
    <sheet name="Sayfa1" sheetId="1" r:id="rId1"/>
    <sheet name="Sayfa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3" i="2"/>
  <c r="H22" i="2"/>
  <c r="H16" i="2"/>
  <c r="H24" i="2"/>
  <c r="H21" i="2"/>
  <c r="H20" i="2"/>
  <c r="H15" i="2"/>
  <c r="H19" i="2"/>
  <c r="H14" i="2"/>
  <c r="H13" i="2"/>
  <c r="H7" i="2"/>
  <c r="H18" i="2"/>
  <c r="H12" i="2"/>
  <c r="H11" i="2"/>
  <c r="H6" i="2"/>
  <c r="H17" i="2"/>
  <c r="H10" i="2"/>
  <c r="H9" i="2"/>
  <c r="H5" i="2"/>
  <c r="H8" i="2"/>
  <c r="H4" i="2"/>
  <c r="H3" i="2"/>
  <c r="H2" i="2"/>
  <c r="B12" i="1"/>
  <c r="E12" i="1"/>
  <c r="B25" i="1"/>
  <c r="E25" i="1"/>
  <c r="B38" i="1"/>
  <c r="E38" i="1"/>
  <c r="B51" i="1"/>
  <c r="E51" i="1"/>
  <c r="B64" i="1"/>
  <c r="E64" i="1"/>
  <c r="B77" i="1"/>
  <c r="E77" i="1"/>
  <c r="B90" i="1"/>
  <c r="E90" i="1"/>
  <c r="B103" i="1"/>
  <c r="E103" i="1"/>
  <c r="B116" i="1"/>
  <c r="E116" i="1"/>
  <c r="E129" i="1"/>
  <c r="B129" i="1"/>
  <c r="B142" i="1"/>
  <c r="E142" i="1"/>
  <c r="B155" i="1"/>
  <c r="E155" i="1"/>
  <c r="H26" i="2" l="1"/>
</calcChain>
</file>

<file path=xl/sharedStrings.xml><?xml version="1.0" encoding="utf-8"?>
<sst xmlns="http://schemas.openxmlformats.org/spreadsheetml/2006/main" count="392" uniqueCount="101">
  <si>
    <t>eM</t>
  </si>
  <si>
    <t>addressbook</t>
  </si>
  <si>
    <t>autoresponder</t>
  </si>
  <si>
    <t>forward</t>
  </si>
  <si>
    <t>encrypt</t>
  </si>
  <si>
    <t>sign</t>
  </si>
  <si>
    <t>Number of Features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</si>
  <si>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</si>
  <si>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</si>
  <si>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</si>
  <si>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</si>
  <si>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</si>
  <si>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</si>
  <si>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</si>
  <si>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</si>
  <si>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</si>
  <si>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</si>
  <si>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Test Sequence Generation Time (ms) </t>
  </si>
  <si>
    <t>P0</t>
  </si>
  <si>
    <t>Product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</si>
  <si>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</si>
  <si>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</si>
  <si>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</si>
  <si>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</si>
  <si>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</si>
  <si>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</si>
  <si>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</si>
  <si>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</si>
  <si>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</si>
  <si>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</si>
  <si>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</si>
  <si>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</si>
  <si>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</si>
  <si>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</si>
  <si>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</si>
  <si>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</si>
  <si>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</si>
  <si>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</si>
  <si>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</si>
  <si>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</si>
  <si>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</si>
  <si>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</si>
  <si>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</si>
  <si>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</si>
  <si>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</si>
  <si>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</si>
  <si>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</si>
  <si>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</si>
  <si>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</si>
  <si>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</si>
  <si>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</si>
  <si>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</si>
  <si>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</si>
  <si>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Features</t>
  </si>
  <si>
    <t>Test Sequences</t>
  </si>
  <si>
    <t>Event Coverage Percentage</t>
  </si>
  <si>
    <t>9 : compose_new_email, enter_receiver's_email_address, enter_email_subject, enter_email_body, enter_email_body, enter_email_body, enter_email_subject, enter_receiver's_email_address, send_email
2 : open_mailbox, select_email</t>
  </si>
  <si>
    <t>-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</si>
  <si>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compose_new_email, enter_receiver's_email_address, get_alias_email_addresses_of_receiver, send_email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</si>
  <si>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</t>
  </si>
  <si>
    <t>9 : compose_new_email, enter_receiver's_email_address, enter_email_subject, enter_email_body, enter_email_body, enter_email_body, enter_email_subject, enter_receiver's_email_address, send_email
2 : open_mailbox, select_email
4 : open_mailbox, select_email, enter_forward_receiver's_email_address, send_email</t>
  </si>
  <si>
    <t>9 : compose_new_email, enter_receiver's_email_address, enter_email_subject, enter_email_body, enter_email_body, enter_email_body, enter_email_subject, enter_receiver's_email_address, send_email
2 : open_mailbox, select_email
5 : compose_new_email, enter_receiver's_email_address, get_receiver's_public_key, encrypt_mail_with_receiver's_public_key, send_email</t>
  </si>
  <si>
    <t>9 : compose_new_email, enter_receiver's_email_address, enter_email_subject, enter_email_body, enter_email_body, enter_email_body, enter_email_subject, enter_receiver's_email_address, send_email
2 : open_mailbox, select_email
4 : compose_new_email, enter_receiver's_email_address, sign_mail, send_email</t>
  </si>
  <si>
    <t>addressbook, autoresponder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</si>
  <si>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compose_new_email, enter_receiver's_email_address, get_alias_email_addresses_of_receiver, send_email</t>
  </si>
  <si>
    <t>addressbook, forward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</si>
  <si>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open_mailbox, select_email, enter_forward_receiver's_email_address, send_email
4 : compose_new_email, enter_receiver's_email_address, get_alias_email_addresses_of_receiver, send_email</t>
  </si>
  <si>
    <t>autoresponder, forward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</si>
  <si>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4 : open_mailbox, select_email, enter_forward_receiver's_email_address, send_email</t>
  </si>
  <si>
    <t>addressbook, encrypt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</si>
  <si>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compose_new_email, enter_receiver's_email_address, get_alias_email_addresses_of_receiver, send_email
5 : compose_new_email, enter_receiver's_email_address, get_receiver's_public_key, encrypt_mail_with_receiver's_public_key, send_email</t>
  </si>
  <si>
    <t>autoresponder, encrypt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</si>
  <si>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5 : compose_new_email, enter_receiver's_email_address, get_receiver's_public_key, encrypt_mail_with_receiver's_public_key, send_email</t>
  </si>
  <si>
    <t>addressbook, sign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</si>
  <si>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compose_new_email, enter_receiver's_email_address, get_alias_email_addresses_of_receiver, send_email
4 : compose_new_email, enter_receiver's_email_address, sign_mail, send_email</t>
  </si>
  <si>
    <t>autoresponder, sign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</si>
  <si>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4 : compose_new_email, enter_receiver's_email_address, sign_mail, send_email</t>
  </si>
  <si>
    <t>forward, sign</t>
  </si>
  <si>
    <t>9 : compose_new_email, enter_receiver's_email_address, enter_email_subject, enter_email_body, enter_email_body, enter_email_body, enter_email_subject, enter_receiver's_email_address, send_email
2 : open_mailbox, select_email
4 : open_mailbox, select_email, enter_forward_receiver's_email_address, send_email
4 : compose_new_email, enter_receiver's_email_address, sign_mail, send_email</t>
  </si>
  <si>
    <t>encrypt, sign</t>
  </si>
  <si>
    <t>9 : compose_new_email, enter_receiver's_email_address, enter_email_subject, enter_email_body, enter_email_body, enter_email_body, enter_email_subject, enter_receiver's_email_address, send_email
2 : open_mailbox, select_email
5 : compose_new_email, enter_receiver's_email_address, get_receiver's_public_key, encrypt_mail_with_receiver's_public_key, send_email
4 : compose_new_email, enter_receiver's_email_address, sign_mail, send_email</t>
  </si>
  <si>
    <t>addressbook, autoresponder, forward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</si>
  <si>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open_mailbox, select_email, enter_forward_receiver's_email_address, send_email
4 : compose_new_email, enter_receiver's_email_address, get_alias_email_addresses_of_receiver, send_email</t>
  </si>
  <si>
    <t>addressbook, autoresponder, encrypt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</si>
  <si>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compose_new_email, enter_receiver's_email_address, get_alias_email_addresses_of_receiver, send_email
5 : compose_new_email, enter_receiver's_email_address, get_receiver's_public_key, encrypt_mail_with_receiver's_public_key, send_email</t>
  </si>
  <si>
    <t>addressbook, autoresponder, sign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</si>
  <si>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compose_new_email, enter_receiver's_email_address, get_alias_email_addresses_of_receiver, send_email
4 : compose_new_email, enter_receiver's_email_address, sign_mail, send_email</t>
  </si>
  <si>
    <t>addressbook, forward, sign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</si>
  <si>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open_mailbox, select_email, enter_forward_receiver's_email_address, send_email
4 : compose_new_email, enter_receiver's_email_address, get_alias_email_addresses_of_receiver, send_email
4 : compose_new_email, enter_receiver's_email_address, sign_mail, send_email</t>
  </si>
  <si>
    <t>autoresponder, forward, sign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</si>
  <si>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4 : open_mailbox, select_email, enter_forward_receiver's_email_address, send_email
4 : compose_new_email, enter_receiver's_email_address, sign_mail, send_email</t>
  </si>
  <si>
    <t>addressbook, encrypt, sign</t>
  </si>
  <si>
    <t>9 : compose_new_email, enter_receiver's_email_address, enter_email_subject, enter_email_body, enter_email_body, enter_email_body, enter_email_subject, enter_receiver's_email_address, send_email
2 : open_mailbox, select_email
3 : create_an_addressbook_for_a_receiver, enter_the_receiver's_email_address, enter_alias_email_addresses_of_receiver
4 : compose_new_email, enter_receiver's_email_address, get_alias_email_addresses_of_receiver, send_email
5 : compose_new_email, enter_receiver's_email_address, get_receiver's_public_key, encrypt_mail_with_receiver's_public_key, send_email
4 : compose_new_email, enter_receiver's_email_address, sign_mail, send_email</t>
  </si>
  <si>
    <t>autoresponder, encrypt, sign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</si>
  <si>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5 : compose_new_email, enter_receiver's_email_address, get_receiver's_public_key, encrypt_mail_with_receiver's_public_key, send_email
4 : compose_new_email, enter_receiver's_email_address, sign_mail, send_email</t>
  </si>
  <si>
    <t>addressbook, autoresponder, forward, sign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</si>
  <si>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open_mailbox, select_email, enter_forward_receiver's_email_address, send_email
4 : compose_new_email, enter_receiver's_email_address, get_alias_email_addresses_of_receiver, send_email
4 : compose_new_email, enter_receiver's_email_address, sign_mail, send_email</t>
  </si>
  <si>
    <t>9 : compose_new_email, enter_receiver's_email_address, enter_email_subject, enter_email_body, enter_email_body, enter_email_body, enter_email_subject, enter_receiver's_email_address, send_email
2 : open_mailbox, select_email
3 : enter_email_autoresponse_date_interval, enter_autoresponse_email_body, enter_email_autoresponse_date_interval
3 : create_an_addressbook_for_a_receiver, enter_the_receiver's_email_address, enter_alias_email_addresses_of_receiver
4 : compose_new_email, enter_receiver's_email_address, get_alias_email_addresses_of_receiver, send_email
5 : compose_new_email, enter_receiver's_email_address, get_receiver's_public_key, encrypt_mail_with_receiver's_public_key, send_email
4 : compose_new_email, enter_receiver's_email_address, sign_mail, send_email</t>
  </si>
  <si>
    <t>addressbook, autoresponder, encrypt, sign</t>
  </si>
  <si>
    <t>Number of Test Sequences</t>
  </si>
  <si>
    <t>Number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</si>
</sst>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0" xfId="0" applyFon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9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9" fontId="10" fillId="3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9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9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0" fillId="0" borderId="0" xfId="0" applyNumberForma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9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89F9-9642-8641-ABAA-DD2BC87A1E60}">
  <dimension ref="A1:J155"/>
  <sheetViews>
    <sheetView topLeftCell="A116" workbookViewId="0">
      <selection activeCell="F141" sqref="F141"/>
    </sheetView>
  </sheetViews>
  <sheetFormatPr baseColWidth="10" defaultRowHeight="16" x14ac:dyDescent="0.2"/>
  <cols>
    <col min="1" max="1" width="7.83203125" style="14" bestFit="1" customWidth="1"/>
    <col min="2" max="2" width="5.6640625" style="19" bestFit="1" customWidth="1"/>
    <col min="3" max="3" width="10.33203125" customWidth="1"/>
    <col min="4" max="4" width="7.83203125" style="14" bestFit="1" customWidth="1"/>
    <col min="5" max="5" width="5.6640625" style="19" bestFit="1" customWidth="1"/>
    <col min="6" max="9" width="57.33203125" bestFit="1" customWidth="1"/>
    <col min="10" max="10" width="58.6640625" bestFit="1" customWidth="1"/>
  </cols>
  <sheetData>
    <row r="1" spans="1:10" x14ac:dyDescent="0.2">
      <c r="A1" s="10" t="s">
        <v>19</v>
      </c>
      <c r="B1" s="22" t="s">
        <v>18</v>
      </c>
      <c r="C1" s="27"/>
      <c r="D1" s="15" t="s">
        <v>19</v>
      </c>
      <c r="E1" s="22" t="s">
        <v>41</v>
      </c>
      <c r="F1" s="2"/>
      <c r="G1" s="2"/>
      <c r="H1" s="2"/>
      <c r="I1" s="2"/>
      <c r="J1" s="2"/>
    </row>
    <row r="2" spans="1:10" x14ac:dyDescent="0.2">
      <c r="A2" s="11" t="s">
        <v>20</v>
      </c>
      <c r="B2" s="23">
        <v>20.45</v>
      </c>
      <c r="C2" s="27"/>
      <c r="D2" s="16" t="s">
        <v>20</v>
      </c>
      <c r="E2" s="23">
        <v>22.87</v>
      </c>
      <c r="F2" s="2"/>
      <c r="G2" s="2"/>
      <c r="H2" s="3"/>
      <c r="I2" s="3"/>
      <c r="J2" s="2"/>
    </row>
    <row r="3" spans="1:10" x14ac:dyDescent="0.2">
      <c r="A3" s="11" t="s">
        <v>21</v>
      </c>
      <c r="B3" s="23">
        <v>20.62</v>
      </c>
      <c r="C3" s="27"/>
      <c r="D3" s="16" t="s">
        <v>21</v>
      </c>
      <c r="E3" s="23">
        <v>18.54</v>
      </c>
      <c r="F3" s="2"/>
      <c r="G3" s="2"/>
      <c r="H3" s="3"/>
      <c r="I3" s="3"/>
      <c r="J3" s="2"/>
    </row>
    <row r="4" spans="1:10" x14ac:dyDescent="0.2">
      <c r="A4" s="11" t="s">
        <v>22</v>
      </c>
      <c r="B4" s="23">
        <v>20.48</v>
      </c>
      <c r="C4" s="27"/>
      <c r="D4" s="16" t="s">
        <v>22</v>
      </c>
      <c r="E4" s="23">
        <v>18.920000000000002</v>
      </c>
      <c r="F4" s="2"/>
      <c r="G4" s="2"/>
      <c r="H4" s="2"/>
      <c r="I4" s="2"/>
      <c r="J4" s="2"/>
    </row>
    <row r="5" spans="1:10" x14ac:dyDescent="0.2">
      <c r="A5" s="11" t="s">
        <v>23</v>
      </c>
      <c r="B5" s="23">
        <v>16.57</v>
      </c>
      <c r="C5" s="27"/>
      <c r="D5" s="16" t="s">
        <v>23</v>
      </c>
      <c r="E5" s="23">
        <v>19.18</v>
      </c>
      <c r="F5" s="3"/>
      <c r="G5" s="3"/>
      <c r="H5" s="2"/>
      <c r="I5" s="3"/>
      <c r="J5" s="2"/>
    </row>
    <row r="6" spans="1:10" x14ac:dyDescent="0.2">
      <c r="A6" s="11" t="s">
        <v>24</v>
      </c>
      <c r="B6" s="23">
        <v>16.11</v>
      </c>
      <c r="C6" s="20"/>
      <c r="D6" s="16" t="s">
        <v>24</v>
      </c>
      <c r="E6" s="23">
        <v>18.23</v>
      </c>
      <c r="F6" s="2"/>
      <c r="G6" s="3"/>
      <c r="H6" s="2"/>
      <c r="I6" s="2"/>
      <c r="J6" s="2"/>
    </row>
    <row r="7" spans="1:10" x14ac:dyDescent="0.2">
      <c r="A7" s="11" t="s">
        <v>25</v>
      </c>
      <c r="B7" s="23">
        <v>17.059999999999999</v>
      </c>
      <c r="C7" s="27"/>
      <c r="D7" s="16" t="s">
        <v>25</v>
      </c>
      <c r="E7" s="23">
        <v>18.07</v>
      </c>
      <c r="G7" s="2"/>
      <c r="H7" s="2"/>
      <c r="I7" s="2"/>
      <c r="J7" s="3"/>
    </row>
    <row r="8" spans="1:10" x14ac:dyDescent="0.2">
      <c r="A8" s="11" t="s">
        <v>26</v>
      </c>
      <c r="B8" s="23">
        <v>17.260000000000002</v>
      </c>
      <c r="C8" s="20"/>
      <c r="D8" s="16" t="s">
        <v>26</v>
      </c>
      <c r="E8" s="23">
        <v>18.27</v>
      </c>
      <c r="F8" s="2"/>
      <c r="G8" s="2"/>
      <c r="H8" s="2"/>
      <c r="I8" s="2"/>
      <c r="J8" s="2"/>
    </row>
    <row r="9" spans="1:10" x14ac:dyDescent="0.2">
      <c r="A9" s="11" t="s">
        <v>27</v>
      </c>
      <c r="B9" s="23">
        <v>17.32</v>
      </c>
      <c r="C9" s="27"/>
      <c r="D9" s="16" t="s">
        <v>27</v>
      </c>
      <c r="E9" s="23">
        <v>19.62</v>
      </c>
      <c r="F9" s="2"/>
      <c r="G9" s="2"/>
      <c r="H9" s="2"/>
      <c r="I9" s="2"/>
      <c r="J9" s="2"/>
    </row>
    <row r="10" spans="1:10" x14ac:dyDescent="0.2">
      <c r="A10" s="11" t="s">
        <v>28</v>
      </c>
      <c r="B10" s="23">
        <v>17.170000000000002</v>
      </c>
      <c r="C10" s="27"/>
      <c r="D10" s="16" t="s">
        <v>28</v>
      </c>
      <c r="E10" s="23">
        <v>21.98</v>
      </c>
      <c r="F10" s="2"/>
      <c r="G10" s="2"/>
      <c r="H10" s="2"/>
      <c r="I10" s="2"/>
      <c r="J10" s="3"/>
    </row>
    <row r="11" spans="1:10" x14ac:dyDescent="0.2">
      <c r="A11" s="11" t="s">
        <v>29</v>
      </c>
      <c r="B11" s="23">
        <v>16.61</v>
      </c>
      <c r="C11" s="27"/>
      <c r="D11" s="16" t="s">
        <v>29</v>
      </c>
      <c r="E11" s="23">
        <v>20.74</v>
      </c>
      <c r="F11" s="2"/>
      <c r="G11" s="2"/>
      <c r="H11" s="2"/>
      <c r="I11" s="3"/>
      <c r="J11" s="3"/>
    </row>
    <row r="12" spans="1:10" ht="17" thickBot="1" x14ac:dyDescent="0.25">
      <c r="A12" s="12" t="s">
        <v>30</v>
      </c>
      <c r="B12" s="32">
        <f>AVERAGE(B2:B11)</f>
        <v>17.965000000000003</v>
      </c>
      <c r="C12" s="4"/>
      <c r="D12" s="17" t="s">
        <v>30</v>
      </c>
      <c r="E12" s="32">
        <f>AVERAGE(E2:E11)</f>
        <v>19.642000000000003</v>
      </c>
      <c r="F12" s="4"/>
      <c r="G12" s="4"/>
      <c r="H12" s="4"/>
      <c r="I12" s="4"/>
      <c r="J12" s="4"/>
    </row>
    <row r="13" spans="1:10" ht="17" thickBot="1" x14ac:dyDescent="0.25">
      <c r="A13" s="28"/>
      <c r="B13" s="21"/>
      <c r="C13" s="20"/>
      <c r="D13" s="29"/>
      <c r="E13" s="21"/>
    </row>
    <row r="14" spans="1:10" x14ac:dyDescent="0.2">
      <c r="A14" s="10" t="s">
        <v>19</v>
      </c>
      <c r="B14" s="22" t="s">
        <v>31</v>
      </c>
      <c r="C14" s="20"/>
      <c r="D14" s="15" t="s">
        <v>19</v>
      </c>
      <c r="E14" s="22" t="s">
        <v>42</v>
      </c>
    </row>
    <row r="15" spans="1:10" x14ac:dyDescent="0.2">
      <c r="A15" s="11" t="s">
        <v>20</v>
      </c>
      <c r="B15" s="23">
        <v>20.170000000000002</v>
      </c>
      <c r="C15" s="20"/>
      <c r="D15" s="16" t="s">
        <v>20</v>
      </c>
      <c r="E15" s="24">
        <v>23.03</v>
      </c>
    </row>
    <row r="16" spans="1:10" x14ac:dyDescent="0.2">
      <c r="A16" s="11" t="s">
        <v>21</v>
      </c>
      <c r="B16" s="23">
        <v>19.29</v>
      </c>
      <c r="C16" s="20"/>
      <c r="D16" s="16" t="s">
        <v>21</v>
      </c>
      <c r="E16" s="23">
        <v>20.64</v>
      </c>
    </row>
    <row r="17" spans="1:5" x14ac:dyDescent="0.2">
      <c r="A17" s="11" t="s">
        <v>22</v>
      </c>
      <c r="B17" s="23">
        <v>19.260000000000002</v>
      </c>
      <c r="C17" s="20"/>
      <c r="D17" s="16" t="s">
        <v>22</v>
      </c>
      <c r="E17" s="23">
        <v>20.34</v>
      </c>
    </row>
    <row r="18" spans="1:5" x14ac:dyDescent="0.2">
      <c r="A18" s="11" t="s">
        <v>23</v>
      </c>
      <c r="B18" s="23">
        <v>19.13</v>
      </c>
      <c r="C18" s="20"/>
      <c r="D18" s="16" t="s">
        <v>23</v>
      </c>
      <c r="E18" s="24">
        <v>23.11</v>
      </c>
    </row>
    <row r="19" spans="1:5" x14ac:dyDescent="0.2">
      <c r="A19" s="11" t="s">
        <v>24</v>
      </c>
      <c r="B19" s="23">
        <v>19.18</v>
      </c>
      <c r="C19" s="20"/>
      <c r="D19" s="16" t="s">
        <v>24</v>
      </c>
      <c r="E19" s="24">
        <v>20.09</v>
      </c>
    </row>
    <row r="20" spans="1:5" x14ac:dyDescent="0.2">
      <c r="A20" s="11" t="s">
        <v>25</v>
      </c>
      <c r="B20" s="23">
        <v>17.82</v>
      </c>
      <c r="C20" s="20"/>
      <c r="D20" s="16" t="s">
        <v>25</v>
      </c>
      <c r="E20" s="23">
        <v>20.62</v>
      </c>
    </row>
    <row r="21" spans="1:5" x14ac:dyDescent="0.2">
      <c r="A21" s="11" t="s">
        <v>26</v>
      </c>
      <c r="B21" s="23">
        <v>17.989999999999998</v>
      </c>
      <c r="C21" s="20"/>
      <c r="D21" s="16" t="s">
        <v>26</v>
      </c>
      <c r="E21" s="23">
        <v>20.38</v>
      </c>
    </row>
    <row r="22" spans="1:5" x14ac:dyDescent="0.2">
      <c r="A22" s="11" t="s">
        <v>27</v>
      </c>
      <c r="B22" s="24">
        <v>18.010000000000002</v>
      </c>
      <c r="C22" s="20"/>
      <c r="D22" s="16" t="s">
        <v>27</v>
      </c>
      <c r="E22" s="24">
        <v>21.05</v>
      </c>
    </row>
    <row r="23" spans="1:5" x14ac:dyDescent="0.2">
      <c r="A23" s="11" t="s">
        <v>28</v>
      </c>
      <c r="B23" s="23">
        <v>18.21</v>
      </c>
      <c r="C23" s="20"/>
      <c r="D23" s="16" t="s">
        <v>28</v>
      </c>
      <c r="E23" s="23">
        <v>21.45</v>
      </c>
    </row>
    <row r="24" spans="1:5" x14ac:dyDescent="0.2">
      <c r="A24" s="11" t="s">
        <v>29</v>
      </c>
      <c r="B24" s="23">
        <v>19.37</v>
      </c>
      <c r="C24" s="20"/>
      <c r="D24" s="16" t="s">
        <v>29</v>
      </c>
      <c r="E24" s="24">
        <v>21.01</v>
      </c>
    </row>
    <row r="25" spans="1:5" ht="17" thickBot="1" x14ac:dyDescent="0.25">
      <c r="A25" s="12" t="s">
        <v>30</v>
      </c>
      <c r="B25" s="32">
        <f>AVERAGE(B15:B24)</f>
        <v>18.843</v>
      </c>
      <c r="C25" s="20"/>
      <c r="D25" s="17" t="s">
        <v>30</v>
      </c>
      <c r="E25" s="32">
        <f>AVERAGE(E15:E24)</f>
        <v>21.172000000000001</v>
      </c>
    </row>
    <row r="26" spans="1:5" ht="17" thickBot="1" x14ac:dyDescent="0.25">
      <c r="A26" s="28"/>
      <c r="B26" s="21"/>
      <c r="C26" s="20"/>
      <c r="D26" s="29"/>
      <c r="E26" s="21"/>
    </row>
    <row r="27" spans="1:5" x14ac:dyDescent="0.2">
      <c r="A27" s="10" t="s">
        <v>19</v>
      </c>
      <c r="B27" s="22" t="s">
        <v>32</v>
      </c>
      <c r="C27" s="20"/>
      <c r="D27" s="15" t="s">
        <v>19</v>
      </c>
      <c r="E27" s="22" t="s">
        <v>43</v>
      </c>
    </row>
    <row r="28" spans="1:5" x14ac:dyDescent="0.2">
      <c r="A28" s="11" t="s">
        <v>20</v>
      </c>
      <c r="B28" s="23">
        <v>19.489999999999998</v>
      </c>
      <c r="C28" s="20"/>
      <c r="D28" s="16" t="s">
        <v>20</v>
      </c>
      <c r="E28" s="24">
        <v>23.04</v>
      </c>
    </row>
    <row r="29" spans="1:5" x14ac:dyDescent="0.2">
      <c r="A29" s="11" t="s">
        <v>21</v>
      </c>
      <c r="B29" s="23">
        <v>20.94</v>
      </c>
      <c r="C29" s="20"/>
      <c r="D29" s="16" t="s">
        <v>21</v>
      </c>
      <c r="E29" s="23">
        <v>18.48</v>
      </c>
    </row>
    <row r="30" spans="1:5" x14ac:dyDescent="0.2">
      <c r="A30" s="11" t="s">
        <v>22</v>
      </c>
      <c r="B30" s="23">
        <v>20.260000000000002</v>
      </c>
      <c r="C30" s="20"/>
      <c r="D30" s="16" t="s">
        <v>22</v>
      </c>
      <c r="E30" s="24">
        <v>19.05</v>
      </c>
    </row>
    <row r="31" spans="1:5" x14ac:dyDescent="0.2">
      <c r="A31" s="11" t="s">
        <v>23</v>
      </c>
      <c r="B31" s="23">
        <v>17.59</v>
      </c>
      <c r="C31" s="20"/>
      <c r="D31" s="16" t="s">
        <v>23</v>
      </c>
      <c r="E31" s="23">
        <v>18.25</v>
      </c>
    </row>
    <row r="32" spans="1:5" x14ac:dyDescent="0.2">
      <c r="A32" s="11" t="s">
        <v>24</v>
      </c>
      <c r="B32" s="23">
        <v>19.72</v>
      </c>
      <c r="C32" s="20"/>
      <c r="D32" s="16" t="s">
        <v>24</v>
      </c>
      <c r="E32" s="23">
        <v>18.34</v>
      </c>
    </row>
    <row r="33" spans="1:5" x14ac:dyDescent="0.2">
      <c r="A33" s="11" t="s">
        <v>25</v>
      </c>
      <c r="B33" s="23">
        <v>18.23</v>
      </c>
      <c r="C33" s="20"/>
      <c r="D33" s="16" t="s">
        <v>25</v>
      </c>
      <c r="E33" s="23">
        <v>19.309999999999999</v>
      </c>
    </row>
    <row r="34" spans="1:5" x14ac:dyDescent="0.2">
      <c r="A34" s="11" t="s">
        <v>26</v>
      </c>
      <c r="B34" s="23">
        <v>17.46</v>
      </c>
      <c r="C34" s="20"/>
      <c r="D34" s="16" t="s">
        <v>26</v>
      </c>
      <c r="E34" s="24">
        <v>18.12</v>
      </c>
    </row>
    <row r="35" spans="1:5" x14ac:dyDescent="0.2">
      <c r="A35" s="11" t="s">
        <v>27</v>
      </c>
      <c r="B35" s="23">
        <v>17.329999999999998</v>
      </c>
      <c r="C35" s="20"/>
      <c r="D35" s="16" t="s">
        <v>27</v>
      </c>
      <c r="E35" s="23">
        <v>18.309999999999999</v>
      </c>
    </row>
    <row r="36" spans="1:5" x14ac:dyDescent="0.2">
      <c r="A36" s="11" t="s">
        <v>28</v>
      </c>
      <c r="B36" s="24">
        <v>17.04</v>
      </c>
      <c r="C36" s="20"/>
      <c r="D36" s="16" t="s">
        <v>28</v>
      </c>
      <c r="E36" s="23">
        <v>18.28</v>
      </c>
    </row>
    <row r="37" spans="1:5" x14ac:dyDescent="0.2">
      <c r="A37" s="11" t="s">
        <v>29</v>
      </c>
      <c r="B37" s="24">
        <v>19.12</v>
      </c>
      <c r="C37" s="20"/>
      <c r="D37" s="16" t="s">
        <v>29</v>
      </c>
      <c r="E37" s="23">
        <v>19.739999999999998</v>
      </c>
    </row>
    <row r="38" spans="1:5" ht="17" thickBot="1" x14ac:dyDescent="0.25">
      <c r="A38" s="13" t="s">
        <v>30</v>
      </c>
      <c r="B38" s="32">
        <f>AVERAGE(B28:B37)</f>
        <v>18.717999999999996</v>
      </c>
      <c r="C38" s="20"/>
      <c r="D38" s="18" t="s">
        <v>30</v>
      </c>
      <c r="E38" s="32">
        <f>AVERAGE(E28:E37)</f>
        <v>19.092000000000002</v>
      </c>
    </row>
    <row r="39" spans="1:5" ht="17" thickBot="1" x14ac:dyDescent="0.25">
      <c r="A39" s="31"/>
      <c r="B39" s="21"/>
      <c r="C39" s="20"/>
      <c r="D39" s="25"/>
      <c r="E39" s="21"/>
    </row>
    <row r="40" spans="1:5" x14ac:dyDescent="0.2">
      <c r="A40" s="10" t="s">
        <v>19</v>
      </c>
      <c r="B40" s="22" t="s">
        <v>33</v>
      </c>
      <c r="C40" s="20"/>
      <c r="D40" s="15" t="s">
        <v>19</v>
      </c>
      <c r="E40" s="22" t="s">
        <v>44</v>
      </c>
    </row>
    <row r="41" spans="1:5" x14ac:dyDescent="0.2">
      <c r="A41" s="11" t="s">
        <v>20</v>
      </c>
      <c r="B41" s="23">
        <v>21.13</v>
      </c>
      <c r="C41" s="20"/>
      <c r="D41" s="16" t="s">
        <v>20</v>
      </c>
      <c r="E41" s="24">
        <v>20.04</v>
      </c>
    </row>
    <row r="42" spans="1:5" x14ac:dyDescent="0.2">
      <c r="A42" s="11" t="s">
        <v>21</v>
      </c>
      <c r="B42" s="23">
        <v>18.68</v>
      </c>
      <c r="C42" s="20"/>
      <c r="D42" s="16" t="s">
        <v>21</v>
      </c>
      <c r="E42" s="23">
        <v>21.91</v>
      </c>
    </row>
    <row r="43" spans="1:5" x14ac:dyDescent="0.2">
      <c r="A43" s="11" t="s">
        <v>22</v>
      </c>
      <c r="B43" s="23">
        <v>19.71</v>
      </c>
      <c r="C43" s="20"/>
      <c r="D43" s="16" t="s">
        <v>22</v>
      </c>
      <c r="E43" s="23">
        <v>22.47</v>
      </c>
    </row>
    <row r="44" spans="1:5" x14ac:dyDescent="0.2">
      <c r="A44" s="11" t="s">
        <v>23</v>
      </c>
      <c r="B44" s="23">
        <v>19.16</v>
      </c>
      <c r="C44" s="20"/>
      <c r="D44" s="16" t="s">
        <v>23</v>
      </c>
      <c r="E44" s="24">
        <v>20.05</v>
      </c>
    </row>
    <row r="45" spans="1:5" x14ac:dyDescent="0.2">
      <c r="A45" s="11" t="s">
        <v>24</v>
      </c>
      <c r="B45" s="23">
        <v>19.440000000000001</v>
      </c>
      <c r="C45" s="20"/>
      <c r="D45" s="16" t="s">
        <v>24</v>
      </c>
      <c r="E45" s="23">
        <v>20</v>
      </c>
    </row>
    <row r="46" spans="1:5" x14ac:dyDescent="0.2">
      <c r="A46" s="11" t="s">
        <v>25</v>
      </c>
      <c r="B46" s="23">
        <v>18.95</v>
      </c>
      <c r="C46" s="20"/>
      <c r="D46" s="16" t="s">
        <v>25</v>
      </c>
      <c r="E46" s="23">
        <v>20.45</v>
      </c>
    </row>
    <row r="47" spans="1:5" x14ac:dyDescent="0.2">
      <c r="A47" s="11" t="s">
        <v>26</v>
      </c>
      <c r="B47" s="24">
        <v>20.04</v>
      </c>
      <c r="C47" s="20"/>
      <c r="D47" s="16" t="s">
        <v>26</v>
      </c>
      <c r="E47" s="23">
        <v>23.15</v>
      </c>
    </row>
    <row r="48" spans="1:5" x14ac:dyDescent="0.2">
      <c r="A48" s="11" t="s">
        <v>27</v>
      </c>
      <c r="B48" s="23">
        <v>18.71</v>
      </c>
      <c r="C48" s="20"/>
      <c r="D48" s="16" t="s">
        <v>27</v>
      </c>
      <c r="E48" s="23">
        <v>20.53</v>
      </c>
    </row>
    <row r="49" spans="1:5" x14ac:dyDescent="0.2">
      <c r="A49" s="11" t="s">
        <v>28</v>
      </c>
      <c r="B49" s="23">
        <v>19.14</v>
      </c>
      <c r="C49" s="20"/>
      <c r="D49" s="16" t="s">
        <v>28</v>
      </c>
      <c r="E49" s="23">
        <v>20.81</v>
      </c>
    </row>
    <row r="50" spans="1:5" x14ac:dyDescent="0.2">
      <c r="A50" s="11" t="s">
        <v>29</v>
      </c>
      <c r="B50" s="24">
        <v>18.010000000000002</v>
      </c>
      <c r="C50" s="20"/>
      <c r="D50" s="16" t="s">
        <v>29</v>
      </c>
      <c r="E50" s="24">
        <v>21.01</v>
      </c>
    </row>
    <row r="51" spans="1:5" ht="17" thickBot="1" x14ac:dyDescent="0.25">
      <c r="A51" s="13" t="s">
        <v>30</v>
      </c>
      <c r="B51" s="32">
        <f>AVERAGE(B41:B50)</f>
        <v>19.297000000000004</v>
      </c>
      <c r="C51" s="20"/>
      <c r="D51" s="18" t="s">
        <v>30</v>
      </c>
      <c r="E51" s="32">
        <f>AVERAGE(E41:E50)</f>
        <v>21.041999999999998</v>
      </c>
    </row>
    <row r="52" spans="1:5" ht="17" thickBot="1" x14ac:dyDescent="0.25">
      <c r="A52" s="26"/>
      <c r="B52" s="21"/>
      <c r="C52" s="20"/>
      <c r="D52" s="30"/>
      <c r="E52" s="21"/>
    </row>
    <row r="53" spans="1:5" x14ac:dyDescent="0.2">
      <c r="A53" s="10" t="s">
        <v>19</v>
      </c>
      <c r="B53" s="22" t="s">
        <v>34</v>
      </c>
      <c r="C53" s="20"/>
      <c r="D53" s="15" t="s">
        <v>19</v>
      </c>
      <c r="E53" s="22" t="s">
        <v>45</v>
      </c>
    </row>
    <row r="54" spans="1:5" x14ac:dyDescent="0.2">
      <c r="A54" s="11" t="s">
        <v>20</v>
      </c>
      <c r="B54" s="24">
        <v>20.03</v>
      </c>
      <c r="C54" s="20"/>
      <c r="D54" s="16" t="s">
        <v>20</v>
      </c>
      <c r="E54" s="23">
        <v>22.19</v>
      </c>
    </row>
    <row r="55" spans="1:5" x14ac:dyDescent="0.2">
      <c r="A55" s="11" t="s">
        <v>21</v>
      </c>
      <c r="B55" s="23">
        <v>21</v>
      </c>
      <c r="C55" s="20"/>
      <c r="D55" s="16" t="s">
        <v>21</v>
      </c>
      <c r="E55" s="23">
        <v>25.99</v>
      </c>
    </row>
    <row r="56" spans="1:5" x14ac:dyDescent="0.2">
      <c r="A56" s="11" t="s">
        <v>22</v>
      </c>
      <c r="B56" s="23">
        <v>17.88</v>
      </c>
      <c r="C56" s="20"/>
      <c r="D56" s="16" t="s">
        <v>22</v>
      </c>
      <c r="E56" s="23">
        <v>20.16</v>
      </c>
    </row>
    <row r="57" spans="1:5" x14ac:dyDescent="0.2">
      <c r="A57" s="11" t="s">
        <v>23</v>
      </c>
      <c r="B57" s="23">
        <v>18.920000000000002</v>
      </c>
      <c r="C57" s="20"/>
      <c r="D57" s="16" t="s">
        <v>23</v>
      </c>
      <c r="E57" s="23">
        <v>19.36</v>
      </c>
    </row>
    <row r="58" spans="1:5" x14ac:dyDescent="0.2">
      <c r="A58" s="11" t="s">
        <v>24</v>
      </c>
      <c r="B58" s="23">
        <v>19.62</v>
      </c>
      <c r="C58" s="20"/>
      <c r="D58" s="16" t="s">
        <v>24</v>
      </c>
      <c r="E58" s="23">
        <v>20.71</v>
      </c>
    </row>
    <row r="59" spans="1:5" x14ac:dyDescent="0.2">
      <c r="A59" s="11" t="s">
        <v>25</v>
      </c>
      <c r="B59" s="24">
        <v>18.02</v>
      </c>
      <c r="C59" s="20"/>
      <c r="D59" s="16" t="s">
        <v>25</v>
      </c>
      <c r="E59" s="23">
        <v>20.64</v>
      </c>
    </row>
    <row r="60" spans="1:5" x14ac:dyDescent="0.2">
      <c r="A60" s="11" t="s">
        <v>26</v>
      </c>
      <c r="B60" s="23">
        <v>17.989999999999998</v>
      </c>
      <c r="C60" s="20"/>
      <c r="D60" s="16" t="s">
        <v>26</v>
      </c>
      <c r="E60" s="24">
        <v>20.059999999999999</v>
      </c>
    </row>
    <row r="61" spans="1:5" x14ac:dyDescent="0.2">
      <c r="A61" s="11" t="s">
        <v>27</v>
      </c>
      <c r="B61" s="23">
        <v>18.16</v>
      </c>
      <c r="C61" s="20"/>
      <c r="D61" s="16" t="s">
        <v>27</v>
      </c>
      <c r="E61" s="23">
        <v>21.71</v>
      </c>
    </row>
    <row r="62" spans="1:5" x14ac:dyDescent="0.2">
      <c r="A62" s="11" t="s">
        <v>28</v>
      </c>
      <c r="B62" s="23">
        <v>18.25</v>
      </c>
      <c r="C62" s="20"/>
      <c r="D62" s="16" t="s">
        <v>28</v>
      </c>
      <c r="E62" s="23">
        <v>21.49</v>
      </c>
    </row>
    <row r="63" spans="1:5" x14ac:dyDescent="0.2">
      <c r="A63" s="11" t="s">
        <v>29</v>
      </c>
      <c r="B63" s="23">
        <v>18.170000000000002</v>
      </c>
      <c r="C63" s="20"/>
      <c r="D63" s="16" t="s">
        <v>29</v>
      </c>
      <c r="E63" s="23">
        <v>19.47</v>
      </c>
    </row>
    <row r="64" spans="1:5" ht="17" thickBot="1" x14ac:dyDescent="0.25">
      <c r="A64" s="13" t="s">
        <v>30</v>
      </c>
      <c r="B64" s="32">
        <f>AVERAGE(B54:B63)</f>
        <v>18.804000000000002</v>
      </c>
      <c r="C64" s="20"/>
      <c r="D64" s="18" t="s">
        <v>30</v>
      </c>
      <c r="E64" s="32">
        <f>AVERAGE(E54:E63)</f>
        <v>21.178000000000004</v>
      </c>
    </row>
    <row r="65" spans="1:5" ht="17" thickBot="1" x14ac:dyDescent="0.25">
      <c r="A65" s="26"/>
      <c r="B65" s="21"/>
      <c r="C65" s="20"/>
      <c r="D65" s="30"/>
      <c r="E65" s="21"/>
    </row>
    <row r="66" spans="1:5" x14ac:dyDescent="0.2">
      <c r="A66" s="10" t="s">
        <v>19</v>
      </c>
      <c r="B66" s="22" t="s">
        <v>35</v>
      </c>
      <c r="C66" s="20"/>
      <c r="D66" s="15" t="s">
        <v>19</v>
      </c>
      <c r="E66" s="22" t="s">
        <v>46</v>
      </c>
    </row>
    <row r="67" spans="1:5" x14ac:dyDescent="0.2">
      <c r="A67" s="11" t="s">
        <v>20</v>
      </c>
      <c r="B67" s="23">
        <v>21.98</v>
      </c>
      <c r="C67" s="20"/>
      <c r="D67" s="16" t="s">
        <v>20</v>
      </c>
      <c r="E67" s="23">
        <v>22.48</v>
      </c>
    </row>
    <row r="68" spans="1:5" x14ac:dyDescent="0.2">
      <c r="A68" s="11" t="s">
        <v>21</v>
      </c>
      <c r="B68" s="24">
        <v>20.03</v>
      </c>
      <c r="C68" s="20"/>
      <c r="D68" s="16" t="s">
        <v>21</v>
      </c>
      <c r="E68" s="23">
        <v>20.87</v>
      </c>
    </row>
    <row r="69" spans="1:5" x14ac:dyDescent="0.2">
      <c r="A69" s="11" t="s">
        <v>22</v>
      </c>
      <c r="B69" s="23">
        <v>20.170000000000002</v>
      </c>
      <c r="C69" s="20"/>
      <c r="D69" s="16" t="s">
        <v>22</v>
      </c>
      <c r="E69" s="23">
        <v>19.940000000000001</v>
      </c>
    </row>
    <row r="70" spans="1:5" x14ac:dyDescent="0.2">
      <c r="A70" s="11" t="s">
        <v>23</v>
      </c>
      <c r="B70" s="23">
        <v>20.309999999999999</v>
      </c>
      <c r="C70" s="20"/>
      <c r="D70" s="16" t="s">
        <v>23</v>
      </c>
      <c r="E70" s="23">
        <v>20.190000000000001</v>
      </c>
    </row>
    <row r="71" spans="1:5" x14ac:dyDescent="0.2">
      <c r="A71" s="11" t="s">
        <v>24</v>
      </c>
      <c r="B71" s="23">
        <v>20.82</v>
      </c>
      <c r="C71" s="20"/>
      <c r="D71" s="16" t="s">
        <v>24</v>
      </c>
      <c r="E71" s="23">
        <v>20.14</v>
      </c>
    </row>
    <row r="72" spans="1:5" x14ac:dyDescent="0.2">
      <c r="A72" s="11" t="s">
        <v>25</v>
      </c>
      <c r="B72" s="23">
        <v>20.420000000000002</v>
      </c>
      <c r="C72" s="20"/>
      <c r="D72" s="16" t="s">
        <v>25</v>
      </c>
      <c r="E72" s="23">
        <v>22.37</v>
      </c>
    </row>
    <row r="73" spans="1:5" x14ac:dyDescent="0.2">
      <c r="A73" s="11" t="s">
        <v>26</v>
      </c>
      <c r="B73" s="24">
        <v>19.05</v>
      </c>
      <c r="C73" s="20"/>
      <c r="D73" s="16" t="s">
        <v>26</v>
      </c>
      <c r="E73" s="23">
        <v>20.46</v>
      </c>
    </row>
    <row r="74" spans="1:5" x14ac:dyDescent="0.2">
      <c r="A74" s="11" t="s">
        <v>27</v>
      </c>
      <c r="B74" s="24">
        <v>21.02</v>
      </c>
      <c r="C74" s="20"/>
      <c r="D74" s="16" t="s">
        <v>27</v>
      </c>
      <c r="E74" s="23">
        <v>21.51</v>
      </c>
    </row>
    <row r="75" spans="1:5" x14ac:dyDescent="0.2">
      <c r="A75" s="11" t="s">
        <v>28</v>
      </c>
      <c r="B75" s="23">
        <v>19.760000000000002</v>
      </c>
      <c r="C75" s="20"/>
      <c r="D75" s="16" t="s">
        <v>28</v>
      </c>
      <c r="E75" s="23">
        <v>21.76</v>
      </c>
    </row>
    <row r="76" spans="1:5" x14ac:dyDescent="0.2">
      <c r="A76" s="11" t="s">
        <v>29</v>
      </c>
      <c r="B76" s="23">
        <v>19.190000000000001</v>
      </c>
      <c r="C76" s="20"/>
      <c r="D76" s="16" t="s">
        <v>29</v>
      </c>
      <c r="E76" s="23">
        <v>21.47</v>
      </c>
    </row>
    <row r="77" spans="1:5" ht="17" thickBot="1" x14ac:dyDescent="0.25">
      <c r="A77" s="13" t="s">
        <v>30</v>
      </c>
      <c r="B77" s="32">
        <f>AVERAGE(B67:B76)</f>
        <v>20.274999999999999</v>
      </c>
      <c r="C77" s="20"/>
      <c r="D77" s="18" t="s">
        <v>30</v>
      </c>
      <c r="E77" s="32">
        <f>AVERAGE(E67:E76)</f>
        <v>21.119</v>
      </c>
    </row>
    <row r="78" spans="1:5" ht="17" thickBot="1" x14ac:dyDescent="0.25">
      <c r="A78" s="31"/>
      <c r="B78" s="21"/>
      <c r="C78" s="20"/>
      <c r="D78" s="25"/>
      <c r="E78" s="21"/>
    </row>
    <row r="79" spans="1:5" x14ac:dyDescent="0.2">
      <c r="A79" s="10" t="s">
        <v>19</v>
      </c>
      <c r="B79" s="22" t="s">
        <v>36</v>
      </c>
      <c r="C79" s="20"/>
      <c r="D79" s="15" t="s">
        <v>19</v>
      </c>
      <c r="E79" s="22" t="s">
        <v>47</v>
      </c>
    </row>
    <row r="80" spans="1:5" x14ac:dyDescent="0.2">
      <c r="A80" s="11" t="s">
        <v>20</v>
      </c>
      <c r="B80" s="23">
        <v>21.19</v>
      </c>
      <c r="C80" s="20"/>
      <c r="D80" s="16" t="s">
        <v>20</v>
      </c>
      <c r="E80" s="23">
        <v>22.58</v>
      </c>
    </row>
    <row r="81" spans="1:5" x14ac:dyDescent="0.2">
      <c r="A81" s="11" t="s">
        <v>21</v>
      </c>
      <c r="B81" s="24">
        <v>18.09</v>
      </c>
      <c r="C81" s="20"/>
      <c r="D81" s="16" t="s">
        <v>21</v>
      </c>
      <c r="E81" s="23">
        <v>21.15</v>
      </c>
    </row>
    <row r="82" spans="1:5" x14ac:dyDescent="0.2">
      <c r="A82" s="11" t="s">
        <v>22</v>
      </c>
      <c r="B82" s="24">
        <v>18.079999999999998</v>
      </c>
      <c r="C82" s="20"/>
      <c r="D82" s="16" t="s">
        <v>22</v>
      </c>
      <c r="E82" s="23">
        <v>21.23</v>
      </c>
    </row>
    <row r="83" spans="1:5" x14ac:dyDescent="0.2">
      <c r="A83" s="11" t="s">
        <v>23</v>
      </c>
      <c r="B83" s="23">
        <v>18.47</v>
      </c>
      <c r="C83" s="20"/>
      <c r="D83" s="16" t="s">
        <v>23</v>
      </c>
      <c r="E83" s="23">
        <v>20.95</v>
      </c>
    </row>
    <row r="84" spans="1:5" x14ac:dyDescent="0.2">
      <c r="A84" s="11" t="s">
        <v>24</v>
      </c>
      <c r="B84" s="24">
        <v>19.02</v>
      </c>
      <c r="C84" s="20"/>
      <c r="D84" s="16" t="s">
        <v>24</v>
      </c>
      <c r="E84" s="24">
        <v>20.059999999999999</v>
      </c>
    </row>
    <row r="85" spans="1:5" x14ac:dyDescent="0.2">
      <c r="A85" s="11" t="s">
        <v>25</v>
      </c>
      <c r="B85" s="23">
        <v>19.13</v>
      </c>
      <c r="C85" s="20"/>
      <c r="D85" s="16" t="s">
        <v>25</v>
      </c>
      <c r="E85" s="23">
        <v>19.98</v>
      </c>
    </row>
    <row r="86" spans="1:5" x14ac:dyDescent="0.2">
      <c r="A86" s="11" t="s">
        <v>26</v>
      </c>
      <c r="B86" s="23">
        <v>18.45</v>
      </c>
      <c r="C86" s="20"/>
      <c r="D86" s="16" t="s">
        <v>26</v>
      </c>
      <c r="E86" s="23">
        <v>20.25</v>
      </c>
    </row>
    <row r="87" spans="1:5" x14ac:dyDescent="0.2">
      <c r="A87" s="11" t="s">
        <v>27</v>
      </c>
      <c r="B87" s="24">
        <v>26.05</v>
      </c>
      <c r="C87" s="20"/>
      <c r="D87" s="16" t="s">
        <v>27</v>
      </c>
      <c r="E87" s="23">
        <v>20.21</v>
      </c>
    </row>
    <row r="88" spans="1:5" x14ac:dyDescent="0.2">
      <c r="A88" s="11" t="s">
        <v>28</v>
      </c>
      <c r="B88" s="24">
        <v>18.079999999999998</v>
      </c>
      <c r="C88" s="20"/>
      <c r="D88" s="16" t="s">
        <v>28</v>
      </c>
      <c r="E88" s="23">
        <v>20.75</v>
      </c>
    </row>
    <row r="89" spans="1:5" x14ac:dyDescent="0.2">
      <c r="A89" s="11" t="s">
        <v>29</v>
      </c>
      <c r="B89" s="23">
        <v>18.23</v>
      </c>
      <c r="C89" s="20"/>
      <c r="D89" s="16" t="s">
        <v>29</v>
      </c>
      <c r="E89" s="23">
        <v>19.850000000000001</v>
      </c>
    </row>
    <row r="90" spans="1:5" ht="17" thickBot="1" x14ac:dyDescent="0.25">
      <c r="A90" s="13" t="s">
        <v>30</v>
      </c>
      <c r="B90" s="32">
        <f>AVERAGE(B80:B89)</f>
        <v>19.478999999999999</v>
      </c>
      <c r="C90" s="20"/>
      <c r="D90" s="18" t="s">
        <v>30</v>
      </c>
      <c r="E90" s="32">
        <f>AVERAGE(E80:E89)</f>
        <v>20.701000000000001</v>
      </c>
    </row>
    <row r="91" spans="1:5" ht="17" thickBot="1" x14ac:dyDescent="0.25">
      <c r="A91" s="31"/>
      <c r="B91" s="21"/>
      <c r="C91" s="20"/>
      <c r="D91" s="25"/>
      <c r="E91" s="21"/>
    </row>
    <row r="92" spans="1:5" x14ac:dyDescent="0.2">
      <c r="A92" s="10" t="s">
        <v>19</v>
      </c>
      <c r="B92" s="22" t="s">
        <v>37</v>
      </c>
      <c r="C92" s="20"/>
      <c r="D92" s="15" t="s">
        <v>19</v>
      </c>
      <c r="E92" s="22" t="s">
        <v>48</v>
      </c>
    </row>
    <row r="93" spans="1:5" x14ac:dyDescent="0.2">
      <c r="A93" s="11" t="s">
        <v>20</v>
      </c>
      <c r="B93" s="23">
        <v>21.63</v>
      </c>
      <c r="C93" s="20"/>
      <c r="D93" s="16" t="s">
        <v>20</v>
      </c>
      <c r="E93" s="23">
        <v>19.89</v>
      </c>
    </row>
    <row r="94" spans="1:5" x14ac:dyDescent="0.2">
      <c r="A94" s="11" t="s">
        <v>21</v>
      </c>
      <c r="B94" s="24">
        <v>20.07</v>
      </c>
      <c r="C94" s="20"/>
      <c r="D94" s="16" t="s">
        <v>21</v>
      </c>
      <c r="E94" s="24">
        <v>23.08</v>
      </c>
    </row>
    <row r="95" spans="1:5" x14ac:dyDescent="0.2">
      <c r="A95" s="11" t="s">
        <v>22</v>
      </c>
      <c r="B95" s="23">
        <v>19.579999999999998</v>
      </c>
      <c r="C95" s="20"/>
      <c r="D95" s="16" t="s">
        <v>22</v>
      </c>
      <c r="E95" s="23">
        <v>21.53</v>
      </c>
    </row>
    <row r="96" spans="1:5" x14ac:dyDescent="0.2">
      <c r="A96" s="11" t="s">
        <v>23</v>
      </c>
      <c r="B96" s="23">
        <v>20.58</v>
      </c>
      <c r="C96" s="20"/>
      <c r="D96" s="16" t="s">
        <v>23</v>
      </c>
      <c r="E96" s="24">
        <v>20.010000000000002</v>
      </c>
    </row>
    <row r="97" spans="1:5" x14ac:dyDescent="0.2">
      <c r="A97" s="11" t="s">
        <v>24</v>
      </c>
      <c r="B97" s="23">
        <v>26.47</v>
      </c>
      <c r="C97" s="20"/>
      <c r="D97" s="16" t="s">
        <v>24</v>
      </c>
      <c r="E97" s="23">
        <v>23.24</v>
      </c>
    </row>
    <row r="98" spans="1:5" x14ac:dyDescent="0.2">
      <c r="A98" s="11" t="s">
        <v>25</v>
      </c>
      <c r="B98" s="23">
        <v>19.489999999999998</v>
      </c>
      <c r="C98" s="20"/>
      <c r="D98" s="16" t="s">
        <v>25</v>
      </c>
      <c r="E98" s="23">
        <v>19.170000000000002</v>
      </c>
    </row>
    <row r="99" spans="1:5" x14ac:dyDescent="0.2">
      <c r="A99" s="11" t="s">
        <v>26</v>
      </c>
      <c r="B99" s="24">
        <v>20.03</v>
      </c>
      <c r="C99" s="20"/>
      <c r="D99" s="16" t="s">
        <v>26</v>
      </c>
      <c r="E99" s="24">
        <v>20.010000000000002</v>
      </c>
    </row>
    <row r="100" spans="1:5" x14ac:dyDescent="0.2">
      <c r="A100" s="11" t="s">
        <v>27</v>
      </c>
      <c r="B100" s="23">
        <v>19.66</v>
      </c>
      <c r="C100" s="20"/>
      <c r="D100" s="16" t="s">
        <v>27</v>
      </c>
      <c r="E100" s="23">
        <v>20.59</v>
      </c>
    </row>
    <row r="101" spans="1:5" x14ac:dyDescent="0.2">
      <c r="A101" s="11" t="s">
        <v>28</v>
      </c>
      <c r="B101" s="23">
        <v>19.510000000000002</v>
      </c>
      <c r="C101" s="20"/>
      <c r="D101" s="16" t="s">
        <v>28</v>
      </c>
      <c r="E101" s="24">
        <v>21.05</v>
      </c>
    </row>
    <row r="102" spans="1:5" x14ac:dyDescent="0.2">
      <c r="A102" s="11" t="s">
        <v>29</v>
      </c>
      <c r="B102" s="23">
        <v>20.95</v>
      </c>
      <c r="C102" s="20"/>
      <c r="D102" s="16" t="s">
        <v>29</v>
      </c>
      <c r="E102" s="24">
        <v>20.11</v>
      </c>
    </row>
    <row r="103" spans="1:5" ht="17" thickBot="1" x14ac:dyDescent="0.25">
      <c r="A103" s="13" t="s">
        <v>30</v>
      </c>
      <c r="B103" s="32">
        <f>AVERAGE(B93:B102)</f>
        <v>20.796999999999997</v>
      </c>
      <c r="C103" s="20"/>
      <c r="D103" s="18" t="s">
        <v>30</v>
      </c>
      <c r="E103" s="32">
        <f>AVERAGE(E93:E102)</f>
        <v>20.868000000000002</v>
      </c>
    </row>
    <row r="104" spans="1:5" ht="17" thickBot="1" x14ac:dyDescent="0.25">
      <c r="A104" s="31"/>
      <c r="B104" s="21"/>
      <c r="C104" s="20"/>
      <c r="D104" s="25"/>
      <c r="E104" s="21"/>
    </row>
    <row r="105" spans="1:5" x14ac:dyDescent="0.2">
      <c r="A105" s="10" t="s">
        <v>19</v>
      </c>
      <c r="B105" s="22" t="s">
        <v>38</v>
      </c>
      <c r="C105" s="20"/>
      <c r="D105" s="15" t="s">
        <v>19</v>
      </c>
      <c r="E105" s="22" t="s">
        <v>49</v>
      </c>
    </row>
    <row r="106" spans="1:5" x14ac:dyDescent="0.2">
      <c r="A106" s="11" t="s">
        <v>20</v>
      </c>
      <c r="B106" s="23">
        <v>19.52</v>
      </c>
      <c r="C106" s="20"/>
      <c r="D106" s="16" t="s">
        <v>20</v>
      </c>
      <c r="E106" s="23">
        <v>21.85</v>
      </c>
    </row>
    <row r="107" spans="1:5" x14ac:dyDescent="0.2">
      <c r="A107" s="11" t="s">
        <v>21</v>
      </c>
      <c r="B107" s="23">
        <v>17.91</v>
      </c>
      <c r="C107" s="20"/>
      <c r="D107" s="16" t="s">
        <v>21</v>
      </c>
      <c r="E107" s="23">
        <v>20.79</v>
      </c>
    </row>
    <row r="108" spans="1:5" x14ac:dyDescent="0.2">
      <c r="A108" s="11" t="s">
        <v>22</v>
      </c>
      <c r="B108" s="24">
        <v>18.07</v>
      </c>
      <c r="C108" s="20"/>
      <c r="D108" s="16" t="s">
        <v>22</v>
      </c>
      <c r="E108" s="24">
        <v>20.04</v>
      </c>
    </row>
    <row r="109" spans="1:5" x14ac:dyDescent="0.2">
      <c r="A109" s="11" t="s">
        <v>23</v>
      </c>
      <c r="B109" s="23">
        <v>18.95</v>
      </c>
      <c r="C109" s="20"/>
      <c r="D109" s="16" t="s">
        <v>23</v>
      </c>
      <c r="E109" s="23">
        <v>20.69</v>
      </c>
    </row>
    <row r="110" spans="1:5" x14ac:dyDescent="0.2">
      <c r="A110" s="11" t="s">
        <v>24</v>
      </c>
      <c r="B110" s="24">
        <v>18.07</v>
      </c>
      <c r="C110" s="20"/>
      <c r="D110" s="16" t="s">
        <v>24</v>
      </c>
      <c r="E110" s="23">
        <v>18.559999999999999</v>
      </c>
    </row>
    <row r="111" spans="1:5" x14ac:dyDescent="0.2">
      <c r="A111" s="11" t="s">
        <v>25</v>
      </c>
      <c r="B111" s="24">
        <v>19.02</v>
      </c>
      <c r="C111" s="20"/>
      <c r="D111" s="16" t="s">
        <v>25</v>
      </c>
      <c r="E111" s="23">
        <v>19.79</v>
      </c>
    </row>
    <row r="112" spans="1:5" x14ac:dyDescent="0.2">
      <c r="A112" s="11" t="s">
        <v>26</v>
      </c>
      <c r="B112" s="23">
        <v>20.28</v>
      </c>
      <c r="C112" s="20"/>
      <c r="D112" s="16" t="s">
        <v>26</v>
      </c>
      <c r="E112" s="23">
        <v>19.510000000000002</v>
      </c>
    </row>
    <row r="113" spans="1:5" x14ac:dyDescent="0.2">
      <c r="A113" s="11" t="s">
        <v>27</v>
      </c>
      <c r="B113" s="23">
        <v>17.73</v>
      </c>
      <c r="C113" s="20"/>
      <c r="D113" s="16" t="s">
        <v>27</v>
      </c>
      <c r="E113" s="23">
        <v>18.84</v>
      </c>
    </row>
    <row r="114" spans="1:5" x14ac:dyDescent="0.2">
      <c r="A114" s="11" t="s">
        <v>28</v>
      </c>
      <c r="B114" s="23">
        <v>22.15</v>
      </c>
      <c r="C114" s="20"/>
      <c r="D114" s="16" t="s">
        <v>28</v>
      </c>
      <c r="E114" s="24">
        <v>19.04</v>
      </c>
    </row>
    <row r="115" spans="1:5" x14ac:dyDescent="0.2">
      <c r="A115" s="11" t="s">
        <v>29</v>
      </c>
      <c r="B115" s="23">
        <v>19.98</v>
      </c>
      <c r="C115" s="20"/>
      <c r="D115" s="16" t="s">
        <v>29</v>
      </c>
      <c r="E115" s="23">
        <v>19.45</v>
      </c>
    </row>
    <row r="116" spans="1:5" ht="17" thickBot="1" x14ac:dyDescent="0.25">
      <c r="A116" s="13" t="s">
        <v>30</v>
      </c>
      <c r="B116" s="32">
        <f>AVERAGE(B106:B115)</f>
        <v>19.167999999999999</v>
      </c>
      <c r="C116" s="20"/>
      <c r="D116" s="18" t="s">
        <v>30</v>
      </c>
      <c r="E116" s="32">
        <f>AVERAGE(E106:E115)</f>
        <v>19.855999999999998</v>
      </c>
    </row>
    <row r="117" spans="1:5" ht="17" thickBot="1" x14ac:dyDescent="0.25">
      <c r="A117" s="31"/>
      <c r="B117" s="21"/>
      <c r="C117" s="20"/>
      <c r="D117" s="25"/>
      <c r="E117" s="21"/>
    </row>
    <row r="118" spans="1:5" x14ac:dyDescent="0.2">
      <c r="A118" s="10" t="s">
        <v>19</v>
      </c>
      <c r="B118" s="22" t="s">
        <v>39</v>
      </c>
      <c r="C118" s="20"/>
      <c r="D118" s="15" t="s">
        <v>19</v>
      </c>
      <c r="E118" s="22" t="s">
        <v>50</v>
      </c>
    </row>
    <row r="119" spans="1:5" x14ac:dyDescent="0.2">
      <c r="A119" s="11" t="s">
        <v>20</v>
      </c>
      <c r="B119" s="23">
        <v>21.62</v>
      </c>
      <c r="C119" s="20"/>
      <c r="D119" s="16" t="s">
        <v>20</v>
      </c>
      <c r="E119" s="23">
        <v>23.44</v>
      </c>
    </row>
    <row r="120" spans="1:5" x14ac:dyDescent="0.2">
      <c r="A120" s="11" t="s">
        <v>21</v>
      </c>
      <c r="B120" s="23">
        <v>19.760000000000002</v>
      </c>
      <c r="C120" s="20"/>
      <c r="D120" s="16" t="s">
        <v>21</v>
      </c>
      <c r="E120" s="23">
        <v>20.76</v>
      </c>
    </row>
    <row r="121" spans="1:5" x14ac:dyDescent="0.2">
      <c r="A121" s="11" t="s">
        <v>22</v>
      </c>
      <c r="B121" s="23">
        <v>20.28</v>
      </c>
      <c r="C121" s="20"/>
      <c r="D121" s="16" t="s">
        <v>22</v>
      </c>
      <c r="E121" s="23">
        <v>20.65</v>
      </c>
    </row>
    <row r="122" spans="1:5" x14ac:dyDescent="0.2">
      <c r="A122" s="11" t="s">
        <v>23</v>
      </c>
      <c r="B122" s="24">
        <v>19.04</v>
      </c>
      <c r="C122" s="20"/>
      <c r="D122" s="16" t="s">
        <v>23</v>
      </c>
      <c r="E122" s="23">
        <v>21</v>
      </c>
    </row>
    <row r="123" spans="1:5" x14ac:dyDescent="0.2">
      <c r="A123" s="11" t="s">
        <v>24</v>
      </c>
      <c r="B123" s="23">
        <v>20.55</v>
      </c>
      <c r="C123" s="20"/>
      <c r="D123" s="16" t="s">
        <v>24</v>
      </c>
      <c r="E123" s="23">
        <v>19.510000000000002</v>
      </c>
    </row>
    <row r="124" spans="1:5" x14ac:dyDescent="0.2">
      <c r="A124" s="11" t="s">
        <v>25</v>
      </c>
      <c r="B124" s="23">
        <v>19.73</v>
      </c>
      <c r="C124" s="20"/>
      <c r="D124" s="16" t="s">
        <v>25</v>
      </c>
      <c r="E124" s="23">
        <v>19.22</v>
      </c>
    </row>
    <row r="125" spans="1:5" x14ac:dyDescent="0.2">
      <c r="A125" s="11" t="s">
        <v>26</v>
      </c>
      <c r="B125" s="23">
        <v>19.420000000000002</v>
      </c>
      <c r="C125" s="20"/>
      <c r="D125" s="16" t="s">
        <v>26</v>
      </c>
      <c r="E125" s="23">
        <v>21.52</v>
      </c>
    </row>
    <row r="126" spans="1:5" x14ac:dyDescent="0.2">
      <c r="A126" s="11" t="s">
        <v>27</v>
      </c>
      <c r="B126" s="23">
        <v>19.27</v>
      </c>
      <c r="C126" s="20"/>
      <c r="D126" s="16" t="s">
        <v>27</v>
      </c>
      <c r="E126" s="23">
        <v>20.83</v>
      </c>
    </row>
    <row r="127" spans="1:5" x14ac:dyDescent="0.2">
      <c r="A127" s="11" t="s">
        <v>28</v>
      </c>
      <c r="B127" s="24">
        <v>19.079999999999998</v>
      </c>
      <c r="C127" s="20"/>
      <c r="D127" s="16" t="s">
        <v>28</v>
      </c>
      <c r="E127" s="23">
        <v>19.38</v>
      </c>
    </row>
    <row r="128" spans="1:5" x14ac:dyDescent="0.2">
      <c r="A128" s="11" t="s">
        <v>29</v>
      </c>
      <c r="B128" s="23">
        <v>22.78</v>
      </c>
      <c r="C128" s="20"/>
      <c r="D128" s="16" t="s">
        <v>29</v>
      </c>
      <c r="E128" s="23">
        <v>20.96</v>
      </c>
    </row>
    <row r="129" spans="1:5" ht="17" thickBot="1" x14ac:dyDescent="0.25">
      <c r="A129" s="13" t="s">
        <v>30</v>
      </c>
      <c r="B129" s="32">
        <f>AVERAGE(B119:B128)</f>
        <v>20.152999999999999</v>
      </c>
      <c r="C129" s="20"/>
      <c r="D129" s="18" t="s">
        <v>30</v>
      </c>
      <c r="E129" s="32">
        <f>AVERAGE(E119:E128)</f>
        <v>20.727</v>
      </c>
    </row>
    <row r="130" spans="1:5" ht="17" thickBot="1" x14ac:dyDescent="0.25">
      <c r="A130" s="31"/>
      <c r="B130" s="21"/>
      <c r="C130" s="20"/>
      <c r="D130" s="25"/>
      <c r="E130" s="21"/>
    </row>
    <row r="131" spans="1:5" x14ac:dyDescent="0.2">
      <c r="A131" s="10" t="s">
        <v>19</v>
      </c>
      <c r="B131" s="22" t="s">
        <v>16</v>
      </c>
      <c r="C131" s="20"/>
      <c r="D131" s="15" t="s">
        <v>19</v>
      </c>
      <c r="E131" s="22" t="s">
        <v>51</v>
      </c>
    </row>
    <row r="132" spans="1:5" x14ac:dyDescent="0.2">
      <c r="A132" s="11" t="s">
        <v>20</v>
      </c>
      <c r="B132" s="23">
        <v>20.64</v>
      </c>
      <c r="C132" s="20"/>
      <c r="D132" s="16" t="s">
        <v>20</v>
      </c>
      <c r="E132" s="23">
        <v>23.47</v>
      </c>
    </row>
    <row r="133" spans="1:5" x14ac:dyDescent="0.2">
      <c r="A133" s="11" t="s">
        <v>21</v>
      </c>
      <c r="B133" s="23">
        <v>19.39</v>
      </c>
      <c r="C133" s="20"/>
      <c r="D133" s="16" t="s">
        <v>21</v>
      </c>
      <c r="E133" s="23">
        <v>20.77</v>
      </c>
    </row>
    <row r="134" spans="1:5" x14ac:dyDescent="0.2">
      <c r="A134" s="11" t="s">
        <v>22</v>
      </c>
      <c r="B134" s="24">
        <v>19.04</v>
      </c>
      <c r="C134" s="20"/>
      <c r="D134" s="16" t="s">
        <v>22</v>
      </c>
      <c r="E134" s="23">
        <v>20.63</v>
      </c>
    </row>
    <row r="135" spans="1:5" x14ac:dyDescent="0.2">
      <c r="A135" s="11" t="s">
        <v>23</v>
      </c>
      <c r="B135" s="23">
        <v>19.22</v>
      </c>
      <c r="C135" s="20"/>
      <c r="D135" s="16" t="s">
        <v>23</v>
      </c>
      <c r="E135" s="23">
        <v>20.64</v>
      </c>
    </row>
    <row r="136" spans="1:5" x14ac:dyDescent="0.2">
      <c r="A136" s="11" t="s">
        <v>24</v>
      </c>
      <c r="B136" s="23">
        <v>19.670000000000002</v>
      </c>
      <c r="C136" s="20"/>
      <c r="D136" s="16" t="s">
        <v>24</v>
      </c>
      <c r="E136" s="23">
        <v>20.84</v>
      </c>
    </row>
    <row r="137" spans="1:5" x14ac:dyDescent="0.2">
      <c r="A137" s="11" t="s">
        <v>25</v>
      </c>
      <c r="B137" s="24">
        <v>19.05</v>
      </c>
      <c r="C137" s="20"/>
      <c r="D137" s="16" t="s">
        <v>25</v>
      </c>
      <c r="E137" s="24">
        <v>20.100000000000001</v>
      </c>
    </row>
    <row r="138" spans="1:5" x14ac:dyDescent="0.2">
      <c r="A138" s="11" t="s">
        <v>26</v>
      </c>
      <c r="B138" s="23">
        <v>19.32</v>
      </c>
      <c r="C138" s="20"/>
      <c r="D138" s="16" t="s">
        <v>26</v>
      </c>
      <c r="E138" s="23">
        <v>20.23</v>
      </c>
    </row>
    <row r="139" spans="1:5" x14ac:dyDescent="0.2">
      <c r="A139" s="11" t="s">
        <v>27</v>
      </c>
      <c r="B139" s="23">
        <v>20.99</v>
      </c>
      <c r="C139" s="20"/>
      <c r="D139" s="16" t="s">
        <v>27</v>
      </c>
      <c r="E139" s="23">
        <v>19.84</v>
      </c>
    </row>
    <row r="140" spans="1:5" x14ac:dyDescent="0.2">
      <c r="A140" s="11" t="s">
        <v>28</v>
      </c>
      <c r="B140" s="23">
        <v>19.43</v>
      </c>
      <c r="C140" s="20"/>
      <c r="D140" s="16" t="s">
        <v>28</v>
      </c>
      <c r="E140" s="23">
        <v>20.65</v>
      </c>
    </row>
    <row r="141" spans="1:5" x14ac:dyDescent="0.2">
      <c r="A141" s="11" t="s">
        <v>29</v>
      </c>
      <c r="B141" s="23">
        <v>18.48</v>
      </c>
      <c r="C141" s="20"/>
      <c r="D141" s="16" t="s">
        <v>29</v>
      </c>
      <c r="E141" s="23">
        <v>21.45</v>
      </c>
    </row>
    <row r="142" spans="1:5" ht="17" thickBot="1" x14ac:dyDescent="0.25">
      <c r="A142" s="13" t="s">
        <v>30</v>
      </c>
      <c r="B142" s="32">
        <f>AVERAGE(B132:B141)</f>
        <v>19.523</v>
      </c>
      <c r="C142" s="20"/>
      <c r="D142" s="18" t="s">
        <v>30</v>
      </c>
      <c r="E142" s="32">
        <f>AVERAGE(E132:E141)</f>
        <v>20.861999999999998</v>
      </c>
    </row>
    <row r="143" spans="1:5" ht="17" thickBot="1" x14ac:dyDescent="0.25">
      <c r="A143" s="31"/>
      <c r="B143" s="21"/>
      <c r="C143" s="20"/>
      <c r="D143" s="25"/>
      <c r="E143" s="21"/>
    </row>
    <row r="144" spans="1:5" x14ac:dyDescent="0.2">
      <c r="A144" s="10" t="s">
        <v>19</v>
      </c>
      <c r="B144" s="22" t="s">
        <v>40</v>
      </c>
      <c r="C144" s="20"/>
      <c r="D144" s="15" t="s">
        <v>19</v>
      </c>
      <c r="E144" s="22" t="s">
        <v>52</v>
      </c>
    </row>
    <row r="145" spans="1:5" x14ac:dyDescent="0.2">
      <c r="A145" s="11" t="s">
        <v>20</v>
      </c>
      <c r="B145" s="23">
        <v>22.26</v>
      </c>
      <c r="C145" s="20"/>
      <c r="D145" s="16" t="s">
        <v>20</v>
      </c>
      <c r="E145" s="23">
        <v>22.31</v>
      </c>
    </row>
    <row r="146" spans="1:5" x14ac:dyDescent="0.2">
      <c r="A146" s="11" t="s">
        <v>21</v>
      </c>
      <c r="B146" s="23">
        <v>20.29</v>
      </c>
      <c r="C146" s="20"/>
      <c r="D146" s="16" t="s">
        <v>21</v>
      </c>
      <c r="E146" s="23">
        <v>20.36</v>
      </c>
    </row>
    <row r="147" spans="1:5" x14ac:dyDescent="0.2">
      <c r="A147" s="11" t="s">
        <v>22</v>
      </c>
      <c r="B147" s="23">
        <v>25.77</v>
      </c>
      <c r="C147" s="20"/>
      <c r="D147" s="16" t="s">
        <v>22</v>
      </c>
      <c r="E147" s="23">
        <v>22.97</v>
      </c>
    </row>
    <row r="148" spans="1:5" x14ac:dyDescent="0.2">
      <c r="A148" s="11" t="s">
        <v>23</v>
      </c>
      <c r="B148" s="24">
        <v>20.12</v>
      </c>
      <c r="C148" s="20"/>
      <c r="D148" s="16" t="s">
        <v>23</v>
      </c>
      <c r="E148" s="23">
        <v>21.13</v>
      </c>
    </row>
    <row r="149" spans="1:5" x14ac:dyDescent="0.2">
      <c r="A149" s="11" t="s">
        <v>24</v>
      </c>
      <c r="B149" s="23">
        <v>22.31</v>
      </c>
      <c r="C149" s="20"/>
      <c r="D149" s="16" t="s">
        <v>24</v>
      </c>
      <c r="E149" s="23">
        <v>20.68</v>
      </c>
    </row>
    <row r="150" spans="1:5" x14ac:dyDescent="0.2">
      <c r="A150" s="11" t="s">
        <v>25</v>
      </c>
      <c r="B150" s="24">
        <v>20.11</v>
      </c>
      <c r="C150" s="20"/>
      <c r="D150" s="16" t="s">
        <v>25</v>
      </c>
      <c r="E150" s="23">
        <v>22.22</v>
      </c>
    </row>
    <row r="151" spans="1:5" x14ac:dyDescent="0.2">
      <c r="A151" s="11" t="s">
        <v>26</v>
      </c>
      <c r="B151" s="23">
        <v>20.36</v>
      </c>
      <c r="C151" s="20"/>
      <c r="D151" s="16" t="s">
        <v>26</v>
      </c>
      <c r="E151" s="23">
        <v>19.32</v>
      </c>
    </row>
    <row r="152" spans="1:5" x14ac:dyDescent="0.2">
      <c r="A152" s="11" t="s">
        <v>27</v>
      </c>
      <c r="B152" s="24">
        <v>20.010000000000002</v>
      </c>
      <c r="C152" s="20"/>
      <c r="D152" s="16" t="s">
        <v>27</v>
      </c>
      <c r="E152" s="23">
        <v>20.89</v>
      </c>
    </row>
    <row r="153" spans="1:5" x14ac:dyDescent="0.2">
      <c r="A153" s="11" t="s">
        <v>28</v>
      </c>
      <c r="B153" s="23">
        <v>20.64</v>
      </c>
      <c r="C153" s="20"/>
      <c r="D153" s="16" t="s">
        <v>28</v>
      </c>
      <c r="E153" s="23">
        <v>21.16</v>
      </c>
    </row>
    <row r="154" spans="1:5" x14ac:dyDescent="0.2">
      <c r="A154" s="11" t="s">
        <v>29</v>
      </c>
      <c r="B154" s="23">
        <v>20.29</v>
      </c>
      <c r="C154" s="20"/>
      <c r="D154" s="16" t="s">
        <v>29</v>
      </c>
      <c r="E154" s="23">
        <v>20.77</v>
      </c>
    </row>
    <row r="155" spans="1:5" ht="17" thickBot="1" x14ac:dyDescent="0.25">
      <c r="A155" s="13" t="s">
        <v>30</v>
      </c>
      <c r="B155" s="32">
        <f>AVERAGE(B145:B154)</f>
        <v>21.216000000000001</v>
      </c>
      <c r="C155" s="20"/>
      <c r="D155" s="18" t="s">
        <v>30</v>
      </c>
      <c r="E155" s="32">
        <f>AVERAGE(E145:E154)</f>
        <v>21.181000000000001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8045-BD6A-B24A-BC34-B2E51BF1B9FF}">
  <sheetPr>
    <pageSetUpPr fitToPage="1"/>
  </sheetPr>
  <dimension ref="A1:K41"/>
  <sheetViews>
    <sheetView tabSelected="1" workbookViewId="0">
      <selection activeCell="K4" sqref="K4"/>
    </sheetView>
  </sheetViews>
  <sheetFormatPr baseColWidth="10" defaultRowHeight="16" x14ac:dyDescent="0.2"/>
  <cols>
    <col min="1" max="1" width="4.33203125" bestFit="1" customWidth="1"/>
    <col min="2" max="2" width="35.6640625" style="19" bestFit="1" customWidth="1"/>
    <col min="3" max="3" width="18.5" style="19" bestFit="1" customWidth="1"/>
    <col min="4" max="4" width="163.5" style="33" bestFit="1" customWidth="1"/>
    <col min="5" max="5" width="24.33203125" style="78" bestFit="1" customWidth="1"/>
    <col min="6" max="6" width="17" style="78" bestFit="1" customWidth="1"/>
    <col min="7" max="7" width="24.6640625" bestFit="1" customWidth="1"/>
    <col min="8" max="8" width="33.6640625" bestFit="1" customWidth="1"/>
    <col min="9" max="9" width="17.1640625" bestFit="1" customWidth="1"/>
    <col min="10" max="10" width="31.33203125" style="96" bestFit="1" customWidth="1"/>
    <col min="11" max="11" width="29.1640625" bestFit="1" customWidth="1"/>
  </cols>
  <sheetData>
    <row r="1" spans="1:11" s="70" customFormat="1" x14ac:dyDescent="0.2">
      <c r="A1" s="35" t="s">
        <v>0</v>
      </c>
      <c r="B1" s="35" t="s">
        <v>53</v>
      </c>
      <c r="C1" s="35" t="s">
        <v>6</v>
      </c>
      <c r="D1" s="35" t="s">
        <v>54</v>
      </c>
      <c r="E1" s="71" t="s">
        <v>99</v>
      </c>
      <c r="F1" s="71" t="s">
        <v>100</v>
      </c>
      <c r="G1" s="35" t="s">
        <v>55</v>
      </c>
      <c r="H1" s="35" t="s">
        <v>17</v>
      </c>
      <c r="I1" s="5"/>
      <c r="J1" s="92"/>
      <c r="K1" s="5"/>
    </row>
    <row r="2" spans="1:11" ht="34" x14ac:dyDescent="0.2">
      <c r="A2" s="36" t="s">
        <v>18</v>
      </c>
      <c r="B2" s="37" t="s">
        <v>57</v>
      </c>
      <c r="C2" s="38">
        <v>0</v>
      </c>
      <c r="D2" s="39" t="s">
        <v>56</v>
      </c>
      <c r="E2" s="72">
        <v>2</v>
      </c>
      <c r="F2" s="72">
        <v>11</v>
      </c>
      <c r="G2" s="40">
        <v>1</v>
      </c>
      <c r="H2" s="41">
        <f>Sayfa1!B12</f>
        <v>17.965000000000003</v>
      </c>
      <c r="I2" s="5"/>
      <c r="J2" s="93"/>
      <c r="K2" s="6"/>
    </row>
    <row r="3" spans="1:11" ht="68" x14ac:dyDescent="0.2">
      <c r="A3" s="42" t="s">
        <v>7</v>
      </c>
      <c r="B3" s="43" t="s">
        <v>1</v>
      </c>
      <c r="C3" s="44">
        <v>1</v>
      </c>
      <c r="D3" s="45" t="s">
        <v>58</v>
      </c>
      <c r="E3" s="73">
        <v>4</v>
      </c>
      <c r="F3" s="73">
        <v>18</v>
      </c>
      <c r="G3" s="46">
        <v>1</v>
      </c>
      <c r="H3" s="47">
        <f>Sayfa1!B25</f>
        <v>18.843</v>
      </c>
      <c r="I3" s="5"/>
      <c r="J3" s="94"/>
      <c r="K3" s="7"/>
    </row>
    <row r="4" spans="1:11" ht="51" x14ac:dyDescent="0.2">
      <c r="A4" s="42" t="s">
        <v>8</v>
      </c>
      <c r="B4" s="43" t="s">
        <v>2</v>
      </c>
      <c r="C4" s="44">
        <v>1</v>
      </c>
      <c r="D4" s="45" t="s">
        <v>59</v>
      </c>
      <c r="E4" s="73">
        <v>3</v>
      </c>
      <c r="F4" s="73">
        <v>14</v>
      </c>
      <c r="G4" s="46">
        <v>1</v>
      </c>
      <c r="H4" s="47">
        <f>Sayfa1!B38</f>
        <v>18.717999999999996</v>
      </c>
      <c r="I4" s="5"/>
      <c r="J4" s="94"/>
      <c r="K4" s="7"/>
    </row>
    <row r="5" spans="1:11" ht="51" x14ac:dyDescent="0.2">
      <c r="A5" s="42" t="s">
        <v>10</v>
      </c>
      <c r="B5" s="43" t="s">
        <v>3</v>
      </c>
      <c r="C5" s="44">
        <v>1</v>
      </c>
      <c r="D5" s="45" t="s">
        <v>60</v>
      </c>
      <c r="E5" s="73">
        <v>3</v>
      </c>
      <c r="F5" s="73">
        <v>15</v>
      </c>
      <c r="G5" s="46">
        <v>1</v>
      </c>
      <c r="H5" s="47">
        <f>Sayfa1!B64</f>
        <v>18.804000000000002</v>
      </c>
      <c r="I5" s="5"/>
      <c r="J5" s="94"/>
      <c r="K5" s="7"/>
    </row>
    <row r="6" spans="1:11" ht="51" x14ac:dyDescent="0.2">
      <c r="A6" s="42" t="s">
        <v>14</v>
      </c>
      <c r="B6" s="43" t="s">
        <v>4</v>
      </c>
      <c r="C6" s="44">
        <v>1</v>
      </c>
      <c r="D6" s="45" t="s">
        <v>61</v>
      </c>
      <c r="E6" s="73">
        <v>3</v>
      </c>
      <c r="F6" s="73">
        <v>16</v>
      </c>
      <c r="G6" s="46">
        <v>1</v>
      </c>
      <c r="H6" s="47">
        <f>Sayfa1!B116</f>
        <v>19.167999999999999</v>
      </c>
      <c r="I6" s="5"/>
      <c r="J6" s="94"/>
      <c r="K6" s="7"/>
    </row>
    <row r="7" spans="1:11" ht="51" x14ac:dyDescent="0.2">
      <c r="A7" s="42" t="s">
        <v>41</v>
      </c>
      <c r="B7" s="43" t="s">
        <v>5</v>
      </c>
      <c r="C7" s="44">
        <v>1</v>
      </c>
      <c r="D7" s="45" t="s">
        <v>62</v>
      </c>
      <c r="E7" s="73">
        <v>3</v>
      </c>
      <c r="F7" s="73">
        <v>15</v>
      </c>
      <c r="G7" s="46">
        <v>1</v>
      </c>
      <c r="H7" s="47">
        <f>Sayfa1!E12</f>
        <v>19.642000000000003</v>
      </c>
      <c r="J7" s="94"/>
      <c r="K7" s="9"/>
    </row>
    <row r="8" spans="1:11" ht="85" x14ac:dyDescent="0.2">
      <c r="A8" s="48" t="s">
        <v>9</v>
      </c>
      <c r="B8" s="49" t="s">
        <v>63</v>
      </c>
      <c r="C8" s="50">
        <v>2</v>
      </c>
      <c r="D8" s="51" t="s">
        <v>64</v>
      </c>
      <c r="E8" s="74">
        <v>5</v>
      </c>
      <c r="F8" s="74">
        <v>21</v>
      </c>
      <c r="G8" s="52">
        <v>1</v>
      </c>
      <c r="H8" s="53">
        <f>Sayfa1!B51</f>
        <v>19.297000000000004</v>
      </c>
      <c r="I8" s="5"/>
      <c r="J8" s="94"/>
      <c r="K8" s="7"/>
    </row>
    <row r="9" spans="1:11" ht="85" x14ac:dyDescent="0.2">
      <c r="A9" s="48" t="s">
        <v>11</v>
      </c>
      <c r="B9" s="49" t="s">
        <v>65</v>
      </c>
      <c r="C9" s="50">
        <v>2</v>
      </c>
      <c r="D9" s="51" t="s">
        <v>66</v>
      </c>
      <c r="E9" s="74">
        <v>5</v>
      </c>
      <c r="F9" s="74">
        <v>22</v>
      </c>
      <c r="G9" s="52">
        <v>1</v>
      </c>
      <c r="H9" s="53">
        <f>Sayfa1!B77</f>
        <v>20.274999999999999</v>
      </c>
      <c r="I9" s="5"/>
      <c r="J9" s="94"/>
      <c r="K9" s="7"/>
    </row>
    <row r="10" spans="1:11" ht="68" x14ac:dyDescent="0.2">
      <c r="A10" s="48" t="s">
        <v>12</v>
      </c>
      <c r="B10" s="49" t="s">
        <v>67</v>
      </c>
      <c r="C10" s="50">
        <v>2</v>
      </c>
      <c r="D10" s="51" t="s">
        <v>68</v>
      </c>
      <c r="E10" s="74">
        <v>4</v>
      </c>
      <c r="F10" s="74">
        <v>18</v>
      </c>
      <c r="G10" s="52">
        <v>1</v>
      </c>
      <c r="H10" s="53">
        <f>Sayfa1!B90</f>
        <v>19.478999999999999</v>
      </c>
      <c r="I10" s="5"/>
      <c r="J10" s="94"/>
      <c r="K10" s="8"/>
    </row>
    <row r="11" spans="1:11" ht="85" x14ac:dyDescent="0.2">
      <c r="A11" s="48" t="s">
        <v>15</v>
      </c>
      <c r="B11" s="49" t="s">
        <v>69</v>
      </c>
      <c r="C11" s="50">
        <v>2</v>
      </c>
      <c r="D11" s="51" t="s">
        <v>70</v>
      </c>
      <c r="E11" s="74">
        <v>5</v>
      </c>
      <c r="F11" s="74">
        <v>23</v>
      </c>
      <c r="G11" s="52">
        <v>1</v>
      </c>
      <c r="H11" s="53">
        <f>Sayfa1!B129</f>
        <v>20.152999999999999</v>
      </c>
      <c r="I11" s="5"/>
      <c r="J11" s="94"/>
      <c r="K11" s="7"/>
    </row>
    <row r="12" spans="1:11" ht="68" x14ac:dyDescent="0.2">
      <c r="A12" s="48" t="s">
        <v>16</v>
      </c>
      <c r="B12" s="49" t="s">
        <v>71</v>
      </c>
      <c r="C12" s="50">
        <v>2</v>
      </c>
      <c r="D12" s="51" t="s">
        <v>72</v>
      </c>
      <c r="E12" s="74">
        <v>4</v>
      </c>
      <c r="F12" s="74">
        <v>19</v>
      </c>
      <c r="G12" s="52">
        <v>1</v>
      </c>
      <c r="H12" s="53">
        <f>Sayfa1!B142</f>
        <v>19.523</v>
      </c>
      <c r="J12" s="94"/>
    </row>
    <row r="13" spans="1:11" ht="85" x14ac:dyDescent="0.2">
      <c r="A13" s="48" t="s">
        <v>42</v>
      </c>
      <c r="B13" s="49" t="s">
        <v>73</v>
      </c>
      <c r="C13" s="50">
        <v>2</v>
      </c>
      <c r="D13" s="51" t="s">
        <v>74</v>
      </c>
      <c r="E13" s="74">
        <v>5</v>
      </c>
      <c r="F13" s="74">
        <v>22</v>
      </c>
      <c r="G13" s="52">
        <v>1</v>
      </c>
      <c r="H13" s="53">
        <f>Sayfa1!E25</f>
        <v>21.172000000000001</v>
      </c>
      <c r="J13" s="94"/>
      <c r="K13" s="9"/>
    </row>
    <row r="14" spans="1:11" ht="68" x14ac:dyDescent="0.2">
      <c r="A14" s="48" t="s">
        <v>43</v>
      </c>
      <c r="B14" s="49" t="s">
        <v>75</v>
      </c>
      <c r="C14" s="50">
        <v>2</v>
      </c>
      <c r="D14" s="51" t="s">
        <v>76</v>
      </c>
      <c r="E14" s="74">
        <v>4</v>
      </c>
      <c r="F14" s="74">
        <v>18</v>
      </c>
      <c r="G14" s="52">
        <v>1</v>
      </c>
      <c r="H14" s="53">
        <f>Sayfa1!E38</f>
        <v>19.092000000000002</v>
      </c>
      <c r="J14" s="94"/>
    </row>
    <row r="15" spans="1:11" ht="68" x14ac:dyDescent="0.2">
      <c r="A15" s="48" t="s">
        <v>45</v>
      </c>
      <c r="B15" s="49" t="s">
        <v>77</v>
      </c>
      <c r="C15" s="50">
        <v>2</v>
      </c>
      <c r="D15" s="51" t="s">
        <v>78</v>
      </c>
      <c r="E15" s="74">
        <v>4</v>
      </c>
      <c r="F15" s="74">
        <v>19</v>
      </c>
      <c r="G15" s="52">
        <v>1</v>
      </c>
      <c r="H15" s="53">
        <f>Sayfa1!E64</f>
        <v>21.178000000000004</v>
      </c>
      <c r="J15" s="94"/>
    </row>
    <row r="16" spans="1:11" ht="68" x14ac:dyDescent="0.2">
      <c r="A16" s="48" t="s">
        <v>49</v>
      </c>
      <c r="B16" s="54" t="s">
        <v>79</v>
      </c>
      <c r="C16" s="50">
        <v>2</v>
      </c>
      <c r="D16" s="51" t="s">
        <v>80</v>
      </c>
      <c r="E16" s="74">
        <v>4</v>
      </c>
      <c r="F16" s="74">
        <v>20</v>
      </c>
      <c r="G16" s="52">
        <v>1</v>
      </c>
      <c r="H16" s="53">
        <f>Sayfa1!E116</f>
        <v>19.855999999999998</v>
      </c>
      <c r="J16" s="94"/>
    </row>
    <row r="17" spans="1:11" ht="102" x14ac:dyDescent="0.2">
      <c r="A17" s="58" t="s">
        <v>13</v>
      </c>
      <c r="B17" s="59" t="s">
        <v>81</v>
      </c>
      <c r="C17" s="60">
        <v>3</v>
      </c>
      <c r="D17" s="61" t="s">
        <v>82</v>
      </c>
      <c r="E17" s="75">
        <v>6</v>
      </c>
      <c r="F17" s="75">
        <v>25</v>
      </c>
      <c r="G17" s="62">
        <v>1</v>
      </c>
      <c r="H17" s="63">
        <f>Sayfa1!B103</f>
        <v>20.796999999999997</v>
      </c>
      <c r="I17" s="5"/>
      <c r="J17" s="94"/>
      <c r="K17" s="7"/>
    </row>
    <row r="18" spans="1:11" ht="102" x14ac:dyDescent="0.2">
      <c r="A18" s="58" t="s">
        <v>40</v>
      </c>
      <c r="B18" s="59" t="s">
        <v>83</v>
      </c>
      <c r="C18" s="60">
        <v>3</v>
      </c>
      <c r="D18" s="61" t="s">
        <v>84</v>
      </c>
      <c r="E18" s="75">
        <v>6</v>
      </c>
      <c r="F18" s="75">
        <v>26</v>
      </c>
      <c r="G18" s="62">
        <v>1</v>
      </c>
      <c r="H18" s="63">
        <f>Sayfa1!B155</f>
        <v>21.216000000000001</v>
      </c>
      <c r="J18" s="94"/>
    </row>
    <row r="19" spans="1:11" ht="102" x14ac:dyDescent="0.2">
      <c r="A19" s="58" t="s">
        <v>44</v>
      </c>
      <c r="B19" s="59" t="s">
        <v>85</v>
      </c>
      <c r="C19" s="60">
        <v>3</v>
      </c>
      <c r="D19" s="61" t="s">
        <v>86</v>
      </c>
      <c r="E19" s="75">
        <v>6</v>
      </c>
      <c r="F19" s="75">
        <v>25</v>
      </c>
      <c r="G19" s="62">
        <v>1</v>
      </c>
      <c r="H19" s="63">
        <f>Sayfa1!E51</f>
        <v>21.041999999999998</v>
      </c>
      <c r="J19" s="94"/>
    </row>
    <row r="20" spans="1:11" ht="102" x14ac:dyDescent="0.2">
      <c r="A20" s="58" t="s">
        <v>46</v>
      </c>
      <c r="B20" s="59" t="s">
        <v>87</v>
      </c>
      <c r="C20" s="60">
        <v>3</v>
      </c>
      <c r="D20" s="61" t="s">
        <v>88</v>
      </c>
      <c r="E20" s="75">
        <v>6</v>
      </c>
      <c r="F20" s="75">
        <v>26</v>
      </c>
      <c r="G20" s="62">
        <v>1</v>
      </c>
      <c r="H20" s="63">
        <f>Sayfa1!E77</f>
        <v>21.119</v>
      </c>
      <c r="J20" s="94"/>
    </row>
    <row r="21" spans="1:11" ht="85" x14ac:dyDescent="0.2">
      <c r="A21" s="58" t="s">
        <v>47</v>
      </c>
      <c r="B21" s="59" t="s">
        <v>89</v>
      </c>
      <c r="C21" s="60">
        <v>3</v>
      </c>
      <c r="D21" s="61" t="s">
        <v>90</v>
      </c>
      <c r="E21" s="75">
        <v>5</v>
      </c>
      <c r="F21" s="75">
        <v>22</v>
      </c>
      <c r="G21" s="62">
        <v>1</v>
      </c>
      <c r="H21" s="63">
        <f>Sayfa1!E90</f>
        <v>20.701000000000001</v>
      </c>
      <c r="J21" s="94"/>
    </row>
    <row r="22" spans="1:11" ht="102" x14ac:dyDescent="0.2">
      <c r="A22" s="58" t="s">
        <v>50</v>
      </c>
      <c r="B22" s="59" t="s">
        <v>91</v>
      </c>
      <c r="C22" s="60">
        <v>3</v>
      </c>
      <c r="D22" s="61" t="s">
        <v>92</v>
      </c>
      <c r="E22" s="75">
        <v>6</v>
      </c>
      <c r="F22" s="75">
        <v>27</v>
      </c>
      <c r="G22" s="62">
        <v>1</v>
      </c>
      <c r="H22" s="63">
        <f>Sayfa1!E129</f>
        <v>20.727</v>
      </c>
      <c r="J22" s="94"/>
    </row>
    <row r="23" spans="1:11" ht="85" x14ac:dyDescent="0.2">
      <c r="A23" s="58" t="s">
        <v>51</v>
      </c>
      <c r="B23" s="59" t="s">
        <v>93</v>
      </c>
      <c r="C23" s="60">
        <v>3</v>
      </c>
      <c r="D23" s="61" t="s">
        <v>94</v>
      </c>
      <c r="E23" s="75">
        <v>5</v>
      </c>
      <c r="F23" s="75">
        <v>23</v>
      </c>
      <c r="G23" s="62">
        <v>1</v>
      </c>
      <c r="H23" s="63">
        <f>Sayfa1!E142</f>
        <v>20.861999999999998</v>
      </c>
      <c r="J23" s="94"/>
    </row>
    <row r="24" spans="1:11" ht="119" x14ac:dyDescent="0.2">
      <c r="A24" s="64" t="s">
        <v>48</v>
      </c>
      <c r="B24" s="65" t="s">
        <v>95</v>
      </c>
      <c r="C24" s="66">
        <v>4</v>
      </c>
      <c r="D24" s="67" t="s">
        <v>96</v>
      </c>
      <c r="E24" s="76">
        <v>7</v>
      </c>
      <c r="F24" s="76">
        <v>29</v>
      </c>
      <c r="G24" s="68">
        <v>1</v>
      </c>
      <c r="H24" s="69">
        <f>Sayfa1!E103</f>
        <v>20.868000000000002</v>
      </c>
      <c r="J24" s="95"/>
    </row>
    <row r="25" spans="1:11" ht="119" x14ac:dyDescent="0.2">
      <c r="A25" s="64" t="s">
        <v>52</v>
      </c>
      <c r="B25" s="65" t="s">
        <v>98</v>
      </c>
      <c r="C25" s="66">
        <v>4</v>
      </c>
      <c r="D25" s="67" t="s">
        <v>97</v>
      </c>
      <c r="E25" s="76">
        <v>7</v>
      </c>
      <c r="F25" s="76">
        <v>30</v>
      </c>
      <c r="G25" s="68">
        <v>1</v>
      </c>
      <c r="H25" s="69">
        <f>Sayfa1!E155</f>
        <v>21.181000000000001</v>
      </c>
      <c r="J25" s="95"/>
    </row>
    <row r="26" spans="1:11" x14ac:dyDescent="0.2">
      <c r="A26" s="55"/>
      <c r="B26" s="56"/>
      <c r="C26" s="56"/>
      <c r="D26" s="57"/>
      <c r="E26" s="77"/>
      <c r="F26" s="77"/>
      <c r="G26" s="55"/>
      <c r="H26" s="1">
        <f>AVERAGE(H2:H25)</f>
        <v>20.069916666666664</v>
      </c>
      <c r="I26" s="34"/>
    </row>
    <row r="36" spans="1:11" s="86" customFormat="1" x14ac:dyDescent="0.2">
      <c r="A36" s="79"/>
      <c r="B36" s="80"/>
      <c r="C36" s="82"/>
      <c r="D36" s="83"/>
      <c r="E36" s="81"/>
      <c r="F36" s="81"/>
      <c r="G36" s="84"/>
      <c r="H36" s="85"/>
    </row>
    <row r="37" spans="1:11" s="86" customFormat="1" x14ac:dyDescent="0.2">
      <c r="B37" s="87"/>
      <c r="C37" s="87"/>
      <c r="D37" s="89"/>
      <c r="E37" s="88"/>
      <c r="F37" s="88"/>
    </row>
    <row r="38" spans="1:11" s="86" customFormat="1" x14ac:dyDescent="0.2">
      <c r="B38" s="87"/>
      <c r="C38" s="87"/>
      <c r="D38" s="89"/>
      <c r="E38" s="88"/>
      <c r="F38" s="88"/>
    </row>
    <row r="39" spans="1:11" s="86" customFormat="1" x14ac:dyDescent="0.2">
      <c r="B39" s="87"/>
      <c r="C39" s="87"/>
      <c r="D39" s="89"/>
      <c r="E39" s="88"/>
      <c r="F39" s="88"/>
    </row>
    <row r="40" spans="1:11" s="86" customFormat="1" x14ac:dyDescent="0.2">
      <c r="B40" s="87"/>
      <c r="C40" s="87"/>
      <c r="D40" s="89"/>
      <c r="E40" s="88"/>
      <c r="F40" s="88"/>
    </row>
    <row r="41" spans="1:11" s="86" customFormat="1" x14ac:dyDescent="0.2">
      <c r="A41" s="79"/>
      <c r="B41" s="80"/>
      <c r="C41" s="82"/>
      <c r="D41" s="83"/>
      <c r="E41" s="81"/>
      <c r="F41" s="81"/>
      <c r="G41" s="84"/>
      <c r="H41" s="85"/>
      <c r="I41" s="90"/>
      <c r="K41" s="91"/>
    </row>
  </sheetData>
  <phoneticPr fontId="8" type="noConversion"/>
  <pageMargins left="0.7" right="0.7" top="0.75" bottom="0.75" header="0.3" footer="0.3"/>
  <pageSetup paperSize="9" scale="2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F8AC-F23D-D646-ABE2-34D2E05EC987}">
  <dimension ref="A1"/>
  <sheetViews>
    <sheetView workbookViewId="0">
      <selection activeCell="B6" sqref="B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2023-07-03T14:35:17Z</cp:lastPrinted>
  <dcterms:created xsi:type="dcterms:W3CDTF">2023-06-25T19:57:03Z</dcterms:created>
  <dcterms:modified xsi:type="dcterms:W3CDTF">2023-07-03T16:55:39Z</dcterms:modified>
</cp:coreProperties>
</file>