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ekozturk\git\esg4aspl-esg2-engine\ESG\files\MXEFiles\BankAccountPL\allProductsJSONFiles\"/>
    </mc:Choice>
  </mc:AlternateContent>
  <bookViews>
    <workbookView xWindow="0" yWindow="0" windowWidth="20490" windowHeight="7650" activeTab="1"/>
  </bookViews>
  <sheets>
    <sheet name="allFullESGs" sheetId="1" r:id="rId1"/>
    <sheet name="one increment" sheetId="2" r:id="rId2"/>
  </sheets>
  <calcPr calcId="162913"/>
</workbook>
</file>

<file path=xl/calcChain.xml><?xml version="1.0" encoding="utf-8"?>
<calcChain xmlns="http://schemas.openxmlformats.org/spreadsheetml/2006/main">
  <c r="G43" i="2" l="1"/>
  <c r="G58" i="2" l="1"/>
  <c r="H88" i="2" l="1"/>
  <c r="H89" i="2"/>
  <c r="H90" i="2"/>
  <c r="H91" i="2"/>
  <c r="H92" i="2"/>
  <c r="H93" i="2"/>
  <c r="H94" i="2"/>
  <c r="G94" i="2"/>
  <c r="G93" i="2"/>
  <c r="G92" i="2"/>
  <c r="G89" i="2"/>
  <c r="G91" i="2"/>
  <c r="G90" i="2"/>
  <c r="G88" i="2"/>
  <c r="D94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G80" i="2"/>
  <c r="D90" i="2"/>
  <c r="G87" i="2"/>
  <c r="G86" i="2"/>
  <c r="G85" i="2"/>
  <c r="G78" i="2"/>
  <c r="G81" i="2"/>
  <c r="G79" i="2"/>
  <c r="G77" i="2"/>
  <c r="D91" i="2"/>
  <c r="G84" i="2"/>
  <c r="G82" i="2"/>
  <c r="G75" i="2"/>
  <c r="D93" i="2"/>
  <c r="G83" i="2"/>
  <c r="G73" i="2"/>
  <c r="D92" i="2"/>
  <c r="G76" i="2"/>
  <c r="G74" i="2"/>
  <c r="G72" i="2"/>
  <c r="D88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60" i="2"/>
  <c r="H61" i="2"/>
  <c r="H62" i="2"/>
  <c r="H63" i="2"/>
  <c r="H64" i="2"/>
  <c r="H65" i="2"/>
  <c r="H66" i="2"/>
  <c r="H67" i="2"/>
  <c r="H68" i="2"/>
  <c r="H69" i="2"/>
  <c r="H70" i="2"/>
  <c r="H71" i="2"/>
  <c r="G71" i="2"/>
  <c r="G68" i="2"/>
  <c r="D87" i="2"/>
  <c r="G70" i="2"/>
  <c r="G67" i="2"/>
  <c r="G65" i="2"/>
  <c r="G56" i="2"/>
  <c r="D86" i="2"/>
  <c r="G61" i="2"/>
  <c r="D81" i="2"/>
  <c r="G57" i="2"/>
  <c r="G55" i="2"/>
  <c r="D76" i="2"/>
  <c r="G69" i="2"/>
  <c r="G66" i="2"/>
  <c r="G53" i="2"/>
  <c r="D85" i="2"/>
  <c r="G60" i="2"/>
  <c r="G52" i="2"/>
  <c r="D79" i="2"/>
  <c r="G63" i="2"/>
  <c r="G50" i="2"/>
  <c r="D83" i="2"/>
  <c r="G51" i="2"/>
  <c r="G48" i="2"/>
  <c r="D72" i="2"/>
  <c r="G64" i="2"/>
  <c r="G62" i="2"/>
  <c r="G47" i="2"/>
  <c r="D82" i="2"/>
  <c r="G54" i="2"/>
  <c r="G49" i="2"/>
  <c r="G46" i="2"/>
  <c r="D74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G45" i="2"/>
  <c r="G42" i="2"/>
  <c r="G37" i="2"/>
  <c r="D70" i="2"/>
  <c r="G44" i="2"/>
  <c r="G34" i="2"/>
  <c r="D68" i="2"/>
  <c r="G36" i="2"/>
  <c r="G33" i="2"/>
  <c r="D57" i="2"/>
  <c r="G40" i="2"/>
  <c r="G31" i="2"/>
  <c r="D66" i="2"/>
  <c r="G32" i="2"/>
  <c r="G29" i="2"/>
  <c r="D51" i="2"/>
  <c r="G41" i="2"/>
  <c r="G39" i="2"/>
  <c r="G27" i="2"/>
  <c r="D64" i="2"/>
  <c r="G35" i="2"/>
  <c r="G30" i="2"/>
  <c r="G26" i="2"/>
  <c r="D54" i="2"/>
  <c r="G38" i="2"/>
  <c r="G24" i="2"/>
  <c r="D62" i="2"/>
  <c r="G28" i="2"/>
  <c r="G23" i="2"/>
  <c r="D48" i="2"/>
  <c r="G25" i="2"/>
  <c r="G22" i="2"/>
  <c r="D46" i="2"/>
  <c r="H10" i="2"/>
  <c r="H11" i="2"/>
  <c r="H12" i="2"/>
  <c r="H13" i="2"/>
  <c r="H14" i="2"/>
  <c r="H15" i="2"/>
  <c r="H16" i="2"/>
  <c r="H17" i="2"/>
  <c r="H18" i="2"/>
  <c r="H19" i="2"/>
  <c r="H20" i="2"/>
  <c r="H21" i="2"/>
  <c r="G19" i="2"/>
  <c r="D38" i="2"/>
  <c r="G21" i="2"/>
  <c r="G18" i="2"/>
  <c r="D43" i="2"/>
  <c r="G16" i="2"/>
  <c r="D32" i="2"/>
  <c r="G20" i="2"/>
  <c r="G14" i="2"/>
  <c r="D41" i="2"/>
  <c r="E12" i="2"/>
  <c r="D12" i="2"/>
  <c r="D13" i="2"/>
  <c r="D15" i="2"/>
  <c r="E5" i="2"/>
  <c r="E6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J88" i="2"/>
  <c r="K88" i="2"/>
  <c r="D89" i="2"/>
  <c r="D84" i="2"/>
  <c r="D80" i="2"/>
  <c r="D78" i="2"/>
  <c r="D77" i="2"/>
  <c r="D75" i="2"/>
  <c r="D73" i="2"/>
  <c r="D71" i="2"/>
  <c r="D69" i="2"/>
  <c r="D67" i="2"/>
  <c r="D65" i="2"/>
  <c r="D63" i="2"/>
  <c r="D61" i="2"/>
  <c r="D60" i="2"/>
  <c r="D59" i="2"/>
  <c r="D58" i="2"/>
  <c r="D56" i="2"/>
  <c r="D55" i="2"/>
  <c r="D53" i="2"/>
  <c r="D52" i="2"/>
  <c r="D50" i="2"/>
  <c r="D49" i="2"/>
  <c r="D47" i="2"/>
  <c r="D45" i="2"/>
  <c r="D44" i="2"/>
  <c r="D42" i="2"/>
  <c r="D40" i="2"/>
  <c r="D39" i="2"/>
  <c r="G17" i="2"/>
  <c r="G13" i="2"/>
  <c r="D35" i="2"/>
  <c r="G15" i="2"/>
  <c r="G11" i="2"/>
  <c r="D28" i="2"/>
  <c r="G12" i="2"/>
  <c r="G10" i="2"/>
  <c r="D25" i="2"/>
  <c r="H9" i="2"/>
  <c r="G9" i="2"/>
  <c r="D2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90" i="2"/>
  <c r="K91" i="2"/>
  <c r="K92" i="2"/>
  <c r="K93" i="2"/>
  <c r="K94" i="2"/>
  <c r="K89" i="2"/>
  <c r="J52" i="2"/>
  <c r="J77" i="2"/>
  <c r="J58" i="2"/>
  <c r="J57" i="2"/>
  <c r="J93" i="2"/>
  <c r="J86" i="2"/>
  <c r="J83" i="2"/>
  <c r="J74" i="2"/>
  <c r="J71" i="2"/>
  <c r="J66" i="2"/>
  <c r="J55" i="2"/>
  <c r="J48" i="2"/>
  <c r="J44" i="2"/>
  <c r="J36" i="2"/>
  <c r="J29" i="2"/>
  <c r="J16" i="2"/>
  <c r="J15" i="2"/>
  <c r="J94" i="2"/>
  <c r="J91" i="2"/>
  <c r="J80" i="2"/>
  <c r="J76" i="2"/>
  <c r="J64" i="2"/>
  <c r="J54" i="2"/>
  <c r="J51" i="2"/>
  <c r="J38" i="2"/>
  <c r="J28" i="2"/>
  <c r="J25" i="2"/>
  <c r="J9" i="2"/>
  <c r="J8" i="2"/>
  <c r="J89" i="2"/>
  <c r="J75" i="2"/>
  <c r="J73" i="2"/>
  <c r="J59" i="2"/>
  <c r="J56" i="2"/>
  <c r="J53" i="2"/>
  <c r="J50" i="2"/>
  <c r="J47" i="2"/>
  <c r="J37" i="2"/>
  <c r="J34" i="2"/>
  <c r="J31" i="2"/>
  <c r="J27" i="2"/>
  <c r="J24" i="2"/>
  <c r="J20" i="2"/>
  <c r="J18" i="2"/>
  <c r="J14" i="2"/>
  <c r="J7" i="2"/>
  <c r="J82" i="2"/>
  <c r="J65" i="2"/>
  <c r="J63" i="2"/>
  <c r="J46" i="2"/>
  <c r="J42" i="2"/>
  <c r="J40" i="2"/>
  <c r="J26" i="2"/>
  <c r="J23" i="2"/>
  <c r="J21" i="2"/>
  <c r="J13" i="2"/>
  <c r="J11" i="2"/>
  <c r="J6" i="2"/>
  <c r="J10" i="2"/>
  <c r="J12" i="2"/>
  <c r="J17" i="2"/>
  <c r="J19" i="2"/>
  <c r="J22" i="2"/>
  <c r="J30" i="2"/>
  <c r="J32" i="2"/>
  <c r="J33" i="2"/>
  <c r="J35" i="2"/>
  <c r="J39" i="2"/>
  <c r="J41" i="2"/>
  <c r="J43" i="2"/>
  <c r="J45" i="2"/>
  <c r="J49" i="2"/>
  <c r="J60" i="2"/>
  <c r="J61" i="2"/>
  <c r="J62" i="2"/>
  <c r="J67" i="2"/>
  <c r="J68" i="2"/>
  <c r="J69" i="2"/>
  <c r="J70" i="2"/>
  <c r="J72" i="2"/>
  <c r="J78" i="2"/>
  <c r="J79" i="2"/>
  <c r="J81" i="2"/>
  <c r="J84" i="2"/>
  <c r="J85" i="2"/>
  <c r="J87" i="2"/>
  <c r="J90" i="2"/>
  <c r="J92" i="2"/>
  <c r="J5" i="2"/>
  <c r="G8" i="2"/>
  <c r="H8" i="2"/>
  <c r="H7" i="2"/>
  <c r="H6" i="2"/>
  <c r="D20" i="2"/>
  <c r="D19" i="2"/>
  <c r="G7" i="2"/>
  <c r="G6" i="2"/>
  <c r="H5" i="2"/>
  <c r="G5" i="2"/>
  <c r="D9" i="2"/>
  <c r="D37" i="2"/>
  <c r="D36" i="2"/>
  <c r="D34" i="2"/>
  <c r="D33" i="2"/>
  <c r="D31" i="2"/>
  <c r="D30" i="2"/>
  <c r="D29" i="2"/>
  <c r="D27" i="2"/>
  <c r="D26" i="2"/>
  <c r="D24" i="2"/>
  <c r="D23" i="2"/>
  <c r="D21" i="2"/>
  <c r="D18" i="2"/>
  <c r="D17" i="2"/>
  <c r="D16" i="2"/>
  <c r="D14" i="2"/>
  <c r="D11" i="2"/>
  <c r="D10" i="2"/>
  <c r="D8" i="2"/>
  <c r="D7" i="2"/>
  <c r="D6" i="2"/>
  <c r="D5" i="2"/>
</calcChain>
</file>

<file path=xl/sharedStrings.xml><?xml version="1.0" encoding="utf-8"?>
<sst xmlns="http://schemas.openxmlformats.org/spreadsheetml/2006/main" count="365" uniqueCount="75">
  <si>
    <t>id</t>
  </si>
  <si>
    <t>name</t>
  </si>
  <si>
    <t>#OfVertices</t>
  </si>
  <si>
    <t>#OfRealVertices</t>
  </si>
  <si>
    <t>#OfEdges</t>
  </si>
  <si>
    <t>#OfRealEdges</t>
  </si>
  <si>
    <t>#OfFeatures</t>
  </si>
  <si>
    <t>baseProduct</t>
  </si>
  <si>
    <t>interest</t>
  </si>
  <si>
    <t>cancelDeposit</t>
  </si>
  <si>
    <t>cancelWithdraw</t>
  </si>
  <si>
    <t>credit</t>
  </si>
  <si>
    <t>interest_interestEstimation</t>
  </si>
  <si>
    <t>cancelDeposit_interest</t>
  </si>
  <si>
    <t>interest_cancelWithdraw</t>
  </si>
  <si>
    <t>cancelWithdraw_dailyLimit</t>
  </si>
  <si>
    <t>cancelDeposit_cancelWithdraw</t>
  </si>
  <si>
    <t>credit_interest</t>
  </si>
  <si>
    <t>cancelDeposit_credit</t>
  </si>
  <si>
    <t>credit_cancelWithdraw</t>
  </si>
  <si>
    <t>cancelDeposit_interest_interestEstimation</t>
  </si>
  <si>
    <t>interest_cancelWithdraw_interestEstimation</t>
  </si>
  <si>
    <t>interest_cancelWithdraw_dailyLimit</t>
  </si>
  <si>
    <t>cancelDeposit_interest_cancelWithdraw</t>
  </si>
  <si>
    <t>cancelDeposit_cancelWithdraw_dailyLimit</t>
  </si>
  <si>
    <t>cancelWithdraw_dailyLimit_overdraft</t>
  </si>
  <si>
    <t>credit_interest_interestEstimation</t>
  </si>
  <si>
    <t>cancelDeposit_credit_interest</t>
  </si>
  <si>
    <t>credit_interest_cancelWithdraw</t>
  </si>
  <si>
    <t>credit_cancelWithdraw_dailyLimit</t>
  </si>
  <si>
    <t>cancelDeposit_credit_cancelWithdraw</t>
  </si>
  <si>
    <t>interest_cancelWithdraw_dailyLimit_interestEstimation</t>
  </si>
  <si>
    <t>cancelDeposit_interest_cancelWithdraw_interestEstimation</t>
  </si>
  <si>
    <t>cancelDeposit_interest_cancelWithdraw_dailyLimit</t>
  </si>
  <si>
    <t>interest_cancelWithdraw_dailyLimit_overdraft</t>
  </si>
  <si>
    <t>cancelDeposit_cancelWithdraw_dailyLimit_overdraft</t>
  </si>
  <si>
    <t>cancelDeposit_credit_interest_interestEstimation</t>
  </si>
  <si>
    <t>credit_interest_cancelWithdraw_interestEstimation</t>
  </si>
  <si>
    <t>credit_interest_cancelWithdraw_dailyLimit</t>
  </si>
  <si>
    <t>cancelDeposit_credit_interest_cancelWithdraw</t>
  </si>
  <si>
    <t>cancelDeposit_credit_cancelWithdraw_dailyLimit</t>
  </si>
  <si>
    <t>cancelDeposit_interest_cancelWithdraw_dailyLimit_interestEstimation</t>
  </si>
  <si>
    <t>interest_cancelWithdraw_dailyLimit_interestEstimation_overdraft</t>
  </si>
  <si>
    <t>cancelDeposit_interest_cancelWithdraw_dailyLimit_overdraft</t>
  </si>
  <si>
    <t>credit_interest_cancelWithdraw_dailyLimit_interestEstimation</t>
  </si>
  <si>
    <t>cancelDeposit_credit_interest_cancelWithdraw_interestEstimation</t>
  </si>
  <si>
    <t>cancelDeposit_credit_interest_cancelWithdraw_dailyLimit</t>
  </si>
  <si>
    <t>cancelDeposit_interest_cancelWithdraw_dailyLimit_interestEstimation_overdraft</t>
  </si>
  <si>
    <t>cancelDeposit_credit_interest_cancelWithdraw_dailyLimit_interestEstimation</t>
  </si>
  <si>
    <t>core</t>
  </si>
  <si>
    <t>deposit</t>
  </si>
  <si>
    <t>withdraw</t>
  </si>
  <si>
    <t>dailyLimit</t>
  </si>
  <si>
    <t>interestEstimation</t>
  </si>
  <si>
    <t>overdraft</t>
  </si>
  <si>
    <t>From</t>
  </si>
  <si>
    <t>To</t>
  </si>
  <si>
    <t>Increment</t>
  </si>
  <si>
    <t>Scneario</t>
  </si>
  <si>
    <t>2-&gt;3</t>
  </si>
  <si>
    <t>3-&gt;4</t>
  </si>
  <si>
    <t>4-&gt;5</t>
  </si>
  <si>
    <t>5-&gt;6</t>
  </si>
  <si>
    <t>6-&gt;7</t>
  </si>
  <si>
    <t>7-&gt;8</t>
  </si>
  <si>
    <t>Edge Size</t>
  </si>
  <si>
    <t>Product Name</t>
  </si>
  <si>
    <t>Feature Name</t>
  </si>
  <si>
    <t>#Edges</t>
  </si>
  <si>
    <t>#RealEdges</t>
  </si>
  <si>
    <t>coverage length = 2</t>
  </si>
  <si>
    <t>coverage length = 3</t>
  </si>
  <si>
    <t>coverage length = 4</t>
  </si>
  <si>
    <t>SM(ms)</t>
  </si>
  <si>
    <t>INC(ms)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</si>
</sst>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/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/>
    <xf numFmtId="0" fontId="0" fillId="39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4" borderId="10" xfId="0" applyFill="1" applyBorder="1" applyAlignment="1">
      <alignment horizontal="center" vertical="center"/>
    </xf>
    <xf numFmtId="0" fontId="0" fillId="49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51" borderId="10" xfId="0" applyFill="1" applyBorder="1" applyAlignment="1">
      <alignment horizontal="center" vertical="center"/>
    </xf>
    <xf numFmtId="0" fontId="0" fillId="47" borderId="10" xfId="0" applyFill="1" applyBorder="1" applyAlignment="1">
      <alignment horizontal="center" vertical="center"/>
    </xf>
    <xf numFmtId="0" fontId="0" fillId="43" borderId="10" xfId="0" applyFill="1" applyBorder="1" applyAlignment="1">
      <alignment horizontal="center" vertical="center"/>
    </xf>
    <xf numFmtId="0" fontId="0" fillId="48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horizontal="center" vertical="center" wrapText="1"/>
    </xf>
    <xf numFmtId="0" fontId="0" fillId="49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0" fontId="0" fillId="51" borderId="10" xfId="0" applyFill="1" applyBorder="1" applyAlignment="1">
      <alignment horizontal="center" vertical="center" wrapText="1"/>
    </xf>
    <xf numFmtId="0" fontId="0" fillId="47" borderId="10" xfId="0" applyFill="1" applyBorder="1" applyAlignment="1">
      <alignment horizontal="center" vertical="center" wrapText="1"/>
    </xf>
    <xf numFmtId="0" fontId="0" fillId="43" borderId="10" xfId="0" applyFill="1" applyBorder="1" applyAlignment="1">
      <alignment horizontal="center" vertical="center" wrapText="1"/>
    </xf>
    <xf numFmtId="0" fontId="0" fillId="48" borderId="10" xfId="0" applyFill="1" applyBorder="1" applyAlignment="1">
      <alignment horizontal="center" vertical="center" wrapText="1"/>
    </xf>
    <xf numFmtId="0" fontId="0" fillId="55" borderId="10" xfId="0" applyFill="1" applyBorder="1" applyAlignment="1">
      <alignment horizontal="center" vertical="center" wrapText="1"/>
    </xf>
    <xf numFmtId="0" fontId="0" fillId="55" borderId="10" xfId="0" applyFill="1" applyBorder="1" applyAlignment="1">
      <alignment horizontal="center" vertical="center"/>
    </xf>
    <xf numFmtId="0" fontId="0" fillId="57" borderId="10" xfId="0" applyFill="1" applyBorder="1" applyAlignment="1">
      <alignment horizontal="center" vertical="center" wrapText="1"/>
    </xf>
    <xf numFmtId="0" fontId="0" fillId="57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4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 wrapText="1"/>
    </xf>
    <xf numFmtId="0" fontId="0" fillId="48" borderId="10" xfId="0" applyFill="1" applyBorder="1" applyAlignment="1">
      <alignment horizontal="left" vertical="center" wrapText="1"/>
    </xf>
    <xf numFmtId="0" fontId="0" fillId="49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0" fontId="0" fillId="51" borderId="10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47" borderId="10" xfId="0" applyFill="1" applyBorder="1" applyAlignment="1">
      <alignment horizontal="left" vertical="center" wrapText="1"/>
    </xf>
    <xf numFmtId="0" fontId="0" fillId="43" borderId="10" xfId="0" applyFill="1" applyBorder="1" applyAlignment="1">
      <alignment horizontal="left" vertical="center" wrapText="1"/>
    </xf>
    <xf numFmtId="0" fontId="0" fillId="57" borderId="10" xfId="0" applyFill="1" applyBorder="1" applyAlignment="1">
      <alignment horizontal="left" vertical="center" wrapText="1"/>
    </xf>
    <xf numFmtId="0" fontId="0" fillId="55" borderId="10" xfId="0" applyFill="1" applyBorder="1" applyAlignment="1">
      <alignment horizontal="left" vertical="center" wrapText="1"/>
    </xf>
    <xf numFmtId="0" fontId="18" fillId="34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44" borderId="10" xfId="0" applyFont="1" applyFill="1" applyBorder="1" applyAlignment="1">
      <alignment vertical="center" wrapText="1"/>
    </xf>
    <xf numFmtId="0" fontId="18" fillId="48" borderId="10" xfId="0" applyFont="1" applyFill="1" applyBorder="1" applyAlignment="1">
      <alignment vertical="center" wrapText="1"/>
    </xf>
    <xf numFmtId="0" fontId="18" fillId="49" borderId="10" xfId="0" applyFont="1" applyFill="1" applyBorder="1" applyAlignment="1">
      <alignment vertical="center" wrapText="1"/>
    </xf>
    <xf numFmtId="0" fontId="18" fillId="41" borderId="10" xfId="0" applyFont="1" applyFill="1" applyBorder="1" applyAlignment="1">
      <alignment vertical="center" wrapText="1"/>
    </xf>
    <xf numFmtId="0" fontId="18" fillId="40" borderId="10" xfId="0" applyFont="1" applyFill="1" applyBorder="1" applyAlignment="1">
      <alignment vertical="center" wrapText="1"/>
    </xf>
    <xf numFmtId="0" fontId="18" fillId="51" borderId="10" xfId="0" applyFont="1" applyFill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47" borderId="10" xfId="0" applyFont="1" applyFill="1" applyBorder="1" applyAlignment="1">
      <alignment vertical="center" wrapText="1"/>
    </xf>
    <xf numFmtId="0" fontId="18" fillId="43" borderId="10" xfId="0" applyFont="1" applyFill="1" applyBorder="1" applyAlignment="1">
      <alignment vertical="center" wrapText="1"/>
    </xf>
    <xf numFmtId="0" fontId="18" fillId="57" borderId="10" xfId="0" applyFont="1" applyFill="1" applyBorder="1" applyAlignment="1">
      <alignment vertical="center" wrapText="1"/>
    </xf>
    <xf numFmtId="0" fontId="18" fillId="55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23" xfId="0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0" fillId="41" borderId="17" xfId="0" applyFill="1" applyBorder="1" applyAlignment="1">
      <alignment horizontal="center" vertical="center"/>
    </xf>
    <xf numFmtId="0" fontId="0" fillId="41" borderId="23" xfId="0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 wrapText="1"/>
    </xf>
    <xf numFmtId="0" fontId="0" fillId="41" borderId="13" xfId="0" applyFill="1" applyBorder="1" applyAlignment="1">
      <alignment horizontal="left" vertical="center" wrapText="1"/>
    </xf>
    <xf numFmtId="0" fontId="18" fillId="41" borderId="13" xfId="0" applyFont="1" applyFill="1" applyBorder="1" applyAlignment="1">
      <alignment vertical="center" wrapText="1"/>
    </xf>
    <xf numFmtId="0" fontId="0" fillId="41" borderId="17" xfId="0" applyFill="1" applyBorder="1" applyAlignment="1">
      <alignment horizontal="center" vertical="center" wrapText="1"/>
    </xf>
    <xf numFmtId="0" fontId="0" fillId="41" borderId="17" xfId="0" applyFill="1" applyBorder="1" applyAlignment="1">
      <alignment horizontal="left" vertical="center" wrapText="1"/>
    </xf>
    <xf numFmtId="0" fontId="18" fillId="41" borderId="17" xfId="0" applyFont="1" applyFill="1" applyBorder="1" applyAlignment="1">
      <alignment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1" borderId="24" xfId="0" applyFill="1" applyBorder="1" applyAlignment="1">
      <alignment horizontal="left" vertical="center" wrapText="1"/>
    </xf>
    <xf numFmtId="0" fontId="0" fillId="41" borderId="24" xfId="0" applyFill="1" applyBorder="1" applyAlignment="1">
      <alignment horizontal="center" vertical="center" wrapText="1"/>
    </xf>
    <xf numFmtId="0" fontId="18" fillId="41" borderId="24" xfId="0" applyFont="1" applyFill="1" applyBorder="1" applyAlignment="1">
      <alignment vertical="center" wrapText="1"/>
    </xf>
    <xf numFmtId="0" fontId="0" fillId="41" borderId="24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 wrapText="1"/>
    </xf>
    <xf numFmtId="0" fontId="0" fillId="38" borderId="13" xfId="0" applyFill="1" applyBorder="1" applyAlignment="1">
      <alignment horizontal="left" vertical="center" wrapText="1"/>
    </xf>
    <xf numFmtId="0" fontId="18" fillId="38" borderId="13" xfId="0" applyFont="1" applyFill="1" applyBorder="1" applyAlignment="1">
      <alignment vertical="center" wrapText="1"/>
    </xf>
    <xf numFmtId="0" fontId="0" fillId="38" borderId="17" xfId="0" applyFill="1" applyBorder="1" applyAlignment="1">
      <alignment horizontal="center" vertical="center" wrapText="1"/>
    </xf>
    <xf numFmtId="0" fontId="0" fillId="38" borderId="17" xfId="0" applyFill="1" applyBorder="1" applyAlignment="1">
      <alignment horizontal="left" vertical="center" wrapText="1"/>
    </xf>
    <xf numFmtId="0" fontId="18" fillId="38" borderId="17" xfId="0" applyFont="1" applyFill="1" applyBorder="1" applyAlignment="1">
      <alignment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8" borderId="24" xfId="0" applyFill="1" applyBorder="1" applyAlignment="1">
      <alignment horizontal="left" vertical="center" wrapText="1"/>
    </xf>
    <xf numFmtId="0" fontId="0" fillId="38" borderId="24" xfId="0" applyFill="1" applyBorder="1" applyAlignment="1">
      <alignment horizontal="center" vertical="center" wrapText="1"/>
    </xf>
    <xf numFmtId="0" fontId="18" fillId="38" borderId="24" xfId="0" applyFont="1" applyFill="1" applyBorder="1" applyAlignment="1">
      <alignment vertical="center" wrapText="1"/>
    </xf>
    <xf numFmtId="0" fontId="0" fillId="38" borderId="2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8" fillId="0" borderId="13" xfId="0" applyFont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18" fillId="0" borderId="17" xfId="0" applyFont="1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0" fontId="18" fillId="0" borderId="24" xfId="0" applyFont="1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6" borderId="13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left" vertical="center" wrapText="1"/>
    </xf>
    <xf numFmtId="0" fontId="18" fillId="36" borderId="13" xfId="0" applyFont="1" applyFill="1" applyBorder="1" applyAlignment="1">
      <alignment vertical="center" wrapText="1"/>
    </xf>
    <xf numFmtId="0" fontId="0" fillId="36" borderId="13" xfId="0" applyFill="1" applyBorder="1" applyAlignment="1">
      <alignment horizontal="center" vertical="center"/>
    </xf>
    <xf numFmtId="0" fontId="0" fillId="56" borderId="17" xfId="0" applyFill="1" applyBorder="1" applyAlignment="1">
      <alignment horizontal="center" vertical="center" wrapText="1"/>
    </xf>
    <xf numFmtId="0" fontId="0" fillId="56" borderId="17" xfId="0" applyFill="1" applyBorder="1" applyAlignment="1">
      <alignment horizontal="left" vertical="center" wrapText="1"/>
    </xf>
    <xf numFmtId="0" fontId="18" fillId="56" borderId="17" xfId="0" applyFont="1" applyFill="1" applyBorder="1" applyAlignment="1">
      <alignment vertical="center" wrapText="1"/>
    </xf>
    <xf numFmtId="0" fontId="0" fillId="56" borderId="17" xfId="0" applyFill="1" applyBorder="1" applyAlignment="1">
      <alignment horizontal="center" vertical="center"/>
    </xf>
    <xf numFmtId="0" fontId="0" fillId="56" borderId="22" xfId="0" applyFill="1" applyBorder="1" applyAlignment="1">
      <alignment horizontal="center" vertical="center" wrapText="1"/>
    </xf>
    <xf numFmtId="0" fontId="0" fillId="56" borderId="24" xfId="0" applyFill="1" applyBorder="1" applyAlignment="1">
      <alignment horizontal="left" vertical="center" wrapText="1"/>
    </xf>
    <xf numFmtId="0" fontId="0" fillId="56" borderId="24" xfId="0" applyFill="1" applyBorder="1" applyAlignment="1">
      <alignment horizontal="center" vertical="center" wrapText="1"/>
    </xf>
    <xf numFmtId="0" fontId="18" fillId="56" borderId="24" xfId="0" applyFont="1" applyFill="1" applyBorder="1" applyAlignment="1">
      <alignment vertical="center" wrapText="1"/>
    </xf>
    <xf numFmtId="0" fontId="0" fillId="56" borderId="24" xfId="0" applyFill="1" applyBorder="1" applyAlignment="1">
      <alignment horizontal="center" vertical="center"/>
    </xf>
    <xf numFmtId="0" fontId="0" fillId="56" borderId="23" xfId="0" applyFill="1" applyBorder="1" applyAlignment="1">
      <alignment horizontal="center" vertical="center"/>
    </xf>
    <xf numFmtId="0" fontId="0" fillId="42" borderId="13" xfId="0" applyFill="1" applyBorder="1" applyAlignment="1">
      <alignment horizontal="center" vertical="center" wrapText="1"/>
    </xf>
    <xf numFmtId="0" fontId="0" fillId="42" borderId="13" xfId="0" applyFill="1" applyBorder="1" applyAlignment="1">
      <alignment horizontal="left" vertical="center" wrapText="1"/>
    </xf>
    <xf numFmtId="0" fontId="18" fillId="42" borderId="13" xfId="0" applyFont="1" applyFill="1" applyBorder="1" applyAlignment="1">
      <alignment vertical="center" wrapText="1"/>
    </xf>
    <xf numFmtId="0" fontId="0" fillId="42" borderId="13" xfId="0" applyFill="1" applyBorder="1" applyAlignment="1">
      <alignment horizontal="center" vertical="center"/>
    </xf>
    <xf numFmtId="0" fontId="0" fillId="42" borderId="22" xfId="0" applyFill="1" applyBorder="1" applyAlignment="1">
      <alignment horizontal="center" vertical="center" wrapText="1"/>
    </xf>
    <xf numFmtId="0" fontId="0" fillId="42" borderId="24" xfId="0" applyFill="1" applyBorder="1" applyAlignment="1">
      <alignment horizontal="left" vertical="center" wrapText="1"/>
    </xf>
    <xf numFmtId="0" fontId="0" fillId="42" borderId="24" xfId="0" applyFill="1" applyBorder="1" applyAlignment="1">
      <alignment horizontal="center" vertical="center" wrapText="1"/>
    </xf>
    <xf numFmtId="0" fontId="18" fillId="42" borderId="24" xfId="0" applyFont="1" applyFill="1" applyBorder="1" applyAlignment="1">
      <alignment vertical="center" wrapText="1"/>
    </xf>
    <xf numFmtId="0" fontId="0" fillId="42" borderId="24" xfId="0" applyFill="1" applyBorder="1" applyAlignment="1">
      <alignment horizontal="center" vertical="center"/>
    </xf>
    <xf numFmtId="0" fontId="0" fillId="42" borderId="23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left" vertical="center" wrapText="1"/>
    </xf>
    <xf numFmtId="0" fontId="18" fillId="35" borderId="13" xfId="0" applyFont="1" applyFill="1" applyBorder="1" applyAlignment="1">
      <alignment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 wrapText="1"/>
    </xf>
    <xf numFmtId="0" fontId="0" fillId="35" borderId="17" xfId="0" applyFill="1" applyBorder="1" applyAlignment="1">
      <alignment horizontal="left" vertical="center" wrapText="1"/>
    </xf>
    <xf numFmtId="0" fontId="18" fillId="35" borderId="17" xfId="0" applyFont="1" applyFill="1" applyBorder="1" applyAlignment="1">
      <alignment vertical="center" wrapText="1"/>
    </xf>
    <xf numFmtId="0" fontId="0" fillId="35" borderId="17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 wrapText="1"/>
    </xf>
    <xf numFmtId="0" fontId="0" fillId="35" borderId="24" xfId="0" applyFill="1" applyBorder="1" applyAlignment="1">
      <alignment horizontal="left" vertical="center" wrapText="1"/>
    </xf>
    <xf numFmtId="0" fontId="0" fillId="35" borderId="24" xfId="0" applyFill="1" applyBorder="1" applyAlignment="1">
      <alignment horizontal="center" vertical="center" wrapText="1"/>
    </xf>
    <xf numFmtId="0" fontId="18" fillId="35" borderId="24" xfId="0" applyFont="1" applyFill="1" applyBorder="1" applyAlignment="1">
      <alignment vertical="center" wrapText="1"/>
    </xf>
    <xf numFmtId="0" fontId="0" fillId="35" borderId="24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 wrapText="1"/>
    </xf>
    <xf numFmtId="0" fontId="0" fillId="37" borderId="13" xfId="0" applyFill="1" applyBorder="1" applyAlignment="1">
      <alignment horizontal="left" vertical="center" wrapText="1"/>
    </xf>
    <xf numFmtId="0" fontId="18" fillId="37" borderId="13" xfId="0" applyFont="1" applyFill="1" applyBorder="1" applyAlignment="1">
      <alignment vertical="center" wrapText="1"/>
    </xf>
    <xf numFmtId="0" fontId="0" fillId="37" borderId="13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 wrapText="1"/>
    </xf>
    <xf numFmtId="0" fontId="0" fillId="37" borderId="17" xfId="0" applyFill="1" applyBorder="1" applyAlignment="1">
      <alignment horizontal="left" vertical="center" wrapText="1"/>
    </xf>
    <xf numFmtId="0" fontId="18" fillId="37" borderId="17" xfId="0" applyFont="1" applyFill="1" applyBorder="1" applyAlignment="1">
      <alignment vertical="center" wrapText="1"/>
    </xf>
    <xf numFmtId="0" fontId="0" fillId="37" borderId="17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 wrapText="1"/>
    </xf>
    <xf numFmtId="0" fontId="0" fillId="37" borderId="24" xfId="0" applyFill="1" applyBorder="1" applyAlignment="1">
      <alignment horizontal="left" vertical="center" wrapText="1"/>
    </xf>
    <xf numFmtId="0" fontId="0" fillId="37" borderId="24" xfId="0" applyFill="1" applyBorder="1" applyAlignment="1">
      <alignment horizontal="center" vertical="center" wrapText="1"/>
    </xf>
    <xf numFmtId="0" fontId="18" fillId="37" borderId="24" xfId="0" applyFont="1" applyFill="1" applyBorder="1" applyAlignment="1">
      <alignment vertical="center" wrapText="1"/>
    </xf>
    <xf numFmtId="0" fontId="0" fillId="37" borderId="24" xfId="0" applyFill="1" applyBorder="1" applyAlignment="1">
      <alignment horizontal="center" vertical="center"/>
    </xf>
    <xf numFmtId="0" fontId="0" fillId="37" borderId="23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left" vertical="center" wrapText="1"/>
    </xf>
    <xf numFmtId="0" fontId="18" fillId="33" borderId="13" xfId="0" applyFont="1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/>
    </xf>
    <xf numFmtId="0" fontId="0" fillId="51" borderId="17" xfId="0" applyFill="1" applyBorder="1" applyAlignment="1">
      <alignment horizontal="center" vertical="center" wrapText="1"/>
    </xf>
    <xf numFmtId="0" fontId="0" fillId="51" borderId="17" xfId="0" applyFill="1" applyBorder="1" applyAlignment="1">
      <alignment horizontal="left" vertical="center" wrapText="1"/>
    </xf>
    <xf numFmtId="0" fontId="18" fillId="51" borderId="17" xfId="0" applyFont="1" applyFill="1" applyBorder="1" applyAlignment="1">
      <alignment vertical="center" wrapText="1"/>
    </xf>
    <xf numFmtId="0" fontId="0" fillId="51" borderId="17" xfId="0" applyFill="1" applyBorder="1" applyAlignment="1">
      <alignment horizontal="center" vertical="center"/>
    </xf>
    <xf numFmtId="0" fontId="0" fillId="51" borderId="22" xfId="0" applyFill="1" applyBorder="1" applyAlignment="1">
      <alignment horizontal="center" vertical="center" wrapText="1"/>
    </xf>
    <xf numFmtId="0" fontId="0" fillId="51" borderId="24" xfId="0" applyFill="1" applyBorder="1" applyAlignment="1">
      <alignment horizontal="left" vertical="center" wrapText="1"/>
    </xf>
    <xf numFmtId="0" fontId="0" fillId="51" borderId="24" xfId="0" applyFill="1" applyBorder="1" applyAlignment="1">
      <alignment horizontal="center" vertical="center" wrapText="1"/>
    </xf>
    <xf numFmtId="0" fontId="18" fillId="51" borderId="24" xfId="0" applyFont="1" applyFill="1" applyBorder="1" applyAlignment="1">
      <alignment vertical="center" wrapText="1"/>
    </xf>
    <xf numFmtId="0" fontId="0" fillId="51" borderId="24" xfId="0" applyFill="1" applyBorder="1" applyAlignment="1">
      <alignment horizontal="center" vertical="center"/>
    </xf>
    <xf numFmtId="0" fontId="0" fillId="51" borderId="23" xfId="0" applyFill="1" applyBorder="1" applyAlignment="1">
      <alignment horizontal="center" vertical="center"/>
    </xf>
    <xf numFmtId="0" fontId="0" fillId="49" borderId="13" xfId="0" applyFill="1" applyBorder="1" applyAlignment="1">
      <alignment horizontal="center" vertical="center" wrapText="1"/>
    </xf>
    <xf numFmtId="0" fontId="0" fillId="49" borderId="13" xfId="0" applyFill="1" applyBorder="1" applyAlignment="1">
      <alignment horizontal="left" vertical="center" wrapText="1"/>
    </xf>
    <xf numFmtId="0" fontId="18" fillId="49" borderId="13" xfId="0" applyFont="1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/>
    </xf>
    <xf numFmtId="0" fontId="0" fillId="49" borderId="22" xfId="0" applyFill="1" applyBorder="1" applyAlignment="1">
      <alignment horizontal="center" vertical="center" wrapText="1"/>
    </xf>
    <xf numFmtId="0" fontId="0" fillId="49" borderId="24" xfId="0" applyFill="1" applyBorder="1" applyAlignment="1">
      <alignment horizontal="left" vertical="center" wrapText="1"/>
    </xf>
    <xf numFmtId="0" fontId="0" fillId="49" borderId="24" xfId="0" applyFill="1" applyBorder="1" applyAlignment="1">
      <alignment horizontal="center" vertical="center" wrapText="1"/>
    </xf>
    <xf numFmtId="0" fontId="18" fillId="49" borderId="24" xfId="0" applyFont="1" applyFill="1" applyBorder="1" applyAlignment="1">
      <alignment vertical="center" wrapText="1"/>
    </xf>
    <xf numFmtId="0" fontId="0" fillId="49" borderId="24" xfId="0" applyFill="1" applyBorder="1" applyAlignment="1">
      <alignment horizontal="center" vertical="center"/>
    </xf>
    <xf numFmtId="0" fontId="0" fillId="49" borderId="2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left" vertical="center" wrapText="1"/>
    </xf>
    <xf numFmtId="0" fontId="18" fillId="34" borderId="13" xfId="0" applyFont="1" applyFill="1" applyBorder="1" applyAlignment="1">
      <alignment vertical="center" wrapText="1"/>
    </xf>
    <xf numFmtId="0" fontId="0" fillId="34" borderId="13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left" vertical="center" wrapText="1"/>
    </xf>
    <xf numFmtId="0" fontId="18" fillId="34" borderId="17" xfId="0" applyFont="1" applyFill="1" applyBorder="1" applyAlignment="1">
      <alignment vertical="center" wrapText="1"/>
    </xf>
    <xf numFmtId="0" fontId="0" fillId="34" borderId="17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left" vertical="center" wrapText="1"/>
    </xf>
    <xf numFmtId="0" fontId="0" fillId="34" borderId="24" xfId="0" applyFill="1" applyBorder="1" applyAlignment="1">
      <alignment horizontal="center" vertical="center" wrapText="1"/>
    </xf>
    <xf numFmtId="0" fontId="18" fillId="34" borderId="24" xfId="0" applyFont="1" applyFill="1" applyBorder="1" applyAlignment="1">
      <alignment vertical="center" wrapText="1"/>
    </xf>
    <xf numFmtId="0" fontId="0" fillId="34" borderId="24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45" borderId="13" xfId="0" applyFill="1" applyBorder="1" applyAlignment="1">
      <alignment horizontal="center" vertical="center" wrapText="1"/>
    </xf>
    <xf numFmtId="0" fontId="0" fillId="45" borderId="13" xfId="0" applyFill="1" applyBorder="1" applyAlignment="1">
      <alignment horizontal="left" vertical="center" wrapText="1"/>
    </xf>
    <xf numFmtId="0" fontId="18" fillId="45" borderId="13" xfId="0" applyFont="1" applyFill="1" applyBorder="1" applyAlignment="1">
      <alignment vertical="center" wrapText="1"/>
    </xf>
    <xf numFmtId="0" fontId="0" fillId="45" borderId="13" xfId="0" applyFill="1" applyBorder="1" applyAlignment="1">
      <alignment horizontal="center" vertical="center"/>
    </xf>
    <xf numFmtId="0" fontId="0" fillId="45" borderId="17" xfId="0" applyFill="1" applyBorder="1" applyAlignment="1">
      <alignment horizontal="center" vertical="center" wrapText="1"/>
    </xf>
    <xf numFmtId="0" fontId="0" fillId="45" borderId="17" xfId="0" applyFill="1" applyBorder="1" applyAlignment="1">
      <alignment horizontal="left" vertical="center" wrapText="1"/>
    </xf>
    <xf numFmtId="0" fontId="18" fillId="45" borderId="17" xfId="0" applyFont="1" applyFill="1" applyBorder="1" applyAlignment="1">
      <alignment vertical="center" wrapText="1"/>
    </xf>
    <xf numFmtId="0" fontId="0" fillId="45" borderId="17" xfId="0" applyFill="1" applyBorder="1" applyAlignment="1">
      <alignment horizontal="center" vertical="center"/>
    </xf>
    <xf numFmtId="0" fontId="0" fillId="45" borderId="22" xfId="0" applyFill="1" applyBorder="1" applyAlignment="1">
      <alignment horizontal="center" vertical="center" wrapText="1"/>
    </xf>
    <xf numFmtId="0" fontId="0" fillId="45" borderId="24" xfId="0" applyFill="1" applyBorder="1" applyAlignment="1">
      <alignment horizontal="left" vertical="center" wrapText="1"/>
    </xf>
    <xf numFmtId="0" fontId="0" fillId="45" borderId="24" xfId="0" applyFill="1" applyBorder="1" applyAlignment="1">
      <alignment horizontal="center" vertical="center" wrapText="1"/>
    </xf>
    <xf numFmtId="0" fontId="18" fillId="45" borderId="24" xfId="0" applyFont="1" applyFill="1" applyBorder="1" applyAlignment="1">
      <alignment vertical="center" wrapText="1"/>
    </xf>
    <xf numFmtId="0" fontId="0" fillId="45" borderId="24" xfId="0" applyFill="1" applyBorder="1" applyAlignment="1">
      <alignment horizontal="center" vertical="center"/>
    </xf>
    <xf numFmtId="0" fontId="0" fillId="45" borderId="23" xfId="0" applyFill="1" applyBorder="1" applyAlignment="1">
      <alignment horizontal="center" vertical="center"/>
    </xf>
    <xf numFmtId="0" fontId="0" fillId="50" borderId="13" xfId="0" applyFill="1" applyBorder="1" applyAlignment="1">
      <alignment horizontal="center" vertical="center" wrapText="1"/>
    </xf>
    <xf numFmtId="0" fontId="0" fillId="50" borderId="13" xfId="0" applyFill="1" applyBorder="1" applyAlignment="1">
      <alignment horizontal="left" vertical="center" wrapText="1"/>
    </xf>
    <xf numFmtId="0" fontId="18" fillId="50" borderId="13" xfId="0" applyFont="1" applyFill="1" applyBorder="1" applyAlignment="1">
      <alignment vertical="center" wrapText="1"/>
    </xf>
    <xf numFmtId="0" fontId="0" fillId="50" borderId="13" xfId="0" applyFill="1" applyBorder="1" applyAlignment="1">
      <alignment horizontal="center" vertical="center"/>
    </xf>
    <xf numFmtId="0" fontId="0" fillId="49" borderId="17" xfId="0" applyFill="1" applyBorder="1" applyAlignment="1">
      <alignment horizontal="center" vertical="center" wrapText="1"/>
    </xf>
    <xf numFmtId="0" fontId="0" fillId="49" borderId="17" xfId="0" applyFill="1" applyBorder="1" applyAlignment="1">
      <alignment horizontal="left" vertical="center" wrapText="1"/>
    </xf>
    <xf numFmtId="0" fontId="18" fillId="49" borderId="17" xfId="0" applyFont="1" applyFill="1" applyBorder="1" applyAlignment="1">
      <alignment vertical="center" wrapText="1"/>
    </xf>
    <xf numFmtId="0" fontId="0" fillId="49" borderId="17" xfId="0" applyFill="1" applyBorder="1" applyAlignment="1">
      <alignment horizontal="center" vertical="center"/>
    </xf>
    <xf numFmtId="0" fontId="0" fillId="52" borderId="17" xfId="0" applyFill="1" applyBorder="1" applyAlignment="1">
      <alignment horizontal="center" vertical="center" wrapText="1"/>
    </xf>
    <xf numFmtId="0" fontId="0" fillId="52" borderId="17" xfId="0" applyFill="1" applyBorder="1" applyAlignment="1">
      <alignment horizontal="left" vertical="center" wrapText="1"/>
    </xf>
    <xf numFmtId="0" fontId="18" fillId="52" borderId="17" xfId="0" applyFont="1" applyFill="1" applyBorder="1" applyAlignment="1">
      <alignment vertical="center" wrapText="1"/>
    </xf>
    <xf numFmtId="0" fontId="0" fillId="52" borderId="17" xfId="0" applyFill="1" applyBorder="1" applyAlignment="1">
      <alignment horizontal="center" vertical="center"/>
    </xf>
    <xf numFmtId="0" fontId="0" fillId="52" borderId="22" xfId="0" applyFill="1" applyBorder="1" applyAlignment="1">
      <alignment horizontal="center" vertical="center" wrapText="1"/>
    </xf>
    <xf numFmtId="0" fontId="0" fillId="52" borderId="24" xfId="0" applyFill="1" applyBorder="1" applyAlignment="1">
      <alignment horizontal="left" vertical="center" wrapText="1"/>
    </xf>
    <xf numFmtId="0" fontId="0" fillId="52" borderId="24" xfId="0" applyFill="1" applyBorder="1" applyAlignment="1">
      <alignment horizontal="center" vertical="center" wrapText="1"/>
    </xf>
    <xf numFmtId="0" fontId="18" fillId="52" borderId="24" xfId="0" applyFont="1" applyFill="1" applyBorder="1" applyAlignment="1">
      <alignment vertical="center" wrapText="1"/>
    </xf>
    <xf numFmtId="0" fontId="0" fillId="52" borderId="24" xfId="0" applyFill="1" applyBorder="1" applyAlignment="1">
      <alignment horizontal="center" vertical="center"/>
    </xf>
    <xf numFmtId="0" fontId="0" fillId="52" borderId="23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40" borderId="13" xfId="0" applyFill="1" applyBorder="1" applyAlignment="1">
      <alignment horizontal="center" vertical="center" wrapText="1"/>
    </xf>
    <xf numFmtId="0" fontId="0" fillId="40" borderId="13" xfId="0" applyFill="1" applyBorder="1" applyAlignment="1">
      <alignment horizontal="left" vertical="center" wrapText="1"/>
    </xf>
    <xf numFmtId="0" fontId="0" fillId="40" borderId="13" xfId="0" applyFont="1" applyFill="1" applyBorder="1" applyAlignment="1">
      <alignment horizontal="center" vertical="center" wrapText="1"/>
    </xf>
    <xf numFmtId="0" fontId="18" fillId="40" borderId="13" xfId="0" applyFont="1" applyFill="1" applyBorder="1" applyAlignment="1">
      <alignment vertical="center" wrapText="1"/>
    </xf>
    <xf numFmtId="0" fontId="0" fillId="40" borderId="13" xfId="0" applyFill="1" applyBorder="1" applyAlignment="1">
      <alignment horizontal="center" vertical="center"/>
    </xf>
    <xf numFmtId="0" fontId="0" fillId="48" borderId="22" xfId="0" applyFill="1" applyBorder="1" applyAlignment="1">
      <alignment horizontal="center" vertical="center" wrapText="1"/>
    </xf>
    <xf numFmtId="0" fontId="0" fillId="48" borderId="24" xfId="0" applyFill="1" applyBorder="1" applyAlignment="1">
      <alignment horizontal="left" vertical="center" wrapText="1"/>
    </xf>
    <xf numFmtId="0" fontId="0" fillId="48" borderId="24" xfId="0" applyFill="1" applyBorder="1" applyAlignment="1">
      <alignment horizontal="center" vertical="center" wrapText="1"/>
    </xf>
    <xf numFmtId="0" fontId="18" fillId="48" borderId="24" xfId="0" applyFont="1" applyFill="1" applyBorder="1" applyAlignment="1">
      <alignment vertical="center" wrapText="1"/>
    </xf>
    <xf numFmtId="0" fontId="0" fillId="48" borderId="24" xfId="0" applyFill="1" applyBorder="1" applyAlignment="1">
      <alignment horizontal="center" vertical="center"/>
    </xf>
    <xf numFmtId="0" fontId="0" fillId="48" borderId="23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7" borderId="13" xfId="0" applyFill="1" applyBorder="1" applyAlignment="1">
      <alignment horizontal="center" vertical="center" wrapText="1"/>
    </xf>
    <xf numFmtId="0" fontId="0" fillId="47" borderId="13" xfId="0" applyFill="1" applyBorder="1" applyAlignment="1">
      <alignment horizontal="left" vertical="center" wrapText="1"/>
    </xf>
    <xf numFmtId="0" fontId="18" fillId="47" borderId="13" xfId="0" applyFont="1" applyFill="1" applyBorder="1" applyAlignment="1">
      <alignment vertical="center" wrapText="1"/>
    </xf>
    <xf numFmtId="0" fontId="0" fillId="47" borderId="13" xfId="0" applyFill="1" applyBorder="1" applyAlignment="1">
      <alignment horizontal="center" vertical="center"/>
    </xf>
    <xf numFmtId="0" fontId="0" fillId="46" borderId="17" xfId="0" applyFill="1" applyBorder="1" applyAlignment="1">
      <alignment horizontal="center" vertical="center" wrapText="1"/>
    </xf>
    <xf numFmtId="0" fontId="0" fillId="46" borderId="17" xfId="0" applyFill="1" applyBorder="1" applyAlignment="1">
      <alignment horizontal="left" vertical="center" wrapText="1"/>
    </xf>
    <xf numFmtId="0" fontId="18" fillId="46" borderId="17" xfId="0" applyFont="1" applyFill="1" applyBorder="1" applyAlignment="1">
      <alignment vertical="center" wrapText="1"/>
    </xf>
    <xf numFmtId="0" fontId="0" fillId="46" borderId="17" xfId="0" applyFill="1" applyBorder="1" applyAlignment="1">
      <alignment horizontal="center" vertical="center"/>
    </xf>
    <xf numFmtId="0" fontId="0" fillId="46" borderId="22" xfId="0" applyFill="1" applyBorder="1" applyAlignment="1">
      <alignment horizontal="center" vertical="center" wrapText="1"/>
    </xf>
    <xf numFmtId="0" fontId="0" fillId="46" borderId="24" xfId="0" applyFill="1" applyBorder="1" applyAlignment="1">
      <alignment horizontal="left" vertical="center" wrapText="1"/>
    </xf>
    <xf numFmtId="0" fontId="0" fillId="46" borderId="24" xfId="0" applyFill="1" applyBorder="1" applyAlignment="1">
      <alignment horizontal="center" vertical="center" wrapText="1"/>
    </xf>
    <xf numFmtId="0" fontId="18" fillId="46" borderId="24" xfId="0" applyFont="1" applyFill="1" applyBorder="1" applyAlignment="1">
      <alignment vertical="center" wrapText="1"/>
    </xf>
    <xf numFmtId="0" fontId="0" fillId="46" borderId="24" xfId="0" applyFill="1" applyBorder="1" applyAlignment="1">
      <alignment horizontal="center" vertical="center"/>
    </xf>
    <xf numFmtId="0" fontId="0" fillId="46" borderId="23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left" vertical="center" wrapText="1"/>
    </xf>
    <xf numFmtId="0" fontId="18" fillId="36" borderId="17" xfId="0" applyFont="1" applyFill="1" applyBorder="1" applyAlignment="1">
      <alignment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left" vertical="center" wrapText="1"/>
    </xf>
    <xf numFmtId="0" fontId="18" fillId="34" borderId="11" xfId="0" applyFont="1" applyFill="1" applyBorder="1" applyAlignment="1">
      <alignment vertical="center" wrapText="1"/>
    </xf>
    <xf numFmtId="0" fontId="0" fillId="34" borderId="11" xfId="0" applyFill="1" applyBorder="1" applyAlignment="1">
      <alignment horizontal="center" vertical="center"/>
    </xf>
    <xf numFmtId="0" fontId="0" fillId="53" borderId="13" xfId="0" applyFill="1" applyBorder="1" applyAlignment="1">
      <alignment horizontal="center" vertical="center" wrapText="1"/>
    </xf>
    <xf numFmtId="0" fontId="0" fillId="53" borderId="13" xfId="0" applyFill="1" applyBorder="1" applyAlignment="1">
      <alignment horizontal="left" vertical="center" wrapText="1"/>
    </xf>
    <xf numFmtId="0" fontId="18" fillId="53" borderId="13" xfId="0" applyFont="1" applyFill="1" applyBorder="1" applyAlignment="1">
      <alignment vertical="center" wrapText="1"/>
    </xf>
    <xf numFmtId="0" fontId="0" fillId="53" borderId="13" xfId="0" applyFill="1" applyBorder="1" applyAlignment="1">
      <alignment horizontal="center" vertical="center"/>
    </xf>
    <xf numFmtId="0" fontId="0" fillId="54" borderId="17" xfId="0" applyFill="1" applyBorder="1" applyAlignment="1">
      <alignment horizontal="center" vertical="center" wrapText="1"/>
    </xf>
    <xf numFmtId="0" fontId="0" fillId="54" borderId="17" xfId="0" applyFill="1" applyBorder="1" applyAlignment="1">
      <alignment horizontal="left" vertical="center" wrapText="1"/>
    </xf>
    <xf numFmtId="0" fontId="18" fillId="54" borderId="17" xfId="0" applyFont="1" applyFill="1" applyBorder="1" applyAlignment="1">
      <alignment vertical="center" wrapText="1"/>
    </xf>
    <xf numFmtId="0" fontId="0" fillId="54" borderId="17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 wrapText="1"/>
    </xf>
    <xf numFmtId="0" fontId="0" fillId="33" borderId="24" xfId="0" applyFill="1" applyBorder="1" applyAlignment="1">
      <alignment horizontal="left" vertical="center" wrapText="1"/>
    </xf>
    <xf numFmtId="0" fontId="0" fillId="33" borderId="24" xfId="0" applyFill="1" applyBorder="1" applyAlignment="1">
      <alignment horizontal="center" vertical="center" wrapText="1"/>
    </xf>
    <xf numFmtId="0" fontId="18" fillId="33" borderId="24" xfId="0" applyFont="1" applyFill="1" applyBorder="1" applyAlignment="1">
      <alignment vertical="center" wrapText="1"/>
    </xf>
    <xf numFmtId="0" fontId="0" fillId="33" borderId="24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  <color rgb="FFFF0066"/>
      <color rgb="FF66FF99"/>
      <color rgb="FFCC99FF"/>
      <color rgb="FFFF99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22412</xdr:colOff>
      <xdr:row>12</xdr:row>
      <xdr:rowOff>134471</xdr:rowOff>
    </xdr:from>
    <xdr:to>
      <xdr:col>15</xdr:col>
      <xdr:colOff>470647</xdr:colOff>
      <xdr:row>24</xdr:row>
      <xdr:rowOff>145676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3883" y="2420471"/>
          <a:ext cx="6152029" cy="22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27</xdr:col>
      <xdr:colOff>280146</xdr:colOff>
      <xdr:row>12</xdr:row>
      <xdr:rowOff>16007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1471" y="0"/>
          <a:ext cx="6152029" cy="22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85" zoomScaleNormal="85" workbookViewId="0">
      <selection activeCell="H12" sqref="H12"/>
    </sheetView>
  </sheetViews>
  <sheetFormatPr defaultRowHeight="15" x14ac:dyDescent="0.25"/>
  <cols>
    <col min="2" max="2" width="75.85546875" customWidth="1"/>
    <col min="3" max="3" width="11.42578125" customWidth="1"/>
    <col min="4" max="4" width="16.28515625" customWidth="1"/>
    <col min="6" max="6" width="13.28515625" customWidth="1"/>
    <col min="7" max="7" width="12.28515625" customWidth="1"/>
    <col min="8" max="8" width="12.28515625" style="75" customWidth="1"/>
    <col min="9" max="9" width="17.42578125" customWidth="1"/>
    <col min="10" max="10" width="11.7109375" customWidth="1"/>
    <col min="11" max="11" width="15.7109375" customWidth="1"/>
    <col min="13" max="13" width="13.28515625" customWidth="1"/>
  </cols>
  <sheetData>
    <row r="1" spans="1:14" x14ac:dyDescent="0.25">
      <c r="A1" s="3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I1" s="7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1"/>
    </row>
    <row r="2" spans="1:14" x14ac:dyDescent="0.25">
      <c r="A2" s="6">
        <v>0</v>
      </c>
      <c r="B2" s="6" t="s">
        <v>7</v>
      </c>
      <c r="C2" s="3">
        <v>9</v>
      </c>
      <c r="D2" s="3">
        <v>7</v>
      </c>
      <c r="E2" s="3">
        <v>14</v>
      </c>
      <c r="F2" s="3">
        <v>8</v>
      </c>
      <c r="G2" s="3">
        <v>2</v>
      </c>
      <c r="I2" s="4" t="s">
        <v>49</v>
      </c>
      <c r="J2" s="5">
        <v>3</v>
      </c>
      <c r="K2" s="5">
        <v>1</v>
      </c>
      <c r="L2" s="5">
        <v>2</v>
      </c>
      <c r="M2" s="5">
        <v>0</v>
      </c>
      <c r="N2" s="1"/>
    </row>
    <row r="3" spans="1:14" x14ac:dyDescent="0.25">
      <c r="A3" s="6">
        <v>1</v>
      </c>
      <c r="B3" s="9" t="s">
        <v>8</v>
      </c>
      <c r="C3" s="10">
        <v>12</v>
      </c>
      <c r="D3" s="10">
        <v>10</v>
      </c>
      <c r="E3" s="10">
        <v>19</v>
      </c>
      <c r="F3" s="10">
        <v>10</v>
      </c>
      <c r="G3" s="10">
        <v>3</v>
      </c>
      <c r="I3" s="4" t="s">
        <v>50</v>
      </c>
      <c r="J3" s="5">
        <v>8</v>
      </c>
      <c r="K3" s="5">
        <v>6</v>
      </c>
      <c r="L3" s="5">
        <v>9</v>
      </c>
      <c r="M3" s="5">
        <v>6</v>
      </c>
      <c r="N3" s="1"/>
    </row>
    <row r="4" spans="1:14" x14ac:dyDescent="0.25">
      <c r="A4" s="6">
        <v>3</v>
      </c>
      <c r="B4" s="9" t="s">
        <v>9</v>
      </c>
      <c r="C4" s="10">
        <v>10</v>
      </c>
      <c r="D4" s="10">
        <v>8</v>
      </c>
      <c r="E4" s="10">
        <v>16</v>
      </c>
      <c r="F4" s="10">
        <v>9</v>
      </c>
      <c r="G4" s="10">
        <v>3</v>
      </c>
      <c r="I4" s="4" t="s">
        <v>51</v>
      </c>
      <c r="J4" s="5">
        <v>8</v>
      </c>
      <c r="K4" s="5">
        <v>6</v>
      </c>
      <c r="L4" s="5">
        <v>9</v>
      </c>
      <c r="M4" s="5">
        <v>6</v>
      </c>
      <c r="N4" s="1"/>
    </row>
    <row r="5" spans="1:14" x14ac:dyDescent="0.25">
      <c r="A5" s="6">
        <v>6</v>
      </c>
      <c r="B5" s="9" t="s">
        <v>10</v>
      </c>
      <c r="C5" s="10">
        <v>10</v>
      </c>
      <c r="D5" s="10">
        <v>8</v>
      </c>
      <c r="E5" s="10">
        <v>16</v>
      </c>
      <c r="F5" s="10">
        <v>9</v>
      </c>
      <c r="G5" s="10">
        <v>3</v>
      </c>
      <c r="I5" s="4" t="s">
        <v>9</v>
      </c>
      <c r="J5" s="5">
        <v>5</v>
      </c>
      <c r="K5" s="5">
        <v>3</v>
      </c>
      <c r="L5" s="5">
        <v>4</v>
      </c>
      <c r="M5" s="5">
        <v>2</v>
      </c>
      <c r="N5" s="1"/>
    </row>
    <row r="6" spans="1:14" x14ac:dyDescent="0.25">
      <c r="A6" s="6">
        <v>24</v>
      </c>
      <c r="B6" s="9" t="s">
        <v>11</v>
      </c>
      <c r="C6" s="10">
        <v>12</v>
      </c>
      <c r="D6" s="10">
        <v>10</v>
      </c>
      <c r="E6" s="10">
        <v>19</v>
      </c>
      <c r="F6" s="10">
        <v>10</v>
      </c>
      <c r="G6" s="10">
        <v>3</v>
      </c>
      <c r="I6" s="4" t="s">
        <v>10</v>
      </c>
      <c r="J6" s="5">
        <v>5</v>
      </c>
      <c r="K6" s="5">
        <v>3</v>
      </c>
      <c r="L6" s="5">
        <v>4</v>
      </c>
      <c r="M6" s="5">
        <v>2</v>
      </c>
      <c r="N6" s="1"/>
    </row>
    <row r="7" spans="1:14" x14ac:dyDescent="0.25">
      <c r="A7" s="6">
        <v>2</v>
      </c>
      <c r="B7" s="7" t="s">
        <v>12</v>
      </c>
      <c r="C7" s="8">
        <v>14</v>
      </c>
      <c r="D7" s="8">
        <v>12</v>
      </c>
      <c r="E7" s="8">
        <v>22</v>
      </c>
      <c r="F7" s="8">
        <v>12</v>
      </c>
      <c r="G7" s="8">
        <v>4</v>
      </c>
      <c r="I7" s="4" t="s">
        <v>8</v>
      </c>
      <c r="J7" s="5">
        <v>7</v>
      </c>
      <c r="K7" s="5">
        <v>5</v>
      </c>
      <c r="L7" s="5">
        <v>7</v>
      </c>
      <c r="M7" s="5">
        <v>5</v>
      </c>
      <c r="N7" s="1"/>
    </row>
    <row r="8" spans="1:14" x14ac:dyDescent="0.25">
      <c r="A8" s="6">
        <v>4</v>
      </c>
      <c r="B8" s="7" t="s">
        <v>13</v>
      </c>
      <c r="C8" s="8">
        <v>13</v>
      </c>
      <c r="D8" s="8">
        <v>11</v>
      </c>
      <c r="E8" s="8">
        <v>21</v>
      </c>
      <c r="F8" s="8">
        <v>11</v>
      </c>
      <c r="G8" s="8">
        <v>4</v>
      </c>
      <c r="I8" s="4" t="s">
        <v>53</v>
      </c>
      <c r="J8" s="5">
        <v>6</v>
      </c>
      <c r="K8" s="5">
        <v>4</v>
      </c>
      <c r="L8" s="5">
        <v>5</v>
      </c>
      <c r="M8" s="5">
        <v>3</v>
      </c>
      <c r="N8" s="1"/>
    </row>
    <row r="9" spans="1:14" x14ac:dyDescent="0.25">
      <c r="A9" s="6">
        <v>7</v>
      </c>
      <c r="B9" s="7" t="s">
        <v>14</v>
      </c>
      <c r="C9" s="8">
        <v>13</v>
      </c>
      <c r="D9" s="8">
        <v>11</v>
      </c>
      <c r="E9" s="8">
        <v>21</v>
      </c>
      <c r="F9" s="8">
        <v>11</v>
      </c>
      <c r="G9" s="8">
        <v>4</v>
      </c>
      <c r="I9" s="4" t="s">
        <v>52</v>
      </c>
      <c r="J9" s="5">
        <v>8</v>
      </c>
      <c r="K9" s="5">
        <v>6</v>
      </c>
      <c r="L9" s="5">
        <v>11</v>
      </c>
      <c r="M9" s="5">
        <v>7</v>
      </c>
      <c r="N9" s="1"/>
    </row>
    <row r="10" spans="1:14" x14ac:dyDescent="0.25">
      <c r="A10" s="6">
        <v>9</v>
      </c>
      <c r="B10" s="7" t="s">
        <v>15</v>
      </c>
      <c r="C10" s="8">
        <v>12</v>
      </c>
      <c r="D10" s="8">
        <v>10</v>
      </c>
      <c r="E10" s="8">
        <v>23</v>
      </c>
      <c r="F10" s="8">
        <v>13</v>
      </c>
      <c r="G10" s="8">
        <v>4</v>
      </c>
      <c r="I10" s="4" t="s">
        <v>54</v>
      </c>
      <c r="J10" s="5">
        <v>8</v>
      </c>
      <c r="K10" s="5">
        <v>6</v>
      </c>
      <c r="L10" s="5">
        <v>10</v>
      </c>
      <c r="M10" s="5">
        <v>6</v>
      </c>
      <c r="N10" s="1"/>
    </row>
    <row r="11" spans="1:14" x14ac:dyDescent="0.25">
      <c r="A11" s="6">
        <v>12</v>
      </c>
      <c r="B11" s="7" t="s">
        <v>16</v>
      </c>
      <c r="C11" s="8">
        <v>11</v>
      </c>
      <c r="D11" s="8">
        <v>9</v>
      </c>
      <c r="E11" s="8">
        <v>18</v>
      </c>
      <c r="F11" s="8">
        <v>10</v>
      </c>
      <c r="G11" s="8">
        <v>4</v>
      </c>
      <c r="I11" s="4" t="s">
        <v>11</v>
      </c>
      <c r="J11" s="5">
        <v>7</v>
      </c>
      <c r="K11" s="5">
        <v>5</v>
      </c>
      <c r="L11" s="5">
        <v>7</v>
      </c>
      <c r="M11" s="5">
        <v>5</v>
      </c>
    </row>
    <row r="12" spans="1:14" x14ac:dyDescent="0.25">
      <c r="A12" s="6">
        <v>25</v>
      </c>
      <c r="B12" s="7" t="s">
        <v>17</v>
      </c>
      <c r="C12" s="8">
        <v>15</v>
      </c>
      <c r="D12" s="8">
        <v>13</v>
      </c>
      <c r="E12" s="8">
        <v>24</v>
      </c>
      <c r="F12" s="8">
        <v>12</v>
      </c>
      <c r="G12" s="8">
        <v>4</v>
      </c>
    </row>
    <row r="13" spans="1:14" x14ac:dyDescent="0.25">
      <c r="A13" s="6">
        <v>27</v>
      </c>
      <c r="B13" s="7" t="s">
        <v>18</v>
      </c>
      <c r="C13" s="8">
        <v>13</v>
      </c>
      <c r="D13" s="8">
        <v>11</v>
      </c>
      <c r="E13" s="8">
        <v>21</v>
      </c>
      <c r="F13" s="8">
        <v>11</v>
      </c>
      <c r="G13" s="8">
        <v>4</v>
      </c>
    </row>
    <row r="14" spans="1:14" x14ac:dyDescent="0.25">
      <c r="A14" s="6">
        <v>30</v>
      </c>
      <c r="B14" s="7" t="s">
        <v>19</v>
      </c>
      <c r="C14" s="8">
        <v>13</v>
      </c>
      <c r="D14" s="8">
        <v>11</v>
      </c>
      <c r="E14" s="8">
        <v>21</v>
      </c>
      <c r="F14" s="8">
        <v>11</v>
      </c>
      <c r="G14" s="8">
        <v>4</v>
      </c>
    </row>
    <row r="15" spans="1:14" x14ac:dyDescent="0.25">
      <c r="A15" s="6">
        <v>5</v>
      </c>
      <c r="B15" s="11" t="s">
        <v>20</v>
      </c>
      <c r="C15" s="12">
        <v>15</v>
      </c>
      <c r="D15" s="12">
        <v>13</v>
      </c>
      <c r="E15" s="12">
        <v>24</v>
      </c>
      <c r="F15" s="12">
        <v>13</v>
      </c>
      <c r="G15" s="12">
        <v>5</v>
      </c>
    </row>
    <row r="16" spans="1:14" x14ac:dyDescent="0.25">
      <c r="A16" s="6">
        <v>8</v>
      </c>
      <c r="B16" s="11" t="s">
        <v>21</v>
      </c>
      <c r="C16" s="12">
        <v>15</v>
      </c>
      <c r="D16" s="12">
        <v>13</v>
      </c>
      <c r="E16" s="12">
        <v>24</v>
      </c>
      <c r="F16" s="12">
        <v>13</v>
      </c>
      <c r="G16" s="12">
        <v>5</v>
      </c>
    </row>
    <row r="17" spans="1:7" x14ac:dyDescent="0.25">
      <c r="A17" s="6">
        <v>10</v>
      </c>
      <c r="B17" s="11" t="s">
        <v>22</v>
      </c>
      <c r="C17" s="12">
        <v>15</v>
      </c>
      <c r="D17" s="12">
        <v>13</v>
      </c>
      <c r="E17" s="12">
        <v>28</v>
      </c>
      <c r="F17" s="12">
        <v>15</v>
      </c>
      <c r="G17" s="12">
        <v>5</v>
      </c>
    </row>
    <row r="18" spans="1:7" x14ac:dyDescent="0.25">
      <c r="A18" s="6">
        <v>13</v>
      </c>
      <c r="B18" s="11" t="s">
        <v>23</v>
      </c>
      <c r="C18" s="12">
        <v>14</v>
      </c>
      <c r="D18" s="12">
        <v>12</v>
      </c>
      <c r="E18" s="12">
        <v>23</v>
      </c>
      <c r="F18" s="12">
        <v>12</v>
      </c>
      <c r="G18" s="12">
        <v>5</v>
      </c>
    </row>
    <row r="19" spans="1:7" x14ac:dyDescent="0.25">
      <c r="A19" s="6">
        <v>15</v>
      </c>
      <c r="B19" s="11" t="s">
        <v>24</v>
      </c>
      <c r="C19" s="12">
        <v>13</v>
      </c>
      <c r="D19" s="12">
        <v>11</v>
      </c>
      <c r="E19" s="12">
        <v>25</v>
      </c>
      <c r="F19" s="12">
        <v>14</v>
      </c>
      <c r="G19" s="12">
        <v>5</v>
      </c>
    </row>
    <row r="20" spans="1:7" x14ac:dyDescent="0.25">
      <c r="A20" s="6">
        <v>18</v>
      </c>
      <c r="B20" s="11" t="s">
        <v>25</v>
      </c>
      <c r="C20" s="12">
        <v>14</v>
      </c>
      <c r="D20" s="12">
        <v>12</v>
      </c>
      <c r="E20" s="12">
        <v>29</v>
      </c>
      <c r="F20" s="12">
        <v>16</v>
      </c>
      <c r="G20" s="12">
        <v>5</v>
      </c>
    </row>
    <row r="21" spans="1:7" x14ac:dyDescent="0.25">
      <c r="A21" s="6">
        <v>26</v>
      </c>
      <c r="B21" s="11" t="s">
        <v>26</v>
      </c>
      <c r="C21" s="12">
        <v>17</v>
      </c>
      <c r="D21" s="12">
        <v>15</v>
      </c>
      <c r="E21" s="12">
        <v>27</v>
      </c>
      <c r="F21" s="12">
        <v>14</v>
      </c>
      <c r="G21" s="12">
        <v>5</v>
      </c>
    </row>
    <row r="22" spans="1:7" x14ac:dyDescent="0.25">
      <c r="A22" s="6">
        <v>28</v>
      </c>
      <c r="B22" s="11" t="s">
        <v>27</v>
      </c>
      <c r="C22" s="12">
        <v>16</v>
      </c>
      <c r="D22" s="12">
        <v>14</v>
      </c>
      <c r="E22" s="12">
        <v>26</v>
      </c>
      <c r="F22" s="12">
        <v>13</v>
      </c>
      <c r="G22" s="12">
        <v>5</v>
      </c>
    </row>
    <row r="23" spans="1:7" x14ac:dyDescent="0.25">
      <c r="A23" s="6">
        <v>31</v>
      </c>
      <c r="B23" s="11" t="s">
        <v>28</v>
      </c>
      <c r="C23" s="12">
        <v>16</v>
      </c>
      <c r="D23" s="12">
        <v>14</v>
      </c>
      <c r="E23" s="12">
        <v>26</v>
      </c>
      <c r="F23" s="12">
        <v>13</v>
      </c>
      <c r="G23" s="12">
        <v>5</v>
      </c>
    </row>
    <row r="24" spans="1:7" x14ac:dyDescent="0.25">
      <c r="A24" s="6">
        <v>33</v>
      </c>
      <c r="B24" s="11" t="s">
        <v>29</v>
      </c>
      <c r="C24" s="12">
        <v>15</v>
      </c>
      <c r="D24" s="12">
        <v>13</v>
      </c>
      <c r="E24" s="12">
        <v>28</v>
      </c>
      <c r="F24" s="12">
        <v>15</v>
      </c>
      <c r="G24" s="12">
        <v>5</v>
      </c>
    </row>
    <row r="25" spans="1:7" x14ac:dyDescent="0.25">
      <c r="A25" s="6">
        <v>36</v>
      </c>
      <c r="B25" s="11" t="s">
        <v>30</v>
      </c>
      <c r="C25" s="12">
        <v>14</v>
      </c>
      <c r="D25" s="12">
        <v>12</v>
      </c>
      <c r="E25" s="12">
        <v>23</v>
      </c>
      <c r="F25" s="12">
        <v>12</v>
      </c>
      <c r="G25" s="12">
        <v>5</v>
      </c>
    </row>
    <row r="26" spans="1:7" x14ac:dyDescent="0.25">
      <c r="A26" s="6">
        <v>11</v>
      </c>
      <c r="B26" s="14" t="s">
        <v>31</v>
      </c>
      <c r="C26" s="15">
        <v>17</v>
      </c>
      <c r="D26" s="15">
        <v>15</v>
      </c>
      <c r="E26" s="15">
        <v>31</v>
      </c>
      <c r="F26" s="15">
        <v>17</v>
      </c>
      <c r="G26" s="15">
        <v>6</v>
      </c>
    </row>
    <row r="27" spans="1:7" x14ac:dyDescent="0.25">
      <c r="A27" s="6">
        <v>14</v>
      </c>
      <c r="B27" s="14" t="s">
        <v>32</v>
      </c>
      <c r="C27" s="15">
        <v>16</v>
      </c>
      <c r="D27" s="15">
        <v>14</v>
      </c>
      <c r="E27" s="15">
        <v>26</v>
      </c>
      <c r="F27" s="15">
        <v>14</v>
      </c>
      <c r="G27" s="15">
        <v>6</v>
      </c>
    </row>
    <row r="28" spans="1:7" x14ac:dyDescent="0.25">
      <c r="A28" s="6">
        <v>16</v>
      </c>
      <c r="B28" s="14" t="s">
        <v>33</v>
      </c>
      <c r="C28" s="15">
        <v>16</v>
      </c>
      <c r="D28" s="15">
        <v>14</v>
      </c>
      <c r="E28" s="15">
        <v>30</v>
      </c>
      <c r="F28" s="15">
        <v>16</v>
      </c>
      <c r="G28" s="15">
        <v>6</v>
      </c>
    </row>
    <row r="29" spans="1:7" x14ac:dyDescent="0.25">
      <c r="A29" s="6">
        <v>19</v>
      </c>
      <c r="B29" s="14" t="s">
        <v>34</v>
      </c>
      <c r="C29" s="15">
        <v>17</v>
      </c>
      <c r="D29" s="15">
        <v>15</v>
      </c>
      <c r="E29" s="15">
        <v>34</v>
      </c>
      <c r="F29" s="15">
        <v>18</v>
      </c>
      <c r="G29" s="15">
        <v>6</v>
      </c>
    </row>
    <row r="30" spans="1:7" x14ac:dyDescent="0.25">
      <c r="A30" s="6">
        <v>21</v>
      </c>
      <c r="B30" s="14" t="s">
        <v>35</v>
      </c>
      <c r="C30" s="15">
        <v>15</v>
      </c>
      <c r="D30" s="15">
        <v>13</v>
      </c>
      <c r="E30" s="15">
        <v>31</v>
      </c>
      <c r="F30" s="15">
        <v>17</v>
      </c>
      <c r="G30" s="15">
        <v>6</v>
      </c>
    </row>
    <row r="31" spans="1:7" x14ac:dyDescent="0.25">
      <c r="A31" s="6">
        <v>29</v>
      </c>
      <c r="B31" s="14" t="s">
        <v>36</v>
      </c>
      <c r="C31" s="15">
        <v>18</v>
      </c>
      <c r="D31" s="15">
        <v>16</v>
      </c>
      <c r="E31" s="15">
        <v>29</v>
      </c>
      <c r="F31" s="15">
        <v>15</v>
      </c>
      <c r="G31" s="15">
        <v>6</v>
      </c>
    </row>
    <row r="32" spans="1:7" x14ac:dyDescent="0.25">
      <c r="A32" s="6">
        <v>32</v>
      </c>
      <c r="B32" s="14" t="s">
        <v>37</v>
      </c>
      <c r="C32" s="15">
        <v>18</v>
      </c>
      <c r="D32" s="15">
        <v>16</v>
      </c>
      <c r="E32" s="15">
        <v>29</v>
      </c>
      <c r="F32" s="15">
        <v>15</v>
      </c>
      <c r="G32" s="15">
        <v>6</v>
      </c>
    </row>
    <row r="33" spans="1:7" x14ac:dyDescent="0.25">
      <c r="A33" s="6">
        <v>34</v>
      </c>
      <c r="B33" s="14" t="s">
        <v>38</v>
      </c>
      <c r="C33" s="15">
        <v>18</v>
      </c>
      <c r="D33" s="15">
        <v>16</v>
      </c>
      <c r="E33" s="15">
        <v>33</v>
      </c>
      <c r="F33" s="15">
        <v>17</v>
      </c>
      <c r="G33" s="15">
        <v>6</v>
      </c>
    </row>
    <row r="34" spans="1:7" x14ac:dyDescent="0.25">
      <c r="A34" s="6">
        <v>37</v>
      </c>
      <c r="B34" s="14" t="s">
        <v>39</v>
      </c>
      <c r="C34" s="15">
        <v>17</v>
      </c>
      <c r="D34" s="15">
        <v>15</v>
      </c>
      <c r="E34" s="15">
        <v>28</v>
      </c>
      <c r="F34" s="15">
        <v>14</v>
      </c>
      <c r="G34" s="15">
        <v>6</v>
      </c>
    </row>
    <row r="35" spans="1:7" x14ac:dyDescent="0.25">
      <c r="A35" s="6">
        <v>39</v>
      </c>
      <c r="B35" s="14" t="s">
        <v>40</v>
      </c>
      <c r="C35" s="15">
        <v>16</v>
      </c>
      <c r="D35" s="15">
        <v>14</v>
      </c>
      <c r="E35" s="15">
        <v>30</v>
      </c>
      <c r="F35" s="15">
        <v>16</v>
      </c>
      <c r="G35" s="15">
        <v>6</v>
      </c>
    </row>
    <row r="36" spans="1:7" x14ac:dyDescent="0.25">
      <c r="A36" s="6">
        <v>17</v>
      </c>
      <c r="B36" s="9" t="s">
        <v>41</v>
      </c>
      <c r="C36" s="10">
        <v>18</v>
      </c>
      <c r="D36" s="10">
        <v>16</v>
      </c>
      <c r="E36" s="10">
        <v>33</v>
      </c>
      <c r="F36" s="10">
        <v>18</v>
      </c>
      <c r="G36" s="10">
        <v>7</v>
      </c>
    </row>
    <row r="37" spans="1:7" x14ac:dyDescent="0.25">
      <c r="A37" s="6">
        <v>20</v>
      </c>
      <c r="B37" s="9" t="s">
        <v>42</v>
      </c>
      <c r="C37" s="10">
        <v>19</v>
      </c>
      <c r="D37" s="10">
        <v>17</v>
      </c>
      <c r="E37" s="10">
        <v>37</v>
      </c>
      <c r="F37" s="10">
        <v>20</v>
      </c>
      <c r="G37" s="10">
        <v>7</v>
      </c>
    </row>
    <row r="38" spans="1:7" x14ac:dyDescent="0.25">
      <c r="A38" s="6">
        <v>22</v>
      </c>
      <c r="B38" s="9" t="s">
        <v>43</v>
      </c>
      <c r="C38" s="10">
        <v>18</v>
      </c>
      <c r="D38" s="10">
        <v>16</v>
      </c>
      <c r="E38" s="10">
        <v>36</v>
      </c>
      <c r="F38" s="10">
        <v>19</v>
      </c>
      <c r="G38" s="10">
        <v>7</v>
      </c>
    </row>
    <row r="39" spans="1:7" x14ac:dyDescent="0.25">
      <c r="A39" s="6">
        <v>35</v>
      </c>
      <c r="B39" s="9" t="s">
        <v>44</v>
      </c>
      <c r="C39" s="10">
        <v>20</v>
      </c>
      <c r="D39" s="10">
        <v>18</v>
      </c>
      <c r="E39" s="10">
        <v>36</v>
      </c>
      <c r="F39" s="10">
        <v>19</v>
      </c>
      <c r="G39" s="10">
        <v>7</v>
      </c>
    </row>
    <row r="40" spans="1:7" x14ac:dyDescent="0.25">
      <c r="A40" s="6">
        <v>38</v>
      </c>
      <c r="B40" s="9" t="s">
        <v>45</v>
      </c>
      <c r="C40" s="10">
        <v>19</v>
      </c>
      <c r="D40" s="10">
        <v>17</v>
      </c>
      <c r="E40" s="10">
        <v>31</v>
      </c>
      <c r="F40" s="10">
        <v>16</v>
      </c>
      <c r="G40" s="10">
        <v>7</v>
      </c>
    </row>
    <row r="41" spans="1:7" x14ac:dyDescent="0.25">
      <c r="A41" s="6">
        <v>40</v>
      </c>
      <c r="B41" s="9" t="s">
        <v>46</v>
      </c>
      <c r="C41" s="10">
        <v>19</v>
      </c>
      <c r="D41" s="10">
        <v>17</v>
      </c>
      <c r="E41" s="10">
        <v>35</v>
      </c>
      <c r="F41" s="10">
        <v>18</v>
      </c>
      <c r="G41" s="10">
        <v>7</v>
      </c>
    </row>
    <row r="42" spans="1:7" x14ac:dyDescent="0.25">
      <c r="A42" s="6">
        <v>23</v>
      </c>
      <c r="B42" s="6" t="s">
        <v>47</v>
      </c>
      <c r="C42" s="3">
        <v>20</v>
      </c>
      <c r="D42" s="3">
        <v>18</v>
      </c>
      <c r="E42" s="3">
        <v>39</v>
      </c>
      <c r="F42" s="3">
        <v>21</v>
      </c>
      <c r="G42" s="3">
        <v>8</v>
      </c>
    </row>
    <row r="43" spans="1:7" x14ac:dyDescent="0.25">
      <c r="A43" s="6">
        <v>41</v>
      </c>
      <c r="B43" s="6" t="s">
        <v>48</v>
      </c>
      <c r="C43" s="3">
        <v>21</v>
      </c>
      <c r="D43" s="3">
        <v>19</v>
      </c>
      <c r="E43" s="3">
        <v>38</v>
      </c>
      <c r="F43" s="3">
        <v>20</v>
      </c>
      <c r="G43" s="3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topLeftCell="A65" zoomScaleNormal="100" workbookViewId="0">
      <selection activeCell="F100" sqref="F100"/>
    </sheetView>
  </sheetViews>
  <sheetFormatPr defaultRowHeight="15" x14ac:dyDescent="0.25"/>
  <cols>
    <col min="2" max="2" width="9.140625" style="2"/>
    <col min="3" max="3" width="67.5703125" style="42" customWidth="1"/>
    <col min="4" max="4" width="7.7109375" style="2" customWidth="1"/>
    <col min="5" max="5" width="11.7109375" style="2" customWidth="1"/>
    <col min="6" max="6" width="77.85546875" style="42" customWidth="1"/>
    <col min="7" max="7" width="7.7109375" style="2" customWidth="1"/>
    <col min="8" max="8" width="11.85546875" style="2" customWidth="1"/>
    <col min="9" max="9" width="18.7109375" customWidth="1"/>
    <col min="10" max="10" width="7.7109375" style="2" customWidth="1"/>
    <col min="11" max="12" width="11.85546875" style="2" customWidth="1"/>
    <col min="13" max="13" width="11.28515625" style="1" customWidth="1"/>
    <col min="14" max="14" width="11.85546875" style="2" customWidth="1"/>
    <col min="15" max="15" width="11.85546875" style="74" customWidth="1"/>
    <col min="16" max="16" width="11.85546875" style="2" customWidth="1"/>
    <col min="17" max="17" width="13.140625" style="74" customWidth="1"/>
    <col min="18" max="18" width="11.140625" style="1" customWidth="1"/>
    <col min="19" max="19" width="11.28515625" style="1" customWidth="1"/>
    <col min="20" max="20" width="11.140625" style="1" customWidth="1"/>
    <col min="21" max="21" width="11.28515625" style="1" customWidth="1"/>
  </cols>
  <sheetData>
    <row r="1" spans="1:17" x14ac:dyDescent="0.25">
      <c r="L1" s="303" t="s">
        <v>70</v>
      </c>
      <c r="M1" s="303"/>
      <c r="N1" s="306" t="s">
        <v>71</v>
      </c>
      <c r="O1" s="307"/>
      <c r="P1" s="308" t="s">
        <v>72</v>
      </c>
      <c r="Q1" s="309"/>
    </row>
    <row r="2" spans="1:17" s="2" customFormat="1" x14ac:dyDescent="0.25">
      <c r="B2" s="297" t="s">
        <v>58</v>
      </c>
      <c r="C2" s="295" t="s">
        <v>55</v>
      </c>
      <c r="D2" s="299"/>
      <c r="E2" s="300"/>
      <c r="F2" s="295" t="s">
        <v>56</v>
      </c>
      <c r="G2" s="299"/>
      <c r="H2" s="299"/>
      <c r="I2" s="295" t="s">
        <v>57</v>
      </c>
      <c r="J2" s="299"/>
      <c r="K2" s="299"/>
      <c r="L2" s="296" t="s">
        <v>73</v>
      </c>
      <c r="M2" s="297" t="s">
        <v>74</v>
      </c>
      <c r="N2" s="304" t="s">
        <v>73</v>
      </c>
      <c r="O2" s="297" t="s">
        <v>74</v>
      </c>
      <c r="P2" s="304" t="s">
        <v>73</v>
      </c>
      <c r="Q2" s="297" t="s">
        <v>74</v>
      </c>
    </row>
    <row r="3" spans="1:17" s="2" customFormat="1" x14ac:dyDescent="0.25">
      <c r="B3" s="298"/>
      <c r="C3" s="16" t="s">
        <v>66</v>
      </c>
      <c r="D3" s="295" t="s">
        <v>65</v>
      </c>
      <c r="E3" s="300"/>
      <c r="F3" s="16" t="s">
        <v>66</v>
      </c>
      <c r="G3" s="295" t="s">
        <v>65</v>
      </c>
      <c r="H3" s="300"/>
      <c r="I3" s="16" t="s">
        <v>67</v>
      </c>
      <c r="J3" s="295" t="s">
        <v>65</v>
      </c>
      <c r="K3" s="299"/>
      <c r="L3" s="296"/>
      <c r="M3" s="310"/>
      <c r="N3" s="305"/>
      <c r="O3" s="310"/>
      <c r="P3" s="305"/>
      <c r="Q3" s="310"/>
    </row>
    <row r="4" spans="1:17" s="2" customFormat="1" x14ac:dyDescent="0.25">
      <c r="B4" s="77"/>
      <c r="C4" s="82"/>
      <c r="D4" s="76" t="s">
        <v>68</v>
      </c>
      <c r="E4" s="76" t="s">
        <v>69</v>
      </c>
      <c r="F4" s="82"/>
      <c r="G4" s="76" t="s">
        <v>68</v>
      </c>
      <c r="H4" s="76" t="s">
        <v>69</v>
      </c>
      <c r="I4" s="76"/>
      <c r="J4" s="76" t="s">
        <v>68</v>
      </c>
      <c r="K4" s="83" t="s">
        <v>69</v>
      </c>
      <c r="L4" s="297"/>
      <c r="M4" s="310"/>
      <c r="N4" s="305"/>
      <c r="O4" s="310"/>
      <c r="P4" s="305"/>
      <c r="Q4" s="310"/>
    </row>
    <row r="5" spans="1:17" x14ac:dyDescent="0.25">
      <c r="A5" s="296" t="s">
        <v>59</v>
      </c>
      <c r="B5" s="26">
        <v>1</v>
      </c>
      <c r="C5" s="43" t="s">
        <v>7</v>
      </c>
      <c r="D5" s="26">
        <f>allFullESGs!E2</f>
        <v>14</v>
      </c>
      <c r="E5" s="26">
        <f>allFullESGs!F2</f>
        <v>8</v>
      </c>
      <c r="F5" s="43" t="s">
        <v>8</v>
      </c>
      <c r="G5" s="26">
        <f>allFullESGs!E3</f>
        <v>19</v>
      </c>
      <c r="H5" s="26">
        <f>allFullESGs!F3</f>
        <v>10</v>
      </c>
      <c r="I5" s="58" t="s">
        <v>8</v>
      </c>
      <c r="J5" s="10">
        <f>allFullESGs!L7</f>
        <v>7</v>
      </c>
      <c r="K5" s="10">
        <f>allFullESGs!M7</f>
        <v>5</v>
      </c>
      <c r="L5" s="10">
        <v>57.8</v>
      </c>
      <c r="M5" s="10">
        <v>8.9600000000000009</v>
      </c>
      <c r="N5" s="10">
        <v>61.03</v>
      </c>
      <c r="O5" s="10">
        <v>4.04</v>
      </c>
      <c r="P5" s="10">
        <v>57.04</v>
      </c>
      <c r="Q5" s="10">
        <v>4.75</v>
      </c>
    </row>
    <row r="6" spans="1:17" x14ac:dyDescent="0.25">
      <c r="A6" s="296"/>
      <c r="B6" s="26">
        <v>2</v>
      </c>
      <c r="C6" s="43" t="s">
        <v>7</v>
      </c>
      <c r="D6" s="26">
        <f>allFullESGs!E2</f>
        <v>14</v>
      </c>
      <c r="E6" s="26">
        <f>allFullESGs!F2</f>
        <v>8</v>
      </c>
      <c r="F6" s="43" t="s">
        <v>9</v>
      </c>
      <c r="G6" s="26">
        <f>allFullESGs!E4</f>
        <v>16</v>
      </c>
      <c r="H6" s="26">
        <f>allFullESGs!F4</f>
        <v>9</v>
      </c>
      <c r="I6" s="58" t="s">
        <v>9</v>
      </c>
      <c r="J6" s="10">
        <f>allFullESGs!L5</f>
        <v>4</v>
      </c>
      <c r="K6" s="10">
        <f>allFullESGs!M5</f>
        <v>2</v>
      </c>
      <c r="L6" s="10">
        <v>56.24</v>
      </c>
      <c r="M6" s="10">
        <v>4.6399999999999997</v>
      </c>
      <c r="N6" s="10">
        <v>58.77</v>
      </c>
      <c r="O6" s="10">
        <v>8.06</v>
      </c>
      <c r="P6" s="10">
        <v>57.52</v>
      </c>
      <c r="Q6" s="10">
        <v>10.4</v>
      </c>
    </row>
    <row r="7" spans="1:17" x14ac:dyDescent="0.25">
      <c r="A7" s="296"/>
      <c r="B7" s="26">
        <v>3</v>
      </c>
      <c r="C7" s="43" t="s">
        <v>7</v>
      </c>
      <c r="D7" s="26">
        <f>allFullESGs!E2</f>
        <v>14</v>
      </c>
      <c r="E7" s="26">
        <f>allFullESGs!F2</f>
        <v>8</v>
      </c>
      <c r="F7" s="43" t="s">
        <v>10</v>
      </c>
      <c r="G7" s="26">
        <f>allFullESGs!E5</f>
        <v>16</v>
      </c>
      <c r="H7" s="26">
        <f>allFullESGs!F5</f>
        <v>9</v>
      </c>
      <c r="I7" s="58" t="s">
        <v>10</v>
      </c>
      <c r="J7" s="10">
        <f>allFullESGs!L6</f>
        <v>4</v>
      </c>
      <c r="K7" s="10">
        <f>allFullESGs!M6</f>
        <v>2</v>
      </c>
      <c r="L7" s="10">
        <v>64.11</v>
      </c>
      <c r="M7" s="10">
        <v>6.14</v>
      </c>
      <c r="N7" s="10">
        <v>66.81</v>
      </c>
      <c r="O7" s="10">
        <v>7.4</v>
      </c>
      <c r="P7" s="10">
        <v>69.11</v>
      </c>
      <c r="Q7" s="10">
        <v>11.08</v>
      </c>
    </row>
    <row r="8" spans="1:17" x14ac:dyDescent="0.25">
      <c r="A8" s="296"/>
      <c r="B8" s="26">
        <v>4</v>
      </c>
      <c r="C8" s="43" t="s">
        <v>7</v>
      </c>
      <c r="D8" s="26">
        <f>allFullESGs!E2</f>
        <v>14</v>
      </c>
      <c r="E8" s="26">
        <f>allFullESGs!F2</f>
        <v>8</v>
      </c>
      <c r="F8" s="43" t="s">
        <v>11</v>
      </c>
      <c r="G8" s="26">
        <f>allFullESGs!E6</f>
        <v>19</v>
      </c>
      <c r="H8" s="26">
        <f>allFullESGs!F6</f>
        <v>10</v>
      </c>
      <c r="I8" s="58" t="s">
        <v>11</v>
      </c>
      <c r="J8" s="10">
        <f>allFullESGs!L11</f>
        <v>7</v>
      </c>
      <c r="K8" s="10">
        <f>allFullESGs!M11</f>
        <v>5</v>
      </c>
      <c r="L8" s="10">
        <v>63.01</v>
      </c>
      <c r="M8" s="10">
        <v>4.25</v>
      </c>
      <c r="N8" s="10">
        <v>58.64</v>
      </c>
      <c r="O8" s="10">
        <v>2.91</v>
      </c>
      <c r="P8" s="10">
        <v>57.8</v>
      </c>
      <c r="Q8" s="10">
        <v>5.92</v>
      </c>
    </row>
    <row r="9" spans="1:17" x14ac:dyDescent="0.25">
      <c r="A9" s="296" t="s">
        <v>60</v>
      </c>
      <c r="B9" s="27">
        <v>5</v>
      </c>
      <c r="C9" s="44" t="s">
        <v>8</v>
      </c>
      <c r="D9" s="27">
        <f>allFullESGs!E3</f>
        <v>19</v>
      </c>
      <c r="E9" s="27">
        <f>allFullESGs!F3</f>
        <v>10</v>
      </c>
      <c r="F9" s="44" t="s">
        <v>12</v>
      </c>
      <c r="G9" s="27">
        <f>allFullESGs!E7</f>
        <v>22</v>
      </c>
      <c r="H9" s="27">
        <f>allFullESGs!F7</f>
        <v>12</v>
      </c>
      <c r="I9" s="59" t="s">
        <v>53</v>
      </c>
      <c r="J9" s="8">
        <f>allFullESGs!L8</f>
        <v>5</v>
      </c>
      <c r="K9" s="8">
        <f>allFullESGs!M8</f>
        <v>3</v>
      </c>
      <c r="L9" s="8">
        <v>75.56</v>
      </c>
      <c r="M9" s="8">
        <v>3.4</v>
      </c>
      <c r="N9" s="8">
        <v>67.290000000000006</v>
      </c>
      <c r="O9" s="8">
        <v>4.54</v>
      </c>
      <c r="P9" s="8">
        <v>73.28</v>
      </c>
      <c r="Q9" s="8">
        <v>5.68</v>
      </c>
    </row>
    <row r="10" spans="1:17" x14ac:dyDescent="0.25">
      <c r="A10" s="296"/>
      <c r="B10" s="27">
        <v>6</v>
      </c>
      <c r="C10" s="44" t="s">
        <v>8</v>
      </c>
      <c r="D10" s="27">
        <f>allFullESGs!E3</f>
        <v>19</v>
      </c>
      <c r="E10" s="27">
        <f>allFullESGs!F3</f>
        <v>10</v>
      </c>
      <c r="F10" s="44" t="s">
        <v>13</v>
      </c>
      <c r="G10" s="27">
        <f>allFullESGs!E8</f>
        <v>21</v>
      </c>
      <c r="H10" s="27">
        <f>allFullESGs!F8</f>
        <v>11</v>
      </c>
      <c r="I10" s="59" t="s">
        <v>9</v>
      </c>
      <c r="J10" s="8">
        <f>allFullESGs!L5</f>
        <v>4</v>
      </c>
      <c r="K10" s="8">
        <f>allFullESGs!M5</f>
        <v>2</v>
      </c>
      <c r="L10" s="8">
        <v>52.38</v>
      </c>
      <c r="M10" s="8">
        <v>4.75</v>
      </c>
      <c r="N10" s="8">
        <v>63.49</v>
      </c>
      <c r="O10" s="8">
        <v>7.19</v>
      </c>
      <c r="P10" s="8">
        <v>61.36</v>
      </c>
      <c r="Q10" s="8">
        <v>12.35</v>
      </c>
    </row>
    <row r="11" spans="1:17" x14ac:dyDescent="0.25">
      <c r="A11" s="296"/>
      <c r="B11" s="27">
        <v>7</v>
      </c>
      <c r="C11" s="44" t="s">
        <v>8</v>
      </c>
      <c r="D11" s="27">
        <f>allFullESGs!E3</f>
        <v>19</v>
      </c>
      <c r="E11" s="27">
        <f>allFullESGs!F3</f>
        <v>10</v>
      </c>
      <c r="F11" s="44" t="s">
        <v>14</v>
      </c>
      <c r="G11" s="27">
        <f>allFullESGs!E9</f>
        <v>21</v>
      </c>
      <c r="H11" s="27">
        <f>allFullESGs!F9</f>
        <v>11</v>
      </c>
      <c r="I11" s="59" t="s">
        <v>10</v>
      </c>
      <c r="J11" s="8">
        <f>allFullESGs!L6</f>
        <v>4</v>
      </c>
      <c r="K11" s="8">
        <f>allFullESGs!M6</f>
        <v>2</v>
      </c>
      <c r="L11" s="8">
        <v>56.06</v>
      </c>
      <c r="M11" s="8">
        <v>4.1900000000000004</v>
      </c>
      <c r="N11" s="8">
        <v>61.87</v>
      </c>
      <c r="O11" s="8">
        <v>8.1300000000000008</v>
      </c>
      <c r="P11" s="8">
        <v>66.430000000000007</v>
      </c>
      <c r="Q11" s="8">
        <v>14.53</v>
      </c>
    </row>
    <row r="12" spans="1:17" x14ac:dyDescent="0.25">
      <c r="A12" s="296"/>
      <c r="B12" s="28">
        <v>8</v>
      </c>
      <c r="C12" s="45" t="s">
        <v>9</v>
      </c>
      <c r="D12" s="28">
        <f>allFullESGs!E4</f>
        <v>16</v>
      </c>
      <c r="E12" s="28">
        <f>allFullESGs!F4</f>
        <v>9</v>
      </c>
      <c r="F12" s="45" t="s">
        <v>13</v>
      </c>
      <c r="G12" s="28">
        <f>allFullESGs!E8</f>
        <v>21</v>
      </c>
      <c r="H12" s="28">
        <f>allFullESGs!F8</f>
        <v>11</v>
      </c>
      <c r="I12" s="60" t="s">
        <v>8</v>
      </c>
      <c r="J12" s="12">
        <f>allFullESGs!L7</f>
        <v>7</v>
      </c>
      <c r="K12" s="12">
        <f>allFullESGs!M7</f>
        <v>5</v>
      </c>
      <c r="L12" s="12">
        <v>52.38</v>
      </c>
      <c r="M12" s="12">
        <v>3.61</v>
      </c>
      <c r="N12" s="12">
        <v>63.49</v>
      </c>
      <c r="O12" s="12">
        <v>4.63</v>
      </c>
      <c r="P12" s="12">
        <v>73.28</v>
      </c>
      <c r="Q12" s="12">
        <v>4.92</v>
      </c>
    </row>
    <row r="13" spans="1:17" x14ac:dyDescent="0.25">
      <c r="A13" s="296"/>
      <c r="B13" s="28">
        <v>9</v>
      </c>
      <c r="C13" s="45" t="s">
        <v>9</v>
      </c>
      <c r="D13" s="28">
        <f>allFullESGs!E4</f>
        <v>16</v>
      </c>
      <c r="E13" s="28">
        <f>allFullESGs!F4</f>
        <v>9</v>
      </c>
      <c r="F13" s="45" t="s">
        <v>16</v>
      </c>
      <c r="G13" s="28">
        <f>allFullESGs!E11</f>
        <v>18</v>
      </c>
      <c r="H13" s="28">
        <f>allFullESGs!F11</f>
        <v>10</v>
      </c>
      <c r="I13" s="60" t="s">
        <v>10</v>
      </c>
      <c r="J13" s="12">
        <f>allFullESGs!L6</f>
        <v>4</v>
      </c>
      <c r="K13" s="12">
        <f>allFullESGs!M6</f>
        <v>2</v>
      </c>
      <c r="L13" s="12">
        <v>54.29</v>
      </c>
      <c r="M13" s="12">
        <v>4.0999999999999996</v>
      </c>
      <c r="N13" s="12">
        <v>63.52</v>
      </c>
      <c r="O13" s="12">
        <v>6.73</v>
      </c>
      <c r="P13" s="12">
        <v>62.6</v>
      </c>
      <c r="Q13" s="12">
        <v>12.87</v>
      </c>
    </row>
    <row r="14" spans="1:17" x14ac:dyDescent="0.25">
      <c r="A14" s="296"/>
      <c r="B14" s="28">
        <v>10</v>
      </c>
      <c r="C14" s="45" t="s">
        <v>9</v>
      </c>
      <c r="D14" s="28">
        <f>allFullESGs!E4</f>
        <v>16</v>
      </c>
      <c r="E14" s="28">
        <f>allFullESGs!F4</f>
        <v>9</v>
      </c>
      <c r="F14" s="45" t="s">
        <v>18</v>
      </c>
      <c r="G14" s="28">
        <f>allFullESGs!E13</f>
        <v>21</v>
      </c>
      <c r="H14" s="28">
        <f>allFullESGs!F13</f>
        <v>11</v>
      </c>
      <c r="I14" s="60" t="s">
        <v>11</v>
      </c>
      <c r="J14" s="12">
        <f>allFullESGs!L11</f>
        <v>7</v>
      </c>
      <c r="K14" s="12">
        <f>allFullESGs!M11</f>
        <v>5</v>
      </c>
      <c r="L14" s="12">
        <v>55.58</v>
      </c>
      <c r="M14" s="12">
        <v>3.15</v>
      </c>
      <c r="N14" s="12">
        <v>64.599999999999994</v>
      </c>
      <c r="O14" s="12">
        <v>3.99</v>
      </c>
      <c r="P14" s="12">
        <v>62.11</v>
      </c>
      <c r="Q14" s="12">
        <v>6.67</v>
      </c>
    </row>
    <row r="15" spans="1:17" ht="15.75" thickBot="1" x14ac:dyDescent="0.3">
      <c r="A15" s="296"/>
      <c r="B15" s="101">
        <v>11</v>
      </c>
      <c r="C15" s="102" t="s">
        <v>10</v>
      </c>
      <c r="D15" s="101">
        <f>allFullESGs!E5</f>
        <v>16</v>
      </c>
      <c r="E15" s="101">
        <f>allFullESGs!F5</f>
        <v>9</v>
      </c>
      <c r="F15" s="102" t="s">
        <v>14</v>
      </c>
      <c r="G15" s="101">
        <f>allFullESGs!E9</f>
        <v>21</v>
      </c>
      <c r="H15" s="101">
        <f>allFullESGs!F9</f>
        <v>11</v>
      </c>
      <c r="I15" s="103" t="s">
        <v>8</v>
      </c>
      <c r="J15" s="84">
        <f>allFullESGs!L7</f>
        <v>7</v>
      </c>
      <c r="K15" s="84">
        <f>allFullESGs!M7</f>
        <v>5</v>
      </c>
      <c r="L15" s="84">
        <v>56.06</v>
      </c>
      <c r="M15" s="84">
        <v>3.99</v>
      </c>
      <c r="N15" s="84">
        <v>61.87</v>
      </c>
      <c r="O15" s="84">
        <v>4.54</v>
      </c>
      <c r="P15" s="84">
        <v>66.430000000000007</v>
      </c>
      <c r="Q15" s="84">
        <v>6.26</v>
      </c>
    </row>
    <row r="16" spans="1:17" ht="15.75" thickBot="1" x14ac:dyDescent="0.3">
      <c r="A16" s="295"/>
      <c r="B16" s="107">
        <v>12</v>
      </c>
      <c r="C16" s="108" t="s">
        <v>10</v>
      </c>
      <c r="D16" s="109">
        <f>allFullESGs!E5</f>
        <v>16</v>
      </c>
      <c r="E16" s="109">
        <f>allFullESGs!F5</f>
        <v>9</v>
      </c>
      <c r="F16" s="108" t="s">
        <v>15</v>
      </c>
      <c r="G16" s="109">
        <f>allFullESGs!E10</f>
        <v>23</v>
      </c>
      <c r="H16" s="109">
        <f>allFullESGs!F10</f>
        <v>13</v>
      </c>
      <c r="I16" s="110" t="s">
        <v>52</v>
      </c>
      <c r="J16" s="111">
        <f>allFullESGs!L9</f>
        <v>11</v>
      </c>
      <c r="K16" s="111">
        <f>allFullESGs!M9</f>
        <v>7</v>
      </c>
      <c r="L16" s="111">
        <v>51.31</v>
      </c>
      <c r="M16" s="111">
        <v>12.96</v>
      </c>
      <c r="N16" s="111">
        <v>63.17</v>
      </c>
      <c r="O16" s="111">
        <v>28.85</v>
      </c>
      <c r="P16" s="111">
        <v>70.92</v>
      </c>
      <c r="Q16" s="86">
        <v>76.45</v>
      </c>
    </row>
    <row r="17" spans="1:17" x14ac:dyDescent="0.25">
      <c r="A17" s="296"/>
      <c r="B17" s="104">
        <v>13</v>
      </c>
      <c r="C17" s="105" t="s">
        <v>10</v>
      </c>
      <c r="D17" s="104">
        <f>allFullESGs!E5</f>
        <v>16</v>
      </c>
      <c r="E17" s="104">
        <f>allFullESGs!F5</f>
        <v>9</v>
      </c>
      <c r="F17" s="105" t="s">
        <v>16</v>
      </c>
      <c r="G17" s="104">
        <f>allFullESGs!E11</f>
        <v>18</v>
      </c>
      <c r="H17" s="104">
        <f>allFullESGs!F11</f>
        <v>10</v>
      </c>
      <c r="I17" s="106" t="s">
        <v>9</v>
      </c>
      <c r="J17" s="85">
        <f>allFullESGs!L5</f>
        <v>4</v>
      </c>
      <c r="K17" s="85">
        <f>allFullESGs!M5</f>
        <v>2</v>
      </c>
      <c r="L17" s="85">
        <v>54.29</v>
      </c>
      <c r="M17" s="85">
        <v>4.47</v>
      </c>
      <c r="N17" s="85">
        <v>65.17</v>
      </c>
      <c r="O17" s="85">
        <v>7.77</v>
      </c>
      <c r="P17" s="85">
        <v>59.81</v>
      </c>
      <c r="Q17" s="85">
        <v>12.03</v>
      </c>
    </row>
    <row r="18" spans="1:17" x14ac:dyDescent="0.25">
      <c r="A18" s="296"/>
      <c r="B18" s="29">
        <v>14</v>
      </c>
      <c r="C18" s="46" t="s">
        <v>10</v>
      </c>
      <c r="D18" s="29">
        <f>allFullESGs!E5</f>
        <v>16</v>
      </c>
      <c r="E18" s="29">
        <f>allFullESGs!F5</f>
        <v>9</v>
      </c>
      <c r="F18" s="46" t="s">
        <v>19</v>
      </c>
      <c r="G18" s="29">
        <f>allFullESGs!E14</f>
        <v>21</v>
      </c>
      <c r="H18" s="29">
        <f>allFullESGs!F14</f>
        <v>11</v>
      </c>
      <c r="I18" s="61" t="s">
        <v>11</v>
      </c>
      <c r="J18" s="13">
        <f>allFullESGs!L11</f>
        <v>7</v>
      </c>
      <c r="K18" s="13">
        <f>allFullESGs!M11</f>
        <v>5</v>
      </c>
      <c r="L18" s="13">
        <v>61.37</v>
      </c>
      <c r="M18" s="13">
        <v>3.58</v>
      </c>
      <c r="N18" s="13">
        <v>57.28</v>
      </c>
      <c r="O18" s="13">
        <v>4.43</v>
      </c>
      <c r="P18" s="13">
        <v>62.7</v>
      </c>
      <c r="Q18" s="13">
        <v>8.5500000000000007</v>
      </c>
    </row>
    <row r="19" spans="1:17" x14ac:dyDescent="0.25">
      <c r="A19" s="296"/>
      <c r="B19" s="30">
        <v>15</v>
      </c>
      <c r="C19" s="47" t="s">
        <v>11</v>
      </c>
      <c r="D19" s="30">
        <f>allFullESGs!E6</f>
        <v>19</v>
      </c>
      <c r="E19" s="30">
        <f>allFullESGs!F6</f>
        <v>10</v>
      </c>
      <c r="F19" s="47" t="s">
        <v>17</v>
      </c>
      <c r="G19" s="30">
        <f>allFullESGs!E12</f>
        <v>24</v>
      </c>
      <c r="H19" s="30">
        <f>allFullESGs!F12</f>
        <v>12</v>
      </c>
      <c r="I19" s="62" t="s">
        <v>8</v>
      </c>
      <c r="J19" s="17">
        <f>allFullESGs!L7</f>
        <v>7</v>
      </c>
      <c r="K19" s="17">
        <f>allFullESGs!M7</f>
        <v>5</v>
      </c>
      <c r="L19" s="17">
        <v>56.71</v>
      </c>
      <c r="M19" s="17">
        <v>4.3499999999999996</v>
      </c>
      <c r="N19" s="17">
        <v>62.93</v>
      </c>
      <c r="O19" s="17">
        <v>5.42</v>
      </c>
      <c r="P19" s="17">
        <v>53.98</v>
      </c>
      <c r="Q19" s="17">
        <v>8.61</v>
      </c>
    </row>
    <row r="20" spans="1:17" x14ac:dyDescent="0.25">
      <c r="A20" s="296"/>
      <c r="B20" s="30">
        <v>16</v>
      </c>
      <c r="C20" s="47" t="s">
        <v>11</v>
      </c>
      <c r="D20" s="30">
        <f>allFullESGs!E6</f>
        <v>19</v>
      </c>
      <c r="E20" s="30">
        <f>allFullESGs!F6</f>
        <v>10</v>
      </c>
      <c r="F20" s="47" t="s">
        <v>18</v>
      </c>
      <c r="G20" s="30">
        <f>allFullESGs!E13</f>
        <v>21</v>
      </c>
      <c r="H20" s="30">
        <f>allFullESGs!F13</f>
        <v>11</v>
      </c>
      <c r="I20" s="62" t="s">
        <v>11</v>
      </c>
      <c r="J20" s="17">
        <f>allFullESGs!L11</f>
        <v>7</v>
      </c>
      <c r="K20" s="17">
        <f>allFullESGs!M11</f>
        <v>5</v>
      </c>
      <c r="L20" s="17">
        <v>55.58</v>
      </c>
      <c r="M20" s="17">
        <v>4.71</v>
      </c>
      <c r="N20" s="17">
        <v>64.599999999999994</v>
      </c>
      <c r="O20" s="17">
        <v>8.42</v>
      </c>
      <c r="P20" s="17">
        <v>62.11</v>
      </c>
      <c r="Q20" s="17">
        <v>13.64</v>
      </c>
    </row>
    <row r="21" spans="1:17" x14ac:dyDescent="0.25">
      <c r="A21" s="296"/>
      <c r="B21" s="30">
        <v>17</v>
      </c>
      <c r="C21" s="47" t="s">
        <v>11</v>
      </c>
      <c r="D21" s="30">
        <f>allFullESGs!E6</f>
        <v>19</v>
      </c>
      <c r="E21" s="30">
        <f>allFullESGs!F6</f>
        <v>10</v>
      </c>
      <c r="F21" s="47" t="s">
        <v>19</v>
      </c>
      <c r="G21" s="30">
        <f>allFullESGs!E14</f>
        <v>21</v>
      </c>
      <c r="H21" s="30">
        <f>allFullESGs!F14</f>
        <v>11</v>
      </c>
      <c r="I21" s="62" t="s">
        <v>10</v>
      </c>
      <c r="J21" s="17">
        <f>allFullESGs!L6</f>
        <v>4</v>
      </c>
      <c r="K21" s="17">
        <f>allFullESGs!M6</f>
        <v>2</v>
      </c>
      <c r="L21" s="17">
        <v>61.37</v>
      </c>
      <c r="M21" s="17">
        <v>4.92</v>
      </c>
      <c r="N21" s="17">
        <v>57.28</v>
      </c>
      <c r="O21" s="17">
        <v>9.81</v>
      </c>
      <c r="P21" s="17">
        <v>62.7</v>
      </c>
      <c r="Q21" s="17">
        <v>12.99</v>
      </c>
    </row>
    <row r="22" spans="1:17" x14ac:dyDescent="0.25">
      <c r="A22" s="301" t="s">
        <v>61</v>
      </c>
      <c r="B22" s="37">
        <v>18</v>
      </c>
      <c r="C22" s="48" t="s">
        <v>12</v>
      </c>
      <c r="D22" s="37">
        <f>allFullESGs!E7</f>
        <v>22</v>
      </c>
      <c r="E22" s="37">
        <f>allFullESGs!F7</f>
        <v>12</v>
      </c>
      <c r="F22" s="48" t="s">
        <v>20</v>
      </c>
      <c r="G22" s="37">
        <f>allFullESGs!E15</f>
        <v>24</v>
      </c>
      <c r="H22" s="37">
        <f>allFullESGs!F15</f>
        <v>13</v>
      </c>
      <c r="I22" s="63" t="s">
        <v>9</v>
      </c>
      <c r="J22" s="24">
        <f>allFullESGs!L5</f>
        <v>4</v>
      </c>
      <c r="K22" s="24">
        <f>allFullESGs!M5</f>
        <v>2</v>
      </c>
      <c r="L22" s="24">
        <v>51.65</v>
      </c>
      <c r="M22" s="24">
        <v>4.43</v>
      </c>
      <c r="N22" s="24">
        <v>81.88</v>
      </c>
      <c r="O22" s="24">
        <v>8.4700000000000006</v>
      </c>
      <c r="P22" s="24">
        <v>69.47</v>
      </c>
      <c r="Q22" s="24">
        <v>13.35</v>
      </c>
    </row>
    <row r="23" spans="1:17" x14ac:dyDescent="0.25">
      <c r="A23" s="301"/>
      <c r="B23" s="37">
        <v>19</v>
      </c>
      <c r="C23" s="48" t="s">
        <v>12</v>
      </c>
      <c r="D23" s="37">
        <f>allFullESGs!E7</f>
        <v>22</v>
      </c>
      <c r="E23" s="37">
        <f>allFullESGs!F7</f>
        <v>12</v>
      </c>
      <c r="F23" s="48" t="s">
        <v>21</v>
      </c>
      <c r="G23" s="37">
        <f>allFullESGs!E16</f>
        <v>24</v>
      </c>
      <c r="H23" s="37">
        <f>allFullESGs!F16</f>
        <v>13</v>
      </c>
      <c r="I23" s="63" t="s">
        <v>10</v>
      </c>
      <c r="J23" s="24">
        <f>allFullESGs!L6</f>
        <v>4</v>
      </c>
      <c r="K23" s="24">
        <f>allFullESGs!M6</f>
        <v>2</v>
      </c>
      <c r="L23" s="24">
        <v>71.48</v>
      </c>
      <c r="M23" s="24">
        <v>3.98</v>
      </c>
      <c r="N23" s="24">
        <v>55.89</v>
      </c>
      <c r="O23" s="24">
        <v>8.48</v>
      </c>
      <c r="P23" s="24">
        <v>59.05</v>
      </c>
      <c r="Q23" s="24">
        <v>14.13</v>
      </c>
    </row>
    <row r="24" spans="1:17" x14ac:dyDescent="0.25">
      <c r="A24" s="301"/>
      <c r="B24" s="37">
        <v>20</v>
      </c>
      <c r="C24" s="48" t="s">
        <v>12</v>
      </c>
      <c r="D24" s="37">
        <f>allFullESGs!E7</f>
        <v>22</v>
      </c>
      <c r="E24" s="37">
        <f>allFullESGs!F7</f>
        <v>12</v>
      </c>
      <c r="F24" s="48" t="s">
        <v>26</v>
      </c>
      <c r="G24" s="37">
        <f>allFullESGs!E21</f>
        <v>27</v>
      </c>
      <c r="H24" s="37">
        <f>allFullESGs!F21</f>
        <v>14</v>
      </c>
      <c r="I24" s="63" t="s">
        <v>11</v>
      </c>
      <c r="J24" s="24">
        <f>allFullESGs!L11</f>
        <v>7</v>
      </c>
      <c r="K24" s="24">
        <f>allFullESGs!M11</f>
        <v>5</v>
      </c>
      <c r="L24" s="24">
        <v>59.23</v>
      </c>
      <c r="M24" s="24">
        <v>4.38</v>
      </c>
      <c r="N24" s="24">
        <v>60.29</v>
      </c>
      <c r="O24" s="24">
        <v>5.64</v>
      </c>
      <c r="P24" s="24">
        <v>57.74</v>
      </c>
      <c r="Q24" s="24">
        <v>11.93</v>
      </c>
    </row>
    <row r="25" spans="1:17" x14ac:dyDescent="0.25">
      <c r="A25" s="301"/>
      <c r="B25" s="31">
        <v>21</v>
      </c>
      <c r="C25" s="49" t="s">
        <v>13</v>
      </c>
      <c r="D25" s="31">
        <f>allFullESGs!E8</f>
        <v>21</v>
      </c>
      <c r="E25" s="31">
        <f>allFullESGs!F8</f>
        <v>11</v>
      </c>
      <c r="F25" s="49" t="s">
        <v>20</v>
      </c>
      <c r="G25" s="31">
        <f>allFullESGs!E15</f>
        <v>24</v>
      </c>
      <c r="H25" s="31">
        <f>allFullESGs!F15</f>
        <v>13</v>
      </c>
      <c r="I25" s="64" t="s">
        <v>53</v>
      </c>
      <c r="J25" s="18">
        <f>allFullESGs!L8</f>
        <v>5</v>
      </c>
      <c r="K25" s="18">
        <f>allFullESGs!M8</f>
        <v>3</v>
      </c>
      <c r="L25" s="18">
        <v>61.65</v>
      </c>
      <c r="M25" s="18">
        <v>3.3</v>
      </c>
      <c r="N25" s="18">
        <v>81.88</v>
      </c>
      <c r="O25" s="18">
        <v>4.82</v>
      </c>
      <c r="P25" s="18">
        <v>69.47</v>
      </c>
      <c r="Q25" s="18">
        <v>7.26</v>
      </c>
    </row>
    <row r="26" spans="1:17" x14ac:dyDescent="0.25">
      <c r="A26" s="301"/>
      <c r="B26" s="31">
        <v>22</v>
      </c>
      <c r="C26" s="49" t="s">
        <v>13</v>
      </c>
      <c r="D26" s="31">
        <f>allFullESGs!E8</f>
        <v>21</v>
      </c>
      <c r="E26" s="31">
        <f>allFullESGs!F8</f>
        <v>11</v>
      </c>
      <c r="F26" s="49" t="s">
        <v>23</v>
      </c>
      <c r="G26" s="31">
        <f>allFullESGs!E18</f>
        <v>23</v>
      </c>
      <c r="H26" s="31">
        <f>allFullESGs!F18</f>
        <v>12</v>
      </c>
      <c r="I26" s="64" t="s">
        <v>10</v>
      </c>
      <c r="J26" s="18">
        <f>allFullESGs!L6</f>
        <v>4</v>
      </c>
      <c r="K26" s="18">
        <f>allFullESGs!M6</f>
        <v>2</v>
      </c>
      <c r="L26" s="18">
        <v>55.55</v>
      </c>
      <c r="M26" s="18">
        <v>4.3499999999999996</v>
      </c>
      <c r="N26" s="18">
        <v>63.43</v>
      </c>
      <c r="O26" s="18">
        <v>8.17</v>
      </c>
      <c r="P26" s="18">
        <v>57.68</v>
      </c>
      <c r="Q26" s="18">
        <v>13.86</v>
      </c>
    </row>
    <row r="27" spans="1:17" x14ac:dyDescent="0.25">
      <c r="A27" s="301"/>
      <c r="B27" s="31">
        <v>23</v>
      </c>
      <c r="C27" s="49" t="s">
        <v>13</v>
      </c>
      <c r="D27" s="31">
        <f>allFullESGs!E8</f>
        <v>21</v>
      </c>
      <c r="E27" s="31">
        <f>allFullESGs!F8</f>
        <v>11</v>
      </c>
      <c r="F27" s="49" t="s">
        <v>27</v>
      </c>
      <c r="G27" s="31">
        <f>allFullESGs!E22</f>
        <v>26</v>
      </c>
      <c r="H27" s="31">
        <f>allFullESGs!F22</f>
        <v>13</v>
      </c>
      <c r="I27" s="64" t="s">
        <v>11</v>
      </c>
      <c r="J27" s="18">
        <f>allFullESGs!L11</f>
        <v>7</v>
      </c>
      <c r="K27" s="18">
        <f>allFullESGs!M11</f>
        <v>5</v>
      </c>
      <c r="L27" s="18">
        <v>62.87</v>
      </c>
      <c r="M27" s="18">
        <v>5.43</v>
      </c>
      <c r="N27" s="18">
        <v>62.52</v>
      </c>
      <c r="O27" s="18">
        <v>5.45</v>
      </c>
      <c r="P27" s="18">
        <v>75.349999999999994</v>
      </c>
      <c r="Q27" s="18">
        <v>11.88</v>
      </c>
    </row>
    <row r="28" spans="1:17" ht="15.75" thickBot="1" x14ac:dyDescent="0.3">
      <c r="A28" s="301"/>
      <c r="B28" s="90">
        <v>24</v>
      </c>
      <c r="C28" s="91" t="s">
        <v>14</v>
      </c>
      <c r="D28" s="90">
        <f>allFullESGs!E9</f>
        <v>21</v>
      </c>
      <c r="E28" s="90">
        <f>allFullESGs!F9</f>
        <v>11</v>
      </c>
      <c r="F28" s="91" t="s">
        <v>21</v>
      </c>
      <c r="G28" s="90">
        <f>allFullESGs!E16</f>
        <v>24</v>
      </c>
      <c r="H28" s="90">
        <f>allFullESGs!F16</f>
        <v>13</v>
      </c>
      <c r="I28" s="92" t="s">
        <v>53</v>
      </c>
      <c r="J28" s="87">
        <f>allFullESGs!L8</f>
        <v>5</v>
      </c>
      <c r="K28" s="87">
        <f>allFullESGs!M8</f>
        <v>3</v>
      </c>
      <c r="L28" s="87">
        <v>71.48</v>
      </c>
      <c r="M28" s="87">
        <v>3.57</v>
      </c>
      <c r="N28" s="87">
        <v>55.89</v>
      </c>
      <c r="O28" s="87">
        <v>4.3</v>
      </c>
      <c r="P28" s="87">
        <v>59.05</v>
      </c>
      <c r="Q28" s="87">
        <v>5.41</v>
      </c>
    </row>
    <row r="29" spans="1:17" ht="15.75" thickBot="1" x14ac:dyDescent="0.3">
      <c r="A29" s="302"/>
      <c r="B29" s="96">
        <v>25</v>
      </c>
      <c r="C29" s="97" t="s">
        <v>14</v>
      </c>
      <c r="D29" s="98">
        <f>allFullESGs!E9</f>
        <v>21</v>
      </c>
      <c r="E29" s="98">
        <f>allFullESGs!F9</f>
        <v>11</v>
      </c>
      <c r="F29" s="97" t="s">
        <v>22</v>
      </c>
      <c r="G29" s="98">
        <f>allFullESGs!E17</f>
        <v>28</v>
      </c>
      <c r="H29" s="98">
        <f>allFullESGs!F17</f>
        <v>15</v>
      </c>
      <c r="I29" s="99" t="s">
        <v>52</v>
      </c>
      <c r="J29" s="100">
        <f>allFullESGs!L9</f>
        <v>11</v>
      </c>
      <c r="K29" s="100">
        <f>allFullESGs!M9</f>
        <v>7</v>
      </c>
      <c r="L29" s="100">
        <v>54.93</v>
      </c>
      <c r="M29" s="100">
        <v>16.62</v>
      </c>
      <c r="N29" s="100">
        <v>62.46</v>
      </c>
      <c r="O29" s="100">
        <v>38.15</v>
      </c>
      <c r="P29" s="100">
        <v>64.430000000000007</v>
      </c>
      <c r="Q29" s="89">
        <v>78.94</v>
      </c>
    </row>
    <row r="30" spans="1:17" x14ac:dyDescent="0.25">
      <c r="A30" s="301"/>
      <c r="B30" s="93">
        <v>26</v>
      </c>
      <c r="C30" s="94" t="s">
        <v>14</v>
      </c>
      <c r="D30" s="93">
        <f>allFullESGs!E9</f>
        <v>21</v>
      </c>
      <c r="E30" s="93">
        <f>allFullESGs!F9</f>
        <v>11</v>
      </c>
      <c r="F30" s="94" t="s">
        <v>23</v>
      </c>
      <c r="G30" s="93">
        <f>allFullESGs!E18</f>
        <v>23</v>
      </c>
      <c r="H30" s="93">
        <f>allFullESGs!F18</f>
        <v>12</v>
      </c>
      <c r="I30" s="95" t="s">
        <v>9</v>
      </c>
      <c r="J30" s="88">
        <f>allFullESGs!L5</f>
        <v>4</v>
      </c>
      <c r="K30" s="88">
        <f>allFullESGs!M5</f>
        <v>2</v>
      </c>
      <c r="L30" s="88">
        <v>55.55</v>
      </c>
      <c r="M30" s="88">
        <v>4.4000000000000004</v>
      </c>
      <c r="N30" s="88">
        <v>63.43</v>
      </c>
      <c r="O30" s="88">
        <v>5.97</v>
      </c>
      <c r="P30" s="88">
        <v>57.68</v>
      </c>
      <c r="Q30" s="88">
        <v>12.65</v>
      </c>
    </row>
    <row r="31" spans="1:17" x14ac:dyDescent="0.25">
      <c r="A31" s="301"/>
      <c r="B31" s="32">
        <v>27</v>
      </c>
      <c r="C31" s="50" t="s">
        <v>14</v>
      </c>
      <c r="D31" s="32">
        <f>allFullESGs!E9</f>
        <v>21</v>
      </c>
      <c r="E31" s="32">
        <f>allFullESGs!F9</f>
        <v>11</v>
      </c>
      <c r="F31" s="50" t="s">
        <v>28</v>
      </c>
      <c r="G31" s="32">
        <f>allFullESGs!E23</f>
        <v>26</v>
      </c>
      <c r="H31" s="32">
        <f>allFullESGs!F23</f>
        <v>13</v>
      </c>
      <c r="I31" s="65" t="s">
        <v>11</v>
      </c>
      <c r="J31" s="19">
        <f>allFullESGs!L11</f>
        <v>7</v>
      </c>
      <c r="K31" s="19">
        <f>allFullESGs!M11</f>
        <v>5</v>
      </c>
      <c r="L31" s="19">
        <v>53.79</v>
      </c>
      <c r="M31" s="19">
        <v>4.5999999999999996</v>
      </c>
      <c r="N31" s="19">
        <v>62.29</v>
      </c>
      <c r="O31" s="19">
        <v>6.44</v>
      </c>
      <c r="P31" s="19">
        <v>69.150000000000006</v>
      </c>
      <c r="Q31" s="19">
        <v>10.3</v>
      </c>
    </row>
    <row r="32" spans="1:17" x14ac:dyDescent="0.25">
      <c r="A32" s="301"/>
      <c r="B32" s="33">
        <v>28</v>
      </c>
      <c r="C32" s="51" t="s">
        <v>15</v>
      </c>
      <c r="D32" s="33">
        <f>allFullESGs!E10</f>
        <v>23</v>
      </c>
      <c r="E32" s="33">
        <f>allFullESGs!F10</f>
        <v>13</v>
      </c>
      <c r="F32" s="51" t="s">
        <v>22</v>
      </c>
      <c r="G32" s="33">
        <f>allFullESGs!E17</f>
        <v>28</v>
      </c>
      <c r="H32" s="33">
        <f>allFullESGs!F17</f>
        <v>15</v>
      </c>
      <c r="I32" s="66" t="s">
        <v>8</v>
      </c>
      <c r="J32" s="20">
        <f>allFullESGs!L7</f>
        <v>7</v>
      </c>
      <c r="K32" s="20">
        <f>allFullESGs!M7</f>
        <v>5</v>
      </c>
      <c r="L32" s="20">
        <v>54.93</v>
      </c>
      <c r="M32" s="20">
        <v>4.2</v>
      </c>
      <c r="N32" s="20">
        <v>62.46</v>
      </c>
      <c r="O32" s="20">
        <v>7.44</v>
      </c>
      <c r="P32" s="20">
        <v>64.430000000000007</v>
      </c>
      <c r="Q32" s="20">
        <v>18.03</v>
      </c>
    </row>
    <row r="33" spans="1:17" x14ac:dyDescent="0.25">
      <c r="A33" s="301"/>
      <c r="B33" s="33">
        <v>29</v>
      </c>
      <c r="C33" s="51" t="s">
        <v>15</v>
      </c>
      <c r="D33" s="33">
        <f>allFullESGs!E10</f>
        <v>23</v>
      </c>
      <c r="E33" s="33">
        <f>allFullESGs!F10</f>
        <v>13</v>
      </c>
      <c r="F33" s="51" t="s">
        <v>24</v>
      </c>
      <c r="G33" s="33">
        <f>allFullESGs!E19</f>
        <v>25</v>
      </c>
      <c r="H33" s="33">
        <f>allFullESGs!F19</f>
        <v>14</v>
      </c>
      <c r="I33" s="66" t="s">
        <v>9</v>
      </c>
      <c r="J33" s="20">
        <f>allFullESGs!L5</f>
        <v>4</v>
      </c>
      <c r="K33" s="20">
        <f>allFullESGs!M5</f>
        <v>2</v>
      </c>
      <c r="L33" s="20">
        <v>52.44</v>
      </c>
      <c r="M33" s="20">
        <v>4.0999999999999996</v>
      </c>
      <c r="N33" s="20">
        <v>63.85</v>
      </c>
      <c r="O33" s="20">
        <v>6.98</v>
      </c>
      <c r="P33" s="20">
        <v>69.81</v>
      </c>
      <c r="Q33" s="20">
        <v>10.78</v>
      </c>
    </row>
    <row r="34" spans="1:17" x14ac:dyDescent="0.25">
      <c r="A34" s="301"/>
      <c r="B34" s="33">
        <v>30</v>
      </c>
      <c r="C34" s="51" t="s">
        <v>15</v>
      </c>
      <c r="D34" s="33">
        <f>allFullESGs!E10</f>
        <v>23</v>
      </c>
      <c r="E34" s="33">
        <f>allFullESGs!F10</f>
        <v>13</v>
      </c>
      <c r="F34" s="51" t="s">
        <v>29</v>
      </c>
      <c r="G34" s="33">
        <f>allFullESGs!E24</f>
        <v>28</v>
      </c>
      <c r="H34" s="33">
        <f>allFullESGs!F24</f>
        <v>15</v>
      </c>
      <c r="I34" s="66" t="s">
        <v>11</v>
      </c>
      <c r="J34" s="20">
        <f>allFullESGs!L11</f>
        <v>7</v>
      </c>
      <c r="K34" s="20">
        <f>allFullESGs!M11</f>
        <v>5</v>
      </c>
      <c r="L34" s="20">
        <v>57.63</v>
      </c>
      <c r="M34" s="20">
        <v>4.12</v>
      </c>
      <c r="N34" s="20">
        <v>64.239999999999995</v>
      </c>
      <c r="O34" s="20">
        <v>7.38</v>
      </c>
      <c r="P34" s="20">
        <v>65.739999999999995</v>
      </c>
      <c r="Q34" s="20">
        <v>19.68</v>
      </c>
    </row>
    <row r="35" spans="1:17" ht="15.75" thickBot="1" x14ac:dyDescent="0.3">
      <c r="A35" s="301"/>
      <c r="B35" s="200">
        <v>31</v>
      </c>
      <c r="C35" s="201" t="s">
        <v>16</v>
      </c>
      <c r="D35" s="200">
        <f>allFullESGs!E11</f>
        <v>18</v>
      </c>
      <c r="E35" s="200">
        <f>allFullESGs!F11</f>
        <v>10</v>
      </c>
      <c r="F35" s="201" t="s">
        <v>23</v>
      </c>
      <c r="G35" s="200">
        <f>allFullESGs!E18</f>
        <v>23</v>
      </c>
      <c r="H35" s="200">
        <f>allFullESGs!F18</f>
        <v>12</v>
      </c>
      <c r="I35" s="202" t="s">
        <v>8</v>
      </c>
      <c r="J35" s="203">
        <f>allFullESGs!L7</f>
        <v>7</v>
      </c>
      <c r="K35" s="203">
        <f>allFullESGs!M7</f>
        <v>5</v>
      </c>
      <c r="L35" s="203">
        <v>55.55</v>
      </c>
      <c r="M35" s="203">
        <v>4.7699999999999996</v>
      </c>
      <c r="N35" s="203">
        <v>63.43</v>
      </c>
      <c r="O35" s="203">
        <v>4.66</v>
      </c>
      <c r="P35" s="203">
        <v>57.68</v>
      </c>
      <c r="Q35" s="203">
        <v>10.01</v>
      </c>
    </row>
    <row r="36" spans="1:17" ht="15.75" thickBot="1" x14ac:dyDescent="0.3">
      <c r="A36" s="302"/>
      <c r="B36" s="208">
        <v>32</v>
      </c>
      <c r="C36" s="209" t="s">
        <v>16</v>
      </c>
      <c r="D36" s="210">
        <f>allFullESGs!E11</f>
        <v>18</v>
      </c>
      <c r="E36" s="210">
        <f>allFullESGs!F11</f>
        <v>10</v>
      </c>
      <c r="F36" s="209" t="s">
        <v>24</v>
      </c>
      <c r="G36" s="210">
        <f>allFullESGs!E19</f>
        <v>25</v>
      </c>
      <c r="H36" s="210">
        <f>allFullESGs!F19</f>
        <v>14</v>
      </c>
      <c r="I36" s="211" t="s">
        <v>52</v>
      </c>
      <c r="J36" s="212">
        <f>allFullESGs!L9</f>
        <v>11</v>
      </c>
      <c r="K36" s="212">
        <f>allFullESGs!M9</f>
        <v>7</v>
      </c>
      <c r="L36" s="212">
        <v>52.44</v>
      </c>
      <c r="M36" s="212">
        <v>15.53</v>
      </c>
      <c r="N36" s="212">
        <v>63.85</v>
      </c>
      <c r="O36" s="212">
        <v>28.75</v>
      </c>
      <c r="P36" s="212">
        <v>69.81</v>
      </c>
      <c r="Q36" s="213">
        <v>62.6</v>
      </c>
    </row>
    <row r="37" spans="1:17" x14ac:dyDescent="0.25">
      <c r="A37" s="301"/>
      <c r="B37" s="204">
        <v>33</v>
      </c>
      <c r="C37" s="205" t="s">
        <v>16</v>
      </c>
      <c r="D37" s="204">
        <f>allFullESGs!E11</f>
        <v>18</v>
      </c>
      <c r="E37" s="204">
        <f>allFullESGs!F11</f>
        <v>10</v>
      </c>
      <c r="F37" s="205" t="s">
        <v>30</v>
      </c>
      <c r="G37" s="204">
        <f>allFullESGs!E25</f>
        <v>23</v>
      </c>
      <c r="H37" s="204">
        <f>allFullESGs!F25</f>
        <v>12</v>
      </c>
      <c r="I37" s="206" t="s">
        <v>11</v>
      </c>
      <c r="J37" s="207">
        <f>allFullESGs!L11</f>
        <v>7</v>
      </c>
      <c r="K37" s="207">
        <f>allFullESGs!M11</f>
        <v>5</v>
      </c>
      <c r="L37" s="207">
        <v>61.24</v>
      </c>
      <c r="M37" s="207">
        <v>3.2</v>
      </c>
      <c r="N37" s="207">
        <v>71.62</v>
      </c>
      <c r="O37" s="207">
        <v>4.84</v>
      </c>
      <c r="P37" s="207">
        <v>62.43</v>
      </c>
      <c r="Q37" s="207">
        <v>9.25</v>
      </c>
    </row>
    <row r="38" spans="1:17" x14ac:dyDescent="0.25">
      <c r="A38" s="301"/>
      <c r="B38" s="28">
        <v>34</v>
      </c>
      <c r="C38" s="45" t="s">
        <v>17</v>
      </c>
      <c r="D38" s="28">
        <f>allFullESGs!E12</f>
        <v>24</v>
      </c>
      <c r="E38" s="28">
        <f>allFullESGs!F12</f>
        <v>12</v>
      </c>
      <c r="F38" s="45" t="s">
        <v>26</v>
      </c>
      <c r="G38" s="28">
        <f>allFullESGs!E21</f>
        <v>27</v>
      </c>
      <c r="H38" s="28">
        <f>allFullESGs!F21</f>
        <v>14</v>
      </c>
      <c r="I38" s="60" t="s">
        <v>53</v>
      </c>
      <c r="J38" s="12">
        <f>allFullESGs!L8</f>
        <v>5</v>
      </c>
      <c r="K38" s="12">
        <f>allFullESGs!M8</f>
        <v>3</v>
      </c>
      <c r="L38" s="12">
        <v>59.68</v>
      </c>
      <c r="M38" s="12">
        <v>3.32</v>
      </c>
      <c r="N38" s="12">
        <v>62.04</v>
      </c>
      <c r="O38" s="12">
        <v>4.9000000000000004</v>
      </c>
      <c r="P38" s="12">
        <v>60.81</v>
      </c>
      <c r="Q38" s="12">
        <v>7.73</v>
      </c>
    </row>
    <row r="39" spans="1:17" x14ac:dyDescent="0.25">
      <c r="A39" s="301"/>
      <c r="B39" s="28">
        <v>35</v>
      </c>
      <c r="C39" s="45" t="s">
        <v>17</v>
      </c>
      <c r="D39" s="28">
        <f>allFullESGs!E12</f>
        <v>24</v>
      </c>
      <c r="E39" s="28">
        <f>allFullESGs!F12</f>
        <v>12</v>
      </c>
      <c r="F39" s="45" t="s">
        <v>27</v>
      </c>
      <c r="G39" s="28">
        <f>allFullESGs!E22</f>
        <v>26</v>
      </c>
      <c r="H39" s="28">
        <f>allFullESGs!F22</f>
        <v>13</v>
      </c>
      <c r="I39" s="60" t="s">
        <v>9</v>
      </c>
      <c r="J39" s="12">
        <f>allFullESGs!L5</f>
        <v>4</v>
      </c>
      <c r="K39" s="12">
        <f>allFullESGs!M5</f>
        <v>2</v>
      </c>
      <c r="L39" s="12">
        <v>62.87</v>
      </c>
      <c r="M39" s="12">
        <v>4.21</v>
      </c>
      <c r="N39" s="12">
        <v>62.52</v>
      </c>
      <c r="O39" s="12">
        <v>7.53</v>
      </c>
      <c r="P39" s="12">
        <v>75.349999999999994</v>
      </c>
      <c r="Q39" s="12">
        <v>14.92</v>
      </c>
    </row>
    <row r="40" spans="1:17" x14ac:dyDescent="0.25">
      <c r="A40" s="301"/>
      <c r="B40" s="28">
        <v>36</v>
      </c>
      <c r="C40" s="45" t="s">
        <v>17</v>
      </c>
      <c r="D40" s="28">
        <f>allFullESGs!E12</f>
        <v>24</v>
      </c>
      <c r="E40" s="28">
        <f>allFullESGs!F12</f>
        <v>12</v>
      </c>
      <c r="F40" s="45" t="s">
        <v>28</v>
      </c>
      <c r="G40" s="28">
        <f>allFullESGs!E23</f>
        <v>26</v>
      </c>
      <c r="H40" s="28">
        <f>allFullESGs!F23</f>
        <v>13</v>
      </c>
      <c r="I40" s="60" t="s">
        <v>10</v>
      </c>
      <c r="J40" s="12">
        <f>allFullESGs!L6</f>
        <v>4</v>
      </c>
      <c r="K40" s="12">
        <f>allFullESGs!M6</f>
        <v>2</v>
      </c>
      <c r="L40" s="12">
        <v>53.79</v>
      </c>
      <c r="M40" s="12">
        <v>4.6399999999999997</v>
      </c>
      <c r="N40" s="12">
        <v>62.29</v>
      </c>
      <c r="O40" s="12">
        <v>6.97</v>
      </c>
      <c r="P40" s="12">
        <v>69.150000000000006</v>
      </c>
      <c r="Q40" s="12">
        <v>13.43</v>
      </c>
    </row>
    <row r="41" spans="1:17" x14ac:dyDescent="0.25">
      <c r="A41" s="301"/>
      <c r="B41" s="29">
        <v>37</v>
      </c>
      <c r="C41" s="46" t="s">
        <v>18</v>
      </c>
      <c r="D41" s="29">
        <f>allFullESGs!E13</f>
        <v>21</v>
      </c>
      <c r="E41" s="29">
        <f>allFullESGs!F13</f>
        <v>11</v>
      </c>
      <c r="F41" s="46" t="s">
        <v>27</v>
      </c>
      <c r="G41" s="29">
        <f>allFullESGs!E22</f>
        <v>26</v>
      </c>
      <c r="H41" s="29">
        <f>allFullESGs!F22</f>
        <v>13</v>
      </c>
      <c r="I41" s="61" t="s">
        <v>8</v>
      </c>
      <c r="J41" s="13">
        <f>allFullESGs!L7</f>
        <v>7</v>
      </c>
      <c r="K41" s="13">
        <f>allFullESGs!M7</f>
        <v>5</v>
      </c>
      <c r="L41" s="13">
        <v>62.87</v>
      </c>
      <c r="M41" s="13">
        <v>3.89</v>
      </c>
      <c r="N41" s="13">
        <v>62.52</v>
      </c>
      <c r="O41" s="13">
        <v>6.24</v>
      </c>
      <c r="P41" s="13">
        <v>75.349999999999994</v>
      </c>
      <c r="Q41" s="13">
        <v>8.91</v>
      </c>
    </row>
    <row r="42" spans="1:17" x14ac:dyDescent="0.25">
      <c r="A42" s="301"/>
      <c r="B42" s="29">
        <v>38</v>
      </c>
      <c r="C42" s="46" t="s">
        <v>18</v>
      </c>
      <c r="D42" s="29">
        <f>allFullESGs!E13</f>
        <v>21</v>
      </c>
      <c r="E42" s="29">
        <f>allFullESGs!F13</f>
        <v>11</v>
      </c>
      <c r="F42" s="46" t="s">
        <v>30</v>
      </c>
      <c r="G42" s="29">
        <f>allFullESGs!E25</f>
        <v>23</v>
      </c>
      <c r="H42" s="29">
        <f>allFullESGs!F25</f>
        <v>12</v>
      </c>
      <c r="I42" s="61" t="s">
        <v>10</v>
      </c>
      <c r="J42" s="13">
        <f>allFullESGs!L6</f>
        <v>4</v>
      </c>
      <c r="K42" s="13">
        <f>allFullESGs!M6</f>
        <v>2</v>
      </c>
      <c r="L42" s="13">
        <v>59.23</v>
      </c>
      <c r="M42" s="13">
        <v>4.26</v>
      </c>
      <c r="N42" s="13">
        <v>60.29</v>
      </c>
      <c r="O42" s="13">
        <v>7.94</v>
      </c>
      <c r="P42" s="13">
        <v>57.74</v>
      </c>
      <c r="Q42" s="13">
        <v>10.36</v>
      </c>
    </row>
    <row r="43" spans="1:17" ht="15.75" thickBot="1" x14ac:dyDescent="0.3">
      <c r="A43" s="301"/>
      <c r="B43" s="190">
        <v>39</v>
      </c>
      <c r="C43" s="191" t="s">
        <v>19</v>
      </c>
      <c r="D43" s="190">
        <f>allFullESGs!E14</f>
        <v>21</v>
      </c>
      <c r="E43" s="190">
        <f>allFullESGs!F14</f>
        <v>11</v>
      </c>
      <c r="F43" s="191" t="s">
        <v>28</v>
      </c>
      <c r="G43" s="190">
        <f>allFullESGs!E23</f>
        <v>26</v>
      </c>
      <c r="H43" s="190">
        <f>allFullESGs!F23</f>
        <v>13</v>
      </c>
      <c r="I43" s="192" t="s">
        <v>8</v>
      </c>
      <c r="J43" s="193">
        <f>allFullESGs!L7</f>
        <v>7</v>
      </c>
      <c r="K43" s="193">
        <f>allFullESGs!M7</f>
        <v>5</v>
      </c>
      <c r="L43" s="193">
        <v>53.79</v>
      </c>
      <c r="M43" s="193">
        <v>5.41</v>
      </c>
      <c r="N43" s="193">
        <v>62.29</v>
      </c>
      <c r="O43" s="193">
        <v>6.16</v>
      </c>
      <c r="P43" s="193">
        <v>69.150000000000006</v>
      </c>
      <c r="Q43" s="193">
        <v>8.4600000000000009</v>
      </c>
    </row>
    <row r="44" spans="1:17" ht="15.75" thickBot="1" x14ac:dyDescent="0.3">
      <c r="A44" s="302"/>
      <c r="B44" s="194">
        <v>40</v>
      </c>
      <c r="C44" s="195" t="s">
        <v>19</v>
      </c>
      <c r="D44" s="196">
        <f>allFullESGs!E14</f>
        <v>21</v>
      </c>
      <c r="E44" s="196">
        <f>allFullESGs!F14</f>
        <v>11</v>
      </c>
      <c r="F44" s="195" t="s">
        <v>29</v>
      </c>
      <c r="G44" s="196">
        <f>allFullESGs!E24</f>
        <v>28</v>
      </c>
      <c r="H44" s="196">
        <f>allFullESGs!F24</f>
        <v>15</v>
      </c>
      <c r="I44" s="197" t="s">
        <v>52</v>
      </c>
      <c r="J44" s="198">
        <f>allFullESGs!L9</f>
        <v>11</v>
      </c>
      <c r="K44" s="198">
        <f>allFullESGs!M9</f>
        <v>7</v>
      </c>
      <c r="L44" s="198">
        <v>57.63</v>
      </c>
      <c r="M44" s="198">
        <v>20.39</v>
      </c>
      <c r="N44" s="198">
        <v>64.239999999999995</v>
      </c>
      <c r="O44" s="198">
        <v>31.91</v>
      </c>
      <c r="P44" s="198">
        <v>65.739999999999995</v>
      </c>
      <c r="Q44" s="199">
        <v>73.97</v>
      </c>
    </row>
    <row r="45" spans="1:17" x14ac:dyDescent="0.25">
      <c r="A45" s="301"/>
      <c r="B45" s="232">
        <v>41</v>
      </c>
      <c r="C45" s="233" t="s">
        <v>19</v>
      </c>
      <c r="D45" s="232">
        <f>allFullESGs!E14</f>
        <v>21</v>
      </c>
      <c r="E45" s="232">
        <f>allFullESGs!F14</f>
        <v>11</v>
      </c>
      <c r="F45" s="233" t="s">
        <v>30</v>
      </c>
      <c r="G45" s="232">
        <f>allFullESGs!E25</f>
        <v>23</v>
      </c>
      <c r="H45" s="232">
        <f>allFullESGs!F25</f>
        <v>12</v>
      </c>
      <c r="I45" s="234" t="s">
        <v>9</v>
      </c>
      <c r="J45" s="235">
        <f>allFullESGs!L5</f>
        <v>4</v>
      </c>
      <c r="K45" s="235">
        <f>allFullESGs!M5</f>
        <v>2</v>
      </c>
      <c r="L45" s="235">
        <v>61.24</v>
      </c>
      <c r="M45" s="235">
        <v>4.1100000000000003</v>
      </c>
      <c r="N45" s="235">
        <v>71.62</v>
      </c>
      <c r="O45" s="235">
        <v>12.66</v>
      </c>
      <c r="P45" s="235">
        <v>62.43</v>
      </c>
      <c r="Q45" s="235">
        <v>11.82</v>
      </c>
    </row>
    <row r="46" spans="1:17" x14ac:dyDescent="0.25">
      <c r="A46" s="296" t="s">
        <v>62</v>
      </c>
      <c r="B46" s="27">
        <v>42</v>
      </c>
      <c r="C46" s="44" t="s">
        <v>20</v>
      </c>
      <c r="D46" s="27">
        <f>allFullESGs!E15</f>
        <v>24</v>
      </c>
      <c r="E46" s="27">
        <f>allFullESGs!F15</f>
        <v>13</v>
      </c>
      <c r="F46" s="44" t="s">
        <v>32</v>
      </c>
      <c r="G46" s="27">
        <f>allFullESGs!E27</f>
        <v>26</v>
      </c>
      <c r="H46" s="27">
        <f>allFullESGs!F27</f>
        <v>14</v>
      </c>
      <c r="I46" s="59" t="s">
        <v>10</v>
      </c>
      <c r="J46" s="8">
        <f>allFullESGs!L6</f>
        <v>4</v>
      </c>
      <c r="K46" s="8">
        <f>allFullESGs!M6</f>
        <v>2</v>
      </c>
      <c r="L46" s="8">
        <v>55.26</v>
      </c>
      <c r="M46" s="8">
        <v>3.47</v>
      </c>
      <c r="N46" s="8">
        <v>68.64</v>
      </c>
      <c r="O46" s="8">
        <v>8.26</v>
      </c>
      <c r="P46" s="8">
        <v>69.48</v>
      </c>
      <c r="Q46" s="8">
        <v>13.51</v>
      </c>
    </row>
    <row r="47" spans="1:17" ht="15.75" thickBot="1" x14ac:dyDescent="0.3">
      <c r="A47" s="296"/>
      <c r="B47" s="176">
        <v>43</v>
      </c>
      <c r="C47" s="177" t="s">
        <v>20</v>
      </c>
      <c r="D47" s="176">
        <f>allFullESGs!E15</f>
        <v>24</v>
      </c>
      <c r="E47" s="176">
        <f>allFullESGs!F15</f>
        <v>13</v>
      </c>
      <c r="F47" s="177" t="s">
        <v>36</v>
      </c>
      <c r="G47" s="176">
        <f>allFullESGs!E31</f>
        <v>29</v>
      </c>
      <c r="H47" s="176">
        <f>allFullESGs!F31</f>
        <v>15</v>
      </c>
      <c r="I47" s="178" t="s">
        <v>11</v>
      </c>
      <c r="J47" s="179">
        <f>allFullESGs!L11</f>
        <v>7</v>
      </c>
      <c r="K47" s="179">
        <f>allFullESGs!M11</f>
        <v>5</v>
      </c>
      <c r="L47" s="179">
        <v>55.1</v>
      </c>
      <c r="M47" s="179">
        <v>5.32</v>
      </c>
      <c r="N47" s="179">
        <v>62.57</v>
      </c>
      <c r="O47" s="179">
        <v>7.31</v>
      </c>
      <c r="P47" s="179">
        <v>64.16</v>
      </c>
      <c r="Q47" s="179">
        <v>13.58</v>
      </c>
    </row>
    <row r="48" spans="1:17" ht="15.75" thickBot="1" x14ac:dyDescent="0.3">
      <c r="A48" s="295"/>
      <c r="B48" s="184">
        <v>44</v>
      </c>
      <c r="C48" s="185" t="s">
        <v>21</v>
      </c>
      <c r="D48" s="186">
        <f>allFullESGs!E16</f>
        <v>24</v>
      </c>
      <c r="E48" s="186">
        <f>allFullESGs!F16</f>
        <v>13</v>
      </c>
      <c r="F48" s="185" t="s">
        <v>31</v>
      </c>
      <c r="G48" s="186">
        <f>allFullESGs!E26</f>
        <v>31</v>
      </c>
      <c r="H48" s="186">
        <f>allFullESGs!F26</f>
        <v>17</v>
      </c>
      <c r="I48" s="187" t="s">
        <v>52</v>
      </c>
      <c r="J48" s="188">
        <f>allFullESGs!L9</f>
        <v>11</v>
      </c>
      <c r="K48" s="188">
        <f>allFullESGs!M9</f>
        <v>7</v>
      </c>
      <c r="L48" s="188">
        <v>61.01</v>
      </c>
      <c r="M48" s="188">
        <v>14.92</v>
      </c>
      <c r="N48" s="188">
        <v>70.05</v>
      </c>
      <c r="O48" s="188">
        <v>36.11</v>
      </c>
      <c r="P48" s="188">
        <v>80.83</v>
      </c>
      <c r="Q48" s="189">
        <v>88.82</v>
      </c>
    </row>
    <row r="49" spans="1:17" x14ac:dyDescent="0.25">
      <c r="A49" s="296"/>
      <c r="B49" s="180">
        <v>45</v>
      </c>
      <c r="C49" s="181" t="s">
        <v>21</v>
      </c>
      <c r="D49" s="180">
        <f>allFullESGs!E16</f>
        <v>24</v>
      </c>
      <c r="E49" s="180">
        <f>allFullESGs!F16</f>
        <v>13</v>
      </c>
      <c r="F49" s="181" t="s">
        <v>32</v>
      </c>
      <c r="G49" s="180">
        <f>allFullESGs!E27</f>
        <v>26</v>
      </c>
      <c r="H49" s="180">
        <f>allFullESGs!F27</f>
        <v>14</v>
      </c>
      <c r="I49" s="182" t="s">
        <v>9</v>
      </c>
      <c r="J49" s="183">
        <f>allFullESGs!L5</f>
        <v>4</v>
      </c>
      <c r="K49" s="183">
        <f>allFullESGs!M5</f>
        <v>2</v>
      </c>
      <c r="L49" s="183">
        <v>55.26</v>
      </c>
      <c r="M49" s="183">
        <v>3.9</v>
      </c>
      <c r="N49" s="183">
        <v>68.64</v>
      </c>
      <c r="O49" s="183">
        <v>5.91</v>
      </c>
      <c r="P49" s="183">
        <v>69.48</v>
      </c>
      <c r="Q49" s="183">
        <v>10.7</v>
      </c>
    </row>
    <row r="50" spans="1:17" x14ac:dyDescent="0.25">
      <c r="A50" s="296"/>
      <c r="B50" s="34">
        <v>46</v>
      </c>
      <c r="C50" s="52" t="s">
        <v>21</v>
      </c>
      <c r="D50" s="34">
        <f>allFullESGs!E16</f>
        <v>24</v>
      </c>
      <c r="E50" s="34">
        <f>allFullESGs!F16</f>
        <v>13</v>
      </c>
      <c r="F50" s="52" t="s">
        <v>37</v>
      </c>
      <c r="G50" s="34">
        <f>allFullESGs!E32</f>
        <v>29</v>
      </c>
      <c r="H50" s="34">
        <f>allFullESGs!F32</f>
        <v>15</v>
      </c>
      <c r="I50" s="67" t="s">
        <v>11</v>
      </c>
      <c r="J50" s="21">
        <f>allFullESGs!L11</f>
        <v>7</v>
      </c>
      <c r="K50" s="21">
        <f>allFullESGs!M11</f>
        <v>5</v>
      </c>
      <c r="L50" s="21">
        <v>55.46</v>
      </c>
      <c r="M50" s="21">
        <v>5.85</v>
      </c>
      <c r="N50" s="21">
        <v>63.97</v>
      </c>
      <c r="O50" s="21">
        <v>7.03</v>
      </c>
      <c r="P50" s="21">
        <v>68.319999999999993</v>
      </c>
      <c r="Q50" s="21">
        <v>14.51</v>
      </c>
    </row>
    <row r="51" spans="1:17" ht="15.75" thickBot="1" x14ac:dyDescent="0.3">
      <c r="A51" s="296"/>
      <c r="B51" s="112">
        <v>47</v>
      </c>
      <c r="C51" s="113" t="s">
        <v>22</v>
      </c>
      <c r="D51" s="112">
        <f>allFullESGs!E17</f>
        <v>28</v>
      </c>
      <c r="E51" s="112">
        <f>allFullESGs!F17</f>
        <v>15</v>
      </c>
      <c r="F51" s="113" t="s">
        <v>31</v>
      </c>
      <c r="G51" s="112">
        <f>allFullESGs!E26</f>
        <v>31</v>
      </c>
      <c r="H51" s="112">
        <f>allFullESGs!F26</f>
        <v>17</v>
      </c>
      <c r="I51" s="114" t="s">
        <v>53</v>
      </c>
      <c r="J51" s="80">
        <f>allFullESGs!L8</f>
        <v>5</v>
      </c>
      <c r="K51" s="80">
        <f>allFullESGs!M8</f>
        <v>3</v>
      </c>
      <c r="L51" s="80">
        <v>61.01</v>
      </c>
      <c r="M51" s="80">
        <v>4.05</v>
      </c>
      <c r="N51" s="80">
        <v>70.05</v>
      </c>
      <c r="O51" s="80">
        <v>4.38</v>
      </c>
      <c r="P51" s="80">
        <v>80.83</v>
      </c>
      <c r="Q51" s="80">
        <v>7.51</v>
      </c>
    </row>
    <row r="52" spans="1:17" ht="15.75" thickBot="1" x14ac:dyDescent="0.3">
      <c r="A52" s="295"/>
      <c r="B52" s="118">
        <v>48</v>
      </c>
      <c r="C52" s="119" t="s">
        <v>22</v>
      </c>
      <c r="D52" s="120">
        <f>allFullESGs!E17</f>
        <v>28</v>
      </c>
      <c r="E52" s="120">
        <f>allFullESGs!F17</f>
        <v>15</v>
      </c>
      <c r="F52" s="119" t="s">
        <v>34</v>
      </c>
      <c r="G52" s="120">
        <f>allFullESGs!E29</f>
        <v>34</v>
      </c>
      <c r="H52" s="120">
        <f>allFullESGs!F29</f>
        <v>18</v>
      </c>
      <c r="I52" s="121" t="s">
        <v>54</v>
      </c>
      <c r="J52" s="122">
        <f>allFullESGs!L10</f>
        <v>10</v>
      </c>
      <c r="K52" s="122">
        <f>allFullESGs!M10</f>
        <v>6</v>
      </c>
      <c r="L52" s="122">
        <v>58.12</v>
      </c>
      <c r="M52" s="122">
        <v>16.46</v>
      </c>
      <c r="N52" s="122">
        <v>61.61</v>
      </c>
      <c r="O52" s="122">
        <v>41.45</v>
      </c>
      <c r="P52" s="259">
        <v>65.83</v>
      </c>
      <c r="Q52" s="123">
        <v>72.31</v>
      </c>
    </row>
    <row r="53" spans="1:17" x14ac:dyDescent="0.25">
      <c r="A53" s="296"/>
      <c r="B53" s="115">
        <v>49</v>
      </c>
      <c r="C53" s="116" t="s">
        <v>22</v>
      </c>
      <c r="D53" s="115">
        <f>allFullESGs!E17</f>
        <v>28</v>
      </c>
      <c r="E53" s="115">
        <f>allFullESGs!F17</f>
        <v>15</v>
      </c>
      <c r="F53" s="116" t="s">
        <v>38</v>
      </c>
      <c r="G53" s="115">
        <f>allFullESGs!E33</f>
        <v>33</v>
      </c>
      <c r="H53" s="115">
        <f>allFullESGs!F33</f>
        <v>17</v>
      </c>
      <c r="I53" s="117" t="s">
        <v>11</v>
      </c>
      <c r="J53" s="81">
        <f>allFullESGs!L11</f>
        <v>7</v>
      </c>
      <c r="K53" s="81">
        <f>allFullESGs!M11</f>
        <v>5</v>
      </c>
      <c r="L53" s="81">
        <v>58.66</v>
      </c>
      <c r="M53" s="81">
        <v>5.56</v>
      </c>
      <c r="N53" s="81">
        <v>63.23</v>
      </c>
      <c r="O53" s="81">
        <v>8.82</v>
      </c>
      <c r="P53" s="79">
        <v>63.83</v>
      </c>
      <c r="Q53" s="81">
        <v>20.54</v>
      </c>
    </row>
    <row r="54" spans="1:17" ht="15.75" thickBot="1" x14ac:dyDescent="0.3">
      <c r="A54" s="296"/>
      <c r="B54" s="162">
        <v>50</v>
      </c>
      <c r="C54" s="163" t="s">
        <v>23</v>
      </c>
      <c r="D54" s="162">
        <f>allFullESGs!E18</f>
        <v>23</v>
      </c>
      <c r="E54" s="162">
        <f>allFullESGs!F18</f>
        <v>12</v>
      </c>
      <c r="F54" s="163" t="s">
        <v>32</v>
      </c>
      <c r="G54" s="162">
        <f>allFullESGs!E27</f>
        <v>26</v>
      </c>
      <c r="H54" s="162">
        <f>allFullESGs!F27</f>
        <v>14</v>
      </c>
      <c r="I54" s="164" t="s">
        <v>53</v>
      </c>
      <c r="J54" s="165">
        <f>allFullESGs!L8</f>
        <v>5</v>
      </c>
      <c r="K54" s="165">
        <f>allFullESGs!M8</f>
        <v>3</v>
      </c>
      <c r="L54" s="165">
        <v>55.26</v>
      </c>
      <c r="M54" s="165">
        <v>3.21</v>
      </c>
      <c r="N54" s="165">
        <v>68.64</v>
      </c>
      <c r="O54" s="165">
        <v>5.95</v>
      </c>
      <c r="P54" s="165">
        <v>69.48</v>
      </c>
      <c r="Q54" s="258">
        <v>8.39</v>
      </c>
    </row>
    <row r="55" spans="1:17" ht="15.75" thickBot="1" x14ac:dyDescent="0.3">
      <c r="A55" s="295"/>
      <c r="B55" s="170">
        <v>51</v>
      </c>
      <c r="C55" s="171" t="s">
        <v>23</v>
      </c>
      <c r="D55" s="172">
        <f>allFullESGs!E18</f>
        <v>23</v>
      </c>
      <c r="E55" s="172">
        <f>allFullESGs!F18</f>
        <v>12</v>
      </c>
      <c r="F55" s="171" t="s">
        <v>33</v>
      </c>
      <c r="G55" s="172">
        <f>allFullESGs!E28</f>
        <v>30</v>
      </c>
      <c r="H55" s="172">
        <f>allFullESGs!F28</f>
        <v>16</v>
      </c>
      <c r="I55" s="173" t="s">
        <v>52</v>
      </c>
      <c r="J55" s="174">
        <f>allFullESGs!L9</f>
        <v>11</v>
      </c>
      <c r="K55" s="174">
        <f>allFullESGs!M9</f>
        <v>7</v>
      </c>
      <c r="L55" s="174">
        <v>55.94</v>
      </c>
      <c r="M55" s="174">
        <v>16.170000000000002</v>
      </c>
      <c r="N55" s="174">
        <v>62.88</v>
      </c>
      <c r="O55" s="174">
        <v>37.35</v>
      </c>
      <c r="P55" s="174">
        <v>65.09</v>
      </c>
      <c r="Q55" s="175">
        <v>74.010000000000005</v>
      </c>
    </row>
    <row r="56" spans="1:17" x14ac:dyDescent="0.25">
      <c r="A56" s="296"/>
      <c r="B56" s="166">
        <v>52</v>
      </c>
      <c r="C56" s="167" t="s">
        <v>23</v>
      </c>
      <c r="D56" s="166">
        <f>allFullESGs!E18</f>
        <v>23</v>
      </c>
      <c r="E56" s="166">
        <f>allFullESGs!F18</f>
        <v>12</v>
      </c>
      <c r="F56" s="167" t="s">
        <v>39</v>
      </c>
      <c r="G56" s="166">
        <f>allFullESGs!E34</f>
        <v>28</v>
      </c>
      <c r="H56" s="166">
        <f>allFullESGs!F34</f>
        <v>14</v>
      </c>
      <c r="I56" s="168" t="s">
        <v>11</v>
      </c>
      <c r="J56" s="169">
        <f>allFullESGs!L11</f>
        <v>7</v>
      </c>
      <c r="K56" s="169">
        <f>allFullESGs!M11</f>
        <v>5</v>
      </c>
      <c r="L56" s="169">
        <v>58.15</v>
      </c>
      <c r="M56" s="169">
        <v>5.05</v>
      </c>
      <c r="N56" s="169">
        <v>64.67</v>
      </c>
      <c r="O56" s="169">
        <v>7.48</v>
      </c>
      <c r="P56" s="169">
        <v>61.49</v>
      </c>
      <c r="Q56" s="169">
        <v>13.55</v>
      </c>
    </row>
    <row r="57" spans="1:17" ht="15.75" thickBot="1" x14ac:dyDescent="0.3">
      <c r="A57" s="296"/>
      <c r="B57" s="148">
        <v>53</v>
      </c>
      <c r="C57" s="149" t="s">
        <v>24</v>
      </c>
      <c r="D57" s="148">
        <f>allFullESGs!E19</f>
        <v>25</v>
      </c>
      <c r="E57" s="148">
        <f>allFullESGs!F19</f>
        <v>14</v>
      </c>
      <c r="F57" s="149" t="s">
        <v>33</v>
      </c>
      <c r="G57" s="148">
        <f>allFullESGs!E28</f>
        <v>30</v>
      </c>
      <c r="H57" s="148">
        <f>allFullESGs!F28</f>
        <v>16</v>
      </c>
      <c r="I57" s="150" t="s">
        <v>8</v>
      </c>
      <c r="J57" s="151">
        <f>allFullESGs!L7</f>
        <v>7</v>
      </c>
      <c r="K57" s="151">
        <f>allFullESGs!M7</f>
        <v>5</v>
      </c>
      <c r="L57" s="151">
        <v>55.94</v>
      </c>
      <c r="M57" s="151">
        <v>5.12</v>
      </c>
      <c r="N57" s="151">
        <v>62.88</v>
      </c>
      <c r="O57" s="151">
        <v>6.83</v>
      </c>
      <c r="P57" s="151">
        <v>65.09</v>
      </c>
      <c r="Q57" s="151">
        <v>22.05</v>
      </c>
    </row>
    <row r="58" spans="1:17" ht="15.75" thickBot="1" x14ac:dyDescent="0.3">
      <c r="A58" s="295"/>
      <c r="B58" s="156">
        <v>54</v>
      </c>
      <c r="C58" s="157" t="s">
        <v>24</v>
      </c>
      <c r="D58" s="158">
        <f>allFullESGs!E19</f>
        <v>25</v>
      </c>
      <c r="E58" s="158">
        <f>allFullESGs!F19</f>
        <v>14</v>
      </c>
      <c r="F58" s="157" t="s">
        <v>35</v>
      </c>
      <c r="G58" s="158">
        <f>allFullESGs!E30</f>
        <v>31</v>
      </c>
      <c r="H58" s="158">
        <f>allFullESGs!F30</f>
        <v>17</v>
      </c>
      <c r="I58" s="159" t="s">
        <v>54</v>
      </c>
      <c r="J58" s="160">
        <f>allFullESGs!L10</f>
        <v>10</v>
      </c>
      <c r="K58" s="160">
        <f>allFullESGs!M10</f>
        <v>6</v>
      </c>
      <c r="L58" s="160">
        <v>58.36</v>
      </c>
      <c r="M58" s="160">
        <v>16.170000000000002</v>
      </c>
      <c r="N58" s="160">
        <v>63.48</v>
      </c>
      <c r="O58" s="160">
        <v>33.479999999999997</v>
      </c>
      <c r="P58" s="160">
        <v>74.05</v>
      </c>
      <c r="Q58" s="161">
        <v>73.98</v>
      </c>
    </row>
    <row r="59" spans="1:17" x14ac:dyDescent="0.25">
      <c r="A59" s="296"/>
      <c r="B59" s="152">
        <v>55</v>
      </c>
      <c r="C59" s="153" t="s">
        <v>24</v>
      </c>
      <c r="D59" s="152">
        <f>allFullESGs!E19</f>
        <v>25</v>
      </c>
      <c r="E59" s="152">
        <f>allFullESGs!F19</f>
        <v>14</v>
      </c>
      <c r="F59" s="153" t="s">
        <v>40</v>
      </c>
      <c r="G59" s="152"/>
      <c r="H59" s="152"/>
      <c r="I59" s="154" t="s">
        <v>11</v>
      </c>
      <c r="J59" s="155">
        <f>allFullESGs!L11</f>
        <v>7</v>
      </c>
      <c r="K59" s="155">
        <f>allFullESGs!M11</f>
        <v>5</v>
      </c>
      <c r="L59" s="155">
        <v>57.47</v>
      </c>
      <c r="M59" s="155">
        <v>5.96</v>
      </c>
      <c r="N59" s="155">
        <v>64.56</v>
      </c>
      <c r="O59" s="155">
        <v>6.85</v>
      </c>
      <c r="P59" s="155">
        <v>75.41</v>
      </c>
      <c r="Q59" s="155">
        <v>24.02</v>
      </c>
    </row>
    <row r="60" spans="1:17" x14ac:dyDescent="0.25">
      <c r="A60" s="296"/>
      <c r="B60" s="25">
        <v>56</v>
      </c>
      <c r="C60" s="53" t="s">
        <v>25</v>
      </c>
      <c r="D60" s="25">
        <f>allFullESGs!E20</f>
        <v>29</v>
      </c>
      <c r="E60" s="25">
        <f>allFullESGs!F20</f>
        <v>16</v>
      </c>
      <c r="F60" s="53" t="s">
        <v>34</v>
      </c>
      <c r="G60" s="25">
        <f>allFullESGs!E29</f>
        <v>34</v>
      </c>
      <c r="H60" s="25">
        <f>allFullESGs!F29</f>
        <v>18</v>
      </c>
      <c r="I60" s="68" t="s">
        <v>8</v>
      </c>
      <c r="J60" s="78">
        <f>allFullESGs!L7</f>
        <v>7</v>
      </c>
      <c r="K60" s="78">
        <f>allFullESGs!M7</f>
        <v>5</v>
      </c>
      <c r="L60" s="78">
        <v>58.12</v>
      </c>
      <c r="M60" s="78">
        <v>6.68</v>
      </c>
      <c r="N60" s="78">
        <v>61.61</v>
      </c>
      <c r="O60" s="78">
        <v>12.84</v>
      </c>
      <c r="P60" s="78">
        <v>65.83</v>
      </c>
      <c r="Q60" s="78">
        <v>22.08</v>
      </c>
    </row>
    <row r="61" spans="1:17" x14ac:dyDescent="0.25">
      <c r="A61" s="296"/>
      <c r="B61" s="25">
        <v>57</v>
      </c>
      <c r="C61" s="53" t="s">
        <v>25</v>
      </c>
      <c r="D61" s="25">
        <f>allFullESGs!E20</f>
        <v>29</v>
      </c>
      <c r="E61" s="25">
        <f>allFullESGs!F20</f>
        <v>16</v>
      </c>
      <c r="F61" s="53" t="s">
        <v>35</v>
      </c>
      <c r="G61" s="25">
        <f>allFullESGs!E30</f>
        <v>31</v>
      </c>
      <c r="H61" s="25">
        <f>allFullESGs!F30</f>
        <v>17</v>
      </c>
      <c r="I61" s="68" t="s">
        <v>9</v>
      </c>
      <c r="J61" s="78">
        <f>allFullESGs!L5</f>
        <v>4</v>
      </c>
      <c r="K61" s="78">
        <f>allFullESGs!M5</f>
        <v>2</v>
      </c>
      <c r="L61" s="78">
        <v>58.36</v>
      </c>
      <c r="M61" s="78">
        <v>4.33</v>
      </c>
      <c r="N61" s="78">
        <v>63.48</v>
      </c>
      <c r="O61" s="78">
        <v>7.34</v>
      </c>
      <c r="P61" s="78">
        <v>74.05</v>
      </c>
      <c r="Q61" s="78">
        <v>12.3</v>
      </c>
    </row>
    <row r="62" spans="1:17" x14ac:dyDescent="0.25">
      <c r="A62" s="296"/>
      <c r="B62" s="32">
        <v>58</v>
      </c>
      <c r="C62" s="50" t="s">
        <v>26</v>
      </c>
      <c r="D62" s="32">
        <f>allFullESGs!E21</f>
        <v>27</v>
      </c>
      <c r="E62" s="32">
        <f>allFullESGs!F21</f>
        <v>14</v>
      </c>
      <c r="F62" s="50" t="s">
        <v>36</v>
      </c>
      <c r="G62" s="32">
        <f>allFullESGs!E31</f>
        <v>29</v>
      </c>
      <c r="H62" s="32">
        <f>allFullESGs!F31</f>
        <v>15</v>
      </c>
      <c r="I62" s="65" t="s">
        <v>9</v>
      </c>
      <c r="J62" s="19">
        <f>allFullESGs!L5</f>
        <v>4</v>
      </c>
      <c r="K62" s="19">
        <f>allFullESGs!M5</f>
        <v>2</v>
      </c>
      <c r="L62" s="19">
        <v>55.1</v>
      </c>
      <c r="M62" s="19">
        <v>3.93</v>
      </c>
      <c r="N62" s="19">
        <v>62.57</v>
      </c>
      <c r="O62" s="19">
        <v>7.18</v>
      </c>
      <c r="P62" s="19">
        <v>64.16</v>
      </c>
      <c r="Q62" s="19">
        <v>19</v>
      </c>
    </row>
    <row r="63" spans="1:17" x14ac:dyDescent="0.25">
      <c r="A63" s="296"/>
      <c r="B63" s="32">
        <v>59</v>
      </c>
      <c r="C63" s="50" t="s">
        <v>26</v>
      </c>
      <c r="D63" s="32">
        <f>allFullESGs!E21</f>
        <v>27</v>
      </c>
      <c r="E63" s="32">
        <f>allFullESGs!F21</f>
        <v>14</v>
      </c>
      <c r="F63" s="50" t="s">
        <v>37</v>
      </c>
      <c r="G63" s="32">
        <f>allFullESGs!E32</f>
        <v>29</v>
      </c>
      <c r="H63" s="32">
        <f>allFullESGs!F32</f>
        <v>15</v>
      </c>
      <c r="I63" s="65" t="s">
        <v>10</v>
      </c>
      <c r="J63" s="19">
        <f>allFullESGs!L6</f>
        <v>4</v>
      </c>
      <c r="K63" s="19">
        <f>allFullESGs!M6</f>
        <v>2</v>
      </c>
      <c r="L63" s="19">
        <v>55.46</v>
      </c>
      <c r="M63" s="19">
        <v>4.2699999999999996</v>
      </c>
      <c r="N63" s="19">
        <v>63.97</v>
      </c>
      <c r="O63" s="19">
        <v>9.44</v>
      </c>
      <c r="P63" s="19">
        <v>68.319999999999993</v>
      </c>
      <c r="Q63" s="19">
        <v>16.600000000000001</v>
      </c>
    </row>
    <row r="64" spans="1:17" x14ac:dyDescent="0.25">
      <c r="A64" s="296"/>
      <c r="B64" s="35">
        <v>60</v>
      </c>
      <c r="C64" s="54" t="s">
        <v>27</v>
      </c>
      <c r="D64" s="35">
        <f>allFullESGs!E22</f>
        <v>26</v>
      </c>
      <c r="E64" s="35">
        <f>allFullESGs!F22</f>
        <v>13</v>
      </c>
      <c r="F64" s="54" t="s">
        <v>36</v>
      </c>
      <c r="G64" s="35">
        <f>allFullESGs!E31</f>
        <v>29</v>
      </c>
      <c r="H64" s="35">
        <f>allFullESGs!F31</f>
        <v>15</v>
      </c>
      <c r="I64" s="69" t="s">
        <v>53</v>
      </c>
      <c r="J64" s="22">
        <f>allFullESGs!L8</f>
        <v>5</v>
      </c>
      <c r="K64" s="22">
        <f>allFullESGs!M8</f>
        <v>3</v>
      </c>
      <c r="L64" s="22">
        <v>55.1</v>
      </c>
      <c r="M64" s="22">
        <v>2.89</v>
      </c>
      <c r="N64" s="22">
        <v>62.57</v>
      </c>
      <c r="O64" s="22">
        <v>4.49</v>
      </c>
      <c r="P64" s="22">
        <v>64.16</v>
      </c>
      <c r="Q64" s="22">
        <v>9</v>
      </c>
    </row>
    <row r="65" spans="1:17" ht="15.75" thickBot="1" x14ac:dyDescent="0.3">
      <c r="A65" s="296"/>
      <c r="B65" s="260">
        <v>61</v>
      </c>
      <c r="C65" s="261" t="s">
        <v>27</v>
      </c>
      <c r="D65" s="260">
        <f>allFullESGs!E22</f>
        <v>26</v>
      </c>
      <c r="E65" s="260">
        <f>allFullESGs!F22</f>
        <v>13</v>
      </c>
      <c r="F65" s="261" t="s">
        <v>39</v>
      </c>
      <c r="G65" s="260">
        <f>allFullESGs!E34</f>
        <v>28</v>
      </c>
      <c r="H65" s="260">
        <f>allFullESGs!F34</f>
        <v>14</v>
      </c>
      <c r="I65" s="262" t="s">
        <v>10</v>
      </c>
      <c r="J65" s="263">
        <f>allFullESGs!L6</f>
        <v>4</v>
      </c>
      <c r="K65" s="263">
        <f>allFullESGs!M6</f>
        <v>2</v>
      </c>
      <c r="L65" s="263">
        <v>58.15</v>
      </c>
      <c r="M65" s="263">
        <v>3.93</v>
      </c>
      <c r="N65" s="263">
        <v>64.67</v>
      </c>
      <c r="O65" s="263">
        <v>6.86</v>
      </c>
      <c r="P65" s="263">
        <v>61.49</v>
      </c>
      <c r="Q65" s="263">
        <v>14.22</v>
      </c>
    </row>
    <row r="66" spans="1:17" ht="15.75" thickBot="1" x14ac:dyDescent="0.3">
      <c r="A66" s="295"/>
      <c r="B66" s="268">
        <v>62</v>
      </c>
      <c r="C66" s="269" t="s">
        <v>28</v>
      </c>
      <c r="D66" s="270">
        <f>allFullESGs!E23</f>
        <v>26</v>
      </c>
      <c r="E66" s="270">
        <f>allFullESGs!F23</f>
        <v>13</v>
      </c>
      <c r="F66" s="269" t="s">
        <v>38</v>
      </c>
      <c r="G66" s="270">
        <f>allFullESGs!E33</f>
        <v>33</v>
      </c>
      <c r="H66" s="270">
        <f>allFullESGs!F33</f>
        <v>17</v>
      </c>
      <c r="I66" s="271" t="s">
        <v>52</v>
      </c>
      <c r="J66" s="272">
        <f>allFullESGs!L9</f>
        <v>11</v>
      </c>
      <c r="K66" s="272">
        <f>allFullESGs!M9</f>
        <v>7</v>
      </c>
      <c r="L66" s="272">
        <v>57.86</v>
      </c>
      <c r="M66" s="272">
        <v>17.75</v>
      </c>
      <c r="N66" s="272">
        <v>61.71</v>
      </c>
      <c r="O66" s="272">
        <v>37.61</v>
      </c>
      <c r="P66" s="272">
        <v>65.569999999999993</v>
      </c>
      <c r="Q66" s="273">
        <v>85.41</v>
      </c>
    </row>
    <row r="67" spans="1:17" x14ac:dyDescent="0.25">
      <c r="A67" s="296"/>
      <c r="B67" s="264">
        <v>63</v>
      </c>
      <c r="C67" s="265" t="s">
        <v>28</v>
      </c>
      <c r="D67" s="264">
        <f>allFullESGs!E23</f>
        <v>26</v>
      </c>
      <c r="E67" s="264">
        <f>allFullESGs!F23</f>
        <v>13</v>
      </c>
      <c r="F67" s="265" t="s">
        <v>39</v>
      </c>
      <c r="G67" s="264">
        <f>allFullESGs!E34</f>
        <v>28</v>
      </c>
      <c r="H67" s="264">
        <f>allFullESGs!F34</f>
        <v>14</v>
      </c>
      <c r="I67" s="266" t="s">
        <v>10</v>
      </c>
      <c r="J67" s="267">
        <f>allFullESGs!L5</f>
        <v>4</v>
      </c>
      <c r="K67" s="267">
        <f>allFullESGs!M5</f>
        <v>2</v>
      </c>
      <c r="L67" s="267">
        <v>58.15</v>
      </c>
      <c r="M67" s="267">
        <v>4.1900000000000004</v>
      </c>
      <c r="N67" s="267">
        <v>64.67</v>
      </c>
      <c r="O67" s="267">
        <v>8.73</v>
      </c>
      <c r="P67" s="267">
        <v>61.49</v>
      </c>
      <c r="Q67" s="267">
        <v>12.32</v>
      </c>
    </row>
    <row r="68" spans="1:17" x14ac:dyDescent="0.25">
      <c r="A68" s="296"/>
      <c r="B68" s="34">
        <v>64</v>
      </c>
      <c r="C68" s="52" t="s">
        <v>29</v>
      </c>
      <c r="D68" s="34">
        <f>allFullESGs!E24</f>
        <v>28</v>
      </c>
      <c r="E68" s="34">
        <f>allFullESGs!F24</f>
        <v>15</v>
      </c>
      <c r="F68" s="52" t="s">
        <v>40</v>
      </c>
      <c r="G68" s="34">
        <f>allFullESGs!E35</f>
        <v>30</v>
      </c>
      <c r="H68" s="34">
        <f>allFullESGs!F35</f>
        <v>16</v>
      </c>
      <c r="I68" s="67" t="s">
        <v>9</v>
      </c>
      <c r="J68" s="21">
        <f>allFullESGs!L5</f>
        <v>4</v>
      </c>
      <c r="K68" s="21">
        <f>allFullESGs!M5</f>
        <v>2</v>
      </c>
      <c r="L68" s="21">
        <v>57.47</v>
      </c>
      <c r="M68" s="21">
        <v>4.26</v>
      </c>
      <c r="N68" s="21">
        <v>64.56</v>
      </c>
      <c r="O68" s="21">
        <v>6.31</v>
      </c>
      <c r="P68" s="21">
        <v>75.41</v>
      </c>
      <c r="Q68" s="21">
        <v>18.34</v>
      </c>
    </row>
    <row r="69" spans="1:17" x14ac:dyDescent="0.25">
      <c r="A69" s="296"/>
      <c r="B69" s="34">
        <v>65</v>
      </c>
      <c r="C69" s="52" t="s">
        <v>29</v>
      </c>
      <c r="D69" s="34">
        <f>allFullESGs!E24</f>
        <v>28</v>
      </c>
      <c r="E69" s="34">
        <f>allFullESGs!F24</f>
        <v>15</v>
      </c>
      <c r="F69" s="52" t="s">
        <v>38</v>
      </c>
      <c r="G69" s="34">
        <f>allFullESGs!E33</f>
        <v>33</v>
      </c>
      <c r="H69" s="34">
        <f>allFullESGs!F33</f>
        <v>17</v>
      </c>
      <c r="I69" s="67" t="s">
        <v>8</v>
      </c>
      <c r="J69" s="21">
        <f>allFullESGs!L7</f>
        <v>7</v>
      </c>
      <c r="K69" s="21">
        <f>allFullESGs!M7</f>
        <v>5</v>
      </c>
      <c r="L69" s="21">
        <v>58.66</v>
      </c>
      <c r="M69" s="21">
        <v>6.74</v>
      </c>
      <c r="N69" s="21">
        <v>63.23</v>
      </c>
      <c r="O69" s="21">
        <v>9.68</v>
      </c>
      <c r="P69" s="21">
        <v>63.83</v>
      </c>
      <c r="Q69" s="21">
        <v>27.5</v>
      </c>
    </row>
    <row r="70" spans="1:17" ht="15.75" thickBot="1" x14ac:dyDescent="0.3">
      <c r="A70" s="296"/>
      <c r="B70" s="138">
        <v>66</v>
      </c>
      <c r="C70" s="139" t="s">
        <v>30</v>
      </c>
      <c r="D70" s="138">
        <f>allFullESGs!E25</f>
        <v>23</v>
      </c>
      <c r="E70" s="138">
        <f>allFullESGs!F25</f>
        <v>12</v>
      </c>
      <c r="F70" s="139" t="s">
        <v>39</v>
      </c>
      <c r="G70" s="138">
        <f>allFullESGs!E34</f>
        <v>28</v>
      </c>
      <c r="H70" s="138">
        <f>allFullESGs!F34</f>
        <v>14</v>
      </c>
      <c r="I70" s="140" t="s">
        <v>8</v>
      </c>
      <c r="J70" s="141">
        <f>allFullESGs!L7</f>
        <v>7</v>
      </c>
      <c r="K70" s="141">
        <f>allFullESGs!M7</f>
        <v>5</v>
      </c>
      <c r="L70" s="141">
        <v>56.18</v>
      </c>
      <c r="M70" s="141">
        <v>4.62</v>
      </c>
      <c r="N70" s="141">
        <v>59.71</v>
      </c>
      <c r="O70" s="141">
        <v>4.8899999999999997</v>
      </c>
      <c r="P70" s="141">
        <v>61.43</v>
      </c>
      <c r="Q70" s="141">
        <v>10.75</v>
      </c>
    </row>
    <row r="71" spans="1:17" ht="15.75" thickBot="1" x14ac:dyDescent="0.3">
      <c r="A71" s="295"/>
      <c r="B71" s="142">
        <v>67</v>
      </c>
      <c r="C71" s="143" t="s">
        <v>30</v>
      </c>
      <c r="D71" s="144">
        <f>allFullESGs!E25</f>
        <v>23</v>
      </c>
      <c r="E71" s="144">
        <f>allFullESGs!F25</f>
        <v>12</v>
      </c>
      <c r="F71" s="143" t="s">
        <v>40</v>
      </c>
      <c r="G71" s="144">
        <f>allFullESGs!E35</f>
        <v>30</v>
      </c>
      <c r="H71" s="144">
        <f>allFullESGs!F35</f>
        <v>16</v>
      </c>
      <c r="I71" s="145" t="s">
        <v>52</v>
      </c>
      <c r="J71" s="146">
        <f>allFullESGs!L9</f>
        <v>11</v>
      </c>
      <c r="K71" s="146">
        <f>allFullESGs!M9</f>
        <v>7</v>
      </c>
      <c r="L71" s="146">
        <v>57.47</v>
      </c>
      <c r="M71" s="146">
        <v>16.63</v>
      </c>
      <c r="N71" s="146">
        <v>64.56</v>
      </c>
      <c r="O71" s="146">
        <v>28.8</v>
      </c>
      <c r="P71" s="146">
        <v>75.41</v>
      </c>
      <c r="Q71" s="147">
        <v>79.12</v>
      </c>
    </row>
    <row r="72" spans="1:17" x14ac:dyDescent="0.25">
      <c r="A72" s="296" t="s">
        <v>63</v>
      </c>
      <c r="B72" s="274">
        <v>68</v>
      </c>
      <c r="C72" s="275" t="s">
        <v>31</v>
      </c>
      <c r="D72" s="274">
        <f>allFullESGs!E26</f>
        <v>31</v>
      </c>
      <c r="E72" s="274">
        <f>allFullESGs!F26</f>
        <v>17</v>
      </c>
      <c r="F72" s="275" t="s">
        <v>41</v>
      </c>
      <c r="G72" s="274">
        <f>allFullESGs!E36</f>
        <v>33</v>
      </c>
      <c r="H72" s="274">
        <f>allFullESGs!F36</f>
        <v>18</v>
      </c>
      <c r="I72" s="276" t="s">
        <v>9</v>
      </c>
      <c r="J72" s="246">
        <f>allFullESGs!L5</f>
        <v>4</v>
      </c>
      <c r="K72" s="246">
        <f>allFullESGs!M5</f>
        <v>2</v>
      </c>
      <c r="L72" s="246">
        <v>60.69</v>
      </c>
      <c r="M72" s="246">
        <v>4.13</v>
      </c>
      <c r="N72" s="246">
        <v>62.25</v>
      </c>
      <c r="O72" s="246">
        <v>6.67</v>
      </c>
      <c r="P72" s="246">
        <v>88.03</v>
      </c>
      <c r="Q72" s="246">
        <v>16.399999999999999</v>
      </c>
    </row>
    <row r="73" spans="1:17" ht="15.75" thickBot="1" x14ac:dyDescent="0.3">
      <c r="A73" s="296"/>
      <c r="B73" s="124">
        <v>69</v>
      </c>
      <c r="C73" s="125" t="s">
        <v>31</v>
      </c>
      <c r="D73" s="124">
        <f>allFullESGs!E26</f>
        <v>31</v>
      </c>
      <c r="E73" s="124">
        <f>allFullESGs!F26</f>
        <v>17</v>
      </c>
      <c r="F73" s="125" t="s">
        <v>44</v>
      </c>
      <c r="G73" s="124">
        <f>allFullESGs!E39</f>
        <v>36</v>
      </c>
      <c r="H73" s="124">
        <f>allFullESGs!F39</f>
        <v>19</v>
      </c>
      <c r="I73" s="126" t="s">
        <v>11</v>
      </c>
      <c r="J73" s="127">
        <f>allFullESGs!L11</f>
        <v>7</v>
      </c>
      <c r="K73" s="127">
        <f>allFullESGs!M11</f>
        <v>5</v>
      </c>
      <c r="L73" s="127">
        <v>63.54</v>
      </c>
      <c r="M73" s="127">
        <v>5.22</v>
      </c>
      <c r="N73" s="127">
        <v>64.61</v>
      </c>
      <c r="O73" s="127">
        <v>9.5299999999999994</v>
      </c>
      <c r="P73" s="127">
        <v>66.87</v>
      </c>
      <c r="Q73" s="127">
        <v>4.13</v>
      </c>
    </row>
    <row r="74" spans="1:17" ht="15.75" thickBot="1" x14ac:dyDescent="0.3">
      <c r="A74" s="295"/>
      <c r="B74" s="132">
        <v>70</v>
      </c>
      <c r="C74" s="133" t="s">
        <v>32</v>
      </c>
      <c r="D74" s="134">
        <f>allFullESGs!E27</f>
        <v>26</v>
      </c>
      <c r="E74" s="134">
        <f>allFullESGs!F27</f>
        <v>14</v>
      </c>
      <c r="F74" s="133" t="s">
        <v>41</v>
      </c>
      <c r="G74" s="134">
        <f>allFullESGs!E36</f>
        <v>33</v>
      </c>
      <c r="H74" s="134">
        <f>allFullESGs!F36</f>
        <v>18</v>
      </c>
      <c r="I74" s="135" t="s">
        <v>52</v>
      </c>
      <c r="J74" s="136">
        <f>allFullESGs!L9</f>
        <v>11</v>
      </c>
      <c r="K74" s="136">
        <f>allFullESGs!M9</f>
        <v>7</v>
      </c>
      <c r="L74" s="136">
        <v>60.69</v>
      </c>
      <c r="M74" s="136">
        <v>19.79</v>
      </c>
      <c r="N74" s="136">
        <v>62.25</v>
      </c>
      <c r="O74" s="136">
        <v>45.2</v>
      </c>
      <c r="P74" s="136">
        <v>88.03</v>
      </c>
      <c r="Q74" s="137">
        <v>90.44</v>
      </c>
    </row>
    <row r="75" spans="1:17" x14ac:dyDescent="0.25">
      <c r="A75" s="296"/>
      <c r="B75" s="128">
        <v>71</v>
      </c>
      <c r="C75" s="129" t="s">
        <v>32</v>
      </c>
      <c r="D75" s="128">
        <f>allFullESGs!E27</f>
        <v>26</v>
      </c>
      <c r="E75" s="128">
        <f>allFullESGs!F27</f>
        <v>14</v>
      </c>
      <c r="F75" s="129" t="s">
        <v>45</v>
      </c>
      <c r="G75" s="128">
        <f>allFullESGs!E40</f>
        <v>31</v>
      </c>
      <c r="H75" s="128">
        <f>allFullESGs!F40</f>
        <v>16</v>
      </c>
      <c r="I75" s="130" t="s">
        <v>11</v>
      </c>
      <c r="J75" s="131">
        <f>allFullESGs!L11</f>
        <v>7</v>
      </c>
      <c r="K75" s="131">
        <f>allFullESGs!M11</f>
        <v>5</v>
      </c>
      <c r="L75" s="131">
        <v>56.57</v>
      </c>
      <c r="M75" s="131">
        <v>4.72</v>
      </c>
      <c r="N75" s="131">
        <v>61.46</v>
      </c>
      <c r="O75" s="131">
        <v>11.83</v>
      </c>
      <c r="P75" s="131">
        <v>69.45</v>
      </c>
      <c r="Q75" s="131">
        <v>16.760000000000002</v>
      </c>
    </row>
    <row r="76" spans="1:17" ht="15.75" thickBot="1" x14ac:dyDescent="0.3">
      <c r="A76" s="296"/>
      <c r="B76" s="214">
        <v>72</v>
      </c>
      <c r="C76" s="215" t="s">
        <v>33</v>
      </c>
      <c r="D76" s="214">
        <f>allFullESGs!E28</f>
        <v>30</v>
      </c>
      <c r="E76" s="214">
        <f>allFullESGs!F28</f>
        <v>16</v>
      </c>
      <c r="F76" s="215" t="s">
        <v>41</v>
      </c>
      <c r="G76" s="214">
        <f>allFullESGs!E36</f>
        <v>33</v>
      </c>
      <c r="H76" s="214">
        <f>allFullESGs!F36</f>
        <v>18</v>
      </c>
      <c r="I76" s="216" t="s">
        <v>53</v>
      </c>
      <c r="J76" s="217">
        <f>allFullESGs!L8</f>
        <v>5</v>
      </c>
      <c r="K76" s="217">
        <f>allFullESGs!M8</f>
        <v>3</v>
      </c>
      <c r="L76" s="217">
        <v>60.69</v>
      </c>
      <c r="M76" s="217">
        <v>4.16</v>
      </c>
      <c r="N76" s="217">
        <v>62.25</v>
      </c>
      <c r="O76" s="217">
        <v>5.1100000000000003</v>
      </c>
      <c r="P76" s="217">
        <v>88.03</v>
      </c>
      <c r="Q76" s="217">
        <v>11.12</v>
      </c>
    </row>
    <row r="77" spans="1:17" ht="15.75" thickBot="1" x14ac:dyDescent="0.3">
      <c r="A77" s="295"/>
      <c r="B77" s="222">
        <v>73</v>
      </c>
      <c r="C77" s="223" t="s">
        <v>33</v>
      </c>
      <c r="D77" s="224">
        <f>allFullESGs!E28</f>
        <v>30</v>
      </c>
      <c r="E77" s="224">
        <f>allFullESGs!F28</f>
        <v>16</v>
      </c>
      <c r="F77" s="223" t="s">
        <v>43</v>
      </c>
      <c r="G77" s="224">
        <f>allFullESGs!E38</f>
        <v>36</v>
      </c>
      <c r="H77" s="224">
        <f>allFullESGs!F38</f>
        <v>19</v>
      </c>
      <c r="I77" s="225" t="s">
        <v>54</v>
      </c>
      <c r="J77" s="226">
        <f>allFullESGs!L10</f>
        <v>10</v>
      </c>
      <c r="K77" s="226">
        <f>allFullESGs!M10</f>
        <v>6</v>
      </c>
      <c r="L77" s="226">
        <v>57.95</v>
      </c>
      <c r="M77" s="226">
        <v>16.21</v>
      </c>
      <c r="N77" s="226">
        <v>68.37</v>
      </c>
      <c r="O77" s="226">
        <v>46.1</v>
      </c>
      <c r="P77" s="226">
        <v>66.25</v>
      </c>
      <c r="Q77" s="227">
        <v>74.349999999999994</v>
      </c>
    </row>
    <row r="78" spans="1:17" x14ac:dyDescent="0.25">
      <c r="A78" s="296"/>
      <c r="B78" s="218">
        <v>74</v>
      </c>
      <c r="C78" s="219" t="s">
        <v>33</v>
      </c>
      <c r="D78" s="218">
        <f>allFullESGs!E28</f>
        <v>30</v>
      </c>
      <c r="E78" s="218">
        <f>allFullESGs!F28</f>
        <v>16</v>
      </c>
      <c r="F78" s="219" t="s">
        <v>46</v>
      </c>
      <c r="G78" s="218">
        <f>allFullESGs!E41</f>
        <v>35</v>
      </c>
      <c r="H78" s="218">
        <f>allFullESGs!F41</f>
        <v>18</v>
      </c>
      <c r="I78" s="220" t="s">
        <v>11</v>
      </c>
      <c r="J78" s="221">
        <f>allFullESGs!L7</f>
        <v>7</v>
      </c>
      <c r="K78" s="221">
        <f>allFullESGs!M7</f>
        <v>5</v>
      </c>
      <c r="L78" s="221">
        <v>56.74</v>
      </c>
      <c r="M78" s="221">
        <v>8.56</v>
      </c>
      <c r="N78" s="221">
        <v>65.37</v>
      </c>
      <c r="O78" s="221">
        <v>11.89</v>
      </c>
      <c r="P78" s="221">
        <v>76.16</v>
      </c>
      <c r="Q78" s="221">
        <v>31.56</v>
      </c>
    </row>
    <row r="79" spans="1:17" x14ac:dyDescent="0.25">
      <c r="A79" s="296"/>
      <c r="B79" s="36">
        <v>75</v>
      </c>
      <c r="C79" s="55" t="s">
        <v>34</v>
      </c>
      <c r="D79" s="36">
        <f>allFullESGs!E29</f>
        <v>34</v>
      </c>
      <c r="E79" s="36">
        <f>allFullESGs!F29</f>
        <v>18</v>
      </c>
      <c r="F79" s="55" t="s">
        <v>43</v>
      </c>
      <c r="G79" s="36">
        <f>allFullESGs!E38</f>
        <v>36</v>
      </c>
      <c r="H79" s="36">
        <f>allFullESGs!F38</f>
        <v>19</v>
      </c>
      <c r="I79" s="70" t="s">
        <v>9</v>
      </c>
      <c r="J79" s="23">
        <f>allFullESGs!L5</f>
        <v>4</v>
      </c>
      <c r="K79" s="23">
        <f>allFullESGs!M5</f>
        <v>2</v>
      </c>
      <c r="L79" s="23">
        <v>57.95</v>
      </c>
      <c r="M79" s="23">
        <v>3.55</v>
      </c>
      <c r="N79" s="23">
        <v>68.37</v>
      </c>
      <c r="O79" s="23">
        <v>8.33</v>
      </c>
      <c r="P79" s="23">
        <v>66.25</v>
      </c>
      <c r="Q79" s="23">
        <v>13.72</v>
      </c>
    </row>
    <row r="80" spans="1:17" x14ac:dyDescent="0.25">
      <c r="A80" s="296"/>
      <c r="B80" s="36">
        <v>76</v>
      </c>
      <c r="C80" s="55" t="s">
        <v>34</v>
      </c>
      <c r="D80" s="36">
        <f>allFullESGs!E29</f>
        <v>34</v>
      </c>
      <c r="E80" s="36">
        <f>allFullESGs!F29</f>
        <v>18</v>
      </c>
      <c r="F80" s="55" t="s">
        <v>42</v>
      </c>
      <c r="G80" s="36">
        <f>allFullESGs!E37</f>
        <v>37</v>
      </c>
      <c r="H80" s="36">
        <f>allFullESGs!F37</f>
        <v>20</v>
      </c>
      <c r="I80" s="70" t="s">
        <v>53</v>
      </c>
      <c r="J80" s="23">
        <f>allFullESGs!L8</f>
        <v>5</v>
      </c>
      <c r="K80" s="23">
        <f>allFullESGs!M8</f>
        <v>3</v>
      </c>
      <c r="L80" s="23">
        <v>57.86</v>
      </c>
      <c r="M80" s="23">
        <v>3.76</v>
      </c>
      <c r="N80" s="23">
        <v>65.94</v>
      </c>
      <c r="O80" s="23">
        <v>5.3</v>
      </c>
      <c r="P80" s="23">
        <v>67.349999999999994</v>
      </c>
      <c r="Q80" s="23">
        <v>11.94</v>
      </c>
    </row>
    <row r="81" spans="1:17" x14ac:dyDescent="0.25">
      <c r="A81" s="296"/>
      <c r="B81" s="40">
        <v>77</v>
      </c>
      <c r="C81" s="56" t="s">
        <v>35</v>
      </c>
      <c r="D81" s="40">
        <f>allFullESGs!E30</f>
        <v>31</v>
      </c>
      <c r="E81" s="40">
        <f>allFullESGs!F30</f>
        <v>17</v>
      </c>
      <c r="F81" s="56" t="s">
        <v>43</v>
      </c>
      <c r="G81" s="40">
        <f>allFullESGs!E38</f>
        <v>36</v>
      </c>
      <c r="H81" s="40">
        <f>allFullESGs!F38</f>
        <v>19</v>
      </c>
      <c r="I81" s="71" t="s">
        <v>8</v>
      </c>
      <c r="J81" s="41">
        <f>allFullESGs!L7</f>
        <v>7</v>
      </c>
      <c r="K81" s="41">
        <f>allFullESGs!M7</f>
        <v>5</v>
      </c>
      <c r="L81" s="41">
        <v>57.95</v>
      </c>
      <c r="M81" s="41">
        <v>6.26</v>
      </c>
      <c r="N81" s="41">
        <v>68.37</v>
      </c>
      <c r="O81" s="41">
        <v>19</v>
      </c>
      <c r="P81" s="41">
        <v>66.25</v>
      </c>
      <c r="Q81" s="41">
        <v>24.54</v>
      </c>
    </row>
    <row r="82" spans="1:17" ht="15.75" thickBot="1" x14ac:dyDescent="0.3">
      <c r="A82" s="296"/>
      <c r="B82" s="228">
        <v>78</v>
      </c>
      <c r="C82" s="229" t="s">
        <v>36</v>
      </c>
      <c r="D82" s="228">
        <f>allFullESGs!E31</f>
        <v>29</v>
      </c>
      <c r="E82" s="228">
        <f>allFullESGs!F31</f>
        <v>15</v>
      </c>
      <c r="F82" s="229" t="s">
        <v>45</v>
      </c>
      <c r="G82" s="228">
        <f>allFullESGs!E40</f>
        <v>31</v>
      </c>
      <c r="H82" s="228">
        <f>allFullESGs!F40</f>
        <v>16</v>
      </c>
      <c r="I82" s="230" t="s">
        <v>10</v>
      </c>
      <c r="J82" s="231">
        <f>allFullESGs!L6</f>
        <v>4</v>
      </c>
      <c r="K82" s="231">
        <f>allFullESGs!M6</f>
        <v>2</v>
      </c>
      <c r="L82" s="231">
        <v>56.57</v>
      </c>
      <c r="M82" s="231">
        <v>4.41</v>
      </c>
      <c r="N82" s="231">
        <v>61.46</v>
      </c>
      <c r="O82" s="231">
        <v>8.9</v>
      </c>
      <c r="P82" s="231">
        <v>69.45</v>
      </c>
      <c r="Q82" s="231">
        <v>16.46</v>
      </c>
    </row>
    <row r="83" spans="1:17" ht="15.75" thickBot="1" x14ac:dyDescent="0.3">
      <c r="A83" s="295"/>
      <c r="B83" s="194">
        <v>79</v>
      </c>
      <c r="C83" s="195" t="s">
        <v>37</v>
      </c>
      <c r="D83" s="196">
        <f>allFullESGs!E32</f>
        <v>29</v>
      </c>
      <c r="E83" s="196">
        <f>allFullESGs!F32</f>
        <v>15</v>
      </c>
      <c r="F83" s="195" t="s">
        <v>44</v>
      </c>
      <c r="G83" s="196">
        <f>allFullESGs!E39</f>
        <v>36</v>
      </c>
      <c r="H83" s="196">
        <f>allFullESGs!F39</f>
        <v>19</v>
      </c>
      <c r="I83" s="197" t="s">
        <v>52</v>
      </c>
      <c r="J83" s="198">
        <f>allFullESGs!L9</f>
        <v>11</v>
      </c>
      <c r="K83" s="198">
        <f>allFullESGs!M9</f>
        <v>7</v>
      </c>
      <c r="L83" s="198">
        <v>63.54</v>
      </c>
      <c r="M83" s="198">
        <v>17.600000000000001</v>
      </c>
      <c r="N83" s="198">
        <v>64.61</v>
      </c>
      <c r="O83" s="198">
        <v>37.33</v>
      </c>
      <c r="P83" s="198">
        <v>66.87</v>
      </c>
      <c r="Q83" s="199">
        <v>85.6</v>
      </c>
    </row>
    <row r="84" spans="1:17" x14ac:dyDescent="0.25">
      <c r="A84" s="296"/>
      <c r="B84" s="232">
        <v>80</v>
      </c>
      <c r="C84" s="233" t="s">
        <v>37</v>
      </c>
      <c r="D84" s="232">
        <f>allFullESGs!E32</f>
        <v>29</v>
      </c>
      <c r="E84" s="232">
        <f>allFullESGs!F32</f>
        <v>15</v>
      </c>
      <c r="F84" s="233" t="s">
        <v>45</v>
      </c>
      <c r="G84" s="232">
        <f>allFullESGs!E40</f>
        <v>31</v>
      </c>
      <c r="H84" s="232">
        <f>allFullESGs!F40</f>
        <v>16</v>
      </c>
      <c r="I84" s="234" t="s">
        <v>9</v>
      </c>
      <c r="J84" s="235">
        <f>allFullESGs!L5</f>
        <v>4</v>
      </c>
      <c r="K84" s="235">
        <f>allFullESGs!M5</f>
        <v>2</v>
      </c>
      <c r="L84" s="235">
        <v>63.54</v>
      </c>
      <c r="M84" s="235">
        <v>5.48</v>
      </c>
      <c r="N84" s="235">
        <v>61.46</v>
      </c>
      <c r="O84" s="235">
        <v>8.27</v>
      </c>
      <c r="P84" s="235">
        <v>69.45</v>
      </c>
      <c r="Q84" s="235">
        <v>11.53</v>
      </c>
    </row>
    <row r="85" spans="1:17" ht="15.75" thickBot="1" x14ac:dyDescent="0.3">
      <c r="A85" s="296"/>
      <c r="B85" s="247">
        <v>81</v>
      </c>
      <c r="C85" s="248" t="s">
        <v>38</v>
      </c>
      <c r="D85" s="249">
        <f>allFullESGs!E33</f>
        <v>33</v>
      </c>
      <c r="E85" s="249">
        <f>allFullESGs!F33</f>
        <v>17</v>
      </c>
      <c r="F85" s="248" t="s">
        <v>46</v>
      </c>
      <c r="G85" s="247">
        <f>allFullESGs!E41</f>
        <v>35</v>
      </c>
      <c r="H85" s="247">
        <f>allFullESGs!F41</f>
        <v>18</v>
      </c>
      <c r="I85" s="250" t="s">
        <v>9</v>
      </c>
      <c r="J85" s="251">
        <f>allFullESGs!L5</f>
        <v>4</v>
      </c>
      <c r="K85" s="251">
        <f>allFullESGs!M5</f>
        <v>2</v>
      </c>
      <c r="L85" s="251">
        <v>56.74</v>
      </c>
      <c r="M85" s="251">
        <v>4.82</v>
      </c>
      <c r="N85" s="251">
        <v>65.37</v>
      </c>
      <c r="O85" s="251">
        <v>6.45</v>
      </c>
      <c r="P85" s="251">
        <v>76.16</v>
      </c>
      <c r="Q85" s="251">
        <v>14.37</v>
      </c>
    </row>
    <row r="86" spans="1:17" ht="15.75" thickBot="1" x14ac:dyDescent="0.3">
      <c r="A86" s="295"/>
      <c r="B86" s="252">
        <v>82</v>
      </c>
      <c r="C86" s="253" t="s">
        <v>39</v>
      </c>
      <c r="D86" s="254">
        <f>allFullESGs!E34</f>
        <v>28</v>
      </c>
      <c r="E86" s="254">
        <f>allFullESGs!F34</f>
        <v>14</v>
      </c>
      <c r="F86" s="253" t="s">
        <v>46</v>
      </c>
      <c r="G86" s="254">
        <f>allFullESGs!E41</f>
        <v>35</v>
      </c>
      <c r="H86" s="254">
        <f>allFullESGs!F41</f>
        <v>18</v>
      </c>
      <c r="I86" s="255" t="s">
        <v>52</v>
      </c>
      <c r="J86" s="256">
        <f>allFullESGs!L9</f>
        <v>11</v>
      </c>
      <c r="K86" s="256">
        <f>allFullESGs!M9</f>
        <v>7</v>
      </c>
      <c r="L86" s="256">
        <v>56.74</v>
      </c>
      <c r="M86" s="256">
        <v>16.739999999999998</v>
      </c>
      <c r="N86" s="256">
        <v>65.37</v>
      </c>
      <c r="O86" s="256">
        <v>36.340000000000003</v>
      </c>
      <c r="P86" s="256">
        <v>76.16</v>
      </c>
      <c r="Q86" s="257">
        <v>93.92</v>
      </c>
    </row>
    <row r="87" spans="1:17" ht="15.75" thickBot="1" x14ac:dyDescent="0.3">
      <c r="A87" s="296"/>
      <c r="B87" s="277">
        <v>83</v>
      </c>
      <c r="C87" s="278" t="s">
        <v>40</v>
      </c>
      <c r="D87" s="277">
        <f>allFullESGs!E35</f>
        <v>30</v>
      </c>
      <c r="E87" s="277">
        <f>allFullESGs!F35</f>
        <v>16</v>
      </c>
      <c r="F87" s="278" t="s">
        <v>46</v>
      </c>
      <c r="G87" s="277">
        <f>allFullESGs!E41</f>
        <v>35</v>
      </c>
      <c r="H87" s="277">
        <f>allFullESGs!F41</f>
        <v>18</v>
      </c>
      <c r="I87" s="279" t="s">
        <v>8</v>
      </c>
      <c r="J87" s="280">
        <f>allFullESGs!L7</f>
        <v>7</v>
      </c>
      <c r="K87" s="280">
        <f>allFullESGs!M7</f>
        <v>5</v>
      </c>
      <c r="L87" s="280">
        <v>58.78</v>
      </c>
      <c r="M87" s="280">
        <v>5.61</v>
      </c>
      <c r="N87" s="280">
        <v>64.33</v>
      </c>
      <c r="O87" s="280">
        <v>9.75</v>
      </c>
      <c r="P87" s="280">
        <v>79.150000000000006</v>
      </c>
      <c r="Q87" s="280">
        <v>25.92</v>
      </c>
    </row>
    <row r="88" spans="1:17" ht="15.75" thickBot="1" x14ac:dyDescent="0.3">
      <c r="A88" s="295" t="s">
        <v>64</v>
      </c>
      <c r="B88" s="240">
        <v>84</v>
      </c>
      <c r="C88" s="241" t="s">
        <v>41</v>
      </c>
      <c r="D88" s="242">
        <f>allFullESGs!E36</f>
        <v>33</v>
      </c>
      <c r="E88" s="242">
        <f>allFullESGs!F36</f>
        <v>18</v>
      </c>
      <c r="F88" s="241" t="s">
        <v>47</v>
      </c>
      <c r="G88" s="242">
        <f>allFullESGs!E42</f>
        <v>39</v>
      </c>
      <c r="H88" s="242">
        <f>allFullESGs!F42</f>
        <v>21</v>
      </c>
      <c r="I88" s="243" t="s">
        <v>54</v>
      </c>
      <c r="J88" s="244">
        <f>allFullESGs!L10</f>
        <v>10</v>
      </c>
      <c r="K88" s="244">
        <f>allFullESGs!M10</f>
        <v>6</v>
      </c>
      <c r="L88" s="244">
        <v>56.49</v>
      </c>
      <c r="M88" s="244">
        <v>16.79</v>
      </c>
      <c r="N88" s="244">
        <v>69.36</v>
      </c>
      <c r="O88" s="244">
        <v>43.27</v>
      </c>
      <c r="P88" s="244">
        <v>70.03</v>
      </c>
      <c r="Q88" s="245">
        <v>84.58</v>
      </c>
    </row>
    <row r="89" spans="1:17" x14ac:dyDescent="0.25">
      <c r="A89" s="296"/>
      <c r="B89" s="236">
        <v>85</v>
      </c>
      <c r="C89" s="237" t="s">
        <v>41</v>
      </c>
      <c r="D89" s="236">
        <f>allFullESGs!E36</f>
        <v>33</v>
      </c>
      <c r="E89" s="236">
        <f>allFullESGs!F36</f>
        <v>18</v>
      </c>
      <c r="F89" s="237" t="s">
        <v>48</v>
      </c>
      <c r="G89" s="236">
        <f>allFullESGs!E43</f>
        <v>38</v>
      </c>
      <c r="H89" s="236">
        <f>allFullESGs!F43</f>
        <v>20</v>
      </c>
      <c r="I89" s="238" t="s">
        <v>11</v>
      </c>
      <c r="J89" s="239">
        <f>allFullESGs!L11</f>
        <v>7</v>
      </c>
      <c r="K89" s="239">
        <f>allFullESGs!M11</f>
        <v>5</v>
      </c>
      <c r="L89" s="239">
        <v>61.66</v>
      </c>
      <c r="M89" s="239">
        <v>7.53</v>
      </c>
      <c r="N89" s="239">
        <v>67.75</v>
      </c>
      <c r="O89" s="239">
        <v>12.44</v>
      </c>
      <c r="P89" s="239">
        <v>66.14</v>
      </c>
      <c r="Q89" s="239">
        <v>35.11</v>
      </c>
    </row>
    <row r="90" spans="1:17" x14ac:dyDescent="0.25">
      <c r="A90" s="296"/>
      <c r="B90" s="31">
        <v>86</v>
      </c>
      <c r="C90" s="49" t="s">
        <v>42</v>
      </c>
      <c r="D90" s="31">
        <f>allFullESGs!E37</f>
        <v>37</v>
      </c>
      <c r="E90" s="31">
        <f>allFullESGs!F37</f>
        <v>20</v>
      </c>
      <c r="F90" s="49" t="s">
        <v>47</v>
      </c>
      <c r="G90" s="31">
        <f>allFullESGs!E42</f>
        <v>39</v>
      </c>
      <c r="H90" s="31">
        <f>allFullESGs!F42</f>
        <v>21</v>
      </c>
      <c r="I90" s="64" t="s">
        <v>9</v>
      </c>
      <c r="J90" s="18">
        <f>allFullESGs!L5</f>
        <v>4</v>
      </c>
      <c r="K90" s="18">
        <f>allFullESGs!M5</f>
        <v>2</v>
      </c>
      <c r="L90" s="18">
        <v>56.49</v>
      </c>
      <c r="M90" s="18">
        <v>4.4800000000000004</v>
      </c>
      <c r="N90" s="18">
        <v>69.36</v>
      </c>
      <c r="O90" s="18">
        <v>6.21</v>
      </c>
      <c r="P90" s="18">
        <v>70.03</v>
      </c>
      <c r="Q90" s="18">
        <v>9.3699999999999992</v>
      </c>
    </row>
    <row r="91" spans="1:17" x14ac:dyDescent="0.25">
      <c r="A91" s="296"/>
      <c r="B91" s="38">
        <v>87</v>
      </c>
      <c r="C91" s="57" t="s">
        <v>43</v>
      </c>
      <c r="D91" s="38">
        <f>allFullESGs!E38</f>
        <v>36</v>
      </c>
      <c r="E91" s="38">
        <f>allFullESGs!F38</f>
        <v>19</v>
      </c>
      <c r="F91" s="57" t="s">
        <v>47</v>
      </c>
      <c r="G91" s="38">
        <f>allFullESGs!E42</f>
        <v>39</v>
      </c>
      <c r="H91" s="38">
        <f>allFullESGs!F42</f>
        <v>21</v>
      </c>
      <c r="I91" s="72" t="s">
        <v>53</v>
      </c>
      <c r="J91" s="39">
        <f>allFullESGs!L8</f>
        <v>5</v>
      </c>
      <c r="K91" s="39">
        <f>allFullESGs!M8</f>
        <v>3</v>
      </c>
      <c r="L91" s="39">
        <v>56.49</v>
      </c>
      <c r="M91" s="39">
        <v>3.81</v>
      </c>
      <c r="N91" s="39">
        <v>69.36</v>
      </c>
      <c r="O91" s="39">
        <v>5.93</v>
      </c>
      <c r="P91" s="39">
        <v>70.03</v>
      </c>
      <c r="Q91" s="39">
        <v>10.31</v>
      </c>
    </row>
    <row r="92" spans="1:17" ht="15.75" thickBot="1" x14ac:dyDescent="0.3">
      <c r="A92" s="296"/>
      <c r="B92" s="281">
        <v>88</v>
      </c>
      <c r="C92" s="282" t="s">
        <v>44</v>
      </c>
      <c r="D92" s="281">
        <f>allFullESGs!E39</f>
        <v>36</v>
      </c>
      <c r="E92" s="281">
        <f>allFullESGs!F39</f>
        <v>19</v>
      </c>
      <c r="F92" s="282" t="s">
        <v>48</v>
      </c>
      <c r="G92" s="281">
        <f>allFullESGs!E43</f>
        <v>38</v>
      </c>
      <c r="H92" s="281">
        <f>allFullESGs!F43</f>
        <v>20</v>
      </c>
      <c r="I92" s="283" t="s">
        <v>9</v>
      </c>
      <c r="J92" s="284">
        <f>allFullESGs!L5</f>
        <v>4</v>
      </c>
      <c r="K92" s="284">
        <f>allFullESGs!M5</f>
        <v>2</v>
      </c>
      <c r="L92" s="284">
        <v>61.66</v>
      </c>
      <c r="M92" s="284">
        <v>4.33</v>
      </c>
      <c r="N92" s="284">
        <v>67.75</v>
      </c>
      <c r="O92" s="284">
        <v>6.91</v>
      </c>
      <c r="P92" s="284">
        <v>66.14</v>
      </c>
      <c r="Q92" s="284">
        <v>15.89</v>
      </c>
    </row>
    <row r="93" spans="1:17" ht="15.75" thickBot="1" x14ac:dyDescent="0.3">
      <c r="A93" s="295"/>
      <c r="B93" s="289">
        <v>89</v>
      </c>
      <c r="C93" s="290" t="s">
        <v>45</v>
      </c>
      <c r="D93" s="291">
        <f>allFullESGs!E40</f>
        <v>31</v>
      </c>
      <c r="E93" s="291">
        <f>allFullESGs!F40</f>
        <v>16</v>
      </c>
      <c r="F93" s="290" t="s">
        <v>48</v>
      </c>
      <c r="G93" s="291">
        <f>allFullESGs!E43</f>
        <v>38</v>
      </c>
      <c r="H93" s="291">
        <f>allFullESGs!F43</f>
        <v>20</v>
      </c>
      <c r="I93" s="292" t="s">
        <v>52</v>
      </c>
      <c r="J93" s="293">
        <f>allFullESGs!L9</f>
        <v>11</v>
      </c>
      <c r="K93" s="293">
        <f>allFullESGs!M9</f>
        <v>7</v>
      </c>
      <c r="L93" s="293">
        <v>61.66</v>
      </c>
      <c r="M93" s="293">
        <v>19.03</v>
      </c>
      <c r="N93" s="293">
        <v>67.75</v>
      </c>
      <c r="O93" s="293">
        <v>44.29</v>
      </c>
      <c r="P93" s="293">
        <v>66.14</v>
      </c>
      <c r="Q93" s="294">
        <v>91.02</v>
      </c>
    </row>
    <row r="94" spans="1:17" x14ac:dyDescent="0.25">
      <c r="A94" s="296"/>
      <c r="B94" s="285">
        <v>90</v>
      </c>
      <c r="C94" s="286" t="s">
        <v>46</v>
      </c>
      <c r="D94" s="285">
        <f>allFullESGs!E41</f>
        <v>35</v>
      </c>
      <c r="E94" s="285">
        <f>allFullESGs!F41</f>
        <v>18</v>
      </c>
      <c r="F94" s="286" t="s">
        <v>48</v>
      </c>
      <c r="G94" s="285">
        <f>allFullESGs!E43</f>
        <v>38</v>
      </c>
      <c r="H94" s="285">
        <f>allFullESGs!F43</f>
        <v>20</v>
      </c>
      <c r="I94" s="287" t="s">
        <v>53</v>
      </c>
      <c r="J94" s="288">
        <f>allFullESGs!L8</f>
        <v>5</v>
      </c>
      <c r="K94" s="288">
        <f>allFullESGs!M8</f>
        <v>3</v>
      </c>
      <c r="L94" s="288">
        <v>61.66</v>
      </c>
      <c r="M94" s="288">
        <v>4.53</v>
      </c>
      <c r="N94" s="288">
        <v>67.75</v>
      </c>
      <c r="O94" s="288">
        <v>6.73</v>
      </c>
      <c r="P94" s="288">
        <v>66.14</v>
      </c>
      <c r="Q94" s="288">
        <v>12.51</v>
      </c>
    </row>
  </sheetData>
  <mergeCells count="22">
    <mergeCell ref="L2:L4"/>
    <mergeCell ref="L1:M1"/>
    <mergeCell ref="N2:N4"/>
    <mergeCell ref="N1:O1"/>
    <mergeCell ref="P2:P4"/>
    <mergeCell ref="P1:Q1"/>
    <mergeCell ref="M2:M4"/>
    <mergeCell ref="O2:O4"/>
    <mergeCell ref="Q2:Q4"/>
    <mergeCell ref="A88:A94"/>
    <mergeCell ref="B2:B3"/>
    <mergeCell ref="F2:H2"/>
    <mergeCell ref="I2:K2"/>
    <mergeCell ref="D3:E3"/>
    <mergeCell ref="C2:E2"/>
    <mergeCell ref="G3:H3"/>
    <mergeCell ref="J3:K3"/>
    <mergeCell ref="A5:A8"/>
    <mergeCell ref="A9:A21"/>
    <mergeCell ref="A22:A45"/>
    <mergeCell ref="A46:A71"/>
    <mergeCell ref="A72:A8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allFullESGs</vt:lpstr>
      <vt:lpstr>one increment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dilekozturk</dc:creator>
  <cp:lastModifiedBy>dilekozturk</cp:lastModifiedBy>
  <dcterms:created xsi:type="dcterms:W3CDTF">2021-02-18T05:52:00Z</dcterms:created>
  <dcterms:modified xsi:type="dcterms:W3CDTF">2021-04-03T06:36:04Z</dcterms:modified>
</cp:coreProperties>
</file>