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4" activeTab="8"/>
  </bookViews>
  <sheets>
    <sheet name="fullProduct_overdraft" sheetId="1" r:id="rId1"/>
    <sheet name="fullProduct_overdraft_2_1" sheetId="5" r:id="rId2"/>
    <sheet name="fullProduct_overdraft_2" sheetId="3" r:id="rId3"/>
    <sheet name="fullProduct_credit" sheetId="2" r:id="rId4"/>
    <sheet name="fullProduct_credit_2" sheetId="4" r:id="rId5"/>
    <sheet name="FeatureData" sheetId="6" r:id="rId6"/>
    <sheet name="FullProductData" sheetId="7" r:id="rId7"/>
    <sheet name="Experiment1" sheetId="8" r:id="rId8"/>
    <sheet name="Experiment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9" l="1"/>
  <c r="B19" i="9"/>
  <c r="B18" i="9"/>
  <c r="B17" i="9"/>
  <c r="O13" i="3" l="1"/>
  <c r="K13" i="3"/>
  <c r="H13" i="3"/>
  <c r="G13" i="3"/>
  <c r="O13" i="4"/>
  <c r="N13" i="4"/>
  <c r="M13" i="4"/>
  <c r="L13" i="4"/>
  <c r="K13" i="4"/>
  <c r="J13" i="4"/>
  <c r="I13" i="4"/>
  <c r="L12" i="5" l="1"/>
  <c r="L11" i="5"/>
  <c r="L10" i="5"/>
  <c r="L9" i="5"/>
  <c r="L8" i="5"/>
  <c r="L7" i="5"/>
  <c r="L6" i="5"/>
  <c r="L5" i="5"/>
  <c r="L4" i="5"/>
  <c r="L3" i="5"/>
  <c r="C13" i="1" l="1"/>
  <c r="D13" i="1"/>
  <c r="E13" i="1"/>
  <c r="F13" i="1"/>
  <c r="G13" i="1"/>
  <c r="H13" i="1"/>
  <c r="I13" i="1"/>
  <c r="B13" i="1"/>
  <c r="D13" i="2"/>
  <c r="E13" i="2"/>
  <c r="F13" i="2"/>
  <c r="G13" i="2"/>
  <c r="H13" i="2"/>
  <c r="I13" i="2"/>
  <c r="B13" i="2"/>
  <c r="H13" i="4"/>
  <c r="G13" i="4"/>
  <c r="F13" i="4"/>
  <c r="E13" i="4"/>
  <c r="D13" i="4"/>
  <c r="C13" i="4"/>
  <c r="B13" i="4"/>
  <c r="N13" i="3" l="1"/>
  <c r="M13" i="3"/>
  <c r="L13" i="3"/>
  <c r="J13" i="3" l="1"/>
  <c r="I13" i="3"/>
  <c r="F13" i="3"/>
  <c r="E13" i="3"/>
  <c r="D13" i="3"/>
  <c r="C13" i="3"/>
  <c r="B13" i="3"/>
  <c r="C13" i="2" l="1"/>
</calcChain>
</file>

<file path=xl/sharedStrings.xml><?xml version="1.0" encoding="utf-8"?>
<sst xmlns="http://schemas.openxmlformats.org/spreadsheetml/2006/main" count="215" uniqueCount="70">
  <si>
    <t>Reduction Time(ms)</t>
  </si>
  <si>
    <t>cancelDeposit</t>
  </si>
  <si>
    <t>Average</t>
  </si>
  <si>
    <t>Measurement #</t>
  </si>
  <si>
    <t>cancelWithdraw</t>
  </si>
  <si>
    <t>dailyLimit</t>
  </si>
  <si>
    <t>deposit</t>
  </si>
  <si>
    <t>withdraw</t>
  </si>
  <si>
    <t>interest</t>
  </si>
  <si>
    <t>interestEstimation</t>
  </si>
  <si>
    <t>overdraft</t>
  </si>
  <si>
    <t>fullProduct_overdraft</t>
  </si>
  <si>
    <t>-</t>
  </si>
  <si>
    <t>credit</t>
  </si>
  <si>
    <t xml:space="preserve">  </t>
  </si>
  <si>
    <t>cancelDeposit_cancelWithdraw_interestEstimation</t>
  </si>
  <si>
    <t>cancelDeposit_cancelWithdraw_overdraft</t>
  </si>
  <si>
    <t>cancelDeposit_dailyLimit_overdraft</t>
  </si>
  <si>
    <t>cancelDeposit_interest_interestEstimation</t>
  </si>
  <si>
    <t>cancelDeposit_interestEstimation_overdraft</t>
  </si>
  <si>
    <t>cancelWithdraw_dailyLimit_overdraft</t>
  </si>
  <si>
    <t>cancelWithdraw_interest_interestEstimation</t>
  </si>
  <si>
    <t>cancelWithdraw_interestEstimation_overdraft</t>
  </si>
  <si>
    <t>interest_interestEstimation_overdraft</t>
  </si>
  <si>
    <t>interestEstimation_dailyLimit_overdraft</t>
  </si>
  <si>
    <t>cancelDeposit_cancelWithdraw_credit</t>
  </si>
  <si>
    <t>cancelDeposit_cancelWithdraw_dailyLimit</t>
  </si>
  <si>
    <t>cancelDeposit_credit_dailyLimit</t>
  </si>
  <si>
    <t>cancelDeposit_credit_interestEstimation</t>
  </si>
  <si>
    <t>cancelDeposit_interestEstimation_dailyLimit</t>
  </si>
  <si>
    <t>Removed Features</t>
  </si>
  <si>
    <t>Base Product: core, deposit, withdraw</t>
  </si>
  <si>
    <t>Additional Removals</t>
  </si>
  <si>
    <t>core</t>
  </si>
  <si>
    <t>Feature</t>
  </si>
  <si>
    <t>Number of Nodes</t>
  </si>
  <si>
    <t>Number of Edges</t>
  </si>
  <si>
    <t>fullProduct_credit</t>
  </si>
  <si>
    <t>Full Product</t>
  </si>
  <si>
    <t>Feature to-be Deduced</t>
  </si>
  <si>
    <t>Features to-be Deduced</t>
  </si>
  <si>
    <t>cancelDeposit,interestEstimation, dailyLimit</t>
  </si>
  <si>
    <t>cancelDeposit, cancelWithdraw, interestEstimation</t>
  </si>
  <si>
    <t>cancelDeposit, cancelWithdraw, overdraft</t>
  </si>
  <si>
    <t>cancelDeposit, dailyLimit, overdraft</t>
  </si>
  <si>
    <t>cancelDeposit, interest, interestEstimation</t>
  </si>
  <si>
    <t>cancelDeposit, interestEstimation, overdraft</t>
  </si>
  <si>
    <t>cancelWithdraw, dailyLimit, overdraft</t>
  </si>
  <si>
    <t>cancelWithdraw, interest, interestEstimation</t>
  </si>
  <si>
    <t>cancelWithdraw, interestEstimation, overdraft</t>
  </si>
  <si>
    <t>interest, interestEstimation, overdraft</t>
  </si>
  <si>
    <t>interestEstimation, dailyLimit,overdraft</t>
  </si>
  <si>
    <t>cancelDeposit, cancelWithdraw, dailyLimit</t>
  </si>
  <si>
    <t>cancelDeposit, cancelWithdraw, credit</t>
  </si>
  <si>
    <t>cancelDeposit, credit, interestEstimation</t>
  </si>
  <si>
    <t>cancelDeposit, credit, dailyLimit</t>
  </si>
  <si>
    <t>cancelWithdraw, credit, dailyLimit</t>
  </si>
  <si>
    <t>cancelWithdraw, credit, interestEstimation</t>
  </si>
  <si>
    <t>cancelWithdraw, interestEstimation, dailyLimit</t>
  </si>
  <si>
    <t>credit, interest, interestEstimation</t>
  </si>
  <si>
    <t>credit, interestEstimation, dailyLimit</t>
  </si>
  <si>
    <t>interest, interestEstimation, dailyLimit</t>
  </si>
  <si>
    <t>cancelDeposit, interestEstimation, dailyLimit</t>
  </si>
  <si>
    <t>cancelWithdraw_credit_dailyLimit</t>
  </si>
  <si>
    <t>cancelWithdraw_credit_interestEstimation</t>
  </si>
  <si>
    <t>cancelWithdraw_interestEstimation_dailyLimit</t>
  </si>
  <si>
    <t>credit_interest_interestEstimation</t>
  </si>
  <si>
    <t>credit_interestEstimation_dailyLimit</t>
  </si>
  <si>
    <t>interest_interestEstimation_dailyLimit</t>
  </si>
  <si>
    <t>fullProduct,_credit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</si>
</sst>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/>
    <xf numFmtId="0" fontId="3" fillId="0" borderId="1" xfId="0" applyFont="1" applyBorder="1" applyAlignment="1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/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6" fillId="0" borderId="1" xfId="0" applyFont="1" applyFill="1" applyBorder="1" applyAlignment="1">
      <alignment vertic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4" fillId="0" borderId="0" xfId="0" applyFont="1" applyBorder="1" applyAlignment="1"/>
    <xf numFmtId="2" fontId="7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2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7" sqref="C17:C18"/>
    </sheetView>
  </sheetViews>
  <sheetFormatPr defaultRowHeight="14.5" x14ac:dyDescent="0.35"/>
  <cols>
    <col min="1" max="1" width="19.453125" customWidth="1"/>
    <col min="2" max="2" width="13.54296875" customWidth="1"/>
    <col min="3" max="3" width="14.453125" style="1" customWidth="1"/>
    <col min="4" max="4" width="12.1796875" customWidth="1"/>
    <col min="5" max="5" width="14.453125" style="1" customWidth="1"/>
    <col min="6" max="6" width="16.54296875" style="1" customWidth="1"/>
    <col min="7" max="7" width="15.81640625" customWidth="1"/>
    <col min="8" max="8" width="12.26953125" customWidth="1"/>
    <col min="9" max="9" width="13.1796875" customWidth="1"/>
  </cols>
  <sheetData>
    <row r="1" spans="1:9" x14ac:dyDescent="0.35">
      <c r="A1" s="1"/>
      <c r="B1" s="51" t="s">
        <v>0</v>
      </c>
      <c r="C1" s="52"/>
      <c r="D1" s="52"/>
      <c r="E1" s="52"/>
      <c r="F1" s="52"/>
      <c r="G1" s="52"/>
      <c r="H1" s="52"/>
      <c r="I1" s="52"/>
    </row>
    <row r="2" spans="1:9" x14ac:dyDescent="0.35">
      <c r="A2" s="2" t="s">
        <v>3</v>
      </c>
      <c r="B2" s="2" t="s">
        <v>1</v>
      </c>
      <c r="C2" s="2" t="s">
        <v>4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5</v>
      </c>
      <c r="I2" s="4" t="s">
        <v>10</v>
      </c>
    </row>
    <row r="3" spans="1:9" x14ac:dyDescent="0.35">
      <c r="A3" s="2">
        <v>1</v>
      </c>
      <c r="B3" s="13">
        <v>7.27</v>
      </c>
      <c r="C3" s="13">
        <v>13.31</v>
      </c>
      <c r="D3" s="19">
        <v>11.04</v>
      </c>
      <c r="E3" s="13">
        <v>9.16</v>
      </c>
      <c r="F3" s="13">
        <v>11.94</v>
      </c>
      <c r="G3" s="13">
        <v>10.27</v>
      </c>
      <c r="H3" s="13">
        <v>9.48</v>
      </c>
      <c r="I3" s="13">
        <v>6.81</v>
      </c>
    </row>
    <row r="4" spans="1:9" x14ac:dyDescent="0.35">
      <c r="A4" s="2">
        <v>2</v>
      </c>
      <c r="B4" s="13">
        <v>8.24</v>
      </c>
      <c r="C4" s="13">
        <v>9.16</v>
      </c>
      <c r="D4" s="19">
        <v>10.02</v>
      </c>
      <c r="E4" s="13">
        <v>9.3800000000000008</v>
      </c>
      <c r="F4" s="13">
        <v>8.9600000000000009</v>
      </c>
      <c r="G4" s="13">
        <v>7.47</v>
      </c>
      <c r="H4" s="13">
        <v>9.85</v>
      </c>
      <c r="I4" s="13">
        <v>6.85</v>
      </c>
    </row>
    <row r="5" spans="1:9" x14ac:dyDescent="0.35">
      <c r="A5" s="2">
        <v>3</v>
      </c>
      <c r="B5" s="13">
        <v>6.91</v>
      </c>
      <c r="C5" s="13">
        <v>14.56</v>
      </c>
      <c r="D5" s="19">
        <v>9.0500000000000007</v>
      </c>
      <c r="E5" s="13">
        <v>17.61</v>
      </c>
      <c r="F5" s="13">
        <v>9.25</v>
      </c>
      <c r="G5" s="13">
        <v>6.18</v>
      </c>
      <c r="H5" s="13">
        <v>10.28</v>
      </c>
      <c r="I5" s="13">
        <v>7.91</v>
      </c>
    </row>
    <row r="6" spans="1:9" x14ac:dyDescent="0.35">
      <c r="A6" s="2">
        <v>4</v>
      </c>
      <c r="B6" s="13">
        <v>8.15</v>
      </c>
      <c r="C6" s="13">
        <v>9.43</v>
      </c>
      <c r="D6" s="19">
        <v>14</v>
      </c>
      <c r="E6" s="13">
        <v>9.6999999999999993</v>
      </c>
      <c r="F6" s="13">
        <v>9.32</v>
      </c>
      <c r="G6" s="13">
        <v>6.7</v>
      </c>
      <c r="H6" s="13">
        <v>9.31</v>
      </c>
      <c r="I6" s="13">
        <v>7.79</v>
      </c>
    </row>
    <row r="7" spans="1:9" x14ac:dyDescent="0.35">
      <c r="A7" s="2">
        <v>5</v>
      </c>
      <c r="B7" s="13">
        <v>12.22</v>
      </c>
      <c r="C7" s="13">
        <v>9.6300000000000008</v>
      </c>
      <c r="D7" s="19">
        <v>9.6199999999999992</v>
      </c>
      <c r="E7" s="13">
        <v>9.1199999999999992</v>
      </c>
      <c r="F7" s="13">
        <v>9.23</v>
      </c>
      <c r="G7" s="13">
        <v>6.89</v>
      </c>
      <c r="H7" s="13">
        <v>9.86</v>
      </c>
      <c r="I7" s="13">
        <v>8.23</v>
      </c>
    </row>
    <row r="8" spans="1:9" x14ac:dyDescent="0.35">
      <c r="A8" s="2">
        <v>6</v>
      </c>
      <c r="B8" s="13">
        <v>6.73</v>
      </c>
      <c r="C8" s="13">
        <v>9.36</v>
      </c>
      <c r="D8" s="19">
        <v>9.11</v>
      </c>
      <c r="E8" s="13">
        <v>12.09</v>
      </c>
      <c r="F8" s="13">
        <v>8.94</v>
      </c>
      <c r="G8" s="13">
        <v>6.54</v>
      </c>
      <c r="H8" s="13">
        <v>9.58</v>
      </c>
      <c r="I8" s="13">
        <v>6.97</v>
      </c>
    </row>
    <row r="9" spans="1:9" x14ac:dyDescent="0.35">
      <c r="A9" s="2">
        <v>7</v>
      </c>
      <c r="B9" s="13">
        <v>7.08</v>
      </c>
      <c r="C9" s="13">
        <v>10</v>
      </c>
      <c r="D9" s="19">
        <v>8.7899999999999991</v>
      </c>
      <c r="E9" s="13">
        <v>9.33</v>
      </c>
      <c r="F9" s="13">
        <v>9.52</v>
      </c>
      <c r="G9" s="13">
        <v>7.13</v>
      </c>
      <c r="H9" s="13">
        <v>9.44</v>
      </c>
      <c r="I9" s="13">
        <v>7.19</v>
      </c>
    </row>
    <row r="10" spans="1:9" x14ac:dyDescent="0.35">
      <c r="A10" s="2">
        <v>8</v>
      </c>
      <c r="B10" s="13">
        <v>21.63</v>
      </c>
      <c r="C10" s="13">
        <v>9.57</v>
      </c>
      <c r="D10" s="19">
        <v>8.77</v>
      </c>
      <c r="E10" s="13">
        <v>10</v>
      </c>
      <c r="F10" s="13">
        <v>9.58</v>
      </c>
      <c r="G10" s="13">
        <v>6.9</v>
      </c>
      <c r="H10" s="13">
        <v>9.51</v>
      </c>
      <c r="I10" s="13">
        <v>6.99</v>
      </c>
    </row>
    <row r="11" spans="1:9" x14ac:dyDescent="0.35">
      <c r="A11" s="2">
        <v>9</v>
      </c>
      <c r="B11" s="13">
        <v>7.4</v>
      </c>
      <c r="C11" s="13">
        <v>9.19</v>
      </c>
      <c r="D11" s="19">
        <v>9.3800000000000008</v>
      </c>
      <c r="E11" s="13">
        <v>10.199999999999999</v>
      </c>
      <c r="F11" s="13">
        <v>10.76</v>
      </c>
      <c r="G11" s="13">
        <v>7.5</v>
      </c>
      <c r="H11" s="13">
        <v>9.5</v>
      </c>
      <c r="I11" s="13">
        <v>7.89</v>
      </c>
    </row>
    <row r="12" spans="1:9" x14ac:dyDescent="0.35">
      <c r="A12" s="2">
        <v>10</v>
      </c>
      <c r="B12" s="13">
        <v>6.78</v>
      </c>
      <c r="C12" s="13">
        <v>10.11</v>
      </c>
      <c r="D12" s="19">
        <v>9.2200000000000006</v>
      </c>
      <c r="E12" s="13">
        <v>9.99</v>
      </c>
      <c r="F12" s="13">
        <v>13.97</v>
      </c>
      <c r="G12" s="13">
        <v>6.42</v>
      </c>
      <c r="H12" s="13">
        <v>10.27</v>
      </c>
      <c r="I12" s="13">
        <v>6.78</v>
      </c>
    </row>
    <row r="13" spans="1:9" x14ac:dyDescent="0.35">
      <c r="A13" s="5" t="s">
        <v>2</v>
      </c>
      <c r="B13" s="18">
        <f>AVERAGE(B3:B12)</f>
        <v>9.2409999999999997</v>
      </c>
      <c r="C13" s="18">
        <f t="shared" ref="C13:I13" si="0">AVERAGE(C3:C12)</f>
        <v>10.432</v>
      </c>
      <c r="D13" s="18">
        <f t="shared" si="0"/>
        <v>9.8999999999999986</v>
      </c>
      <c r="E13" s="18">
        <f t="shared" si="0"/>
        <v>10.657999999999998</v>
      </c>
      <c r="F13" s="18">
        <f t="shared" si="0"/>
        <v>10.147</v>
      </c>
      <c r="G13" s="18">
        <f t="shared" si="0"/>
        <v>7.2</v>
      </c>
      <c r="H13" s="18">
        <f t="shared" si="0"/>
        <v>9.7080000000000002</v>
      </c>
      <c r="I13" s="18">
        <f t="shared" si="0"/>
        <v>7.3409999999999993</v>
      </c>
    </row>
    <row r="14" spans="1:9" x14ac:dyDescent="0.35">
      <c r="A14" s="1"/>
      <c r="B14" s="1"/>
      <c r="D14" s="1"/>
      <c r="G14" s="1"/>
      <c r="H14" s="1"/>
      <c r="I14" s="1"/>
    </row>
    <row r="15" spans="1:9" x14ac:dyDescent="0.35">
      <c r="A15" s="1"/>
      <c r="B15" s="1"/>
      <c r="D15" s="1"/>
      <c r="G15" s="1"/>
      <c r="H15" s="1"/>
      <c r="I15" s="1"/>
    </row>
    <row r="16" spans="1:9" x14ac:dyDescent="0.35">
      <c r="A16" s="53" t="s">
        <v>11</v>
      </c>
      <c r="B16" s="2" t="s">
        <v>1</v>
      </c>
      <c r="C16" s="2" t="s">
        <v>4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5</v>
      </c>
      <c r="I16" s="4" t="s">
        <v>10</v>
      </c>
    </row>
    <row r="17" spans="1:9" x14ac:dyDescent="0.35">
      <c r="A17" s="53"/>
      <c r="B17" s="2" t="s">
        <v>12</v>
      </c>
      <c r="C17" s="2" t="s">
        <v>5</v>
      </c>
      <c r="D17" s="2" t="s">
        <v>1</v>
      </c>
      <c r="E17" s="2" t="s">
        <v>4</v>
      </c>
      <c r="F17" s="4" t="s">
        <v>9</v>
      </c>
      <c r="G17" s="4" t="s">
        <v>12</v>
      </c>
      <c r="H17" s="4" t="s">
        <v>10</v>
      </c>
      <c r="I17" s="4" t="s">
        <v>12</v>
      </c>
    </row>
    <row r="18" spans="1:9" x14ac:dyDescent="0.35">
      <c r="A18" s="53"/>
      <c r="B18" s="2" t="s">
        <v>12</v>
      </c>
      <c r="C18" s="2" t="s">
        <v>10</v>
      </c>
      <c r="D18" s="2"/>
      <c r="E18" s="2" t="s">
        <v>5</v>
      </c>
      <c r="F18" s="2"/>
      <c r="G18" s="2"/>
      <c r="H18" s="2"/>
      <c r="I18" s="2"/>
    </row>
    <row r="19" spans="1:9" x14ac:dyDescent="0.35">
      <c r="A19" s="53"/>
      <c r="B19" s="2" t="s">
        <v>12</v>
      </c>
      <c r="C19" s="2"/>
      <c r="D19" s="2"/>
      <c r="E19" s="2" t="s">
        <v>10</v>
      </c>
      <c r="F19" s="2"/>
      <c r="G19" s="2"/>
      <c r="H19" s="2"/>
      <c r="I19" s="2"/>
    </row>
  </sheetData>
  <mergeCells count="2">
    <mergeCell ref="B1:I1"/>
    <mergeCell ref="A16:A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20" sqref="A20"/>
    </sheetView>
  </sheetViews>
  <sheetFormatPr defaultRowHeight="14.5" x14ac:dyDescent="0.35"/>
  <cols>
    <col min="1" max="1" width="61.453125" customWidth="1"/>
    <col min="12" max="12" width="8.7265625" style="1"/>
    <col min="14" max="14" width="44" customWidth="1"/>
    <col min="15" max="15" width="8.81640625" customWidth="1"/>
  </cols>
  <sheetData>
    <row r="1" spans="1:16" x14ac:dyDescent="0.35">
      <c r="B1" s="55" t="s">
        <v>3</v>
      </c>
      <c r="C1" s="56"/>
      <c r="D1" s="56"/>
      <c r="E1" s="56"/>
      <c r="F1" s="56"/>
      <c r="G1" s="56"/>
      <c r="H1" s="56"/>
      <c r="I1" s="56"/>
      <c r="J1" s="56"/>
      <c r="K1" s="56"/>
    </row>
    <row r="2" spans="1:16" x14ac:dyDescent="0.35">
      <c r="A2" s="5" t="s">
        <v>30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5" t="s">
        <v>2</v>
      </c>
      <c r="N2" s="5" t="s">
        <v>30</v>
      </c>
      <c r="O2" s="55" t="s">
        <v>32</v>
      </c>
      <c r="P2" s="56"/>
    </row>
    <row r="3" spans="1:16" x14ac:dyDescent="0.35">
      <c r="A3" s="20" t="s">
        <v>15</v>
      </c>
      <c r="B3" s="9">
        <v>13.25</v>
      </c>
      <c r="C3" s="9">
        <v>9.58</v>
      </c>
      <c r="D3" s="9">
        <v>9.61</v>
      </c>
      <c r="E3" s="9">
        <v>9.98</v>
      </c>
      <c r="F3" s="9">
        <v>9.25</v>
      </c>
      <c r="G3" s="9">
        <v>10.67</v>
      </c>
      <c r="H3" s="9">
        <v>9.6199999999999992</v>
      </c>
      <c r="I3" s="9">
        <v>8.9700000000000006</v>
      </c>
      <c r="J3" s="9">
        <v>9.7799999999999994</v>
      </c>
      <c r="K3" s="9">
        <v>9.32</v>
      </c>
      <c r="L3" s="14">
        <f t="shared" ref="L3:L12" si="0">AVERAGE(B3:K3)</f>
        <v>10.003</v>
      </c>
      <c r="N3" s="20" t="s">
        <v>15</v>
      </c>
      <c r="O3" s="17" t="s">
        <v>5</v>
      </c>
      <c r="P3" s="17" t="s">
        <v>10</v>
      </c>
    </row>
    <row r="4" spans="1:16" x14ac:dyDescent="0.35">
      <c r="A4" s="20" t="s">
        <v>16</v>
      </c>
      <c r="B4" s="17">
        <v>9.1199999999999992</v>
      </c>
      <c r="C4" s="17">
        <v>10.26</v>
      </c>
      <c r="D4" s="17">
        <v>9.0399999999999991</v>
      </c>
      <c r="E4" s="17">
        <v>9.5299999999999994</v>
      </c>
      <c r="F4" s="17">
        <v>9.2200000000000006</v>
      </c>
      <c r="G4" s="17">
        <v>9.2100000000000009</v>
      </c>
      <c r="H4" s="17">
        <v>9.76</v>
      </c>
      <c r="I4" s="17">
        <v>9.19</v>
      </c>
      <c r="J4" s="17">
        <v>9.7200000000000006</v>
      </c>
      <c r="K4" s="17">
        <v>9.89</v>
      </c>
      <c r="L4" s="5">
        <f t="shared" si="0"/>
        <v>9.4939999999999998</v>
      </c>
      <c r="N4" s="20" t="s">
        <v>16</v>
      </c>
      <c r="O4" s="17" t="s">
        <v>5</v>
      </c>
      <c r="P4" s="17" t="s">
        <v>10</v>
      </c>
    </row>
    <row r="5" spans="1:16" x14ac:dyDescent="0.35">
      <c r="A5" s="20" t="s">
        <v>17</v>
      </c>
      <c r="B5" s="11">
        <v>7.41</v>
      </c>
      <c r="C5" s="11">
        <v>7.76</v>
      </c>
      <c r="D5" s="11">
        <v>7.11</v>
      </c>
      <c r="E5" s="11">
        <v>7.22</v>
      </c>
      <c r="F5" s="11">
        <v>6.88</v>
      </c>
      <c r="G5" s="11">
        <v>6.96</v>
      </c>
      <c r="H5" s="11">
        <v>7.15</v>
      </c>
      <c r="I5" s="11">
        <v>7.67</v>
      </c>
      <c r="J5" s="11">
        <v>7.55</v>
      </c>
      <c r="K5" s="11">
        <v>7.39</v>
      </c>
      <c r="L5" s="16">
        <f t="shared" si="0"/>
        <v>7.3100000000000005</v>
      </c>
      <c r="N5" s="20" t="s">
        <v>17</v>
      </c>
      <c r="O5" s="54" t="s">
        <v>12</v>
      </c>
      <c r="P5" s="54"/>
    </row>
    <row r="6" spans="1:16" x14ac:dyDescent="0.35">
      <c r="A6" s="20" t="s">
        <v>18</v>
      </c>
      <c r="B6" s="17">
        <v>7.91</v>
      </c>
      <c r="C6" s="17">
        <v>7.48</v>
      </c>
      <c r="D6" s="17">
        <v>7.1</v>
      </c>
      <c r="E6" s="17">
        <v>8.82</v>
      </c>
      <c r="F6" s="17">
        <v>9.99</v>
      </c>
      <c r="G6" s="17">
        <v>8.36</v>
      </c>
      <c r="H6" s="17">
        <v>7.46</v>
      </c>
      <c r="I6" s="17">
        <v>7.29</v>
      </c>
      <c r="J6" s="17">
        <v>7.35</v>
      </c>
      <c r="K6" s="17">
        <v>10.33</v>
      </c>
      <c r="L6" s="16">
        <f t="shared" si="0"/>
        <v>8.2089999999999996</v>
      </c>
      <c r="N6" s="20" t="s">
        <v>18</v>
      </c>
      <c r="O6" s="54" t="s">
        <v>12</v>
      </c>
      <c r="P6" s="54"/>
    </row>
    <row r="7" spans="1:16" x14ac:dyDescent="0.35">
      <c r="A7" s="20" t="s">
        <v>19</v>
      </c>
      <c r="B7" s="17">
        <v>7.93</v>
      </c>
      <c r="C7" s="17">
        <v>14.24</v>
      </c>
      <c r="D7" s="17">
        <v>7.51</v>
      </c>
      <c r="E7" s="17">
        <v>7.59</v>
      </c>
      <c r="F7" s="17">
        <v>6.45</v>
      </c>
      <c r="G7" s="17">
        <v>7.04</v>
      </c>
      <c r="H7" s="17">
        <v>7.3</v>
      </c>
      <c r="I7" s="17">
        <v>7.48</v>
      </c>
      <c r="J7" s="17">
        <v>7.39</v>
      </c>
      <c r="K7" s="17">
        <v>7.85</v>
      </c>
      <c r="L7" s="16">
        <f t="shared" si="0"/>
        <v>8.0779999999999994</v>
      </c>
      <c r="N7" s="20" t="s">
        <v>19</v>
      </c>
      <c r="O7" s="54" t="s">
        <v>12</v>
      </c>
      <c r="P7" s="54"/>
    </row>
    <row r="8" spans="1:16" x14ac:dyDescent="0.35">
      <c r="A8" s="20" t="s">
        <v>20</v>
      </c>
      <c r="B8" s="17">
        <v>6.73</v>
      </c>
      <c r="C8" s="17">
        <v>7.11</v>
      </c>
      <c r="D8" s="17">
        <v>6.92</v>
      </c>
      <c r="E8" s="17">
        <v>9.5299999999999994</v>
      </c>
      <c r="F8" s="17">
        <v>10.220000000000001</v>
      </c>
      <c r="G8" s="17">
        <v>7.06</v>
      </c>
      <c r="H8" s="17">
        <v>6.65</v>
      </c>
      <c r="I8" s="17">
        <v>9.6</v>
      </c>
      <c r="J8" s="17">
        <v>7.45</v>
      </c>
      <c r="K8" s="17">
        <v>7.16</v>
      </c>
      <c r="L8" s="16">
        <f t="shared" si="0"/>
        <v>7.8429999999999991</v>
      </c>
      <c r="N8" s="20" t="s">
        <v>20</v>
      </c>
      <c r="O8" s="54" t="s">
        <v>12</v>
      </c>
      <c r="P8" s="54"/>
    </row>
    <row r="9" spans="1:16" x14ac:dyDescent="0.35">
      <c r="A9" s="21" t="s">
        <v>21</v>
      </c>
      <c r="B9" s="17">
        <v>9.7899999999999991</v>
      </c>
      <c r="C9" s="17">
        <v>11.09</v>
      </c>
      <c r="D9" s="17">
        <v>9.27</v>
      </c>
      <c r="E9" s="17">
        <v>10.039999999999999</v>
      </c>
      <c r="F9" s="17">
        <v>13.43</v>
      </c>
      <c r="G9" s="17">
        <v>22.12</v>
      </c>
      <c r="H9" s="17">
        <v>9.3699999999999992</v>
      </c>
      <c r="I9" s="17">
        <v>9.9</v>
      </c>
      <c r="J9" s="17">
        <v>9.89</v>
      </c>
      <c r="K9" s="17">
        <v>13.58</v>
      </c>
      <c r="L9" s="16">
        <f t="shared" si="0"/>
        <v>11.848000000000001</v>
      </c>
      <c r="N9" s="21" t="s">
        <v>21</v>
      </c>
      <c r="O9" s="17" t="s">
        <v>5</v>
      </c>
      <c r="P9" s="17" t="s">
        <v>10</v>
      </c>
    </row>
    <row r="10" spans="1:16" x14ac:dyDescent="0.35">
      <c r="A10" s="21" t="s">
        <v>22</v>
      </c>
      <c r="B10" s="17">
        <v>9.52</v>
      </c>
      <c r="C10" s="17">
        <v>8.9700000000000006</v>
      </c>
      <c r="D10" s="17">
        <v>11.23</v>
      </c>
      <c r="E10" s="17">
        <v>20.07</v>
      </c>
      <c r="F10" s="17">
        <v>9.86</v>
      </c>
      <c r="G10" s="17">
        <v>9.43</v>
      </c>
      <c r="H10" s="17">
        <v>9.56</v>
      </c>
      <c r="I10" s="17">
        <v>9.07</v>
      </c>
      <c r="J10" s="17">
        <v>9.3000000000000007</v>
      </c>
      <c r="K10" s="17">
        <v>9.69</v>
      </c>
      <c r="L10" s="16">
        <f t="shared" si="0"/>
        <v>10.67</v>
      </c>
      <c r="N10" s="21" t="s">
        <v>22</v>
      </c>
      <c r="O10" s="17" t="s">
        <v>5</v>
      </c>
      <c r="P10" s="17" t="s">
        <v>10</v>
      </c>
    </row>
    <row r="11" spans="1:16" x14ac:dyDescent="0.35">
      <c r="A11" s="21" t="s">
        <v>23</v>
      </c>
      <c r="B11" s="11">
        <v>13.5</v>
      </c>
      <c r="C11" s="11">
        <v>7.59</v>
      </c>
      <c r="D11" s="11">
        <v>7.27</v>
      </c>
      <c r="E11" s="11">
        <v>7.72</v>
      </c>
      <c r="F11" s="11">
        <v>7.36</v>
      </c>
      <c r="G11" s="11">
        <v>7.07</v>
      </c>
      <c r="H11" s="11">
        <v>7.3</v>
      </c>
      <c r="I11" s="11">
        <v>7.66</v>
      </c>
      <c r="J11" s="11">
        <v>7.14</v>
      </c>
      <c r="K11" s="11">
        <v>8.36</v>
      </c>
      <c r="L11" s="16">
        <f t="shared" si="0"/>
        <v>8.0969999999999995</v>
      </c>
      <c r="N11" s="21" t="s">
        <v>23</v>
      </c>
      <c r="O11" s="54" t="s">
        <v>12</v>
      </c>
      <c r="P11" s="54"/>
    </row>
    <row r="12" spans="1:16" x14ac:dyDescent="0.35">
      <c r="A12" s="21" t="s">
        <v>24</v>
      </c>
      <c r="B12" s="17">
        <v>7.31</v>
      </c>
      <c r="C12" s="17">
        <v>7.15</v>
      </c>
      <c r="D12" s="17">
        <v>7.36</v>
      </c>
      <c r="E12" s="17">
        <v>7.61</v>
      </c>
      <c r="F12" s="17">
        <v>7.44</v>
      </c>
      <c r="G12" s="17">
        <v>7.49</v>
      </c>
      <c r="H12" s="17">
        <v>8.9700000000000006</v>
      </c>
      <c r="I12" s="17">
        <v>7.09</v>
      </c>
      <c r="J12" s="17">
        <v>8.1999999999999993</v>
      </c>
      <c r="K12" s="17">
        <v>6.92</v>
      </c>
      <c r="L12" s="16">
        <f t="shared" si="0"/>
        <v>7.5540000000000003</v>
      </c>
      <c r="N12" s="21" t="s">
        <v>24</v>
      </c>
      <c r="O12" s="54" t="s">
        <v>12</v>
      </c>
      <c r="P12" s="54"/>
    </row>
    <row r="14" spans="1:16" x14ac:dyDescent="0.35">
      <c r="A14" s="21" t="s">
        <v>31</v>
      </c>
    </row>
  </sheetData>
  <mergeCells count="8">
    <mergeCell ref="O11:P11"/>
    <mergeCell ref="O12:P12"/>
    <mergeCell ref="B1:K1"/>
    <mergeCell ref="O2:P2"/>
    <mergeCell ref="O5:P5"/>
    <mergeCell ref="O6:P6"/>
    <mergeCell ref="O7:P7"/>
    <mergeCell ref="O8:P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M1" workbookViewId="0">
      <selection activeCell="T8" sqref="T8"/>
    </sheetView>
  </sheetViews>
  <sheetFormatPr defaultRowHeight="14.5" x14ac:dyDescent="0.35"/>
  <cols>
    <col min="1" max="1" width="19.453125" customWidth="1"/>
    <col min="2" max="2" width="43.1796875" style="1" customWidth="1"/>
    <col min="3" max="3" width="36" style="1" customWidth="1"/>
    <col min="4" max="4" width="30.26953125" customWidth="1"/>
    <col min="5" max="5" width="37.54296875" customWidth="1"/>
    <col min="6" max="6" width="38.7265625" customWidth="1"/>
    <col min="7" max="7" width="35.7265625" bestFit="1" customWidth="1"/>
    <col min="8" max="8" width="37.1796875" bestFit="1" customWidth="1"/>
    <col min="9" max="9" width="32.54296875" customWidth="1"/>
    <col min="10" max="10" width="38.453125" bestFit="1" customWidth="1"/>
    <col min="11" max="12" width="39.81640625" bestFit="1" customWidth="1"/>
    <col min="13" max="13" width="32.54296875" bestFit="1" customWidth="1"/>
    <col min="14" max="14" width="34.26953125" bestFit="1" customWidth="1"/>
    <col min="15" max="15" width="32.7265625" bestFit="1" customWidth="1"/>
  </cols>
  <sheetData>
    <row r="1" spans="1:15" x14ac:dyDescent="0.35">
      <c r="B1" s="57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</row>
    <row r="2" spans="1:15" x14ac:dyDescent="0.35">
      <c r="A2" s="6" t="s">
        <v>3</v>
      </c>
      <c r="B2" s="6" t="s">
        <v>15</v>
      </c>
      <c r="C2" s="6" t="s">
        <v>16</v>
      </c>
      <c r="D2" s="3" t="s">
        <v>17</v>
      </c>
      <c r="E2" s="3" t="s">
        <v>18</v>
      </c>
      <c r="F2" s="3" t="s">
        <v>19</v>
      </c>
      <c r="G2" s="46" t="s">
        <v>26</v>
      </c>
      <c r="H2" s="47" t="s">
        <v>29</v>
      </c>
      <c r="I2" s="3" t="s">
        <v>20</v>
      </c>
      <c r="J2" s="12" t="s">
        <v>21</v>
      </c>
      <c r="K2" s="47" t="s">
        <v>65</v>
      </c>
      <c r="L2" s="12" t="s">
        <v>22</v>
      </c>
      <c r="M2" s="12" t="s">
        <v>23</v>
      </c>
      <c r="N2" s="4" t="s">
        <v>24</v>
      </c>
      <c r="O2" s="12" t="s">
        <v>68</v>
      </c>
    </row>
    <row r="3" spans="1:15" x14ac:dyDescent="0.35">
      <c r="A3" s="6">
        <v>1</v>
      </c>
      <c r="B3" s="9">
        <v>13.25</v>
      </c>
      <c r="C3" s="6">
        <v>9.1199999999999992</v>
      </c>
      <c r="D3" s="11">
        <v>7.41</v>
      </c>
      <c r="E3" s="6">
        <v>7.91</v>
      </c>
      <c r="F3" s="6">
        <v>7.93</v>
      </c>
      <c r="G3" s="41">
        <v>7.99</v>
      </c>
      <c r="H3" s="41">
        <v>9.23</v>
      </c>
      <c r="I3" s="6">
        <v>6.73</v>
      </c>
      <c r="J3" s="6">
        <v>9.7899999999999991</v>
      </c>
      <c r="K3" s="41">
        <v>7.5</v>
      </c>
      <c r="L3" s="8">
        <v>9.52</v>
      </c>
      <c r="M3" s="11">
        <v>13.5</v>
      </c>
      <c r="N3" s="8">
        <v>7.31</v>
      </c>
      <c r="O3" s="41">
        <v>8.1300000000000008</v>
      </c>
    </row>
    <row r="4" spans="1:15" x14ac:dyDescent="0.35">
      <c r="A4" s="6">
        <v>2</v>
      </c>
      <c r="B4" s="9">
        <v>9.58</v>
      </c>
      <c r="C4" s="6">
        <v>10.26</v>
      </c>
      <c r="D4" s="11">
        <v>7.76</v>
      </c>
      <c r="E4" s="6">
        <v>7.48</v>
      </c>
      <c r="F4" s="6">
        <v>14.24</v>
      </c>
      <c r="G4" s="41">
        <v>7.56</v>
      </c>
      <c r="H4" s="41">
        <v>8.16</v>
      </c>
      <c r="I4" s="6">
        <v>7.11</v>
      </c>
      <c r="J4" s="6">
        <v>11.09</v>
      </c>
      <c r="K4" s="41">
        <v>8.4</v>
      </c>
      <c r="L4" s="8">
        <v>8.9700000000000006</v>
      </c>
      <c r="M4" s="11">
        <v>7.59</v>
      </c>
      <c r="N4" s="8">
        <v>7.15</v>
      </c>
      <c r="O4" s="41">
        <v>8.07</v>
      </c>
    </row>
    <row r="5" spans="1:15" x14ac:dyDescent="0.35">
      <c r="A5" s="6">
        <v>3</v>
      </c>
      <c r="B5" s="9">
        <v>9.61</v>
      </c>
      <c r="C5" s="6">
        <v>9.0399999999999991</v>
      </c>
      <c r="D5" s="11">
        <v>7.11</v>
      </c>
      <c r="E5" s="6">
        <v>7.1</v>
      </c>
      <c r="F5" s="6">
        <v>7.51</v>
      </c>
      <c r="G5" s="41">
        <v>7.35</v>
      </c>
      <c r="H5" s="41">
        <v>7.96</v>
      </c>
      <c r="I5" s="6">
        <v>6.92</v>
      </c>
      <c r="J5" s="6">
        <v>9.27</v>
      </c>
      <c r="K5" s="41">
        <v>7.92</v>
      </c>
      <c r="L5" s="8">
        <v>11.23</v>
      </c>
      <c r="M5" s="11">
        <v>7.27</v>
      </c>
      <c r="N5" s="8">
        <v>7.36</v>
      </c>
      <c r="O5" s="41">
        <v>8.5399999999999991</v>
      </c>
    </row>
    <row r="6" spans="1:15" x14ac:dyDescent="0.35">
      <c r="A6" s="6">
        <v>4</v>
      </c>
      <c r="B6" s="9">
        <v>9.98</v>
      </c>
      <c r="C6" s="6">
        <v>9.5299999999999994</v>
      </c>
      <c r="D6" s="11">
        <v>7.22</v>
      </c>
      <c r="E6" s="6">
        <v>8.82</v>
      </c>
      <c r="F6" s="6">
        <v>7.59</v>
      </c>
      <c r="G6" s="41">
        <v>7.69</v>
      </c>
      <c r="H6" s="41">
        <v>9.8000000000000007</v>
      </c>
      <c r="I6" s="6">
        <v>9.5299999999999994</v>
      </c>
      <c r="J6" s="6">
        <v>10.039999999999999</v>
      </c>
      <c r="K6" s="41">
        <v>7.89</v>
      </c>
      <c r="L6" s="8">
        <v>20.07</v>
      </c>
      <c r="M6" s="11">
        <v>7.72</v>
      </c>
      <c r="N6" s="8">
        <v>7.61</v>
      </c>
      <c r="O6" s="41">
        <v>7.23</v>
      </c>
    </row>
    <row r="7" spans="1:15" x14ac:dyDescent="0.35">
      <c r="A7" s="6">
        <v>5</v>
      </c>
      <c r="B7" s="9">
        <v>9.25</v>
      </c>
      <c r="C7" s="6">
        <v>9.2200000000000006</v>
      </c>
      <c r="D7" s="11">
        <v>6.88</v>
      </c>
      <c r="E7" s="6">
        <v>9.99</v>
      </c>
      <c r="F7" s="6">
        <v>6.45</v>
      </c>
      <c r="G7" s="41">
        <v>9.27</v>
      </c>
      <c r="H7" s="41">
        <v>7.36</v>
      </c>
      <c r="I7" s="6">
        <v>10.220000000000001</v>
      </c>
      <c r="J7" s="6">
        <v>13.43</v>
      </c>
      <c r="K7" s="41">
        <v>7.5</v>
      </c>
      <c r="L7" s="8">
        <v>9.86</v>
      </c>
      <c r="M7" s="11">
        <v>7.36</v>
      </c>
      <c r="N7" s="8">
        <v>7.44</v>
      </c>
      <c r="O7" s="41">
        <v>7.86</v>
      </c>
    </row>
    <row r="8" spans="1:15" x14ac:dyDescent="0.35">
      <c r="A8" s="6">
        <v>6</v>
      </c>
      <c r="B8" s="9">
        <v>10.67</v>
      </c>
      <c r="C8" s="6">
        <v>9.2100000000000009</v>
      </c>
      <c r="D8" s="11">
        <v>6.96</v>
      </c>
      <c r="E8" s="6">
        <v>8.36</v>
      </c>
      <c r="F8" s="6">
        <v>7.04</v>
      </c>
      <c r="G8" s="41">
        <v>9.48</v>
      </c>
      <c r="H8" s="41">
        <v>8.4600000000000009</v>
      </c>
      <c r="I8" s="6">
        <v>7.06</v>
      </c>
      <c r="J8" s="6">
        <v>22.12</v>
      </c>
      <c r="K8" s="41">
        <v>7.57</v>
      </c>
      <c r="L8" s="8">
        <v>9.43</v>
      </c>
      <c r="M8" s="11">
        <v>7.07</v>
      </c>
      <c r="N8" s="8">
        <v>7.49</v>
      </c>
      <c r="O8" s="41">
        <v>7.56</v>
      </c>
    </row>
    <row r="9" spans="1:15" x14ac:dyDescent="0.35">
      <c r="A9" s="6">
        <v>7</v>
      </c>
      <c r="B9" s="9">
        <v>9.6199999999999992</v>
      </c>
      <c r="C9" s="6">
        <v>9.76</v>
      </c>
      <c r="D9" s="11">
        <v>7.15</v>
      </c>
      <c r="E9" s="6">
        <v>7.46</v>
      </c>
      <c r="F9" s="6">
        <v>7.3</v>
      </c>
      <c r="G9" s="41">
        <v>7.88</v>
      </c>
      <c r="H9" s="41">
        <v>8.19</v>
      </c>
      <c r="I9" s="6">
        <v>6.65</v>
      </c>
      <c r="J9" s="6">
        <v>9.3699999999999992</v>
      </c>
      <c r="K9" s="41">
        <v>7.63</v>
      </c>
      <c r="L9" s="8">
        <v>9.56</v>
      </c>
      <c r="M9" s="11">
        <v>7.3</v>
      </c>
      <c r="N9" s="8">
        <v>8.9700000000000006</v>
      </c>
      <c r="O9" s="41">
        <v>7.47</v>
      </c>
    </row>
    <row r="10" spans="1:15" x14ac:dyDescent="0.35">
      <c r="A10" s="6">
        <v>8</v>
      </c>
      <c r="B10" s="9">
        <v>8.9700000000000006</v>
      </c>
      <c r="C10" s="6">
        <v>9.19</v>
      </c>
      <c r="D10" s="11">
        <v>7.67</v>
      </c>
      <c r="E10" s="6">
        <v>7.29</v>
      </c>
      <c r="F10" s="6">
        <v>7.48</v>
      </c>
      <c r="G10" s="41">
        <v>6.97</v>
      </c>
      <c r="H10" s="41">
        <v>7.99</v>
      </c>
      <c r="I10" s="6">
        <v>9.6</v>
      </c>
      <c r="J10" s="6">
        <v>9.9</v>
      </c>
      <c r="K10" s="41">
        <v>11.25</v>
      </c>
      <c r="L10" s="8">
        <v>9.07</v>
      </c>
      <c r="M10" s="11">
        <v>7.66</v>
      </c>
      <c r="N10" s="8">
        <v>7.09</v>
      </c>
      <c r="O10" s="41">
        <v>9.67</v>
      </c>
    </row>
    <row r="11" spans="1:15" x14ac:dyDescent="0.35">
      <c r="A11" s="6">
        <v>9</v>
      </c>
      <c r="B11" s="9">
        <v>9.7799999999999994</v>
      </c>
      <c r="C11" s="6">
        <v>9.7200000000000006</v>
      </c>
      <c r="D11" s="11">
        <v>7.55</v>
      </c>
      <c r="E11" s="6">
        <v>7.35</v>
      </c>
      <c r="F11" s="6">
        <v>7.39</v>
      </c>
      <c r="G11" s="41">
        <v>7.4</v>
      </c>
      <c r="H11" s="41">
        <v>7.14</v>
      </c>
      <c r="I11" s="6">
        <v>7.45</v>
      </c>
      <c r="J11" s="6">
        <v>9.89</v>
      </c>
      <c r="K11" s="41">
        <v>7.34</v>
      </c>
      <c r="L11" s="8">
        <v>9.3000000000000007</v>
      </c>
      <c r="M11" s="11">
        <v>7.14</v>
      </c>
      <c r="N11" s="8">
        <v>8.1999999999999993</v>
      </c>
      <c r="O11" s="41">
        <v>8.2200000000000006</v>
      </c>
    </row>
    <row r="12" spans="1:15" x14ac:dyDescent="0.35">
      <c r="A12" s="6">
        <v>10</v>
      </c>
      <c r="B12" s="9">
        <v>9.32</v>
      </c>
      <c r="C12" s="6">
        <v>9.89</v>
      </c>
      <c r="D12" s="11">
        <v>7.39</v>
      </c>
      <c r="E12" s="6">
        <v>10.33</v>
      </c>
      <c r="F12" s="6">
        <v>7.85</v>
      </c>
      <c r="G12" s="41">
        <v>7.2</v>
      </c>
      <c r="H12" s="41">
        <v>7.59</v>
      </c>
      <c r="I12" s="6">
        <v>7.16</v>
      </c>
      <c r="J12" s="6">
        <v>13.58</v>
      </c>
      <c r="K12" s="41">
        <v>7.35</v>
      </c>
      <c r="L12" s="8">
        <v>9.69</v>
      </c>
      <c r="M12" s="11">
        <v>8.36</v>
      </c>
      <c r="N12" s="8">
        <v>6.92</v>
      </c>
      <c r="O12" s="41">
        <v>7.79</v>
      </c>
    </row>
    <row r="13" spans="1:15" s="15" customFormat="1" x14ac:dyDescent="0.35">
      <c r="A13" s="5" t="s">
        <v>2</v>
      </c>
      <c r="B13" s="14">
        <f t="shared" ref="B13:N13" si="0">AVERAGE(B3:B12)</f>
        <v>10.003</v>
      </c>
      <c r="C13" s="5">
        <f t="shared" si="0"/>
        <v>9.4939999999999998</v>
      </c>
      <c r="D13" s="7">
        <f t="shared" si="0"/>
        <v>7.3100000000000005</v>
      </c>
      <c r="E13" s="7">
        <f t="shared" si="0"/>
        <v>8.2089999999999996</v>
      </c>
      <c r="F13" s="7">
        <f t="shared" si="0"/>
        <v>8.0779999999999994</v>
      </c>
      <c r="G13" s="39">
        <f>AVERAGE(G3:G12)</f>
        <v>7.8790000000000022</v>
      </c>
      <c r="H13" s="39">
        <f>AVERAGE(H3:H12)</f>
        <v>8.1880000000000006</v>
      </c>
      <c r="I13" s="7">
        <f t="shared" si="0"/>
        <v>7.8429999999999991</v>
      </c>
      <c r="J13" s="7">
        <f t="shared" si="0"/>
        <v>11.848000000000001</v>
      </c>
      <c r="K13" s="39">
        <f>AVERAGE(K3:K12)</f>
        <v>8.0350000000000001</v>
      </c>
      <c r="L13" s="7">
        <f t="shared" si="0"/>
        <v>10.67</v>
      </c>
      <c r="M13" s="7">
        <f t="shared" si="0"/>
        <v>8.0969999999999995</v>
      </c>
      <c r="N13" s="7">
        <f t="shared" si="0"/>
        <v>7.5540000000000003</v>
      </c>
      <c r="O13" s="40">
        <f>AVERAGE(O3:O12)</f>
        <v>8.0540000000000003</v>
      </c>
    </row>
    <row r="14" spans="1:15" x14ac:dyDescent="0.35">
      <c r="B14" s="10"/>
    </row>
    <row r="19" spans="11:13" x14ac:dyDescent="0.35">
      <c r="K19" s="43"/>
      <c r="L19" s="48"/>
      <c r="M19" s="43"/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11" sqref="K11:L11"/>
    </sheetView>
  </sheetViews>
  <sheetFormatPr defaultRowHeight="14.5" x14ac:dyDescent="0.35"/>
  <cols>
    <col min="1" max="1" width="19.453125" customWidth="1"/>
    <col min="2" max="2" width="13.54296875" customWidth="1"/>
    <col min="3" max="3" width="14.453125" customWidth="1"/>
    <col min="4" max="4" width="12.1796875" customWidth="1"/>
    <col min="5" max="5" width="14.453125" customWidth="1"/>
    <col min="6" max="6" width="16.54296875" customWidth="1"/>
    <col min="7" max="7" width="15.81640625" customWidth="1"/>
    <col min="8" max="8" width="12.26953125" customWidth="1"/>
    <col min="9" max="9" width="13.1796875" customWidth="1"/>
  </cols>
  <sheetData>
    <row r="1" spans="1:13" x14ac:dyDescent="0.35">
      <c r="B1" s="60" t="s">
        <v>0</v>
      </c>
      <c r="C1" s="60"/>
      <c r="D1" s="60"/>
      <c r="E1" s="60"/>
      <c r="F1" s="60"/>
      <c r="G1" s="60"/>
      <c r="H1" s="60"/>
      <c r="I1" s="60"/>
    </row>
    <row r="2" spans="1:13" x14ac:dyDescent="0.35">
      <c r="A2" s="2" t="s">
        <v>3</v>
      </c>
      <c r="B2" s="2" t="s">
        <v>1</v>
      </c>
      <c r="C2" s="2" t="s">
        <v>4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5</v>
      </c>
      <c r="I2" s="4" t="s">
        <v>13</v>
      </c>
    </row>
    <row r="3" spans="1:13" x14ac:dyDescent="0.35">
      <c r="A3" s="2">
        <v>1</v>
      </c>
      <c r="B3" s="13">
        <v>8.9</v>
      </c>
      <c r="C3" s="13">
        <v>15.35</v>
      </c>
      <c r="D3" s="13">
        <v>9.19</v>
      </c>
      <c r="E3" s="13">
        <v>9.85</v>
      </c>
      <c r="F3" s="19">
        <v>10.07</v>
      </c>
      <c r="G3" s="13">
        <v>7.28</v>
      </c>
      <c r="H3" s="13">
        <v>12.33</v>
      </c>
      <c r="I3" s="13">
        <v>7.38</v>
      </c>
    </row>
    <row r="4" spans="1:13" x14ac:dyDescent="0.35">
      <c r="A4" s="2">
        <v>2</v>
      </c>
      <c r="B4" s="13">
        <v>11.75</v>
      </c>
      <c r="C4" s="13">
        <v>9.0399999999999991</v>
      </c>
      <c r="D4" s="13">
        <v>13.05</v>
      </c>
      <c r="E4" s="13">
        <v>9.4</v>
      </c>
      <c r="F4" s="19">
        <v>10.14</v>
      </c>
      <c r="G4" s="13">
        <v>7.17</v>
      </c>
      <c r="H4" s="13">
        <v>6.94</v>
      </c>
      <c r="I4" s="13">
        <v>10</v>
      </c>
    </row>
    <row r="5" spans="1:13" x14ac:dyDescent="0.35">
      <c r="A5" s="2">
        <v>3</v>
      </c>
      <c r="B5" s="13">
        <v>6.96</v>
      </c>
      <c r="C5" s="13">
        <v>10.6</v>
      </c>
      <c r="D5" s="13">
        <v>9.18</v>
      </c>
      <c r="E5" s="13">
        <v>12.26</v>
      </c>
      <c r="F5" s="19">
        <v>9.67</v>
      </c>
      <c r="G5" s="13">
        <v>7.13</v>
      </c>
      <c r="H5" s="13">
        <v>7.03</v>
      </c>
      <c r="I5" s="13">
        <v>7.79</v>
      </c>
    </row>
    <row r="6" spans="1:13" x14ac:dyDescent="0.35">
      <c r="A6" s="2">
        <v>4</v>
      </c>
      <c r="B6" s="13">
        <v>7.19</v>
      </c>
      <c r="C6" s="13">
        <v>9.27</v>
      </c>
      <c r="D6" s="13">
        <v>8.9600000000000009</v>
      </c>
      <c r="E6" s="13">
        <v>10.79</v>
      </c>
      <c r="F6" s="19">
        <v>8.94</v>
      </c>
      <c r="G6" s="13">
        <v>9.1</v>
      </c>
      <c r="H6" s="13">
        <v>9.36</v>
      </c>
      <c r="I6" s="13">
        <v>6.96</v>
      </c>
    </row>
    <row r="7" spans="1:13" x14ac:dyDescent="0.35">
      <c r="A7" s="2">
        <v>5</v>
      </c>
      <c r="B7" s="13">
        <v>7.11</v>
      </c>
      <c r="C7" s="13">
        <v>10.74</v>
      </c>
      <c r="D7" s="13">
        <v>10.38</v>
      </c>
      <c r="E7" s="13">
        <v>10.24</v>
      </c>
      <c r="F7" s="19">
        <v>14.73</v>
      </c>
      <c r="G7" s="13">
        <v>6.87</v>
      </c>
      <c r="H7" s="13">
        <v>6.84</v>
      </c>
      <c r="I7" s="13">
        <v>6.99</v>
      </c>
    </row>
    <row r="8" spans="1:13" x14ac:dyDescent="0.35">
      <c r="A8" s="2">
        <v>6</v>
      </c>
      <c r="B8" s="13">
        <v>7.05</v>
      </c>
      <c r="C8" s="13">
        <v>10.46</v>
      </c>
      <c r="D8" s="13">
        <v>16.41</v>
      </c>
      <c r="E8" s="13">
        <v>10.41</v>
      </c>
      <c r="F8" s="19">
        <v>9.67</v>
      </c>
      <c r="G8" s="13">
        <v>6.94</v>
      </c>
      <c r="H8" s="13">
        <v>6.76</v>
      </c>
      <c r="I8" s="13">
        <v>8.73</v>
      </c>
    </row>
    <row r="9" spans="1:13" x14ac:dyDescent="0.35">
      <c r="A9" s="2">
        <v>7</v>
      </c>
      <c r="B9" s="13">
        <v>7.13</v>
      </c>
      <c r="C9" s="13">
        <v>10.130000000000001</v>
      </c>
      <c r="D9" s="13">
        <v>9.0299999999999994</v>
      </c>
      <c r="E9" s="13">
        <v>10.51</v>
      </c>
      <c r="F9" s="19">
        <v>9.1300000000000008</v>
      </c>
      <c r="G9" s="13">
        <v>9.2100000000000009</v>
      </c>
      <c r="H9" s="13">
        <v>7.07</v>
      </c>
      <c r="I9" s="13">
        <v>7.01</v>
      </c>
    </row>
    <row r="10" spans="1:13" x14ac:dyDescent="0.35">
      <c r="A10" s="2">
        <v>8</v>
      </c>
      <c r="B10" s="13">
        <v>7.46</v>
      </c>
      <c r="C10" s="13">
        <v>10.45</v>
      </c>
      <c r="D10" s="13">
        <v>9.41</v>
      </c>
      <c r="E10" s="13">
        <v>9.41</v>
      </c>
      <c r="F10" s="19">
        <v>9.48</v>
      </c>
      <c r="G10" s="13">
        <v>6.95</v>
      </c>
      <c r="H10" s="13">
        <v>6.63</v>
      </c>
      <c r="I10" s="13">
        <v>6.89</v>
      </c>
    </row>
    <row r="11" spans="1:13" x14ac:dyDescent="0.35">
      <c r="A11" s="2">
        <v>9</v>
      </c>
      <c r="B11" s="13">
        <v>7.51</v>
      </c>
      <c r="C11" s="13">
        <v>12.08</v>
      </c>
      <c r="D11" s="13">
        <v>8.94</v>
      </c>
      <c r="E11" s="13">
        <v>9.66</v>
      </c>
      <c r="F11" s="19">
        <v>9.6199999999999992</v>
      </c>
      <c r="G11" s="13">
        <v>9.0399999999999991</v>
      </c>
      <c r="H11" s="13">
        <v>7.47</v>
      </c>
      <c r="I11" s="13">
        <v>6.95</v>
      </c>
    </row>
    <row r="12" spans="1:13" x14ac:dyDescent="0.35">
      <c r="A12" s="2">
        <v>10</v>
      </c>
      <c r="B12" s="13">
        <v>7.12</v>
      </c>
      <c r="C12" s="13">
        <v>9.1999999999999993</v>
      </c>
      <c r="D12" s="13">
        <v>9.5399999999999991</v>
      </c>
      <c r="E12" s="13">
        <v>9.59</v>
      </c>
      <c r="F12" s="19">
        <v>16.62</v>
      </c>
      <c r="G12" s="13">
        <v>10.62</v>
      </c>
      <c r="H12" s="13">
        <v>6.41</v>
      </c>
      <c r="I12" s="13">
        <v>7.51</v>
      </c>
    </row>
    <row r="13" spans="1:13" x14ac:dyDescent="0.35">
      <c r="A13" s="5" t="s">
        <v>2</v>
      </c>
      <c r="B13" s="18">
        <f>AVERAGE(B3:B12)</f>
        <v>7.8180000000000005</v>
      </c>
      <c r="C13" s="18">
        <f t="shared" ref="C13:I13" si="0">AVERAGE(C3:C12)</f>
        <v>10.732000000000001</v>
      </c>
      <c r="D13" s="18">
        <f t="shared" si="0"/>
        <v>10.409000000000001</v>
      </c>
      <c r="E13" s="18">
        <f t="shared" si="0"/>
        <v>10.212</v>
      </c>
      <c r="F13" s="18">
        <f t="shared" si="0"/>
        <v>10.807</v>
      </c>
      <c r="G13" s="18">
        <f t="shared" si="0"/>
        <v>8.0310000000000006</v>
      </c>
      <c r="H13" s="18">
        <f t="shared" si="0"/>
        <v>7.6840000000000002</v>
      </c>
      <c r="I13" s="18">
        <f t="shared" si="0"/>
        <v>7.6209999999999996</v>
      </c>
    </row>
    <row r="14" spans="1:13" x14ac:dyDescent="0.35">
      <c r="C14" s="1"/>
      <c r="E14" s="1"/>
      <c r="F14" s="1"/>
    </row>
    <row r="15" spans="1:13" x14ac:dyDescent="0.35">
      <c r="C15" s="1"/>
      <c r="E15" s="1"/>
      <c r="F15" s="1"/>
    </row>
    <row r="16" spans="1:13" x14ac:dyDescent="0.35">
      <c r="A16" s="53" t="s">
        <v>11</v>
      </c>
      <c r="B16" s="2" t="s">
        <v>1</v>
      </c>
      <c r="C16" s="2" t="s">
        <v>4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5</v>
      </c>
      <c r="I16" s="4" t="s">
        <v>13</v>
      </c>
      <c r="M16" t="s">
        <v>14</v>
      </c>
    </row>
    <row r="17" spans="1:9" x14ac:dyDescent="0.35">
      <c r="A17" s="53"/>
      <c r="B17" s="2" t="s">
        <v>12</v>
      </c>
      <c r="C17" s="2" t="s">
        <v>5</v>
      </c>
      <c r="D17" s="3" t="s">
        <v>1</v>
      </c>
      <c r="E17" s="2" t="s">
        <v>4</v>
      </c>
      <c r="F17" s="4" t="s">
        <v>9</v>
      </c>
      <c r="G17" s="4" t="s">
        <v>12</v>
      </c>
      <c r="H17" s="4" t="s">
        <v>12</v>
      </c>
      <c r="I17" s="4" t="s">
        <v>12</v>
      </c>
    </row>
    <row r="18" spans="1:9" x14ac:dyDescent="0.35">
      <c r="A18" s="53"/>
      <c r="B18" s="2" t="s">
        <v>12</v>
      </c>
      <c r="C18" s="4" t="s">
        <v>12</v>
      </c>
      <c r="D18" s="4" t="s">
        <v>12</v>
      </c>
      <c r="E18" s="2" t="s">
        <v>5</v>
      </c>
      <c r="F18" s="4" t="s">
        <v>12</v>
      </c>
      <c r="G18" s="4" t="s">
        <v>12</v>
      </c>
      <c r="H18" s="4" t="s">
        <v>12</v>
      </c>
      <c r="I18" s="4" t="s">
        <v>12</v>
      </c>
    </row>
    <row r="19" spans="1:9" x14ac:dyDescent="0.35">
      <c r="A19" s="53"/>
      <c r="B19" s="2" t="s">
        <v>12</v>
      </c>
      <c r="C19" s="4" t="s">
        <v>12</v>
      </c>
      <c r="D19" s="4" t="s">
        <v>12</v>
      </c>
      <c r="E19" s="2" t="s">
        <v>12</v>
      </c>
      <c r="F19" s="4" t="s">
        <v>12</v>
      </c>
      <c r="G19" s="4" t="s">
        <v>12</v>
      </c>
      <c r="H19" s="4" t="s">
        <v>12</v>
      </c>
      <c r="I19" s="4" t="s">
        <v>12</v>
      </c>
    </row>
  </sheetData>
  <mergeCells count="2">
    <mergeCell ref="B1:I1"/>
    <mergeCell ref="A16:A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D17" sqref="D17"/>
    </sheetView>
  </sheetViews>
  <sheetFormatPr defaultRowHeight="14.5" x14ac:dyDescent="0.35"/>
  <cols>
    <col min="1" max="1" width="13.81640625" customWidth="1"/>
    <col min="2" max="2" width="33" bestFit="1" customWidth="1"/>
    <col min="3" max="3" width="36.26953125" bestFit="1" customWidth="1"/>
    <col min="4" max="4" width="43.7265625" bestFit="1" customWidth="1"/>
    <col min="5" max="5" width="27.453125" bestFit="1" customWidth="1"/>
    <col min="6" max="6" width="34.81640625" bestFit="1" customWidth="1"/>
    <col min="7" max="7" width="36.453125" bestFit="1" customWidth="1"/>
    <col min="8" max="8" width="38.1796875" bestFit="1" customWidth="1"/>
    <col min="9" max="9" width="26.453125" bestFit="1" customWidth="1"/>
    <col min="10" max="10" width="32" bestFit="1" customWidth="1"/>
    <col min="11" max="11" width="33.08984375" bestFit="1" customWidth="1"/>
    <col min="12" max="12" width="35.36328125" bestFit="1" customWidth="1"/>
    <col min="13" max="13" width="25.36328125" bestFit="1" customWidth="1"/>
    <col min="14" max="14" width="27.54296875" bestFit="1" customWidth="1"/>
    <col min="15" max="15" width="28.6328125" bestFit="1" customWidth="1"/>
  </cols>
  <sheetData>
    <row r="2" spans="1:15" ht="65" customHeight="1" x14ac:dyDescent="0.35">
      <c r="A2" s="13" t="s">
        <v>3</v>
      </c>
      <c r="B2" s="11" t="s">
        <v>25</v>
      </c>
      <c r="C2" s="3" t="s">
        <v>26</v>
      </c>
      <c r="D2" s="3" t="s">
        <v>15</v>
      </c>
      <c r="E2" s="3" t="s">
        <v>27</v>
      </c>
      <c r="F2" s="4" t="s">
        <v>28</v>
      </c>
      <c r="G2" s="4" t="s">
        <v>18</v>
      </c>
      <c r="H2" s="12" t="s">
        <v>29</v>
      </c>
      <c r="I2" s="45" t="s">
        <v>63</v>
      </c>
      <c r="J2" s="45" t="s">
        <v>64</v>
      </c>
      <c r="K2" s="45" t="s">
        <v>21</v>
      </c>
      <c r="L2" s="45" t="s">
        <v>65</v>
      </c>
      <c r="M2" s="45" t="s">
        <v>66</v>
      </c>
      <c r="N2" s="45" t="s">
        <v>67</v>
      </c>
      <c r="O2" s="45" t="s">
        <v>68</v>
      </c>
    </row>
    <row r="3" spans="1:15" x14ac:dyDescent="0.35">
      <c r="A3" s="13">
        <v>1</v>
      </c>
      <c r="B3" s="11">
        <v>7.31</v>
      </c>
      <c r="C3" s="13">
        <v>7.4</v>
      </c>
      <c r="D3" s="13">
        <v>9.66</v>
      </c>
      <c r="E3" s="13">
        <v>9.82</v>
      </c>
      <c r="F3" s="13">
        <v>9.94</v>
      </c>
      <c r="G3" s="13">
        <v>24.82</v>
      </c>
      <c r="H3" s="13">
        <v>8.9</v>
      </c>
      <c r="I3" s="41">
        <v>6.49</v>
      </c>
      <c r="J3" s="41">
        <v>7.64</v>
      </c>
      <c r="K3" s="41">
        <v>8.17</v>
      </c>
      <c r="L3" s="41">
        <v>8.49</v>
      </c>
      <c r="M3" s="41">
        <v>5.83</v>
      </c>
      <c r="N3" s="41">
        <v>5.76</v>
      </c>
      <c r="O3" s="41">
        <v>5.47</v>
      </c>
    </row>
    <row r="4" spans="1:15" x14ac:dyDescent="0.35">
      <c r="A4" s="13">
        <v>2</v>
      </c>
      <c r="B4" s="11">
        <v>8.2100000000000009</v>
      </c>
      <c r="C4" s="13">
        <v>7.45</v>
      </c>
      <c r="D4" s="13">
        <v>9.0500000000000007</v>
      </c>
      <c r="E4" s="13">
        <v>9.5500000000000007</v>
      </c>
      <c r="F4" s="13">
        <v>9.2200000000000006</v>
      </c>
      <c r="G4" s="13">
        <v>7.11</v>
      </c>
      <c r="H4" s="13">
        <v>11.75</v>
      </c>
      <c r="I4" s="41">
        <v>7.29</v>
      </c>
      <c r="J4" s="41">
        <v>7.62</v>
      </c>
      <c r="K4" s="41">
        <v>6.98</v>
      </c>
      <c r="L4" s="41">
        <v>7.12</v>
      </c>
      <c r="M4" s="41">
        <v>6.05</v>
      </c>
      <c r="N4" s="41">
        <v>5.63</v>
      </c>
      <c r="O4" s="41">
        <v>5.15</v>
      </c>
    </row>
    <row r="5" spans="1:15" x14ac:dyDescent="0.35">
      <c r="A5" s="13">
        <v>3</v>
      </c>
      <c r="B5" s="11">
        <v>7.3</v>
      </c>
      <c r="C5" s="13">
        <v>7.34</v>
      </c>
      <c r="D5" s="13">
        <v>10.56</v>
      </c>
      <c r="E5" s="13">
        <v>7.78</v>
      </c>
      <c r="F5" s="13">
        <v>6.71</v>
      </c>
      <c r="G5" s="13">
        <v>15.18</v>
      </c>
      <c r="H5" s="13">
        <v>6.96</v>
      </c>
      <c r="I5" s="41">
        <v>5.56</v>
      </c>
      <c r="J5" s="41">
        <v>7.1</v>
      </c>
      <c r="K5" s="41">
        <v>7.81</v>
      </c>
      <c r="L5" s="41">
        <v>6.04</v>
      </c>
      <c r="M5" s="41">
        <v>5.84</v>
      </c>
      <c r="N5" s="41">
        <v>6</v>
      </c>
      <c r="O5" s="41">
        <v>7.22</v>
      </c>
    </row>
    <row r="6" spans="1:15" x14ac:dyDescent="0.35">
      <c r="A6" s="13">
        <v>4</v>
      </c>
      <c r="B6" s="11">
        <v>8.31</v>
      </c>
      <c r="C6" s="13">
        <v>7.21</v>
      </c>
      <c r="D6" s="13">
        <v>9.5299999999999994</v>
      </c>
      <c r="E6" s="13">
        <v>7.19</v>
      </c>
      <c r="F6" s="13">
        <v>6.49</v>
      </c>
      <c r="G6" s="13">
        <v>7.09</v>
      </c>
      <c r="H6" s="13">
        <v>7.19</v>
      </c>
      <c r="I6" s="41">
        <v>11.99</v>
      </c>
      <c r="J6" s="41">
        <v>7.93</v>
      </c>
      <c r="K6" s="41">
        <v>7.36</v>
      </c>
      <c r="L6" s="41">
        <v>5.99</v>
      </c>
      <c r="M6" s="41">
        <v>5.64</v>
      </c>
      <c r="N6" s="41">
        <v>5.81</v>
      </c>
      <c r="O6" s="41">
        <v>5.58</v>
      </c>
    </row>
    <row r="7" spans="1:15" x14ac:dyDescent="0.35">
      <c r="A7" s="13">
        <v>5</v>
      </c>
      <c r="B7" s="11">
        <v>8.18</v>
      </c>
      <c r="C7" s="13">
        <v>7.52</v>
      </c>
      <c r="D7" s="13">
        <v>9.2799999999999994</v>
      </c>
      <c r="E7" s="13">
        <v>8.42</v>
      </c>
      <c r="F7" s="13">
        <v>6.81</v>
      </c>
      <c r="G7" s="13">
        <v>6.73</v>
      </c>
      <c r="H7" s="13">
        <v>7.11</v>
      </c>
      <c r="I7" s="41">
        <v>6.28</v>
      </c>
      <c r="J7" s="41">
        <v>8.6199999999999992</v>
      </c>
      <c r="K7" s="41">
        <v>7.32</v>
      </c>
      <c r="L7" s="41">
        <v>5.16</v>
      </c>
      <c r="M7" s="41">
        <v>5.91</v>
      </c>
      <c r="N7" s="41">
        <v>5.54</v>
      </c>
      <c r="O7" s="41">
        <v>5.63</v>
      </c>
    </row>
    <row r="8" spans="1:15" x14ac:dyDescent="0.35">
      <c r="A8" s="13">
        <v>6</v>
      </c>
      <c r="B8" s="11">
        <v>7.41</v>
      </c>
      <c r="C8" s="13">
        <v>7.01</v>
      </c>
      <c r="D8" s="13">
        <v>9.61</v>
      </c>
      <c r="E8" s="13">
        <v>7.08</v>
      </c>
      <c r="F8" s="13">
        <v>6.9</v>
      </c>
      <c r="G8" s="13">
        <v>7.64</v>
      </c>
      <c r="H8" s="13">
        <v>7.05</v>
      </c>
      <c r="I8" s="41">
        <v>5.93</v>
      </c>
      <c r="J8" s="41">
        <v>9.2100000000000009</v>
      </c>
      <c r="K8" s="41">
        <v>6.97</v>
      </c>
      <c r="L8" s="41">
        <v>5.26</v>
      </c>
      <c r="M8" s="41">
        <v>6.74</v>
      </c>
      <c r="N8" s="41">
        <v>6.04</v>
      </c>
      <c r="O8" s="41">
        <v>5.73</v>
      </c>
    </row>
    <row r="9" spans="1:15" x14ac:dyDescent="0.35">
      <c r="A9" s="13">
        <v>7</v>
      </c>
      <c r="B9" s="11">
        <v>7.66</v>
      </c>
      <c r="C9" s="13">
        <v>7.63</v>
      </c>
      <c r="D9" s="13">
        <v>9.86</v>
      </c>
      <c r="E9" s="13">
        <v>7.46</v>
      </c>
      <c r="F9" s="13">
        <v>7.33</v>
      </c>
      <c r="G9" s="13">
        <v>7.45</v>
      </c>
      <c r="H9" s="13">
        <v>7.13</v>
      </c>
      <c r="I9" s="41">
        <v>6.09</v>
      </c>
      <c r="J9" s="41">
        <v>9.5299999999999994</v>
      </c>
      <c r="K9" s="41">
        <v>7.95</v>
      </c>
      <c r="L9" s="41">
        <v>6.58</v>
      </c>
      <c r="M9" s="41">
        <v>6.77</v>
      </c>
      <c r="N9" s="41">
        <v>5.36</v>
      </c>
      <c r="O9" s="41">
        <v>5.56</v>
      </c>
    </row>
    <row r="10" spans="1:15" x14ac:dyDescent="0.35">
      <c r="A10" s="13">
        <v>8</v>
      </c>
      <c r="B10" s="11">
        <v>7.65</v>
      </c>
      <c r="C10" s="13">
        <v>7.68</v>
      </c>
      <c r="D10" s="13">
        <v>9.8000000000000007</v>
      </c>
      <c r="E10" s="13">
        <v>7.25</v>
      </c>
      <c r="F10" s="13">
        <v>7.24</v>
      </c>
      <c r="G10" s="13">
        <v>7.4</v>
      </c>
      <c r="H10" s="13">
        <v>7.46</v>
      </c>
      <c r="I10" s="41">
        <v>6.43</v>
      </c>
      <c r="J10" s="41">
        <v>7.42</v>
      </c>
      <c r="K10" s="41">
        <v>7.52</v>
      </c>
      <c r="L10" s="41">
        <v>5.94</v>
      </c>
      <c r="M10" s="41">
        <v>5.7</v>
      </c>
      <c r="N10" s="41">
        <v>6.51</v>
      </c>
      <c r="O10" s="41">
        <v>5.78</v>
      </c>
    </row>
    <row r="11" spans="1:15" x14ac:dyDescent="0.35">
      <c r="A11" s="13">
        <v>9</v>
      </c>
      <c r="B11" s="11">
        <v>8.06</v>
      </c>
      <c r="C11" s="13">
        <v>7.21</v>
      </c>
      <c r="D11" s="13">
        <v>11.32</v>
      </c>
      <c r="E11" s="13">
        <v>6.97</v>
      </c>
      <c r="F11" s="13">
        <v>7.26</v>
      </c>
      <c r="G11" s="13">
        <v>7.1</v>
      </c>
      <c r="H11" s="13">
        <v>7.51</v>
      </c>
      <c r="I11" s="41">
        <v>5.58</v>
      </c>
      <c r="J11" s="41">
        <v>8.02</v>
      </c>
      <c r="K11" s="41">
        <v>7.51</v>
      </c>
      <c r="L11" s="41">
        <v>6.85</v>
      </c>
      <c r="M11" s="41">
        <v>5.86</v>
      </c>
      <c r="N11" s="41">
        <v>5.86</v>
      </c>
      <c r="O11" s="41">
        <v>5.7</v>
      </c>
    </row>
    <row r="12" spans="1:15" x14ac:dyDescent="0.35">
      <c r="A12" s="13">
        <v>10</v>
      </c>
      <c r="B12" s="11">
        <v>8.16</v>
      </c>
      <c r="C12" s="13">
        <v>7.21</v>
      </c>
      <c r="D12" s="13">
        <v>9.43</v>
      </c>
      <c r="E12" s="13">
        <v>7.87</v>
      </c>
      <c r="F12" s="13">
        <v>7.42</v>
      </c>
      <c r="G12" s="13">
        <v>7.37</v>
      </c>
      <c r="H12" s="13">
        <v>7.12</v>
      </c>
      <c r="I12" s="41">
        <v>5.97</v>
      </c>
      <c r="J12" s="41">
        <v>7.79</v>
      </c>
      <c r="K12" s="41">
        <v>7.39</v>
      </c>
      <c r="L12" s="41">
        <v>6.24</v>
      </c>
      <c r="M12" s="41">
        <v>5.73</v>
      </c>
      <c r="N12" s="41">
        <v>5.54</v>
      </c>
      <c r="O12" s="41">
        <v>5.84</v>
      </c>
    </row>
    <row r="13" spans="1:15" x14ac:dyDescent="0.35">
      <c r="A13" s="5" t="s">
        <v>2</v>
      </c>
      <c r="B13" s="11">
        <f t="shared" ref="B13:H13" si="0">AVERAGE(B3:B12)</f>
        <v>7.8249999999999984</v>
      </c>
      <c r="C13" s="11">
        <f t="shared" si="0"/>
        <v>7.3659999999999997</v>
      </c>
      <c r="D13" s="11">
        <f t="shared" si="0"/>
        <v>9.8100000000000023</v>
      </c>
      <c r="E13" s="13">
        <f t="shared" si="0"/>
        <v>7.9390000000000018</v>
      </c>
      <c r="F13" s="13">
        <f t="shared" si="0"/>
        <v>7.5320000000000009</v>
      </c>
      <c r="G13" s="13">
        <f t="shared" si="0"/>
        <v>9.7890000000000015</v>
      </c>
      <c r="H13" s="13">
        <f t="shared" si="0"/>
        <v>7.8180000000000005</v>
      </c>
      <c r="I13" s="4">
        <f t="shared" ref="I13:O13" si="1">AVERAGE(I3:I12)</f>
        <v>6.7610000000000001</v>
      </c>
      <c r="J13" s="4">
        <f t="shared" si="1"/>
        <v>8.0879999999999992</v>
      </c>
      <c r="K13" s="4">
        <f t="shared" si="1"/>
        <v>7.4980000000000002</v>
      </c>
      <c r="L13" s="4">
        <f t="shared" si="1"/>
        <v>6.3669999999999991</v>
      </c>
      <c r="M13" s="4">
        <f t="shared" si="1"/>
        <v>6.0070000000000006</v>
      </c>
      <c r="N13" s="4">
        <f t="shared" si="1"/>
        <v>5.8049999999999997</v>
      </c>
      <c r="O13" s="4">
        <f t="shared" si="1"/>
        <v>5.7660000000000009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"/>
    </sheetView>
  </sheetViews>
  <sheetFormatPr defaultRowHeight="14.5" x14ac:dyDescent="0.35"/>
  <cols>
    <col min="1" max="1" width="14.81640625" bestFit="1" customWidth="1"/>
    <col min="2" max="2" width="14.54296875" style="27" bestFit="1" customWidth="1"/>
    <col min="3" max="3" width="14.26953125" style="27" bestFit="1" customWidth="1"/>
  </cols>
  <sheetData>
    <row r="1" spans="1:3" s="22" customFormat="1" x14ac:dyDescent="0.35">
      <c r="A1" s="28" t="s">
        <v>34</v>
      </c>
      <c r="B1" s="25" t="s">
        <v>35</v>
      </c>
      <c r="C1" s="25" t="s">
        <v>36</v>
      </c>
    </row>
    <row r="2" spans="1:3" x14ac:dyDescent="0.35">
      <c r="A2" s="29" t="s">
        <v>33</v>
      </c>
      <c r="B2" s="26">
        <v>3</v>
      </c>
      <c r="C2" s="26">
        <v>2</v>
      </c>
    </row>
    <row r="3" spans="1:3" x14ac:dyDescent="0.35">
      <c r="A3" s="29" t="s">
        <v>6</v>
      </c>
      <c r="B3" s="26">
        <v>8</v>
      </c>
      <c r="C3" s="26">
        <v>9</v>
      </c>
    </row>
    <row r="4" spans="1:3" x14ac:dyDescent="0.35">
      <c r="A4" s="29" t="s">
        <v>7</v>
      </c>
      <c r="B4" s="26">
        <v>8</v>
      </c>
      <c r="C4" s="26">
        <v>9</v>
      </c>
    </row>
    <row r="5" spans="1:3" x14ac:dyDescent="0.35">
      <c r="A5" s="29" t="s">
        <v>1</v>
      </c>
      <c r="B5" s="26">
        <v>5</v>
      </c>
      <c r="C5" s="26">
        <v>4</v>
      </c>
    </row>
    <row r="6" spans="1:3" x14ac:dyDescent="0.35">
      <c r="A6" s="29" t="s">
        <v>4</v>
      </c>
      <c r="B6" s="26">
        <v>5</v>
      </c>
      <c r="C6" s="26">
        <v>4</v>
      </c>
    </row>
    <row r="7" spans="1:3" x14ac:dyDescent="0.35">
      <c r="A7" s="29" t="s">
        <v>8</v>
      </c>
      <c r="B7" s="26">
        <v>7</v>
      </c>
      <c r="C7" s="26">
        <v>7</v>
      </c>
    </row>
    <row r="8" spans="1:3" x14ac:dyDescent="0.35">
      <c r="A8" s="29" t="s">
        <v>9</v>
      </c>
      <c r="B8" s="26">
        <v>6</v>
      </c>
      <c r="C8" s="26">
        <v>5</v>
      </c>
    </row>
    <row r="9" spans="1:3" x14ac:dyDescent="0.35">
      <c r="A9" s="29" t="s">
        <v>5</v>
      </c>
      <c r="B9" s="26">
        <v>8</v>
      </c>
      <c r="C9" s="26">
        <v>11</v>
      </c>
    </row>
    <row r="10" spans="1:3" x14ac:dyDescent="0.35">
      <c r="A10" s="29" t="s">
        <v>10</v>
      </c>
      <c r="B10" s="26">
        <v>8</v>
      </c>
      <c r="C10" s="26">
        <v>10</v>
      </c>
    </row>
    <row r="11" spans="1:3" x14ac:dyDescent="0.35">
      <c r="A11" s="29" t="s">
        <v>13</v>
      </c>
      <c r="B11" s="26">
        <v>7</v>
      </c>
      <c r="C11" s="26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defaultRowHeight="14.5" x14ac:dyDescent="0.35"/>
  <cols>
    <col min="1" max="1" width="20.453125" style="32" bestFit="1" customWidth="1"/>
    <col min="2" max="2" width="14.453125" style="1" bestFit="1" customWidth="1"/>
    <col min="3" max="3" width="14.26953125" style="1" bestFit="1" customWidth="1"/>
  </cols>
  <sheetData>
    <row r="1" spans="1:3" s="22" customFormat="1" x14ac:dyDescent="0.35">
      <c r="A1" s="30" t="s">
        <v>38</v>
      </c>
      <c r="B1" s="23" t="s">
        <v>35</v>
      </c>
      <c r="C1" s="23" t="s">
        <v>36</v>
      </c>
    </row>
    <row r="2" spans="1:3" x14ac:dyDescent="0.35">
      <c r="A2" s="31" t="s">
        <v>11</v>
      </c>
      <c r="B2" s="33">
        <v>20</v>
      </c>
      <c r="C2" s="33">
        <v>37</v>
      </c>
    </row>
    <row r="3" spans="1:3" x14ac:dyDescent="0.35">
      <c r="A3" s="31" t="s">
        <v>37</v>
      </c>
      <c r="B3" s="33">
        <v>21</v>
      </c>
      <c r="C3" s="33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"/>
  <sheetViews>
    <sheetView topLeftCell="A4" workbookViewId="0">
      <selection activeCell="A4" sqref="A4:B4"/>
    </sheetView>
  </sheetViews>
  <sheetFormatPr defaultRowHeight="14.5" x14ac:dyDescent="0.35"/>
  <cols>
    <col min="1" max="1" width="18.453125" style="34" bestFit="1" customWidth="1"/>
    <col min="2" max="2" width="18.1796875" bestFit="1" customWidth="1"/>
    <col min="3" max="3" width="15.54296875" bestFit="1" customWidth="1"/>
  </cols>
  <sheetData>
    <row r="4" spans="1:3" s="22" customFormat="1" x14ac:dyDescent="0.35">
      <c r="A4" s="36" t="s">
        <v>39</v>
      </c>
      <c r="B4" s="23" t="s">
        <v>11</v>
      </c>
      <c r="C4" s="23" t="s">
        <v>37</v>
      </c>
    </row>
    <row r="5" spans="1:3" x14ac:dyDescent="0.35">
      <c r="A5" s="35" t="s">
        <v>1</v>
      </c>
      <c r="B5" s="24">
        <v>9.24</v>
      </c>
      <c r="C5" s="24">
        <v>7.82</v>
      </c>
    </row>
    <row r="6" spans="1:3" x14ac:dyDescent="0.35">
      <c r="A6" s="35" t="s">
        <v>4</v>
      </c>
      <c r="B6" s="24">
        <v>10.43</v>
      </c>
      <c r="C6" s="24">
        <v>10.73</v>
      </c>
    </row>
    <row r="7" spans="1:3" x14ac:dyDescent="0.35">
      <c r="A7" s="35" t="s">
        <v>6</v>
      </c>
      <c r="B7" s="24">
        <v>9.9</v>
      </c>
      <c r="C7" s="24">
        <v>10.41</v>
      </c>
    </row>
    <row r="8" spans="1:3" x14ac:dyDescent="0.35">
      <c r="A8" s="35" t="s">
        <v>7</v>
      </c>
      <c r="B8" s="24">
        <v>10.66</v>
      </c>
      <c r="C8" s="24">
        <v>10.210000000000001</v>
      </c>
    </row>
    <row r="9" spans="1:3" x14ac:dyDescent="0.35">
      <c r="A9" s="35" t="s">
        <v>8</v>
      </c>
      <c r="B9" s="24">
        <v>10.15</v>
      </c>
      <c r="C9" s="24">
        <v>10.81</v>
      </c>
    </row>
    <row r="10" spans="1:3" x14ac:dyDescent="0.35">
      <c r="A10" s="35" t="s">
        <v>9</v>
      </c>
      <c r="B10" s="24">
        <v>7.2</v>
      </c>
      <c r="C10" s="24">
        <v>8.0299999999999994</v>
      </c>
    </row>
    <row r="11" spans="1:3" x14ac:dyDescent="0.35">
      <c r="A11" s="35" t="s">
        <v>5</v>
      </c>
      <c r="B11" s="24">
        <v>9.7100000000000009</v>
      </c>
      <c r="C11" s="24">
        <v>7.68</v>
      </c>
    </row>
    <row r="12" spans="1:3" x14ac:dyDescent="0.35">
      <c r="A12" s="35" t="s">
        <v>10</v>
      </c>
      <c r="B12" s="24">
        <v>7.34</v>
      </c>
      <c r="C12" s="24" t="s">
        <v>12</v>
      </c>
    </row>
    <row r="13" spans="1:3" x14ac:dyDescent="0.35">
      <c r="A13" s="35" t="s">
        <v>13</v>
      </c>
      <c r="B13" s="24" t="s">
        <v>12</v>
      </c>
      <c r="C13" s="24">
        <v>7.62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36"/>
  <sheetViews>
    <sheetView tabSelected="1" topLeftCell="A19" workbookViewId="0">
      <selection activeCell="M23" sqref="M23"/>
    </sheetView>
  </sheetViews>
  <sheetFormatPr defaultRowHeight="14.5" x14ac:dyDescent="0.35"/>
  <cols>
    <col min="1" max="1" width="40.7265625" style="32" bestFit="1" customWidth="1"/>
    <col min="2" max="2" width="18.1796875" style="1" bestFit="1" customWidth="1"/>
  </cols>
  <sheetData>
    <row r="2" spans="1:2" x14ac:dyDescent="0.35">
      <c r="A2" s="30" t="s">
        <v>40</v>
      </c>
      <c r="B2" s="23" t="s">
        <v>11</v>
      </c>
    </row>
    <row r="3" spans="1:2" x14ac:dyDescent="0.35">
      <c r="A3" s="37" t="s">
        <v>42</v>
      </c>
      <c r="B3" s="49">
        <v>10</v>
      </c>
    </row>
    <row r="4" spans="1:2" x14ac:dyDescent="0.35">
      <c r="A4" s="37" t="s">
        <v>43</v>
      </c>
      <c r="B4" s="49">
        <v>9.49</v>
      </c>
    </row>
    <row r="5" spans="1:2" x14ac:dyDescent="0.35">
      <c r="A5" s="37" t="s">
        <v>44</v>
      </c>
      <c r="B5" s="49">
        <v>7.31</v>
      </c>
    </row>
    <row r="6" spans="1:2" x14ac:dyDescent="0.35">
      <c r="A6" s="37" t="s">
        <v>45</v>
      </c>
      <c r="B6" s="49">
        <v>8.2100000000000009</v>
      </c>
    </row>
    <row r="7" spans="1:2" x14ac:dyDescent="0.35">
      <c r="A7" s="37" t="s">
        <v>46</v>
      </c>
      <c r="B7" s="49">
        <v>8.08</v>
      </c>
    </row>
    <row r="8" spans="1:2" x14ac:dyDescent="0.35">
      <c r="A8" s="37" t="s">
        <v>52</v>
      </c>
      <c r="B8" s="49">
        <v>7.8789999999999996</v>
      </c>
    </row>
    <row r="9" spans="1:2" x14ac:dyDescent="0.35">
      <c r="A9" s="44" t="s">
        <v>62</v>
      </c>
      <c r="B9" s="49">
        <v>8.1880000000000006</v>
      </c>
    </row>
    <row r="10" spans="1:2" x14ac:dyDescent="0.35">
      <c r="A10" s="37" t="s">
        <v>47</v>
      </c>
      <c r="B10" s="49">
        <v>7.84</v>
      </c>
    </row>
    <row r="11" spans="1:2" x14ac:dyDescent="0.35">
      <c r="A11" s="37" t="s">
        <v>48</v>
      </c>
      <c r="B11" s="49">
        <v>11.85</v>
      </c>
    </row>
    <row r="12" spans="1:2" x14ac:dyDescent="0.35">
      <c r="A12" s="37" t="s">
        <v>49</v>
      </c>
      <c r="B12" s="49">
        <v>10.67</v>
      </c>
    </row>
    <row r="13" spans="1:2" x14ac:dyDescent="0.35">
      <c r="A13" s="44" t="s">
        <v>58</v>
      </c>
      <c r="B13" s="49">
        <v>8.0350000000000001</v>
      </c>
    </row>
    <row r="14" spans="1:2" x14ac:dyDescent="0.35">
      <c r="A14" s="37" t="s">
        <v>50</v>
      </c>
      <c r="B14" s="49">
        <v>8.1</v>
      </c>
    </row>
    <row r="15" spans="1:2" x14ac:dyDescent="0.35">
      <c r="A15" s="37" t="s">
        <v>51</v>
      </c>
      <c r="B15" s="49">
        <v>7.55</v>
      </c>
    </row>
    <row r="16" spans="1:2" x14ac:dyDescent="0.35">
      <c r="A16" s="44" t="s">
        <v>61</v>
      </c>
      <c r="B16" s="49">
        <v>8.0540000000000003</v>
      </c>
    </row>
    <row r="17" spans="1:2" x14ac:dyDescent="0.35">
      <c r="A17" s="43"/>
      <c r="B17" s="61">
        <f>AVERAGE(B3:B16)</f>
        <v>8.6611428571428561</v>
      </c>
    </row>
    <row r="18" spans="1:2" x14ac:dyDescent="0.35">
      <c r="A18" s="43"/>
      <c r="B18" s="61">
        <f>MAX(B3:B16)</f>
        <v>11.85</v>
      </c>
    </row>
    <row r="19" spans="1:2" x14ac:dyDescent="0.35">
      <c r="A19" s="43"/>
      <c r="B19" s="10">
        <f>MIN(B3:B16)</f>
        <v>7.31</v>
      </c>
    </row>
    <row r="21" spans="1:2" x14ac:dyDescent="0.35">
      <c r="A21" s="30" t="s">
        <v>40</v>
      </c>
      <c r="B21" s="23" t="s">
        <v>69</v>
      </c>
    </row>
    <row r="22" spans="1:2" x14ac:dyDescent="0.35">
      <c r="A22" s="38" t="s">
        <v>53</v>
      </c>
      <c r="B22" s="50">
        <v>7.8250000000000002</v>
      </c>
    </row>
    <row r="23" spans="1:2" x14ac:dyDescent="0.35">
      <c r="A23" s="38" t="s">
        <v>52</v>
      </c>
      <c r="B23" s="50">
        <v>7.3659999999999997</v>
      </c>
    </row>
    <row r="24" spans="1:2" x14ac:dyDescent="0.35">
      <c r="A24" s="38" t="s">
        <v>42</v>
      </c>
      <c r="B24" s="50">
        <v>9.81</v>
      </c>
    </row>
    <row r="25" spans="1:2" x14ac:dyDescent="0.35">
      <c r="A25" s="38" t="s">
        <v>55</v>
      </c>
      <c r="B25" s="50">
        <v>7.9390000000000001</v>
      </c>
    </row>
    <row r="26" spans="1:2" x14ac:dyDescent="0.35">
      <c r="A26" s="38" t="s">
        <v>54</v>
      </c>
      <c r="B26" s="50">
        <v>7.532</v>
      </c>
    </row>
    <row r="27" spans="1:2" x14ac:dyDescent="0.35">
      <c r="A27" s="38" t="s">
        <v>45</v>
      </c>
      <c r="B27" s="50">
        <v>9.7889999999999997</v>
      </c>
    </row>
    <row r="28" spans="1:2" x14ac:dyDescent="0.35">
      <c r="A28" s="38" t="s">
        <v>41</v>
      </c>
      <c r="B28" s="50">
        <v>7.8179999999999996</v>
      </c>
    </row>
    <row r="29" spans="1:2" x14ac:dyDescent="0.35">
      <c r="A29" s="42" t="s">
        <v>56</v>
      </c>
      <c r="B29" s="49">
        <v>6.7610000000000001</v>
      </c>
    </row>
    <row r="30" spans="1:2" x14ac:dyDescent="0.35">
      <c r="A30" s="42" t="s">
        <v>57</v>
      </c>
      <c r="B30" s="49">
        <v>8.0879999999999992</v>
      </c>
    </row>
    <row r="31" spans="1:2" x14ac:dyDescent="0.35">
      <c r="A31" s="42" t="s">
        <v>48</v>
      </c>
      <c r="B31" s="49">
        <v>7.4980000000000002</v>
      </c>
    </row>
    <row r="32" spans="1:2" x14ac:dyDescent="0.35">
      <c r="A32" s="42" t="s">
        <v>58</v>
      </c>
      <c r="B32" s="49">
        <v>6.367</v>
      </c>
    </row>
    <row r="33" spans="1:2" x14ac:dyDescent="0.35">
      <c r="A33" s="42" t="s">
        <v>59</v>
      </c>
      <c r="B33" s="49">
        <v>6.0069999999999997</v>
      </c>
    </row>
    <row r="34" spans="1:2" x14ac:dyDescent="0.35">
      <c r="A34" s="42" t="s">
        <v>60</v>
      </c>
      <c r="B34" s="49">
        <v>5.8049999999999997</v>
      </c>
    </row>
    <row r="35" spans="1:2" x14ac:dyDescent="0.35">
      <c r="A35" s="42" t="s">
        <v>61</v>
      </c>
      <c r="B35" s="49">
        <v>5.766</v>
      </c>
    </row>
    <row r="36" spans="1:2" x14ac:dyDescent="0.35">
      <c r="B36" s="10">
        <f>AVERAGE(B22:B35)</f>
        <v>7.4550714285714283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fullProduct_overdraft</vt:lpstr>
      <vt:lpstr>fullProduct_overdraft_2_1</vt:lpstr>
      <vt:lpstr>fullProduct_overdraft_2</vt:lpstr>
      <vt:lpstr>fullProduct_credit</vt:lpstr>
      <vt:lpstr>fullProduct_credit_2</vt:lpstr>
      <vt:lpstr>FeatureData</vt:lpstr>
      <vt:lpstr>FullProductData</vt:lpstr>
      <vt:lpstr>Experiment1</vt:lpstr>
      <vt:lpstr>Experiment2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2022-05-30T13:01:14Z</dcterms:modified>
</cp:coreProperties>
</file>