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kchee\OneDrive\Documents\College Classes\EAE 130\SunGoldSkies\A2\"/>
    </mc:Choice>
  </mc:AlternateContent>
  <xr:revisionPtr revIDLastSave="0" documentId="13_ncr:1_{B8CB160A-B49C-4627-B7FB-2399506E0386}" xr6:coauthVersionLast="47" xr6:coauthVersionMax="47" xr10:uidLastSave="{00000000-0000-0000-0000-000000000000}"/>
  <bookViews>
    <workbookView xWindow="2730" yWindow="1530" windowWidth="19815" windowHeight="1467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<sst xmlns="http://schemas.openxmlformats.org/spreadsheetml/2006/main" count="68" uniqueCount="61">
  <si>
    <t>Max Takeoff Weight (lbs)</t>
  </si>
  <si>
    <t>Empty Weight (lbs)</t>
  </si>
  <si>
    <t>Airframe Weight (lbs)</t>
  </si>
  <si>
    <t>Battery Weight (kg)</t>
  </si>
  <si>
    <t>Max Velocity (ktas)</t>
  </si>
  <si>
    <t>Number of Aircraft Produced in 5 Years</t>
  </si>
  <si>
    <t>Number of Aircraft Produced in 1 Month</t>
  </si>
  <si>
    <t>Base Year</t>
  </si>
  <si>
    <t>Then Year</t>
  </si>
  <si>
    <t>Number of Motors</t>
  </si>
  <si>
    <t>Electric Motor Power (hp)</t>
  </si>
  <si>
    <t>Electric Motor Power Total (hp)</t>
  </si>
  <si>
    <t>Battery Capacity (kWh)</t>
  </si>
  <si>
    <t>Battery Specific Energy (Wh/kg)</t>
  </si>
  <si>
    <t>Price of Electricity ($/kWh)</t>
  </si>
  <si>
    <t>Number of Propellers</t>
  </si>
  <si>
    <t>Propeller Diameter (ft)</t>
  </si>
  <si>
    <t>Shaft Horsepower (shp)</t>
  </si>
  <si>
    <t>Maintenaince Labor Rate ($/hr)</t>
  </si>
  <si>
    <t>Mission Block Time (hr)</t>
  </si>
  <si>
    <t>Hull Insurance Rate</t>
  </si>
  <si>
    <t>Aircraft Residual Value Factor</t>
  </si>
  <si>
    <t>Number of Years Aircraft is Used</t>
  </si>
  <si>
    <t>Fuel Weight (lbs)</t>
  </si>
  <si>
    <t>Price per Gallon of Jet Fuel ($/gal)</t>
  </si>
  <si>
    <t>Fuel Density (lbs/gal)</t>
  </si>
  <si>
    <t>Cost per Gallon of Oil ($/gal)</t>
  </si>
  <si>
    <t>Oil Density (lbs/gal)</t>
  </si>
  <si>
    <t>Takeoff Shaft Horsepower (hp)</t>
  </si>
  <si>
    <t>Hours Between Engine Overhauls (Usually Between 3000-5000) (hrs)</t>
  </si>
  <si>
    <t>Internal Combustion Engine Power (hp)</t>
  </si>
  <si>
    <t>CER Category</t>
  </si>
  <si>
    <t>F_cert</t>
  </si>
  <si>
    <t>F_comp</t>
  </si>
  <si>
    <t>F_taper</t>
  </si>
  <si>
    <t>F_cf</t>
  </si>
  <si>
    <t>F_press</t>
  </si>
  <si>
    <t>F_hye</t>
  </si>
  <si>
    <t>Engineering Cost</t>
  </si>
  <si>
    <t xml:space="preserve">Tooling Cost </t>
  </si>
  <si>
    <t>Manufacturing Cost</t>
  </si>
  <si>
    <t>Development Support Cost</t>
  </si>
  <si>
    <t>Flight Test Support Cost</t>
  </si>
  <si>
    <t>Quality Control Cost</t>
  </si>
  <si>
    <t>Materials Cost</t>
  </si>
  <si>
    <t>Output: Total RDTE Cost</t>
  </si>
  <si>
    <t>Total RDTE Cost</t>
  </si>
  <si>
    <t>Output: Cost per Airplane</t>
  </si>
  <si>
    <t>Electric Motor Cost</t>
  </si>
  <si>
    <t>Power Management System Cost</t>
  </si>
  <si>
    <t>Battery Cost</t>
  </si>
  <si>
    <t>Propeller Cost</t>
  </si>
  <si>
    <t>Landing Gear Cost</t>
  </si>
  <si>
    <t>Avionics Cost</t>
  </si>
  <si>
    <t>Total Cost to Produce</t>
  </si>
  <si>
    <t>10% Profit</t>
  </si>
  <si>
    <t>Total Sales Price</t>
  </si>
  <si>
    <t>Output: Direct Operating Cost</t>
  </si>
  <si>
    <t>COC</t>
  </si>
  <si>
    <t>FOC</t>
  </si>
  <si>
    <t>DOC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</si>
</sst>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7"/>
  <sheetViews>
    <sheetView tabSelected="1" workbookViewId="0">
      <selection activeCell="C3" sqref="C3"/>
    </sheetView>
  </sheetViews>
  <sheetFormatPr defaultRowHeight="15" x14ac:dyDescent="0.25"/>
  <cols>
    <col min="1" max="1" width="29.42578125" customWidth="1"/>
  </cols>
  <sheetData>
    <row r="1" spans="1:2" x14ac:dyDescent="0.25">
      <c r="A1" t="s">
        <v>0</v>
      </c>
      <c r="B1">
        <v>13757</v>
      </c>
    </row>
    <row r="2" spans="1:2" x14ac:dyDescent="0.25">
      <c r="A2" t="s">
        <v>1</v>
      </c>
      <c r="B2">
        <v>6892</v>
      </c>
    </row>
    <row r="3" spans="1:2" x14ac:dyDescent="0.25">
      <c r="A3" t="s">
        <v>2</v>
      </c>
      <c r="B3">
        <f>0.4*B2</f>
        <v>2756.8</v>
      </c>
    </row>
    <row r="4" spans="1:2" x14ac:dyDescent="0.25">
      <c r="A4" t="s">
        <v>3</v>
      </c>
      <c r="B4">
        <v>304.36</v>
      </c>
    </row>
    <row r="5" spans="1:2" x14ac:dyDescent="0.25">
      <c r="A5" t="s">
        <v>4</v>
      </c>
      <c r="B5">
        <v>180</v>
      </c>
    </row>
    <row r="6" spans="1:2" x14ac:dyDescent="0.25">
      <c r="A6" t="s">
        <v>5</v>
      </c>
      <c r="B6">
        <v>300</v>
      </c>
    </row>
    <row r="7" spans="1:2" x14ac:dyDescent="0.25">
      <c r="A7" t="s">
        <v>6</v>
      </c>
      <c r="B7">
        <v>5</v>
      </c>
    </row>
    <row r="8" spans="1:2" x14ac:dyDescent="0.25">
      <c r="A8" t="s">
        <v>7</v>
      </c>
      <c r="B8">
        <v>2012</v>
      </c>
    </row>
    <row r="9" spans="1:2" x14ac:dyDescent="0.25">
      <c r="A9" t="s">
        <v>8</v>
      </c>
      <c r="B9">
        <v>2025</v>
      </c>
    </row>
    <row r="10" spans="1:2" x14ac:dyDescent="0.25">
      <c r="A10" t="s">
        <v>9</v>
      </c>
      <c r="B10">
        <v>1</v>
      </c>
    </row>
    <row r="11" spans="1:2" x14ac:dyDescent="0.25">
      <c r="A11" t="s">
        <v>10</v>
      </c>
      <c r="B11">
        <v>750</v>
      </c>
    </row>
    <row r="12" spans="1:2" x14ac:dyDescent="0.25">
      <c r="A12" t="s">
        <v>11</v>
      </c>
      <c r="B12">
        <v>750</v>
      </c>
    </row>
    <row r="13" spans="1:2" x14ac:dyDescent="0.25">
      <c r="A13" t="s">
        <v>12</v>
      </c>
      <c r="B13">
        <v>20</v>
      </c>
    </row>
    <row r="14" spans="1:2" x14ac:dyDescent="0.25">
      <c r="A14" t="s">
        <v>13</v>
      </c>
      <c r="B14">
        <v>1000</v>
      </c>
    </row>
    <row r="15" spans="1:2" x14ac:dyDescent="0.25">
      <c r="A15" t="s">
        <v>14</v>
      </c>
      <c r="B15">
        <v>0.28999999999999998</v>
      </c>
    </row>
    <row r="16" spans="1:2" x14ac:dyDescent="0.25">
      <c r="A16" t="s">
        <v>15</v>
      </c>
      <c r="B16">
        <v>5</v>
      </c>
    </row>
    <row r="17" spans="1:2" x14ac:dyDescent="0.25">
      <c r="A17" t="s">
        <v>16</v>
      </c>
      <c r="B17">
        <v>9.25</v>
      </c>
    </row>
    <row r="18" spans="1:2" x14ac:dyDescent="0.25">
      <c r="A18" t="s">
        <v>17</v>
      </c>
      <c r="B18">
        <v>750</v>
      </c>
    </row>
    <row r="19" spans="1:2" x14ac:dyDescent="0.25">
      <c r="A19" t="s">
        <v>18</v>
      </c>
      <c r="B19">
        <v>40</v>
      </c>
    </row>
    <row r="20" spans="1:2" x14ac:dyDescent="0.25">
      <c r="A20" t="s">
        <v>19</v>
      </c>
      <c r="B20">
        <v>1.5</v>
      </c>
    </row>
    <row r="21" spans="1:2" x14ac:dyDescent="0.25">
      <c r="A21" t="s">
        <v>20</v>
      </c>
      <c r="B21">
        <v>2</v>
      </c>
    </row>
    <row r="22" spans="1:2" x14ac:dyDescent="0.25">
      <c r="A22" t="s">
        <v>21</v>
      </c>
      <c r="B22">
        <v>0.1</v>
      </c>
    </row>
    <row r="23" spans="1:2" x14ac:dyDescent="0.25">
      <c r="A23" t="s">
        <v>22</v>
      </c>
      <c r="B23">
        <v>5</v>
      </c>
    </row>
    <row r="24" spans="1:2" x14ac:dyDescent="0.25">
      <c r="A24" t="s">
        <v>23</v>
      </c>
      <c r="B24">
        <v>500</v>
      </c>
    </row>
    <row r="25" spans="1:2" x14ac:dyDescent="0.25">
      <c r="A25" t="s">
        <v>24</v>
      </c>
      <c r="B25">
        <v>6.32</v>
      </c>
    </row>
    <row r="26" spans="1:2" x14ac:dyDescent="0.25">
      <c r="A26" t="s">
        <v>25</v>
      </c>
      <c r="B26">
        <v>6.6760000000000002</v>
      </c>
    </row>
    <row r="27" spans="1:2" x14ac:dyDescent="0.25">
      <c r="A27" t="s">
        <v>26</v>
      </c>
      <c r="B27">
        <v>130</v>
      </c>
    </row>
    <row r="28" spans="1:2" x14ac:dyDescent="0.25">
      <c r="A28" t="s">
        <v>27</v>
      </c>
      <c r="B28">
        <v>7.39</v>
      </c>
    </row>
    <row r="29" spans="1:2" x14ac:dyDescent="0.25">
      <c r="A29" t="s">
        <v>28</v>
      </c>
      <c r="B29">
        <v>867</v>
      </c>
    </row>
    <row r="30" spans="1:2" x14ac:dyDescent="0.25">
      <c r="A30" t="s">
        <v>29</v>
      </c>
      <c r="B30">
        <v>4500</v>
      </c>
    </row>
    <row r="31" spans="1:2" x14ac:dyDescent="0.25">
      <c r="A31" t="s">
        <v>30</v>
      </c>
      <c r="B31">
        <v>750</v>
      </c>
    </row>
    <row r="33" spans="1:7" x14ac:dyDescent="0.25">
      <c r="A33" t="s">
        <v>31</v>
      </c>
      <c r="B33" t="s">
        <v>32</v>
      </c>
      <c r="C33" t="s">
        <v>33</v>
      </c>
      <c r="D33" t="s">
        <v>34</v>
      </c>
      <c r="E33" t="s">
        <v>35</v>
      </c>
      <c r="F33" t="s">
        <v>36</v>
      </c>
      <c r="G33" t="s">
        <v>37</v>
      </c>
    </row>
    <row r="34" spans="1:7" x14ac:dyDescent="0.25">
      <c r="A34" t="s">
        <v>38</v>
      </c>
      <c r="B34">
        <v>0.67</v>
      </c>
      <c r="C34">
        <v>1.5</v>
      </c>
      <c r="D34">
        <v>0</v>
      </c>
      <c r="E34">
        <v>1</v>
      </c>
      <c r="F34">
        <v>1</v>
      </c>
      <c r="G34">
        <v>1.33</v>
      </c>
    </row>
    <row r="35" spans="1:7" x14ac:dyDescent="0.25">
      <c r="A35" t="s">
        <v>39</v>
      </c>
      <c r="B35">
        <v>0</v>
      </c>
      <c r="C35">
        <v>1.5</v>
      </c>
      <c r="D35">
        <v>0.95</v>
      </c>
      <c r="E35">
        <v>1</v>
      </c>
      <c r="F35">
        <v>1</v>
      </c>
      <c r="G35">
        <v>1.1000000000000001</v>
      </c>
    </row>
    <row r="36" spans="1:7" x14ac:dyDescent="0.25">
      <c r="A36" t="s">
        <v>40</v>
      </c>
      <c r="B36">
        <v>0.75</v>
      </c>
      <c r="C36">
        <v>1.125</v>
      </c>
      <c r="D36">
        <v>0</v>
      </c>
      <c r="E36">
        <v>1</v>
      </c>
      <c r="F36">
        <v>0</v>
      </c>
      <c r="G36">
        <v>1.1000000000000001</v>
      </c>
    </row>
    <row r="37" spans="1:7" x14ac:dyDescent="0.25">
      <c r="A37" t="s">
        <v>41</v>
      </c>
      <c r="B37">
        <v>0.5</v>
      </c>
      <c r="C37">
        <v>1.25</v>
      </c>
      <c r="D37">
        <v>0</v>
      </c>
      <c r="E37">
        <v>1</v>
      </c>
      <c r="F37">
        <v>1</v>
      </c>
      <c r="G37">
        <v>1.05</v>
      </c>
    </row>
    <row r="38" spans="1:7" x14ac:dyDescent="0.25">
      <c r="A38" t="s">
        <v>42</v>
      </c>
      <c r="B38">
        <v>0.5</v>
      </c>
      <c r="C38">
        <v>0</v>
      </c>
      <c r="D38">
        <v>0</v>
      </c>
      <c r="E38">
        <v>0</v>
      </c>
      <c r="F38">
        <v>0</v>
      </c>
      <c r="G38">
        <v>1.5</v>
      </c>
    </row>
    <row r="39" spans="1:7" x14ac:dyDescent="0.25">
      <c r="A39" t="s">
        <v>43</v>
      </c>
      <c r="B39">
        <v>0.5</v>
      </c>
      <c r="C39">
        <v>1.25</v>
      </c>
      <c r="D39">
        <v>0</v>
      </c>
      <c r="E39">
        <v>0</v>
      </c>
      <c r="F39">
        <v>0</v>
      </c>
      <c r="G39">
        <v>1.5</v>
      </c>
    </row>
    <row r="40" spans="1:7" x14ac:dyDescent="0.25">
      <c r="A40" t="s">
        <v>44</v>
      </c>
      <c r="B40">
        <v>0.75</v>
      </c>
      <c r="C40">
        <v>0</v>
      </c>
      <c r="D40">
        <v>0</v>
      </c>
      <c r="E40">
        <v>1</v>
      </c>
      <c r="F40">
        <v>1</v>
      </c>
      <c r="G40">
        <v>1.05</v>
      </c>
    </row>
    <row r="43" spans="1:7" x14ac:dyDescent="0.25">
      <c r="A43" t="s">
        <v>45</v>
      </c>
    </row>
    <row r="44" spans="1:7" x14ac:dyDescent="0.25">
      <c r="A44" t="s">
        <v>46</v>
      </c>
    </row>
    <row r="46" spans="1:7" x14ac:dyDescent="0.25">
      <c r="A46" t="s">
        <v>47</v>
      </c>
    </row>
    <row r="47" spans="1:7" x14ac:dyDescent="0.25">
      <c r="A47" t="s">
        <v>38</v>
      </c>
    </row>
    <row r="48" spans="1:7" x14ac:dyDescent="0.25">
      <c r="A48" t="s">
        <v>39</v>
      </c>
    </row>
    <row r="49" spans="1:2" x14ac:dyDescent="0.25">
      <c r="A49" t="s">
        <v>40</v>
      </c>
    </row>
    <row r="50" spans="1:2" x14ac:dyDescent="0.25">
      <c r="A50" t="s">
        <v>41</v>
      </c>
    </row>
    <row r="51" spans="1:2" x14ac:dyDescent="0.25">
      <c r="A51" t="s">
        <v>42</v>
      </c>
    </row>
    <row r="52" spans="1:2" x14ac:dyDescent="0.25">
      <c r="A52" t="s">
        <v>43</v>
      </c>
    </row>
    <row r="53" spans="1:2" x14ac:dyDescent="0.25">
      <c r="A53" t="s">
        <v>44</v>
      </c>
    </row>
    <row r="54" spans="1:2" x14ac:dyDescent="0.25">
      <c r="A54" t="s">
        <v>48</v>
      </c>
      <c r="B54">
        <v>181395</v>
      </c>
    </row>
    <row r="55" spans="1:2" x14ac:dyDescent="0.25">
      <c r="A55" t="s">
        <v>49</v>
      </c>
      <c r="B55">
        <v>156375</v>
      </c>
    </row>
    <row r="56" spans="1:2" x14ac:dyDescent="0.25">
      <c r="A56" t="s">
        <v>50</v>
      </c>
      <c r="B56">
        <v>5560</v>
      </c>
    </row>
    <row r="57" spans="1:2" x14ac:dyDescent="0.25">
      <c r="A57" t="s">
        <v>51</v>
      </c>
      <c r="B57">
        <v>211620.58396310761</v>
      </c>
    </row>
    <row r="58" spans="1:2" x14ac:dyDescent="0.25">
      <c r="A58" t="s">
        <v>52</v>
      </c>
      <c r="B58">
        <v>-7500</v>
      </c>
    </row>
    <row r="59" spans="1:2" x14ac:dyDescent="0.25">
      <c r="A59" t="s">
        <v>53</v>
      </c>
      <c r="B59">
        <v>4500</v>
      </c>
    </row>
    <row r="60" spans="1:2" x14ac:dyDescent="0.25">
      <c r="A60" t="s">
        <v>54</v>
      </c>
    </row>
    <row r="61" spans="1:2" x14ac:dyDescent="0.25">
      <c r="A61" t="s">
        <v>55</v>
      </c>
    </row>
    <row r="62" spans="1:2" x14ac:dyDescent="0.25">
      <c r="A62" t="s">
        <v>56</v>
      </c>
    </row>
    <row r="64" spans="1:2" x14ac:dyDescent="0.25">
      <c r="A64" t="s">
        <v>57</v>
      </c>
    </row>
    <row r="65" spans="1:1" x14ac:dyDescent="0.25">
      <c r="A65" t="s">
        <v>58</v>
      </c>
    </row>
    <row r="66" spans="1:1" x14ac:dyDescent="0.25">
      <c r="A66" t="s">
        <v>59</v>
      </c>
    </row>
    <row r="67" spans="1:1" x14ac:dyDescent="0.25">
      <c r="A67" t="s"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Kayla Cunningham</dc:creator>
  <cp:lastModifiedBy>Kayla Cunningham</cp:lastModifiedBy>
  <dcterms:created xsi:type="dcterms:W3CDTF">2025-01-23T01:33:22Z</dcterms:created>
  <dcterms:modified xsi:type="dcterms:W3CDTF">2025-02-01T01:03:16Z</dcterms:modified>
</cp:coreProperties>
</file>