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R:\OOR 2018\State Spreadsheets\"/>
    </mc:Choice>
  </mc:AlternateContent>
  <bookViews>
    <workbookView xWindow="0" yWindow="0" windowWidth="14370" windowHeight="12180"/>
  </bookViews>
  <sheets>
    <sheet name="Sheet1" sheetId="2" r:id="rId1"/>
    <sheet name="Data Notes" sheetId="1"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9" i="1" l="1"/>
  <c r="C40" i="1"/>
  <c r="C41" i="1"/>
  <c r="C42" i="1"/>
  <c r="C43" i="1"/>
  <c r="C56" i="1"/>
  <c r="C57" i="1"/>
  <c r="C58" i="1"/>
  <c r="C59" i="1"/>
  <c r="C60" i="1"/>
</calcChain>
</file>

<file path=xl/sharedStrings.xml><?xml version="1.0" encoding="utf-8"?>
<sst xmlns="http://schemas.openxmlformats.org/spreadsheetml/2006/main" count="519" uniqueCount="221">
  <si>
    <t>*Numbers may vary from actual estimates due to rounding.</t>
  </si>
  <si>
    <t>"Affordable" rents represent the generally accepted standard of spending no more than 30% of gross income on gross housing costs.</t>
  </si>
  <si>
    <t xml:space="preserve">Annual income of 30% of AMI or less is a common standard for extremely low income households. </t>
  </si>
  <si>
    <t>FOOTNOTES</t>
  </si>
  <si>
    <t>For a household earning the renter median income, monthly rent of $905 or less is affordable.</t>
  </si>
  <si>
    <t>Rent Affordable at Median</t>
  </si>
  <si>
    <t>The median renter household income in the U.S. is $36,203.</t>
  </si>
  <si>
    <t>Estimated Median Renter Household Income</t>
  </si>
  <si>
    <t>Income at 30% of AMI</t>
  </si>
  <si>
    <t>Cost by Income</t>
  </si>
  <si>
    <r>
      <t xml:space="preserve">Maximum Affordable </t>
    </r>
    <r>
      <rPr>
        <b/>
        <vertAlign val="superscript"/>
        <sz val="10"/>
        <rFont val="Arial"/>
        <family val="2"/>
      </rPr>
      <t>2</t>
    </r>
    <r>
      <rPr>
        <b/>
        <sz val="10"/>
        <rFont val="Arial"/>
        <family val="2"/>
      </rPr>
      <t xml:space="preserve"> Monthly Housing </t>
    </r>
  </si>
  <si>
    <r>
      <t xml:space="preserve">30% of AMI </t>
    </r>
    <r>
      <rPr>
        <vertAlign val="superscript"/>
        <sz val="10"/>
        <rFont val="Arial"/>
        <family val="2"/>
      </rPr>
      <t>1</t>
    </r>
  </si>
  <si>
    <t>Area Median Income</t>
  </si>
  <si>
    <t>Four-Bedroom</t>
  </si>
  <si>
    <t>Three-Bedroom</t>
  </si>
  <si>
    <t>Two-Bedroom</t>
  </si>
  <si>
    <t>One-Bedroom</t>
  </si>
  <si>
    <t>Divide the number of work hours/week necessary at the mean renter wage to afford the FMR for a particular unit size (2BR: 52 hours) by 40 (hours per work week) (52 / 40 = 1.3 full-time jobs).</t>
  </si>
  <si>
    <t>A renter household needs 1.3 full-time jobs paying the mean renter wage in order to afford a two-bedroom rental home at the Fair Market Rent.</t>
  </si>
  <si>
    <t>Zero-Bedroom</t>
  </si>
  <si>
    <t>Needed to Afford FMR</t>
  </si>
  <si>
    <t xml:space="preserve">Full-time Jobs at Mean Renter Wage </t>
  </si>
  <si>
    <t>A renter earning the mean renter wage must work 52 hours per week to afford a two-bedroom rental home at the Fair Market Rent.</t>
  </si>
  <si>
    <t xml:space="preserve">Work Hours/Week at Mean Renter Wage </t>
  </si>
  <si>
    <t>Rent Affordable at Mean Wage</t>
  </si>
  <si>
    <t>Estimated Mean Renter Wage</t>
  </si>
  <si>
    <t xml:space="preserve">Full-time Jobs at Minimum Wage </t>
  </si>
  <si>
    <t xml:space="preserve">Work Hours/Week at Minimum Wage </t>
  </si>
  <si>
    <t>Multiply minimum wage by 40 (hours per work week) and 52 (weeks per year) to calculate annual income ($7.25 x 40 x 52 = $15,080).  Multiply by .3 to determine maximum amount that can be spent on rent, and then divide by 12 to obtain monthly amount (($15,080 x .3) / 12 = $377).</t>
  </si>
  <si>
    <t>If one wage-earner holds a full-time job paying the minimum wage, a household can afford to spend as much as $377 in monthly rent.</t>
  </si>
  <si>
    <t>Rent Affordable at Minimum Wage</t>
  </si>
  <si>
    <t>Minimum Wage</t>
  </si>
  <si>
    <t>Rent Affordable at SSI</t>
  </si>
  <si>
    <t>Monthly SSI Payment</t>
  </si>
  <si>
    <t>Annual Income Needed to Afford FMR</t>
  </si>
  <si>
    <t>Fair Market Rents developed by HUD annually. See Appendix B.</t>
  </si>
  <si>
    <t>% Renter</t>
  </si>
  <si>
    <t>Renter</t>
  </si>
  <si>
    <t>Total</t>
  </si>
  <si>
    <t>Where the Numbers Come From</t>
  </si>
  <si>
    <r>
      <t xml:space="preserve">How to Use the Numbers When Discussing                            </t>
    </r>
    <r>
      <rPr>
        <b/>
        <i/>
        <sz val="12"/>
        <rFont val="Arial"/>
        <family val="2"/>
      </rPr>
      <t>Out of Reach</t>
    </r>
  </si>
  <si>
    <t>U.S.</t>
  </si>
  <si>
    <t>Number of Households (2012-2016)</t>
  </si>
  <si>
    <t>2018 Fair Market Rent (FMR)</t>
  </si>
  <si>
    <t>2018 Housing Wage</t>
  </si>
  <si>
    <t>2018 Supplemental Security Income (SSI)</t>
  </si>
  <si>
    <t>2018 Minimum Wage</t>
  </si>
  <si>
    <t>2018 Renter Wage</t>
  </si>
  <si>
    <t>2018 Area Median Income(AMI)</t>
  </si>
  <si>
    <t>2018 Median Renter Household Income</t>
  </si>
  <si>
    <r>
      <t xml:space="preserve">Source: NLIHC </t>
    </r>
    <r>
      <rPr>
        <i/>
        <sz val="8"/>
        <color indexed="8"/>
        <rFont val="Arial"/>
        <family val="2"/>
      </rPr>
      <t>Out of Reach 2018</t>
    </r>
  </si>
  <si>
    <t>According to the U.S. Census ACS (2012-2016), there were 118,943,130 total households in the U.S, including Puerto Rico.</t>
  </si>
  <si>
    <t>According to the U.S. Census ACS (2012-2016), there were 42,219,759 renter households in the U.S, including Puerto Rico.</t>
  </si>
  <si>
    <t>The average Fair Market Rent for a two-bedroom rental home in the U.S. is $1,149.</t>
  </si>
  <si>
    <t>A renter household needs an annual income of $45,960 in order for a two-bedroom rental homet at the Fair Market Rent to be affordable.</t>
  </si>
  <si>
    <t>A renter household needs one full-time job paying $22.10 per hour in order to afford a two-bedroom rental home at the Fair Market Rent.</t>
  </si>
  <si>
    <t>The Supplemental Security Income for qualifying individuals was $750 in monthly federal benefits in 2017.</t>
  </si>
  <si>
    <t>An individual whose sole source of income is Supplemental Security Income can afford to spend as much as $225 in monthly rent.</t>
  </si>
  <si>
    <t>The federal minimum wage is $7.25 in 2018.</t>
  </si>
  <si>
    <t>A renter household needs 3 full-time jobs paying the minimum wage in order to afford a two-bedroom rental home at the Fair Market Rent.</t>
  </si>
  <si>
    <t>A renter earning the minimum wage must work 122 hours to afford a two-bedroom rental home at the Fair Market Rent.</t>
  </si>
  <si>
    <t>The estimated mean (average) renter wage in the U.S. is $16.88 in 2017.</t>
  </si>
  <si>
    <t>If one wage-earner holds a full-time job paying the mean renter wage, a household can afford to spend as much as $878 in monthly rent.</t>
  </si>
  <si>
    <t>The estimated annual median family income in the U.S. is $73,556.</t>
  </si>
  <si>
    <t>In the U.S., an Extremely Low Income family (30% of AMI) earns $22,067 annually.</t>
  </si>
  <si>
    <t>For an Extremely Low Income family (30% of AMI) in the U.S., monthly rent of $552 or less is affordable.</t>
  </si>
  <si>
    <t>According to the U.S. Census ACS (2012-2016), renter households represented 36% of all households in the U.S.</t>
  </si>
  <si>
    <t>U.S. Census American Community Survey (ACS) 2012-2016</t>
  </si>
  <si>
    <t>Divide number of renter households by total number of households, and then multiply by 100 (43,219,759/118,943,130)*100=36%</t>
  </si>
  <si>
    <r>
      <t>Multiply the FMR for a unit of a particular size by 12 to get the yearly rental cost (2BR: $1,149 x 12 = $13,788).  Then divide by .3 to determine the total income needed to afford $13,788 per year in rent ($13,788 / .3 =</t>
    </r>
    <r>
      <rPr>
        <sz val="10"/>
        <color indexed="10"/>
        <rFont val="Arial"/>
        <family val="2"/>
      </rPr>
      <t xml:space="preserve"> </t>
    </r>
    <r>
      <rPr>
        <sz val="10"/>
        <rFont val="Arial"/>
        <family val="2"/>
      </rPr>
      <t>$45,960).</t>
    </r>
  </si>
  <si>
    <t>Divide income needed to afford the FMR for a particular unit size (2BR: $45,960) by 52 (weeks per year), and then divide by 40 (hours per work week) ($45,960/ 52 / 40 = $22.10)</t>
  </si>
  <si>
    <t>U.S. Social Security Administration. The maximum federal SSI payment for individuals is $750 in 2018, but can be lower if the recipient receives income from other sources. Some states also provide a supplement.</t>
  </si>
  <si>
    <t>Multiply monthly income by .3 to determine maximum amount that can be spent on rent ($750 x .3 = $225).</t>
  </si>
  <si>
    <r>
      <t xml:space="preserve">The federal minimum wage is $7.25, as of July 1, 2018. </t>
    </r>
    <r>
      <rPr>
        <i/>
        <sz val="10"/>
        <rFont val="Arial"/>
        <family val="2"/>
      </rPr>
      <t>Out of Reach</t>
    </r>
    <r>
      <rPr>
        <sz val="10"/>
        <rFont val="Arial"/>
        <family val="2"/>
      </rPr>
      <t xml:space="preserve"> uses the state minimum wage where it is higher than the federal level, as reported by the U.S. Department of Labor.</t>
    </r>
  </si>
  <si>
    <t>Divide income needed to afford the FMR for a particular unit size (2BR: $45,960) by 52 (weeks per year), and then divide by the federal minimum wage of $7.25 ($45,960/ 52 / $7.25 = 122 hours).</t>
  </si>
  <si>
    <t>Divide the number of work hours/week necessary at the minimum wage to afford the FMR for a particular unit size (2BR: 122 hours) by 40 (hours per work week) (122 / 40 = 3.0 full-time jobs).</t>
  </si>
  <si>
    <t>Average weekly wages from the 2016 Quarterly Census of Employment and Wages divided by 40 (hours per work week).  This overall wage is adjusted by the national ratio of renter household income to total household income reported in ACS 2012-2016.</t>
  </si>
  <si>
    <t>Multiply mean renter wage by 40 (hours per work week) and 52 (weeks per year) to calculate annual income ($16.88 x 40 x 52 = $35,110).  Multiply by .3 to determine maximum amount that can be spent on rent, and then divide by 12 to obtain monthly amount ($35,110*.3 / 12 = $878).</t>
  </si>
  <si>
    <t>Divide income needed to afford the FMR for a particular unit size (2BR: $45,960) by 52 (weeks per year), and then divide by the mean renter wage ($45,960 / 52 / $16.88 = 52 hours).</t>
  </si>
  <si>
    <t>HUD FY18 estimated median family income based on data from the ACS.  See Appendix B.</t>
  </si>
  <si>
    <t>Multiply annual AMI by .3 to calculate median income for Extremely Low Income family ($73,556*.3=$22,067)</t>
  </si>
  <si>
    <t>Multiply annual AMI by percent of AMI given for income level (30% = .3) and then by .3 to calculate maximum amount that can be spent on housing for it to be affordable ($73,556 x .3 x .3 = $6,620).  Divide by 12 to obtain monthly amount ($6,620 / 12 = $552).</t>
  </si>
  <si>
    <t>Represents renter median household income from ACS 5-Year Data (2012-2016) projected to 2018 using an inflation adjustment factor.</t>
  </si>
  <si>
    <t>Multiply renter median household income by .3 to get maximum amount that can be spent on housing for it to be affordable ($37,895 x .3 = $11,369). Divide by 12 to obtain monthly amount ($11,369/ 12 = $947).</t>
  </si>
  <si>
    <t>ST</t>
  </si>
  <si>
    <t>STNAME</t>
  </si>
  <si>
    <t>COUNTY/METRO</t>
  </si>
  <si>
    <t>Total households (2012-2016)</t>
  </si>
  <si>
    <t>Renter households (2012-2016)</t>
  </si>
  <si>
    <t>% of total households that are renters (2012-2016)</t>
  </si>
  <si>
    <t>Minimum wage</t>
  </si>
  <si>
    <t>Estimated mean renter wage</t>
  </si>
  <si>
    <t>SSI monthly payment</t>
  </si>
  <si>
    <t>Zero bedroom FMR</t>
  </si>
  <si>
    <t>One bedroom FMR</t>
  </si>
  <si>
    <t>Two bedroom FMR</t>
  </si>
  <si>
    <t>Three bedroom FMR</t>
  </si>
  <si>
    <t>Four bedroom FMR</t>
  </si>
  <si>
    <t>Annual AMI</t>
  </si>
  <si>
    <t xml:space="preserve">30% of AMI </t>
  </si>
  <si>
    <t>Rent affordable at 30% of AMI</t>
  </si>
  <si>
    <t>Rent affordable with full-time job paying min wage</t>
  </si>
  <si>
    <t>Rent affordable with full-time job paying mean renter wage</t>
  </si>
  <si>
    <t>Rent affordable to SSI recipient</t>
  </si>
  <si>
    <t>Income needed to afford 0 bdrm FMR</t>
  </si>
  <si>
    <t>Income needed to afford 1 bdrm FMR</t>
  </si>
  <si>
    <t>Income needed to afford 2 bdrm FMR</t>
  </si>
  <si>
    <t>Income needed to afford 3 bdrm FMR</t>
  </si>
  <si>
    <t>Income needed to afford 4 bdrm FMR</t>
  </si>
  <si>
    <t>Housing Wage for 0 bdrm FMR</t>
  </si>
  <si>
    <t>Housing Wage for 1 bdrm FMR</t>
  </si>
  <si>
    <t>Housing Wage for 2 bdrm FMR</t>
  </si>
  <si>
    <t>Housing Wage for 3 bdrm FMR</t>
  </si>
  <si>
    <t>Housing Wage for 4 bdrm FMR</t>
  </si>
  <si>
    <t>Work hours per week at min. wage needed to afford 0 bdrm FMR</t>
  </si>
  <si>
    <t>Work hours per week at min. wage needed to afford 1 bdrm FMR</t>
  </si>
  <si>
    <t>Work hours per week at min. wage needed to afford 2 bdrm FMR</t>
  </si>
  <si>
    <t>Work hours per week at min. wage needed to afford 3 bdrm FMR</t>
  </si>
  <si>
    <t>Work hours per week at min. wage needed to afford 4 bdrm FMR</t>
  </si>
  <si>
    <t>Work hours per week at mean renter wage needed to afford 0 bdrm FMR</t>
  </si>
  <si>
    <t>Work hours per week at mean renter wage needed to afford 1 bdrm FMR</t>
  </si>
  <si>
    <t>Work hours per week at mean renter wage needed to afford 2 bdrm FMR</t>
  </si>
  <si>
    <t>Work hours per week at mean renter wage needed to afford 3 bdrm FMR</t>
  </si>
  <si>
    <t>Work hours per week at mean renter wage needed to afford 4 bdrm FMR</t>
  </si>
  <si>
    <t>STATE</t>
  </si>
  <si>
    <t/>
  </si>
  <si>
    <t>NONMETRO</t>
  </si>
  <si>
    <t>METRO</t>
  </si>
  <si>
    <t>COUNTY</t>
  </si>
  <si>
    <t>Nevada County</t>
  </si>
  <si>
    <t>Santa Cruz County</t>
  </si>
  <si>
    <t>CA</t>
  </si>
  <si>
    <t>California</t>
  </si>
  <si>
    <t>Bakersfield MSA</t>
  </si>
  <si>
    <t>Chico MSA</t>
  </si>
  <si>
    <t>El Centro MSA</t>
  </si>
  <si>
    <t>Fresno MSA</t>
  </si>
  <si>
    <t>Hanford-Corcoran MSA</t>
  </si>
  <si>
    <t>Los Angeles-Long Beach-Glendale HMFA</t>
  </si>
  <si>
    <t>Madera MSA</t>
  </si>
  <si>
    <t>Merced MSA</t>
  </si>
  <si>
    <t>Modesto MSA</t>
  </si>
  <si>
    <t>Napa MSA</t>
  </si>
  <si>
    <t>Oakland-Fremont HMFA</t>
  </si>
  <si>
    <t>Oxnard-Thousand Oaks-Ventura MSA</t>
  </si>
  <si>
    <t>Redding MSA</t>
  </si>
  <si>
    <t>Sacramento--Roseville--Arden-Arcade HMFA</t>
  </si>
  <si>
    <t>Salinas MSA</t>
  </si>
  <si>
    <t>San Benito County HMFA</t>
  </si>
  <si>
    <t>San Francisco HMFA</t>
  </si>
  <si>
    <t>San Jose-Sunnyvale-Santa Clara HMFA</t>
  </si>
  <si>
    <t>San Luis Obispo-Paso Robles-Arroyo Grande MSA</t>
  </si>
  <si>
    <t>Santa Ana-Anaheim-Irvine HMFA</t>
  </si>
  <si>
    <t>Santa Cruz-Watsonville MSA</t>
  </si>
  <si>
    <t>Santa Maria-Santa Barbara MSA</t>
  </si>
  <si>
    <t>Santa Rosa MSA</t>
  </si>
  <si>
    <t>Stockton-Lodi MSA</t>
  </si>
  <si>
    <t>Vallejo-Fairfield MSA</t>
  </si>
  <si>
    <t>Visalia-Porterville MSA</t>
  </si>
  <si>
    <t>Yolo HMFA</t>
  </si>
  <si>
    <t>Yuba City MSA</t>
  </si>
  <si>
    <t>Alameda County</t>
  </si>
  <si>
    <t>Alpine County</t>
  </si>
  <si>
    <t>Amador County</t>
  </si>
  <si>
    <t>Butte County</t>
  </si>
  <si>
    <t>Calaveras County</t>
  </si>
  <si>
    <t>Colusa County</t>
  </si>
  <si>
    <t>Contra Costa County</t>
  </si>
  <si>
    <t>Del Norte County</t>
  </si>
  <si>
    <t>El Dorado County</t>
  </si>
  <si>
    <t>Fresno County</t>
  </si>
  <si>
    <t>Glenn County</t>
  </si>
  <si>
    <t>Humboldt County</t>
  </si>
  <si>
    <t>Imperial County</t>
  </si>
  <si>
    <t>Inyo County</t>
  </si>
  <si>
    <t>Kern County</t>
  </si>
  <si>
    <t>Kings County</t>
  </si>
  <si>
    <t>Lake County</t>
  </si>
  <si>
    <t>Lassen County</t>
  </si>
  <si>
    <t>Los Angeles County</t>
  </si>
  <si>
    <t>Madera County</t>
  </si>
  <si>
    <t>Marin County</t>
  </si>
  <si>
    <t>Mariposa County</t>
  </si>
  <si>
    <t>Mendocino County</t>
  </si>
  <si>
    <t>Merced County</t>
  </si>
  <si>
    <t>Modoc County</t>
  </si>
  <si>
    <t>Mono County</t>
  </si>
  <si>
    <t>Monterey County</t>
  </si>
  <si>
    <t>Napa County</t>
  </si>
  <si>
    <t>Orange County</t>
  </si>
  <si>
    <t>Placer County</t>
  </si>
  <si>
    <t>Plumas County</t>
  </si>
  <si>
    <t>Sacramento County</t>
  </si>
  <si>
    <t>San Benito County</t>
  </si>
  <si>
    <t>San Francisco County</t>
  </si>
  <si>
    <t>San Joaquin County</t>
  </si>
  <si>
    <t>San Luis Obispo County</t>
  </si>
  <si>
    <t>San Mateo County</t>
  </si>
  <si>
    <t>Santa Barbara County</t>
  </si>
  <si>
    <t>Santa Clara County</t>
  </si>
  <si>
    <t>Shasta County</t>
  </si>
  <si>
    <t>Sierra County</t>
  </si>
  <si>
    <t>Siskiyou County</t>
  </si>
  <si>
    <t>Solano County</t>
  </si>
  <si>
    <t>Sonoma County</t>
  </si>
  <si>
    <t>Stanislaus County</t>
  </si>
  <si>
    <t>Sutter County</t>
  </si>
  <si>
    <t>Tehama County</t>
  </si>
  <si>
    <t>Trinity County</t>
  </si>
  <si>
    <t>Tulare County</t>
  </si>
  <si>
    <t>Tuolumne County</t>
  </si>
  <si>
    <t>Ventura County</t>
  </si>
  <si>
    <t>Yolo County</t>
  </si>
  <si>
    <t>Yuba County</t>
  </si>
  <si>
    <t>Estimated median renter household income</t>
  </si>
  <si>
    <t>Rent affordable at median renter household income</t>
  </si>
  <si>
    <t>Riverside-San Bernardino-Ontario MSA</t>
  </si>
  <si>
    <t>San Diego-Carlsbad MSA</t>
  </si>
  <si>
    <t>Riverside County</t>
  </si>
  <si>
    <t>San Bernardino County</t>
  </si>
  <si>
    <t>San Diego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</si>
</sst>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
    <numFmt numFmtId="165" formatCode="&quot;$&quot;#,##0.00"/>
    <numFmt numFmtId="166" formatCode="#,##0.0"/>
  </numFmts>
  <fonts count="19" x14ac:knownFonts="1">
    <font>
      <sz val="11"/>
      <color theme="1"/>
      <name val="Calibri"/>
      <family val="2"/>
      <scheme val="minor"/>
    </font>
    <font>
      <sz val="11"/>
      <color theme="1"/>
      <name val="Calibri"/>
      <family val="2"/>
      <scheme val="minor"/>
    </font>
    <font>
      <sz val="9"/>
      <name val="Garamond"/>
      <family val="1"/>
    </font>
    <font>
      <sz val="10"/>
      <name val="Arial"/>
      <family val="2"/>
    </font>
    <font>
      <b/>
      <sz val="10"/>
      <name val="Arial"/>
      <family val="2"/>
    </font>
    <font>
      <sz val="8"/>
      <name val="Arial"/>
      <family val="2"/>
    </font>
    <font>
      <sz val="8"/>
      <color theme="1"/>
      <name val="Arial"/>
      <family val="2"/>
    </font>
    <font>
      <i/>
      <sz val="8"/>
      <color indexed="8"/>
      <name val="Arial"/>
      <family val="2"/>
    </font>
    <font>
      <b/>
      <sz val="8"/>
      <name val="Arial"/>
      <family val="2"/>
    </font>
    <font>
      <sz val="10"/>
      <color rgb="FFFF0000"/>
      <name val="Arial"/>
      <family val="2"/>
    </font>
    <font>
      <b/>
      <sz val="10"/>
      <color rgb="FFFF0000"/>
      <name val="Arial"/>
      <family val="2"/>
    </font>
    <font>
      <b/>
      <vertAlign val="superscript"/>
      <sz val="10"/>
      <name val="Arial"/>
      <family val="2"/>
    </font>
    <font>
      <vertAlign val="superscript"/>
      <sz val="10"/>
      <name val="Arial"/>
      <family val="2"/>
    </font>
    <font>
      <i/>
      <sz val="10"/>
      <name val="Arial"/>
      <family val="2"/>
    </font>
    <font>
      <sz val="10"/>
      <color indexed="10"/>
      <name val="Arial"/>
      <family val="2"/>
    </font>
    <font>
      <b/>
      <u/>
      <sz val="10"/>
      <name val="Arial"/>
      <family val="2"/>
    </font>
    <font>
      <b/>
      <sz val="12"/>
      <name val="Arial"/>
      <family val="2"/>
    </font>
    <font>
      <b/>
      <i/>
      <sz val="12"/>
      <name val="Arial"/>
      <family val="2"/>
    </font>
    <font>
      <sz val="1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0" fontId="2" fillId="0" borderId="0"/>
  </cellStyleXfs>
  <cellXfs count="67">
    <xf numFmtId="0" fontId="0" fillId="0" borderId="0" xfId="0"/>
    <xf numFmtId="0" fontId="3" fillId="0" borderId="0" xfId="2" applyFont="1" applyFill="1" applyBorder="1"/>
    <xf numFmtId="0" fontId="3" fillId="0" borderId="0" xfId="2" applyFont="1" applyFill="1" applyBorder="1" applyAlignment="1">
      <alignment horizontal="center"/>
    </xf>
    <xf numFmtId="0" fontId="3" fillId="0" borderId="0" xfId="2" applyFont="1" applyFill="1" applyBorder="1" applyAlignment="1">
      <alignment horizontal="left" wrapText="1"/>
    </xf>
    <xf numFmtId="0" fontId="3" fillId="0" borderId="0" xfId="2" applyFont="1" applyFill="1" applyBorder="1" applyAlignment="1">
      <alignment horizontal="left" vertical="center" wrapText="1"/>
    </xf>
    <xf numFmtId="3" fontId="3" fillId="0" borderId="0" xfId="2" applyNumberFormat="1" applyFont="1" applyFill="1" applyBorder="1" applyAlignment="1">
      <alignment horizontal="right" vertical="center"/>
    </xf>
    <xf numFmtId="0" fontId="3" fillId="0" borderId="0" xfId="2" applyFont="1" applyFill="1" applyBorder="1" applyAlignment="1">
      <alignment horizontal="left" vertical="center"/>
    </xf>
    <xf numFmtId="0" fontId="4" fillId="0" borderId="0" xfId="2" applyFont="1" applyFill="1" applyBorder="1"/>
    <xf numFmtId="0" fontId="5" fillId="0" borderId="0" xfId="2" applyFont="1" applyFill="1" applyBorder="1"/>
    <xf numFmtId="0" fontId="5" fillId="0" borderId="0" xfId="2" applyFont="1" applyFill="1" applyBorder="1" applyAlignment="1">
      <alignment horizontal="center"/>
    </xf>
    <xf numFmtId="0" fontId="5" fillId="0" borderId="0" xfId="2" applyFont="1" applyFill="1" applyBorder="1" applyAlignment="1">
      <alignment horizontal="left" wrapText="1"/>
    </xf>
    <xf numFmtId="3" fontId="5" fillId="0" borderId="0" xfId="0" applyNumberFormat="1" applyFont="1" applyFill="1" applyBorder="1" applyAlignment="1">
      <alignment horizontal="right" vertical="center"/>
    </xf>
    <xf numFmtId="0" fontId="5" fillId="0" borderId="0" xfId="0" applyFont="1" applyFill="1" applyBorder="1" applyAlignment="1">
      <alignment vertical="center"/>
    </xf>
    <xf numFmtId="0" fontId="6" fillId="0" borderId="0" xfId="0" applyFont="1" applyFill="1"/>
    <xf numFmtId="0" fontId="5" fillId="0" borderId="0" xfId="2" applyFont="1" applyFill="1" applyBorder="1" applyAlignment="1">
      <alignment horizontal="left" vertical="center" wrapText="1"/>
    </xf>
    <xf numFmtId="3" fontId="5" fillId="0" borderId="0" xfId="2" applyNumberFormat="1" applyFont="1" applyFill="1" applyBorder="1" applyAlignment="1">
      <alignment horizontal="right" vertical="center"/>
    </xf>
    <xf numFmtId="0" fontId="8" fillId="0" borderId="0" xfId="2" applyFont="1" applyFill="1" applyBorder="1"/>
    <xf numFmtId="0" fontId="5" fillId="0" borderId="0" xfId="0" applyFont="1" applyFill="1" applyBorder="1" applyAlignment="1"/>
    <xf numFmtId="0" fontId="5" fillId="0" borderId="0" xfId="0" applyFont="1" applyFill="1" applyBorder="1" applyAlignment="1">
      <alignment horizontal="left" wrapText="1"/>
    </xf>
    <xf numFmtId="0" fontId="5" fillId="0" borderId="0" xfId="0" applyFont="1" applyFill="1" applyBorder="1" applyAlignment="1">
      <alignment horizontal="left" vertical="center" wrapText="1"/>
    </xf>
    <xf numFmtId="0" fontId="5" fillId="0" borderId="0" xfId="0" applyFont="1" applyFill="1" applyBorder="1" applyAlignment="1">
      <alignment horizontal="left" vertical="center"/>
    </xf>
    <xf numFmtId="0" fontId="5" fillId="0" borderId="0" xfId="0" applyFont="1" applyFill="1" applyBorder="1" applyAlignment="1">
      <alignment horizontal="right"/>
    </xf>
    <xf numFmtId="0" fontId="3" fillId="0" borderId="0" xfId="0" applyFont="1" applyFill="1" applyBorder="1" applyAlignment="1"/>
    <xf numFmtId="0" fontId="3" fillId="0" borderId="0" xfId="0" applyFont="1" applyFill="1" applyBorder="1" applyAlignment="1">
      <alignment horizontal="left" wrapText="1"/>
    </xf>
    <xf numFmtId="0" fontId="3" fillId="0" borderId="0" xfId="0" applyFont="1" applyFill="1" applyBorder="1" applyAlignment="1">
      <alignment horizontal="left" vertical="center" wrapText="1"/>
    </xf>
    <xf numFmtId="3" fontId="4" fillId="0" borderId="0" xfId="2" applyNumberFormat="1" applyFont="1" applyFill="1" applyBorder="1" applyAlignment="1">
      <alignment horizontal="right" vertical="center"/>
    </xf>
    <xf numFmtId="0" fontId="4" fillId="0" borderId="0" xfId="2" applyFont="1" applyFill="1" applyBorder="1" applyAlignment="1">
      <alignment vertical="center"/>
    </xf>
    <xf numFmtId="0" fontId="3" fillId="0" borderId="1" xfId="2" applyFont="1" applyFill="1" applyBorder="1" applyAlignment="1">
      <alignment horizontal="left" vertical="center" wrapText="1" indent="1"/>
    </xf>
    <xf numFmtId="164" fontId="3" fillId="0" borderId="0" xfId="2" applyNumberFormat="1" applyFont="1" applyFill="1" applyBorder="1" applyAlignment="1">
      <alignment horizontal="right" vertical="center"/>
    </xf>
    <xf numFmtId="0" fontId="9" fillId="0" borderId="0" xfId="2" applyFont="1" applyFill="1" applyBorder="1"/>
    <xf numFmtId="0" fontId="9" fillId="0" borderId="0" xfId="2" applyFont="1" applyFill="1" applyBorder="1" applyAlignment="1">
      <alignment horizontal="center"/>
    </xf>
    <xf numFmtId="0" fontId="9" fillId="0" borderId="0" xfId="2" applyFont="1" applyFill="1" applyBorder="1" applyAlignment="1">
      <alignment horizontal="left" wrapText="1" indent="1"/>
    </xf>
    <xf numFmtId="0" fontId="3" fillId="0" borderId="0" xfId="2" applyFont="1" applyFill="1" applyBorder="1" applyAlignment="1">
      <alignment horizontal="left" vertical="center" wrapText="1" indent="1"/>
    </xf>
    <xf numFmtId="9" fontId="3" fillId="0" borderId="0" xfId="2" applyNumberFormat="1" applyFont="1" applyFill="1" applyBorder="1" applyAlignment="1">
      <alignment horizontal="left" vertical="center" wrapText="1"/>
    </xf>
    <xf numFmtId="0" fontId="10" fillId="0" borderId="0" xfId="2" applyFont="1" applyFill="1" applyBorder="1"/>
    <xf numFmtId="165" fontId="9" fillId="0" borderId="0" xfId="2" applyNumberFormat="1" applyFont="1" applyFill="1" applyBorder="1" applyAlignment="1">
      <alignment horizontal="center"/>
    </xf>
    <xf numFmtId="0" fontId="3" fillId="0" borderId="0" xfId="2" applyFont="1" applyFill="1" applyBorder="1" applyAlignment="1">
      <alignment horizontal="left" wrapText="1" indent="1"/>
    </xf>
    <xf numFmtId="0" fontId="3" fillId="0" borderId="1" xfId="2" applyFont="1" applyFill="1" applyBorder="1" applyAlignment="1">
      <alignment horizontal="left" wrapText="1" indent="1"/>
    </xf>
    <xf numFmtId="9" fontId="3" fillId="0" borderId="0" xfId="1" applyFont="1" applyFill="1" applyBorder="1" applyAlignment="1">
      <alignment wrapText="1"/>
    </xf>
    <xf numFmtId="166" fontId="3" fillId="0" borderId="0" xfId="2" applyNumberFormat="1" applyFont="1" applyFill="1" applyBorder="1" applyAlignment="1">
      <alignment horizontal="right" vertical="center"/>
    </xf>
    <xf numFmtId="165" fontId="3" fillId="0" borderId="0" xfId="2" applyNumberFormat="1" applyFont="1" applyFill="1" applyBorder="1" applyAlignment="1">
      <alignment horizontal="right" vertical="center"/>
    </xf>
    <xf numFmtId="9" fontId="3" fillId="0" borderId="0" xfId="1" applyFont="1" applyFill="1" applyBorder="1" applyAlignment="1">
      <alignment horizontal="right" vertical="center"/>
    </xf>
    <xf numFmtId="3" fontId="3" fillId="0" borderId="0" xfId="0" applyNumberFormat="1" applyFont="1" applyFill="1"/>
    <xf numFmtId="0" fontId="15" fillId="0" borderId="0" xfId="2" applyFont="1" applyFill="1" applyBorder="1"/>
    <xf numFmtId="0" fontId="15" fillId="0" borderId="0" xfId="2" applyFont="1" applyFill="1" applyBorder="1" applyAlignment="1">
      <alignment horizontal="center"/>
    </xf>
    <xf numFmtId="0" fontId="16" fillId="0" borderId="0" xfId="2" applyFont="1" applyFill="1" applyBorder="1" applyAlignment="1">
      <alignment horizontal="center" vertical="center" wrapText="1"/>
    </xf>
    <xf numFmtId="3" fontId="15" fillId="0" borderId="0" xfId="2" applyNumberFormat="1" applyFont="1" applyFill="1" applyBorder="1" applyAlignment="1">
      <alignment horizontal="right" vertical="center"/>
    </xf>
    <xf numFmtId="3" fontId="4" fillId="0" borderId="0" xfId="2" applyNumberFormat="1" applyFont="1" applyFill="1" applyBorder="1" applyAlignment="1">
      <alignment horizontal="center" vertical="center"/>
    </xf>
    <xf numFmtId="0" fontId="15" fillId="0" borderId="0" xfId="2" applyFont="1" applyFill="1" applyBorder="1" applyAlignment="1">
      <alignment horizontal="left" vertical="center" wrapText="1"/>
    </xf>
    <xf numFmtId="0" fontId="18" fillId="0" borderId="0" xfId="0" applyFont="1" applyFill="1"/>
    <xf numFmtId="0" fontId="18" fillId="0" borderId="0" xfId="0" applyFont="1" applyFill="1" applyAlignment="1">
      <alignment wrapText="1"/>
    </xf>
    <xf numFmtId="3" fontId="18" fillId="0" borderId="0" xfId="0" applyNumberFormat="1" applyFont="1" applyFill="1" applyAlignment="1">
      <alignment wrapText="1"/>
    </xf>
    <xf numFmtId="0" fontId="18" fillId="0" borderId="0" xfId="0" applyNumberFormat="1" applyFont="1" applyFill="1" applyAlignment="1">
      <alignment wrapText="1"/>
    </xf>
    <xf numFmtId="165" fontId="18" fillId="0" borderId="0" xfId="0" applyNumberFormat="1" applyFont="1" applyFill="1" applyAlignment="1">
      <alignment wrapText="1"/>
    </xf>
    <xf numFmtId="164" fontId="18" fillId="0" borderId="0" xfId="0" applyNumberFormat="1" applyFont="1" applyFill="1" applyAlignment="1">
      <alignment wrapText="1"/>
    </xf>
    <xf numFmtId="1" fontId="18" fillId="0" borderId="0" xfId="0" applyNumberFormat="1" applyFont="1" applyFill="1" applyAlignment="1">
      <alignment wrapText="1"/>
    </xf>
    <xf numFmtId="3" fontId="0" fillId="0" borderId="0" xfId="0" applyNumberFormat="1"/>
    <xf numFmtId="1" fontId="0" fillId="0" borderId="0" xfId="0" applyNumberFormat="1"/>
    <xf numFmtId="165" fontId="0" fillId="0" borderId="0" xfId="0" applyNumberFormat="1"/>
    <xf numFmtId="164" fontId="0" fillId="0" borderId="0" xfId="0" applyNumberFormat="1"/>
    <xf numFmtId="0" fontId="3" fillId="0" borderId="1" xfId="2" applyFont="1" applyFill="1" applyBorder="1" applyAlignment="1">
      <alignment horizontal="left" vertical="center" wrapText="1" indent="1"/>
    </xf>
    <xf numFmtId="0" fontId="3" fillId="0" borderId="4" xfId="2" applyFont="1" applyFill="1" applyBorder="1" applyAlignment="1">
      <alignment horizontal="left" vertical="center" wrapText="1" indent="1"/>
    </xf>
    <xf numFmtId="0" fontId="3" fillId="0" borderId="3" xfId="0" applyFont="1" applyFill="1" applyBorder="1"/>
    <xf numFmtId="0" fontId="3" fillId="0" borderId="2" xfId="0" applyFont="1" applyFill="1" applyBorder="1"/>
    <xf numFmtId="166" fontId="3" fillId="0" borderId="1" xfId="2" applyNumberFormat="1" applyFont="1" applyFill="1" applyBorder="1" applyAlignment="1">
      <alignment horizontal="left" vertical="center" wrapText="1" indent="1"/>
    </xf>
    <xf numFmtId="0" fontId="3" fillId="0" borderId="3" xfId="2" applyFont="1" applyFill="1" applyBorder="1" applyAlignment="1">
      <alignment horizontal="left" vertical="center" wrapText="1" indent="1"/>
    </xf>
    <xf numFmtId="0" fontId="3" fillId="0" borderId="2" xfId="2" applyFont="1" applyFill="1" applyBorder="1" applyAlignment="1">
      <alignment horizontal="left" vertical="center" wrapText="1" indent="1"/>
    </xf>
  </cellXfs>
  <cellStyles count="3">
    <cellStyle name="Normal" xfId="0" builtinId="0"/>
    <cellStyle name="Normal_Book5"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91"/>
  <sheetViews>
    <sheetView tabSelected="1" workbookViewId="0">
      <selection activeCell="D65" sqref="D65"/>
    </sheetView>
  </sheetViews>
  <sheetFormatPr defaultRowHeight="15" x14ac:dyDescent="0.25"/>
  <cols>
    <col min="4" max="4" width="45.140625" bestFit="1" customWidth="1"/>
    <col min="5" max="5" width="10.140625" bestFit="1" customWidth="1"/>
  </cols>
  <sheetData>
    <row r="1" spans="1:49" s="49" customFormat="1" ht="154.5" customHeight="1" x14ac:dyDescent="0.25">
      <c r="B1" s="50" t="s">
        <v>84</v>
      </c>
      <c r="C1" s="50" t="s">
        <v>85</v>
      </c>
      <c r="D1" s="50" t="s">
        <v>86</v>
      </c>
      <c r="E1" s="51" t="s">
        <v>87</v>
      </c>
      <c r="F1" s="51" t="s">
        <v>88</v>
      </c>
      <c r="G1" s="52" t="s">
        <v>89</v>
      </c>
      <c r="H1" s="53" t="s">
        <v>90</v>
      </c>
      <c r="I1" s="53" t="s">
        <v>91</v>
      </c>
      <c r="J1" s="54" t="s">
        <v>92</v>
      </c>
      <c r="K1" s="54" t="s">
        <v>93</v>
      </c>
      <c r="L1" s="54" t="s">
        <v>94</v>
      </c>
      <c r="M1" s="54" t="s">
        <v>95</v>
      </c>
      <c r="N1" s="54" t="s">
        <v>96</v>
      </c>
      <c r="O1" s="54" t="s">
        <v>97</v>
      </c>
      <c r="P1" s="54" t="s">
        <v>98</v>
      </c>
      <c r="Q1" s="54" t="s">
        <v>99</v>
      </c>
      <c r="R1" s="54" t="s">
        <v>214</v>
      </c>
      <c r="S1" s="54" t="s">
        <v>215</v>
      </c>
      <c r="T1" s="54" t="s">
        <v>100</v>
      </c>
      <c r="U1" s="54" t="s">
        <v>101</v>
      </c>
      <c r="V1" s="54" t="s">
        <v>102</v>
      </c>
      <c r="W1" s="54" t="s">
        <v>103</v>
      </c>
      <c r="X1" s="54" t="s">
        <v>104</v>
      </c>
      <c r="Y1" s="54" t="s">
        <v>105</v>
      </c>
      <c r="Z1" s="54" t="s">
        <v>106</v>
      </c>
      <c r="AA1" s="54" t="s">
        <v>107</v>
      </c>
      <c r="AB1" s="54" t="s">
        <v>108</v>
      </c>
      <c r="AC1" s="53" t="s">
        <v>109</v>
      </c>
      <c r="AD1" s="53" t="s">
        <v>110</v>
      </c>
      <c r="AE1" s="53" t="s">
        <v>111</v>
      </c>
      <c r="AF1" s="53" t="s">
        <v>112</v>
      </c>
      <c r="AG1" s="53" t="s">
        <v>113</v>
      </c>
      <c r="AH1" s="55" t="s">
        <v>114</v>
      </c>
      <c r="AI1" s="55" t="s">
        <v>115</v>
      </c>
      <c r="AJ1" s="55" t="s">
        <v>116</v>
      </c>
      <c r="AK1" s="55" t="s">
        <v>117</v>
      </c>
      <c r="AL1" s="55" t="s">
        <v>118</v>
      </c>
      <c r="AM1" s="55" t="s">
        <v>119</v>
      </c>
      <c r="AN1" s="55" t="s">
        <v>120</v>
      </c>
      <c r="AO1" s="55" t="s">
        <v>121</v>
      </c>
      <c r="AP1" s="55" t="s">
        <v>122</v>
      </c>
      <c r="AQ1" s="55" t="s">
        <v>123</v>
      </c>
      <c r="AR1" s="50"/>
      <c r="AS1" s="50"/>
      <c r="AT1" s="50"/>
      <c r="AU1" s="50"/>
      <c r="AV1" s="50"/>
      <c r="AW1" s="50"/>
    </row>
    <row r="2" spans="1:49" s="49" customFormat="1" x14ac:dyDescent="0.25">
      <c r="A2" s="49" t="s">
        <v>124</v>
      </c>
      <c r="B2" t="s">
        <v>131</v>
      </c>
      <c r="C2" t="s">
        <v>132</v>
      </c>
      <c r="D2" t="s">
        <v>125</v>
      </c>
      <c r="E2" s="56">
        <v>12807387</v>
      </c>
      <c r="F2" s="56">
        <v>5878380</v>
      </c>
      <c r="G2" s="57">
        <v>45.898355378813804</v>
      </c>
      <c r="H2" s="58">
        <v>11</v>
      </c>
      <c r="I2" s="58">
        <v>21.5</v>
      </c>
      <c r="J2" s="59">
        <v>906.41669999999999</v>
      </c>
      <c r="K2" s="59">
        <v>1131.2547999999999</v>
      </c>
      <c r="L2" s="59">
        <v>1334.7808</v>
      </c>
      <c r="M2" s="59">
        <v>1699.4115999999999</v>
      </c>
      <c r="N2" s="59">
        <v>2340.5673999999999</v>
      </c>
      <c r="O2" s="59">
        <v>2702.4517000000001</v>
      </c>
      <c r="P2" s="59">
        <v>80382.55</v>
      </c>
      <c r="Q2" s="59">
        <v>24114.763999999999</v>
      </c>
      <c r="R2" s="59">
        <v>46951.73</v>
      </c>
      <c r="S2" s="59">
        <v>1173.7932000000001</v>
      </c>
      <c r="T2" s="59">
        <v>602.8691</v>
      </c>
      <c r="U2" s="59">
        <v>572</v>
      </c>
      <c r="V2" s="59">
        <v>1118.1893</v>
      </c>
      <c r="W2" s="59">
        <v>271.92500000000001</v>
      </c>
      <c r="X2" s="59">
        <v>45250.19</v>
      </c>
      <c r="Y2" s="59">
        <v>53391.226999999999</v>
      </c>
      <c r="Z2" s="59">
        <v>67976.47</v>
      </c>
      <c r="AA2" s="59">
        <v>93622.695000000007</v>
      </c>
      <c r="AB2" s="59">
        <v>108098.06</v>
      </c>
      <c r="AC2" s="58">
        <v>21.754898000000001</v>
      </c>
      <c r="AD2" s="58">
        <v>25.668859999999999</v>
      </c>
      <c r="AE2" s="58">
        <v>32.680992000000003</v>
      </c>
      <c r="AF2" s="58">
        <v>45.010910000000003</v>
      </c>
      <c r="AG2" s="58">
        <v>51.970222</v>
      </c>
      <c r="AH2" s="57">
        <v>79.108729999999994</v>
      </c>
      <c r="AI2" s="57">
        <v>93.341309999999993</v>
      </c>
      <c r="AJ2" s="57">
        <v>118.83996999999999</v>
      </c>
      <c r="AK2" s="57">
        <v>163.67604</v>
      </c>
      <c r="AL2" s="57">
        <v>188.98264</v>
      </c>
      <c r="AM2" s="57">
        <v>40.467376999999999</v>
      </c>
      <c r="AN2" s="57">
        <v>47.747931999999999</v>
      </c>
      <c r="AO2" s="57">
        <v>60.791553</v>
      </c>
      <c r="AP2" s="57">
        <v>83.727050000000006</v>
      </c>
      <c r="AQ2" s="57">
        <v>96.672420000000002</v>
      </c>
    </row>
    <row r="3" spans="1:49" s="49" customFormat="1" x14ac:dyDescent="0.25">
      <c r="A3" s="49" t="s">
        <v>126</v>
      </c>
      <c r="B3" t="s">
        <v>131</v>
      </c>
      <c r="C3" t="s">
        <v>132</v>
      </c>
      <c r="D3" t="s">
        <v>125</v>
      </c>
      <c r="E3" s="56">
        <v>326743</v>
      </c>
      <c r="F3" s="56">
        <v>115571</v>
      </c>
      <c r="G3" s="57">
        <v>35.370612377311836</v>
      </c>
      <c r="H3" s="58">
        <v>11</v>
      </c>
      <c r="I3" s="58">
        <v>12.1</v>
      </c>
      <c r="J3" s="59">
        <v>906.41669999999999</v>
      </c>
      <c r="K3" s="59">
        <v>642.67290000000003</v>
      </c>
      <c r="L3" s="59">
        <v>734.6721</v>
      </c>
      <c r="M3" s="59">
        <v>954.96906000000001</v>
      </c>
      <c r="N3" s="59">
        <v>1354.7177999999999</v>
      </c>
      <c r="O3" s="59">
        <v>1550.1737000000001</v>
      </c>
      <c r="P3" s="59">
        <v>60191.074000000001</v>
      </c>
      <c r="Q3" s="59">
        <v>18057.322</v>
      </c>
      <c r="R3" s="59">
        <v>31657.548999999999</v>
      </c>
      <c r="S3" s="59">
        <v>791.43870000000004</v>
      </c>
      <c r="T3" s="59">
        <v>451.43299999999999</v>
      </c>
      <c r="U3" s="59">
        <v>572</v>
      </c>
      <c r="V3" s="59">
        <v>629.36959999999999</v>
      </c>
      <c r="W3" s="59">
        <v>271.92500000000001</v>
      </c>
      <c r="X3" s="59">
        <v>25706.918000000001</v>
      </c>
      <c r="Y3" s="59">
        <v>29386.884999999998</v>
      </c>
      <c r="Z3" s="59">
        <v>38198.76</v>
      </c>
      <c r="AA3" s="59">
        <v>54188.71</v>
      </c>
      <c r="AB3" s="59">
        <v>62006.95</v>
      </c>
      <c r="AC3" s="58">
        <v>12.359095</v>
      </c>
      <c r="AD3" s="58">
        <v>14.128310000000001</v>
      </c>
      <c r="AE3" s="58">
        <v>18.364789999999999</v>
      </c>
      <c r="AF3" s="58">
        <v>26.052264999999998</v>
      </c>
      <c r="AG3" s="58">
        <v>29.811032999999998</v>
      </c>
      <c r="AH3" s="57">
        <v>44.942160000000001</v>
      </c>
      <c r="AI3" s="57">
        <v>51.37567</v>
      </c>
      <c r="AJ3" s="57">
        <v>66.781049999999993</v>
      </c>
      <c r="AK3" s="57">
        <v>94.735510000000005</v>
      </c>
      <c r="AL3" s="57">
        <v>108.403755</v>
      </c>
      <c r="AM3" s="57">
        <v>40.845500000000001</v>
      </c>
      <c r="AN3" s="57">
        <v>46.692570000000003</v>
      </c>
      <c r="AO3" s="57">
        <v>60.693686999999997</v>
      </c>
      <c r="AP3" s="57">
        <v>86.099980000000002</v>
      </c>
      <c r="AQ3" s="57">
        <v>98.522310000000004</v>
      </c>
    </row>
    <row r="4" spans="1:49" s="49" customFormat="1" x14ac:dyDescent="0.25">
      <c r="A4" s="49" t="s">
        <v>127</v>
      </c>
      <c r="B4" t="s">
        <v>131</v>
      </c>
      <c r="C4" t="s">
        <v>132</v>
      </c>
      <c r="D4" t="s">
        <v>133</v>
      </c>
      <c r="E4" s="56">
        <v>262337</v>
      </c>
      <c r="F4" s="56">
        <v>113028</v>
      </c>
      <c r="G4" s="57">
        <v>43.08503947212936</v>
      </c>
      <c r="H4" s="58">
        <v>11</v>
      </c>
      <c r="I4" s="58">
        <v>13.14</v>
      </c>
      <c r="J4" s="59">
        <v>906.41669999999999</v>
      </c>
      <c r="K4" s="59">
        <v>672</v>
      </c>
      <c r="L4" s="59">
        <v>695</v>
      </c>
      <c r="M4" s="59">
        <v>904</v>
      </c>
      <c r="N4" s="59">
        <v>1303</v>
      </c>
      <c r="O4" s="59">
        <v>1550</v>
      </c>
      <c r="P4" s="59">
        <v>58700</v>
      </c>
      <c r="Q4" s="59">
        <v>17610</v>
      </c>
      <c r="R4" s="59">
        <v>33324.5</v>
      </c>
      <c r="S4" s="59">
        <v>833.11239999999998</v>
      </c>
      <c r="T4" s="59">
        <v>440.25</v>
      </c>
      <c r="U4" s="59">
        <v>572</v>
      </c>
      <c r="V4" s="59">
        <v>683.04912999999999</v>
      </c>
      <c r="W4" s="59">
        <v>271.92500000000001</v>
      </c>
      <c r="X4" s="59">
        <v>26880</v>
      </c>
      <c r="Y4" s="59">
        <v>27800</v>
      </c>
      <c r="Z4" s="59">
        <v>36160</v>
      </c>
      <c r="AA4" s="59">
        <v>52120</v>
      </c>
      <c r="AB4" s="59">
        <v>62000</v>
      </c>
      <c r="AC4" s="58">
        <v>12.923076999999999</v>
      </c>
      <c r="AD4" s="58">
        <v>13.365385</v>
      </c>
      <c r="AE4" s="58">
        <v>17.384615</v>
      </c>
      <c r="AF4" s="58">
        <v>25.057691999999999</v>
      </c>
      <c r="AG4" s="58">
        <v>29.807691999999999</v>
      </c>
      <c r="AH4" s="57">
        <v>46.993008000000003</v>
      </c>
      <c r="AI4" s="57">
        <v>48.601399999999998</v>
      </c>
      <c r="AJ4" s="57">
        <v>63.21678</v>
      </c>
      <c r="AK4" s="57">
        <v>91.118880000000004</v>
      </c>
      <c r="AL4" s="57">
        <v>108.39161</v>
      </c>
      <c r="AM4" s="57">
        <v>39.35295</v>
      </c>
      <c r="AN4" s="57">
        <v>40.699852</v>
      </c>
      <c r="AO4" s="57">
        <v>52.93909</v>
      </c>
      <c r="AP4" s="57">
        <v>76.304910000000007</v>
      </c>
      <c r="AQ4" s="57">
        <v>90.769454999999994</v>
      </c>
    </row>
    <row r="5" spans="1:49" s="49" customFormat="1" x14ac:dyDescent="0.25">
      <c r="A5" s="49" t="s">
        <v>127</v>
      </c>
      <c r="B5" t="s">
        <v>131</v>
      </c>
      <c r="C5" t="s">
        <v>132</v>
      </c>
      <c r="D5" t="s">
        <v>134</v>
      </c>
      <c r="E5" s="56">
        <v>85505</v>
      </c>
      <c r="F5" s="56">
        <v>35454</v>
      </c>
      <c r="G5" s="57">
        <v>41.464241857201337</v>
      </c>
      <c r="H5" s="58">
        <v>11</v>
      </c>
      <c r="I5" s="58">
        <v>12.53</v>
      </c>
      <c r="J5" s="59">
        <v>906.41669999999999</v>
      </c>
      <c r="K5" s="59">
        <v>712</v>
      </c>
      <c r="L5" s="59">
        <v>785</v>
      </c>
      <c r="M5" s="59">
        <v>992</v>
      </c>
      <c r="N5" s="59">
        <v>1443</v>
      </c>
      <c r="O5" s="59">
        <v>1689</v>
      </c>
      <c r="P5" s="59">
        <v>60500</v>
      </c>
      <c r="Q5" s="59">
        <v>18150</v>
      </c>
      <c r="R5" s="59">
        <v>30634.675999999999</v>
      </c>
      <c r="S5" s="59">
        <v>765.86689999999999</v>
      </c>
      <c r="T5" s="59">
        <v>453.75</v>
      </c>
      <c r="U5" s="59">
        <v>572</v>
      </c>
      <c r="V5" s="59">
        <v>651.69290000000001</v>
      </c>
      <c r="W5" s="59">
        <v>271.92500000000001</v>
      </c>
      <c r="X5" s="59">
        <v>28480</v>
      </c>
      <c r="Y5" s="59">
        <v>31400</v>
      </c>
      <c r="Z5" s="59">
        <v>39680</v>
      </c>
      <c r="AA5" s="59">
        <v>57720</v>
      </c>
      <c r="AB5" s="59">
        <v>67560</v>
      </c>
      <c r="AC5" s="58">
        <v>13.692307</v>
      </c>
      <c r="AD5" s="58">
        <v>15.096154</v>
      </c>
      <c r="AE5" s="58">
        <v>19.076923000000001</v>
      </c>
      <c r="AF5" s="58">
        <v>27.75</v>
      </c>
      <c r="AG5" s="58">
        <v>32.48077</v>
      </c>
      <c r="AH5" s="57">
        <v>49.790210000000002</v>
      </c>
      <c r="AI5" s="57">
        <v>54.895102999999999</v>
      </c>
      <c r="AJ5" s="57">
        <v>69.370630000000006</v>
      </c>
      <c r="AK5" s="57">
        <v>100.90909000000001</v>
      </c>
      <c r="AL5" s="57">
        <v>118.111885</v>
      </c>
      <c r="AM5" s="57">
        <v>43.701569999999997</v>
      </c>
      <c r="AN5" s="57">
        <v>48.182205000000003</v>
      </c>
      <c r="AO5" s="57">
        <v>60.887577</v>
      </c>
      <c r="AP5" s="57">
        <v>88.569329999999994</v>
      </c>
      <c r="AQ5" s="57">
        <v>103.668465</v>
      </c>
    </row>
    <row r="6" spans="1:49" s="49" customFormat="1" x14ac:dyDescent="0.25">
      <c r="A6" s="49" t="s">
        <v>127</v>
      </c>
      <c r="B6" t="s">
        <v>131</v>
      </c>
      <c r="C6" t="s">
        <v>132</v>
      </c>
      <c r="D6" t="s">
        <v>135</v>
      </c>
      <c r="E6" s="56">
        <v>45800</v>
      </c>
      <c r="F6" s="56">
        <v>20256</v>
      </c>
      <c r="G6" s="57">
        <v>44.227074235807862</v>
      </c>
      <c r="H6" s="58">
        <v>11</v>
      </c>
      <c r="I6" s="58">
        <v>8.82</v>
      </c>
      <c r="J6" s="59">
        <v>906.41669999999999</v>
      </c>
      <c r="K6" s="59">
        <v>575</v>
      </c>
      <c r="L6" s="59">
        <v>687</v>
      </c>
      <c r="M6" s="59">
        <v>901</v>
      </c>
      <c r="N6" s="59">
        <v>1199</v>
      </c>
      <c r="O6" s="59">
        <v>1564</v>
      </c>
      <c r="P6" s="59">
        <v>48200</v>
      </c>
      <c r="Q6" s="59">
        <v>14460</v>
      </c>
      <c r="R6" s="59">
        <v>26581.232</v>
      </c>
      <c r="S6" s="59">
        <v>664.5308</v>
      </c>
      <c r="T6" s="59">
        <v>361.5</v>
      </c>
      <c r="U6" s="59">
        <v>572</v>
      </c>
      <c r="V6" s="59">
        <v>458.73860000000002</v>
      </c>
      <c r="W6" s="59">
        <v>271.92500000000001</v>
      </c>
      <c r="X6" s="59">
        <v>23000</v>
      </c>
      <c r="Y6" s="59">
        <v>27480</v>
      </c>
      <c r="Z6" s="59">
        <v>36040</v>
      </c>
      <c r="AA6" s="59">
        <v>47960</v>
      </c>
      <c r="AB6" s="59">
        <v>62560</v>
      </c>
      <c r="AC6" s="58">
        <v>11.057693</v>
      </c>
      <c r="AD6" s="58">
        <v>13.211537999999999</v>
      </c>
      <c r="AE6" s="58">
        <v>17.326923000000001</v>
      </c>
      <c r="AF6" s="58">
        <v>23.057691999999999</v>
      </c>
      <c r="AG6" s="58">
        <v>30.076923000000001</v>
      </c>
      <c r="AH6" s="57">
        <v>40.209789999999998</v>
      </c>
      <c r="AI6" s="57">
        <v>48.041958000000001</v>
      </c>
      <c r="AJ6" s="57">
        <v>63.006991999999997</v>
      </c>
      <c r="AK6" s="57">
        <v>83.846149999999994</v>
      </c>
      <c r="AL6" s="57">
        <v>109.37063000000001</v>
      </c>
      <c r="AM6" s="57">
        <v>50.137486000000003</v>
      </c>
      <c r="AN6" s="57">
        <v>59.903396999999998</v>
      </c>
      <c r="AO6" s="57">
        <v>78.56326</v>
      </c>
      <c r="AP6" s="57">
        <v>104.54755400000001</v>
      </c>
      <c r="AQ6" s="57">
        <v>136.37396000000001</v>
      </c>
    </row>
    <row r="7" spans="1:49" s="49" customFormat="1" x14ac:dyDescent="0.25">
      <c r="A7" s="49" t="s">
        <v>127</v>
      </c>
      <c r="B7" t="s">
        <v>131</v>
      </c>
      <c r="C7" t="s">
        <v>132</v>
      </c>
      <c r="D7" t="s">
        <v>136</v>
      </c>
      <c r="E7" s="56">
        <v>299456</v>
      </c>
      <c r="F7" s="56">
        <v>142229</v>
      </c>
      <c r="G7" s="57">
        <v>47.495792370164565</v>
      </c>
      <c r="H7" s="58">
        <v>11</v>
      </c>
      <c r="I7" s="58">
        <v>12.44</v>
      </c>
      <c r="J7" s="59">
        <v>906.41669999999999</v>
      </c>
      <c r="K7" s="59">
        <v>697</v>
      </c>
      <c r="L7" s="59">
        <v>771</v>
      </c>
      <c r="M7" s="59">
        <v>958</v>
      </c>
      <c r="N7" s="59">
        <v>1368</v>
      </c>
      <c r="O7" s="59">
        <v>1599</v>
      </c>
      <c r="P7" s="59">
        <v>55500</v>
      </c>
      <c r="Q7" s="59">
        <v>16650</v>
      </c>
      <c r="R7" s="59">
        <v>30124.357</v>
      </c>
      <c r="S7" s="59">
        <v>753.10895000000005</v>
      </c>
      <c r="T7" s="59">
        <v>416.25</v>
      </c>
      <c r="U7" s="59">
        <v>572</v>
      </c>
      <c r="V7" s="59">
        <v>646.68759999999997</v>
      </c>
      <c r="W7" s="59">
        <v>271.92500000000001</v>
      </c>
      <c r="X7" s="59">
        <v>27880</v>
      </c>
      <c r="Y7" s="59">
        <v>30840</v>
      </c>
      <c r="Z7" s="59">
        <v>38320</v>
      </c>
      <c r="AA7" s="59">
        <v>54720</v>
      </c>
      <c r="AB7" s="59">
        <v>63960</v>
      </c>
      <c r="AC7" s="58">
        <v>13.403846</v>
      </c>
      <c r="AD7" s="58">
        <v>14.826923000000001</v>
      </c>
      <c r="AE7" s="58">
        <v>18.423076999999999</v>
      </c>
      <c r="AF7" s="58">
        <v>26.307691999999999</v>
      </c>
      <c r="AG7" s="58">
        <v>30.75</v>
      </c>
      <c r="AH7" s="57">
        <v>48.741259999999997</v>
      </c>
      <c r="AI7" s="57">
        <v>53.916083999999998</v>
      </c>
      <c r="AJ7" s="57">
        <v>66.993003999999999</v>
      </c>
      <c r="AK7" s="57">
        <v>95.664339999999996</v>
      </c>
      <c r="AL7" s="57">
        <v>111.818184</v>
      </c>
      <c r="AM7" s="57">
        <v>43.112006999999998</v>
      </c>
      <c r="AN7" s="57">
        <v>47.68918</v>
      </c>
      <c r="AO7" s="57">
        <v>59.255814000000001</v>
      </c>
      <c r="AP7" s="57">
        <v>84.615814</v>
      </c>
      <c r="AQ7" s="57">
        <v>98.904015000000001</v>
      </c>
    </row>
    <row r="8" spans="1:49" s="49" customFormat="1" x14ac:dyDescent="0.25">
      <c r="A8" s="49" t="s">
        <v>127</v>
      </c>
      <c r="B8" t="s">
        <v>131</v>
      </c>
      <c r="C8" t="s">
        <v>132</v>
      </c>
      <c r="D8" t="s">
        <v>137</v>
      </c>
      <c r="E8" s="56">
        <v>41845</v>
      </c>
      <c r="F8" s="56">
        <v>20865</v>
      </c>
      <c r="G8" s="57">
        <v>49.862588122834268</v>
      </c>
      <c r="H8" s="58">
        <v>11</v>
      </c>
      <c r="I8" s="58">
        <v>13.47</v>
      </c>
      <c r="J8" s="59">
        <v>906.41669999999999</v>
      </c>
      <c r="K8" s="59">
        <v>747</v>
      </c>
      <c r="L8" s="59">
        <v>752</v>
      </c>
      <c r="M8" s="59">
        <v>929</v>
      </c>
      <c r="N8" s="59">
        <v>1331</v>
      </c>
      <c r="O8" s="59">
        <v>1496</v>
      </c>
      <c r="P8" s="59">
        <v>55400</v>
      </c>
      <c r="Q8" s="59">
        <v>16620</v>
      </c>
      <c r="R8" s="59">
        <v>36146.315999999999</v>
      </c>
      <c r="S8" s="59">
        <v>903.65796</v>
      </c>
      <c r="T8" s="59">
        <v>415.5</v>
      </c>
      <c r="U8" s="59">
        <v>572</v>
      </c>
      <c r="V8" s="59">
        <v>700.2627</v>
      </c>
      <c r="W8" s="59">
        <v>271.92500000000001</v>
      </c>
      <c r="X8" s="59">
        <v>29880</v>
      </c>
      <c r="Y8" s="59">
        <v>30080</v>
      </c>
      <c r="Z8" s="59">
        <v>37160</v>
      </c>
      <c r="AA8" s="59">
        <v>53240</v>
      </c>
      <c r="AB8" s="59">
        <v>59840</v>
      </c>
      <c r="AC8" s="58">
        <v>14.365385</v>
      </c>
      <c r="AD8" s="58">
        <v>14.461537999999999</v>
      </c>
      <c r="AE8" s="58">
        <v>17.865385</v>
      </c>
      <c r="AF8" s="58">
        <v>25.596153000000001</v>
      </c>
      <c r="AG8" s="58">
        <v>28.76923</v>
      </c>
      <c r="AH8" s="57">
        <v>52.237761999999996</v>
      </c>
      <c r="AI8" s="57">
        <v>52.587414000000003</v>
      </c>
      <c r="AJ8" s="57">
        <v>64.965034000000003</v>
      </c>
      <c r="AK8" s="57">
        <v>93.076920000000001</v>
      </c>
      <c r="AL8" s="57">
        <v>104.61539</v>
      </c>
      <c r="AM8" s="57">
        <v>42.669699999999999</v>
      </c>
      <c r="AN8" s="57">
        <v>42.955306999999998</v>
      </c>
      <c r="AO8" s="57">
        <v>53.065800000000003</v>
      </c>
      <c r="AP8" s="57">
        <v>76.02861</v>
      </c>
      <c r="AQ8" s="57">
        <v>85.453639999999993</v>
      </c>
    </row>
    <row r="9" spans="1:49" s="49" customFormat="1" x14ac:dyDescent="0.25">
      <c r="A9" s="49" t="s">
        <v>127</v>
      </c>
      <c r="B9" t="s">
        <v>131</v>
      </c>
      <c r="C9" t="s">
        <v>132</v>
      </c>
      <c r="D9" t="s">
        <v>138</v>
      </c>
      <c r="E9" s="56">
        <v>3281845</v>
      </c>
      <c r="F9" s="56">
        <v>1782269</v>
      </c>
      <c r="G9" s="57">
        <v>54.306921868644011</v>
      </c>
      <c r="H9" s="58">
        <v>11</v>
      </c>
      <c r="I9" s="58">
        <v>20.59</v>
      </c>
      <c r="J9" s="59">
        <v>906.41669999999999</v>
      </c>
      <c r="K9" s="59">
        <v>1067</v>
      </c>
      <c r="L9" s="59">
        <v>1284</v>
      </c>
      <c r="M9" s="59">
        <v>1663</v>
      </c>
      <c r="N9" s="59">
        <v>2231</v>
      </c>
      <c r="O9" s="59">
        <v>2467</v>
      </c>
      <c r="P9" s="59">
        <v>69300</v>
      </c>
      <c r="Q9" s="59">
        <v>20790</v>
      </c>
      <c r="R9" s="59">
        <v>42389.66</v>
      </c>
      <c r="S9" s="59">
        <v>1059.7415000000001</v>
      </c>
      <c r="T9" s="59">
        <v>519.75</v>
      </c>
      <c r="U9" s="59">
        <v>572</v>
      </c>
      <c r="V9" s="59">
        <v>1070.7134000000001</v>
      </c>
      <c r="W9" s="59">
        <v>271.92500000000001</v>
      </c>
      <c r="X9" s="59">
        <v>42680</v>
      </c>
      <c r="Y9" s="59">
        <v>51360</v>
      </c>
      <c r="Z9" s="59">
        <v>66520</v>
      </c>
      <c r="AA9" s="59">
        <v>89240</v>
      </c>
      <c r="AB9" s="59">
        <v>98680</v>
      </c>
      <c r="AC9" s="58">
        <v>20.51923</v>
      </c>
      <c r="AD9" s="58">
        <v>24.692308000000001</v>
      </c>
      <c r="AE9" s="58">
        <v>31.98077</v>
      </c>
      <c r="AF9" s="58">
        <v>42.903846999999999</v>
      </c>
      <c r="AG9" s="58">
        <v>47.442307</v>
      </c>
      <c r="AH9" s="57">
        <v>74.615390000000005</v>
      </c>
      <c r="AI9" s="57">
        <v>89.790210000000002</v>
      </c>
      <c r="AJ9" s="57">
        <v>116.29371</v>
      </c>
      <c r="AK9" s="57">
        <v>156.01399000000001</v>
      </c>
      <c r="AL9" s="57">
        <v>172.51749000000001</v>
      </c>
      <c r="AM9" s="57">
        <v>39.861274999999999</v>
      </c>
      <c r="AN9" s="57">
        <v>47.968018000000001</v>
      </c>
      <c r="AO9" s="57">
        <v>62.126800000000003</v>
      </c>
      <c r="AP9" s="57">
        <v>83.346299999999999</v>
      </c>
      <c r="AQ9" s="57">
        <v>92.162850000000006</v>
      </c>
    </row>
    <row r="10" spans="1:49" s="49" customFormat="1" x14ac:dyDescent="0.25">
      <c r="A10" s="49" t="s">
        <v>127</v>
      </c>
      <c r="B10" t="s">
        <v>131</v>
      </c>
      <c r="C10" t="s">
        <v>132</v>
      </c>
      <c r="D10" t="s">
        <v>139</v>
      </c>
      <c r="E10" s="56">
        <v>43574</v>
      </c>
      <c r="F10" s="56">
        <v>17116</v>
      </c>
      <c r="G10" s="57">
        <v>39.28030476889888</v>
      </c>
      <c r="H10" s="58">
        <v>11</v>
      </c>
      <c r="I10" s="58">
        <v>12.81</v>
      </c>
      <c r="J10" s="59">
        <v>906.41669999999999</v>
      </c>
      <c r="K10" s="59">
        <v>718</v>
      </c>
      <c r="L10" s="59">
        <v>723</v>
      </c>
      <c r="M10" s="59">
        <v>962</v>
      </c>
      <c r="N10" s="59">
        <v>1361</v>
      </c>
      <c r="O10" s="59">
        <v>1548</v>
      </c>
      <c r="P10" s="59">
        <v>55200</v>
      </c>
      <c r="Q10" s="59">
        <v>16560</v>
      </c>
      <c r="R10" s="59">
        <v>31748.851999999999</v>
      </c>
      <c r="S10" s="59">
        <v>793.72130000000004</v>
      </c>
      <c r="T10" s="59">
        <v>414</v>
      </c>
      <c r="U10" s="59">
        <v>572</v>
      </c>
      <c r="V10" s="59">
        <v>665.90545999999995</v>
      </c>
      <c r="W10" s="59">
        <v>271.92500000000001</v>
      </c>
      <c r="X10" s="59">
        <v>28720</v>
      </c>
      <c r="Y10" s="59">
        <v>28920</v>
      </c>
      <c r="Z10" s="59">
        <v>38480</v>
      </c>
      <c r="AA10" s="59">
        <v>54440</v>
      </c>
      <c r="AB10" s="59">
        <v>61920</v>
      </c>
      <c r="AC10" s="58">
        <v>13.807693</v>
      </c>
      <c r="AD10" s="58">
        <v>13.903846</v>
      </c>
      <c r="AE10" s="58">
        <v>18.5</v>
      </c>
      <c r="AF10" s="58">
        <v>26.173076999999999</v>
      </c>
      <c r="AG10" s="58">
        <v>29.76923</v>
      </c>
      <c r="AH10" s="57">
        <v>50.209789999999998</v>
      </c>
      <c r="AI10" s="57">
        <v>50.559440000000002</v>
      </c>
      <c r="AJ10" s="57">
        <v>67.272729999999996</v>
      </c>
      <c r="AK10" s="57">
        <v>95.17483</v>
      </c>
      <c r="AL10" s="57">
        <v>108.25175</v>
      </c>
      <c r="AM10" s="57">
        <v>43.129241999999998</v>
      </c>
      <c r="AN10" s="57">
        <v>43.429589999999997</v>
      </c>
      <c r="AO10" s="57">
        <v>57.785980000000002</v>
      </c>
      <c r="AP10" s="57">
        <v>81.753339999999994</v>
      </c>
      <c r="AQ10" s="57">
        <v>92.986170000000001</v>
      </c>
    </row>
    <row r="11" spans="1:49" s="49" customFormat="1" x14ac:dyDescent="0.25">
      <c r="A11" s="49" t="s">
        <v>127</v>
      </c>
      <c r="B11" t="s">
        <v>131</v>
      </c>
      <c r="C11" t="s">
        <v>132</v>
      </c>
      <c r="D11" t="s">
        <v>140</v>
      </c>
      <c r="E11" s="56">
        <v>78270</v>
      </c>
      <c r="F11" s="56">
        <v>37381</v>
      </c>
      <c r="G11" s="57">
        <v>47.759039223201739</v>
      </c>
      <c r="H11" s="58">
        <v>11</v>
      </c>
      <c r="I11" s="58">
        <v>13.15</v>
      </c>
      <c r="J11" s="59">
        <v>906.41669999999999</v>
      </c>
      <c r="K11" s="59">
        <v>542</v>
      </c>
      <c r="L11" s="59">
        <v>623</v>
      </c>
      <c r="M11" s="59">
        <v>790</v>
      </c>
      <c r="N11" s="59">
        <v>1149</v>
      </c>
      <c r="O11" s="59">
        <v>1368</v>
      </c>
      <c r="P11" s="59">
        <v>48200</v>
      </c>
      <c r="Q11" s="59">
        <v>14460</v>
      </c>
      <c r="R11" s="59">
        <v>32833.925999999999</v>
      </c>
      <c r="S11" s="59">
        <v>820.84820000000002</v>
      </c>
      <c r="T11" s="59">
        <v>361.5</v>
      </c>
      <c r="U11" s="59">
        <v>572</v>
      </c>
      <c r="V11" s="59">
        <v>683.56866000000002</v>
      </c>
      <c r="W11" s="59">
        <v>271.92500000000001</v>
      </c>
      <c r="X11" s="59">
        <v>21680</v>
      </c>
      <c r="Y11" s="59">
        <v>24920</v>
      </c>
      <c r="Z11" s="59">
        <v>31600</v>
      </c>
      <c r="AA11" s="59">
        <v>45960</v>
      </c>
      <c r="AB11" s="59">
        <v>54720</v>
      </c>
      <c r="AC11" s="58">
        <v>10.423076999999999</v>
      </c>
      <c r="AD11" s="58">
        <v>11.980769</v>
      </c>
      <c r="AE11" s="58">
        <v>15.192307</v>
      </c>
      <c r="AF11" s="58">
        <v>22.096153000000001</v>
      </c>
      <c r="AG11" s="58">
        <v>26.307691999999999</v>
      </c>
      <c r="AH11" s="57">
        <v>37.902099999999997</v>
      </c>
      <c r="AI11" s="57">
        <v>43.566433000000004</v>
      </c>
      <c r="AJ11" s="57">
        <v>55.244754999999998</v>
      </c>
      <c r="AK11" s="57">
        <v>80.349649999999997</v>
      </c>
      <c r="AL11" s="57">
        <v>95.664339999999996</v>
      </c>
      <c r="AM11" s="57">
        <v>31.715906</v>
      </c>
      <c r="AN11" s="57">
        <v>36.455737999999997</v>
      </c>
      <c r="AO11" s="57">
        <v>46.227980000000002</v>
      </c>
      <c r="AP11" s="57">
        <v>67.235380000000006</v>
      </c>
      <c r="AQ11" s="57">
        <v>80.050476000000003</v>
      </c>
    </row>
    <row r="12" spans="1:49" s="49" customFormat="1" x14ac:dyDescent="0.25">
      <c r="A12" s="49" t="s">
        <v>127</v>
      </c>
      <c r="B12" t="s">
        <v>131</v>
      </c>
      <c r="C12" t="s">
        <v>132</v>
      </c>
      <c r="D12" t="s">
        <v>141</v>
      </c>
      <c r="E12" s="56">
        <v>170328</v>
      </c>
      <c r="F12" s="56">
        <v>73980</v>
      </c>
      <c r="G12" s="57">
        <v>43.433845286740876</v>
      </c>
      <c r="H12" s="58">
        <v>11</v>
      </c>
      <c r="I12" s="58">
        <v>14.12</v>
      </c>
      <c r="J12" s="59">
        <v>906.41669999999999</v>
      </c>
      <c r="K12" s="59">
        <v>727</v>
      </c>
      <c r="L12" s="59">
        <v>809</v>
      </c>
      <c r="M12" s="59">
        <v>1035</v>
      </c>
      <c r="N12" s="59">
        <v>1478</v>
      </c>
      <c r="O12" s="59">
        <v>1772</v>
      </c>
      <c r="P12" s="59">
        <v>60700</v>
      </c>
      <c r="Q12" s="59">
        <v>18210</v>
      </c>
      <c r="R12" s="59">
        <v>35148.546999999999</v>
      </c>
      <c r="S12" s="59">
        <v>878.71370000000002</v>
      </c>
      <c r="T12" s="59">
        <v>455.25</v>
      </c>
      <c r="U12" s="59">
        <v>572</v>
      </c>
      <c r="V12" s="59">
        <v>734.22864000000004</v>
      </c>
      <c r="W12" s="59">
        <v>271.92500000000001</v>
      </c>
      <c r="X12" s="59">
        <v>29080</v>
      </c>
      <c r="Y12" s="59">
        <v>32360</v>
      </c>
      <c r="Z12" s="59">
        <v>41400</v>
      </c>
      <c r="AA12" s="59">
        <v>59120</v>
      </c>
      <c r="AB12" s="59">
        <v>70880</v>
      </c>
      <c r="AC12" s="58">
        <v>13.980769</v>
      </c>
      <c r="AD12" s="58">
        <v>15.557693</v>
      </c>
      <c r="AE12" s="58">
        <v>19.903846999999999</v>
      </c>
      <c r="AF12" s="58">
        <v>28.423076999999999</v>
      </c>
      <c r="AG12" s="58">
        <v>34.076923000000001</v>
      </c>
      <c r="AH12" s="57">
        <v>50.83916</v>
      </c>
      <c r="AI12" s="57">
        <v>56.573425</v>
      </c>
      <c r="AJ12" s="57">
        <v>72.377624999999995</v>
      </c>
      <c r="AK12" s="57">
        <v>103.35664</v>
      </c>
      <c r="AL12" s="57">
        <v>123.916084</v>
      </c>
      <c r="AM12" s="57">
        <v>39.606189999999998</v>
      </c>
      <c r="AN12" s="57">
        <v>44.073462999999997</v>
      </c>
      <c r="AO12" s="57">
        <v>56.385703999999997</v>
      </c>
      <c r="AP12" s="57">
        <v>80.519874999999999</v>
      </c>
      <c r="AQ12" s="57">
        <v>96.536689999999993</v>
      </c>
    </row>
    <row r="13" spans="1:49" s="49" customFormat="1" x14ac:dyDescent="0.25">
      <c r="A13" s="49" t="s">
        <v>127</v>
      </c>
      <c r="B13" t="s">
        <v>131</v>
      </c>
      <c r="C13" t="s">
        <v>132</v>
      </c>
      <c r="D13" t="s">
        <v>142</v>
      </c>
      <c r="E13" s="56">
        <v>49375</v>
      </c>
      <c r="F13" s="56">
        <v>18964</v>
      </c>
      <c r="G13" s="57">
        <v>38.408101265822786</v>
      </c>
      <c r="H13" s="58">
        <v>11</v>
      </c>
      <c r="I13" s="58">
        <v>18.39</v>
      </c>
      <c r="J13" s="59">
        <v>906.41669999999999</v>
      </c>
      <c r="K13" s="59">
        <v>1005</v>
      </c>
      <c r="L13" s="59">
        <v>1196</v>
      </c>
      <c r="M13" s="59">
        <v>1575</v>
      </c>
      <c r="N13" s="59">
        <v>2286</v>
      </c>
      <c r="O13" s="59">
        <v>2533</v>
      </c>
      <c r="P13" s="59">
        <v>88500</v>
      </c>
      <c r="Q13" s="59">
        <v>26550</v>
      </c>
      <c r="R13" s="59">
        <v>56115.241999999998</v>
      </c>
      <c r="S13" s="59">
        <v>1402.8810000000001</v>
      </c>
      <c r="T13" s="59">
        <v>663.75</v>
      </c>
      <c r="U13" s="59">
        <v>572</v>
      </c>
      <c r="V13" s="59">
        <v>956.25080000000003</v>
      </c>
      <c r="W13" s="59">
        <v>271.92500000000001</v>
      </c>
      <c r="X13" s="59">
        <v>40200</v>
      </c>
      <c r="Y13" s="59">
        <v>47840</v>
      </c>
      <c r="Z13" s="59">
        <v>63000</v>
      </c>
      <c r="AA13" s="59">
        <v>91440</v>
      </c>
      <c r="AB13" s="59">
        <v>101320</v>
      </c>
      <c r="AC13" s="58">
        <v>19.326923000000001</v>
      </c>
      <c r="AD13" s="58">
        <v>23</v>
      </c>
      <c r="AE13" s="58">
        <v>30.288461999999999</v>
      </c>
      <c r="AF13" s="58">
        <v>43.961539999999999</v>
      </c>
      <c r="AG13" s="58">
        <v>48.711539999999999</v>
      </c>
      <c r="AH13" s="57">
        <v>70.279719999999998</v>
      </c>
      <c r="AI13" s="57">
        <v>83.636359999999996</v>
      </c>
      <c r="AJ13" s="57">
        <v>110.13986</v>
      </c>
      <c r="AK13" s="57">
        <v>159.86014</v>
      </c>
      <c r="AL13" s="57">
        <v>177.13287</v>
      </c>
      <c r="AM13" s="57">
        <v>42.039180000000002</v>
      </c>
      <c r="AN13" s="57">
        <v>50.028713000000003</v>
      </c>
      <c r="AO13" s="57">
        <v>65.882289999999998</v>
      </c>
      <c r="AP13" s="57">
        <v>95.623440000000002</v>
      </c>
      <c r="AQ13" s="57">
        <v>105.95547000000001</v>
      </c>
    </row>
    <row r="14" spans="1:49" s="49" customFormat="1" x14ac:dyDescent="0.25">
      <c r="A14" s="49" t="s">
        <v>127</v>
      </c>
      <c r="B14" t="s">
        <v>131</v>
      </c>
      <c r="C14" t="s">
        <v>132</v>
      </c>
      <c r="D14" t="s">
        <v>143</v>
      </c>
      <c r="E14" s="56">
        <v>951833</v>
      </c>
      <c r="F14" s="56">
        <v>405144</v>
      </c>
      <c r="G14" s="57">
        <v>42.564609548103498</v>
      </c>
      <c r="H14" s="58">
        <v>11</v>
      </c>
      <c r="I14" s="58">
        <v>22.07</v>
      </c>
      <c r="J14" s="59">
        <v>906.41669999999999</v>
      </c>
      <c r="K14" s="59">
        <v>1540</v>
      </c>
      <c r="L14" s="59">
        <v>1855</v>
      </c>
      <c r="M14" s="59">
        <v>2329</v>
      </c>
      <c r="N14" s="59">
        <v>3219</v>
      </c>
      <c r="O14" s="59">
        <v>3946</v>
      </c>
      <c r="P14" s="59">
        <v>104400</v>
      </c>
      <c r="Q14" s="59">
        <v>31320</v>
      </c>
      <c r="R14" s="59">
        <v>54438.2</v>
      </c>
      <c r="S14" s="59">
        <v>1360.9549999999999</v>
      </c>
      <c r="T14" s="59">
        <v>783</v>
      </c>
      <c r="U14" s="59">
        <v>572</v>
      </c>
      <c r="V14" s="59">
        <v>1147.8524</v>
      </c>
      <c r="W14" s="59">
        <v>271.92500000000001</v>
      </c>
      <c r="X14" s="59">
        <v>61600</v>
      </c>
      <c r="Y14" s="59">
        <v>74200</v>
      </c>
      <c r="Z14" s="59">
        <v>93160</v>
      </c>
      <c r="AA14" s="59">
        <v>128760</v>
      </c>
      <c r="AB14" s="59">
        <v>157840</v>
      </c>
      <c r="AC14" s="58">
        <v>29.615385</v>
      </c>
      <c r="AD14" s="58">
        <v>35.673076999999999</v>
      </c>
      <c r="AE14" s="58">
        <v>44.788460000000001</v>
      </c>
      <c r="AF14" s="58">
        <v>61.903846999999999</v>
      </c>
      <c r="AG14" s="58">
        <v>75.884609999999995</v>
      </c>
      <c r="AH14" s="57">
        <v>107.69231000000001</v>
      </c>
      <c r="AI14" s="57">
        <v>129.72028</v>
      </c>
      <c r="AJ14" s="57">
        <v>162.86713</v>
      </c>
      <c r="AK14" s="57">
        <v>225.10489000000001</v>
      </c>
      <c r="AL14" s="57">
        <v>275.94405999999998</v>
      </c>
      <c r="AM14" s="57">
        <v>53.665436</v>
      </c>
      <c r="AN14" s="57">
        <v>64.642455999999996</v>
      </c>
      <c r="AO14" s="57">
        <v>81.160259999999994</v>
      </c>
      <c r="AP14" s="57">
        <v>112.1747</v>
      </c>
      <c r="AQ14" s="57">
        <v>137.50897000000001</v>
      </c>
    </row>
    <row r="15" spans="1:49" s="49" customFormat="1" x14ac:dyDescent="0.25">
      <c r="A15" s="49" t="s">
        <v>127</v>
      </c>
      <c r="B15" t="s">
        <v>131</v>
      </c>
      <c r="C15" t="s">
        <v>132</v>
      </c>
      <c r="D15" t="s">
        <v>144</v>
      </c>
      <c r="E15" s="56">
        <v>269338</v>
      </c>
      <c r="F15" s="56">
        <v>98461</v>
      </c>
      <c r="G15" s="57">
        <v>36.556668572574239</v>
      </c>
      <c r="H15" s="58">
        <v>11</v>
      </c>
      <c r="I15" s="58">
        <v>17.190000000000001</v>
      </c>
      <c r="J15" s="59">
        <v>906.41669999999999</v>
      </c>
      <c r="K15" s="59">
        <v>1109</v>
      </c>
      <c r="L15" s="59">
        <v>1308</v>
      </c>
      <c r="M15" s="59">
        <v>1739</v>
      </c>
      <c r="N15" s="59">
        <v>2455</v>
      </c>
      <c r="O15" s="59">
        <v>2938</v>
      </c>
      <c r="P15" s="59">
        <v>96000</v>
      </c>
      <c r="Q15" s="59">
        <v>28800</v>
      </c>
      <c r="R15" s="59">
        <v>54150.879999999997</v>
      </c>
      <c r="S15" s="59">
        <v>1353.7719999999999</v>
      </c>
      <c r="T15" s="59">
        <v>720</v>
      </c>
      <c r="U15" s="59">
        <v>572</v>
      </c>
      <c r="V15" s="59">
        <v>893.91363999999999</v>
      </c>
      <c r="W15" s="59">
        <v>271.92500000000001</v>
      </c>
      <c r="X15" s="59">
        <v>44360</v>
      </c>
      <c r="Y15" s="59">
        <v>52320</v>
      </c>
      <c r="Z15" s="59">
        <v>69560</v>
      </c>
      <c r="AA15" s="59">
        <v>98200</v>
      </c>
      <c r="AB15" s="59">
        <v>117520</v>
      </c>
      <c r="AC15" s="58">
        <v>21.326923000000001</v>
      </c>
      <c r="AD15" s="58">
        <v>25.153846999999999</v>
      </c>
      <c r="AE15" s="58">
        <v>33.442307</v>
      </c>
      <c r="AF15" s="58">
        <v>47.211539999999999</v>
      </c>
      <c r="AG15" s="58">
        <v>56.5</v>
      </c>
      <c r="AH15" s="57">
        <v>77.552443999999994</v>
      </c>
      <c r="AI15" s="57">
        <v>91.468530000000001</v>
      </c>
      <c r="AJ15" s="57">
        <v>121.60839</v>
      </c>
      <c r="AK15" s="57">
        <v>171.67831000000001</v>
      </c>
      <c r="AL15" s="57">
        <v>205.45454000000001</v>
      </c>
      <c r="AM15" s="57">
        <v>49.624479999999998</v>
      </c>
      <c r="AN15" s="57">
        <v>58.529144000000002</v>
      </c>
      <c r="AO15" s="57">
        <v>77.815124999999995</v>
      </c>
      <c r="AP15" s="57">
        <v>109.85402000000001</v>
      </c>
      <c r="AQ15" s="57">
        <v>131.46683999999999</v>
      </c>
    </row>
    <row r="16" spans="1:49" s="49" customFormat="1" x14ac:dyDescent="0.25">
      <c r="A16" s="49" t="s">
        <v>127</v>
      </c>
      <c r="B16" t="s">
        <v>131</v>
      </c>
      <c r="C16" t="s">
        <v>132</v>
      </c>
      <c r="D16" t="s">
        <v>145</v>
      </c>
      <c r="E16" s="56">
        <v>69713</v>
      </c>
      <c r="F16" s="56">
        <v>26421</v>
      </c>
      <c r="G16" s="57">
        <v>37.899674379240601</v>
      </c>
      <c r="H16" s="58">
        <v>11</v>
      </c>
      <c r="I16" s="58">
        <v>13.19</v>
      </c>
      <c r="J16" s="59">
        <v>906.41669999999999</v>
      </c>
      <c r="K16" s="59">
        <v>658</v>
      </c>
      <c r="L16" s="59">
        <v>713</v>
      </c>
      <c r="M16" s="59">
        <v>915</v>
      </c>
      <c r="N16" s="59">
        <v>1331</v>
      </c>
      <c r="O16" s="59">
        <v>1612</v>
      </c>
      <c r="P16" s="59">
        <v>61400</v>
      </c>
      <c r="Q16" s="59">
        <v>18420</v>
      </c>
      <c r="R16" s="59">
        <v>32419.228999999999</v>
      </c>
      <c r="S16" s="59">
        <v>810.48069999999996</v>
      </c>
      <c r="T16" s="59">
        <v>460.5</v>
      </c>
      <c r="U16" s="59">
        <v>572</v>
      </c>
      <c r="V16" s="59">
        <v>686.05129999999997</v>
      </c>
      <c r="W16" s="59">
        <v>271.92500000000001</v>
      </c>
      <c r="X16" s="59">
        <v>26320</v>
      </c>
      <c r="Y16" s="59">
        <v>28520</v>
      </c>
      <c r="Z16" s="59">
        <v>36600</v>
      </c>
      <c r="AA16" s="59">
        <v>53240</v>
      </c>
      <c r="AB16" s="59">
        <v>64480</v>
      </c>
      <c r="AC16" s="58">
        <v>12.653846</v>
      </c>
      <c r="AD16" s="58">
        <v>13.711537999999999</v>
      </c>
      <c r="AE16" s="58">
        <v>17.596153000000001</v>
      </c>
      <c r="AF16" s="58">
        <v>25.596153000000001</v>
      </c>
      <c r="AG16" s="58">
        <v>31</v>
      </c>
      <c r="AH16" s="57">
        <v>46.013984999999998</v>
      </c>
      <c r="AI16" s="57">
        <v>49.860140000000001</v>
      </c>
      <c r="AJ16" s="57">
        <v>63.986015000000002</v>
      </c>
      <c r="AK16" s="57">
        <v>93.076920000000001</v>
      </c>
      <c r="AL16" s="57">
        <v>112.72727</v>
      </c>
      <c r="AM16" s="57">
        <v>38.36448</v>
      </c>
      <c r="AN16" s="57">
        <v>41.571240000000003</v>
      </c>
      <c r="AO16" s="57">
        <v>53.348779999999998</v>
      </c>
      <c r="AP16" s="57">
        <v>77.603530000000006</v>
      </c>
      <c r="AQ16" s="57">
        <v>93.987144000000001</v>
      </c>
    </row>
    <row r="17" spans="1:43" s="49" customFormat="1" x14ac:dyDescent="0.25">
      <c r="A17" s="49" t="s">
        <v>127</v>
      </c>
      <c r="B17" t="s">
        <v>131</v>
      </c>
      <c r="C17" t="s">
        <v>132</v>
      </c>
      <c r="D17" t="s">
        <v>216</v>
      </c>
      <c r="E17" s="56">
        <v>1324638</v>
      </c>
      <c r="F17" s="56">
        <v>504138</v>
      </c>
      <c r="G17" s="57">
        <v>38.058548826169869</v>
      </c>
      <c r="H17" s="58">
        <v>11</v>
      </c>
      <c r="I17" s="58">
        <v>13.81</v>
      </c>
      <c r="J17" s="59">
        <v>906.41669999999999</v>
      </c>
      <c r="K17" s="59">
        <v>768</v>
      </c>
      <c r="L17" s="59">
        <v>926</v>
      </c>
      <c r="M17" s="59">
        <v>1156</v>
      </c>
      <c r="N17" s="59">
        <v>1618</v>
      </c>
      <c r="O17" s="59">
        <v>2004</v>
      </c>
      <c r="P17" s="59">
        <v>65800</v>
      </c>
      <c r="Q17" s="59">
        <v>19740</v>
      </c>
      <c r="R17" s="59">
        <v>39538.160000000003</v>
      </c>
      <c r="S17" s="59">
        <v>988.45399999999995</v>
      </c>
      <c r="T17" s="59">
        <v>493.5</v>
      </c>
      <c r="U17" s="59">
        <v>572</v>
      </c>
      <c r="V17" s="59">
        <v>717.95465000000002</v>
      </c>
      <c r="W17" s="59">
        <v>271.92500000000001</v>
      </c>
      <c r="X17" s="59">
        <v>30720</v>
      </c>
      <c r="Y17" s="59">
        <v>37040</v>
      </c>
      <c r="Z17" s="59">
        <v>46240</v>
      </c>
      <c r="AA17" s="59">
        <v>64720</v>
      </c>
      <c r="AB17" s="59">
        <v>80160</v>
      </c>
      <c r="AC17" s="58">
        <v>14.769231</v>
      </c>
      <c r="AD17" s="58">
        <v>17.807691999999999</v>
      </c>
      <c r="AE17" s="58">
        <v>22.23077</v>
      </c>
      <c r="AF17" s="58">
        <v>31.115385</v>
      </c>
      <c r="AG17" s="58">
        <v>38.538460000000001</v>
      </c>
      <c r="AH17" s="57">
        <v>53.706294999999997</v>
      </c>
      <c r="AI17" s="57">
        <v>64.755240000000001</v>
      </c>
      <c r="AJ17" s="57">
        <v>80.839160000000007</v>
      </c>
      <c r="AK17" s="57">
        <v>113.14685</v>
      </c>
      <c r="AL17" s="57">
        <v>140.13986</v>
      </c>
      <c r="AM17" s="57">
        <v>42.788215999999998</v>
      </c>
      <c r="AN17" s="57">
        <v>51.591000000000001</v>
      </c>
      <c r="AO17" s="57">
        <v>64.405180000000001</v>
      </c>
      <c r="AP17" s="57">
        <v>90.144965999999997</v>
      </c>
      <c r="AQ17" s="57">
        <v>111.650505</v>
      </c>
    </row>
    <row r="18" spans="1:43" s="49" customFormat="1" x14ac:dyDescent="0.25">
      <c r="A18" s="49" t="s">
        <v>127</v>
      </c>
      <c r="B18" t="s">
        <v>131</v>
      </c>
      <c r="C18" t="s">
        <v>132</v>
      </c>
      <c r="D18" t="s">
        <v>146</v>
      </c>
      <c r="E18" s="56">
        <v>731593</v>
      </c>
      <c r="F18" s="56">
        <v>294038</v>
      </c>
      <c r="G18" s="57">
        <v>40.19147258106625</v>
      </c>
      <c r="H18" s="58">
        <v>11</v>
      </c>
      <c r="I18" s="58">
        <v>16.28</v>
      </c>
      <c r="J18" s="59">
        <v>906.41669999999999</v>
      </c>
      <c r="K18" s="59">
        <v>757</v>
      </c>
      <c r="L18" s="59">
        <v>860</v>
      </c>
      <c r="M18" s="59">
        <v>1086</v>
      </c>
      <c r="N18" s="59">
        <v>1580</v>
      </c>
      <c r="O18" s="59">
        <v>1913</v>
      </c>
      <c r="P18" s="59">
        <v>80100</v>
      </c>
      <c r="Q18" s="59">
        <v>24030</v>
      </c>
      <c r="R18" s="59">
        <v>40404.589999999997</v>
      </c>
      <c r="S18" s="59">
        <v>1010.11475</v>
      </c>
      <c r="T18" s="59">
        <v>600.75</v>
      </c>
      <c r="U18" s="59">
        <v>572</v>
      </c>
      <c r="V18" s="59">
        <v>846.77250000000004</v>
      </c>
      <c r="W18" s="59">
        <v>271.92500000000001</v>
      </c>
      <c r="X18" s="59">
        <v>30280</v>
      </c>
      <c r="Y18" s="59">
        <v>34400</v>
      </c>
      <c r="Z18" s="59">
        <v>43440</v>
      </c>
      <c r="AA18" s="59">
        <v>63200</v>
      </c>
      <c r="AB18" s="59">
        <v>76520</v>
      </c>
      <c r="AC18" s="58">
        <v>14.557693</v>
      </c>
      <c r="AD18" s="58">
        <v>16.538461999999999</v>
      </c>
      <c r="AE18" s="58">
        <v>20.884615</v>
      </c>
      <c r="AF18" s="58">
        <v>30.384615</v>
      </c>
      <c r="AG18" s="58">
        <v>36.788460000000001</v>
      </c>
      <c r="AH18" s="57">
        <v>52.937060000000002</v>
      </c>
      <c r="AI18" s="57">
        <v>60.139859999999999</v>
      </c>
      <c r="AJ18" s="57">
        <v>75.944050000000004</v>
      </c>
      <c r="AK18" s="57">
        <v>110.48951</v>
      </c>
      <c r="AL18" s="57">
        <v>133.77623</v>
      </c>
      <c r="AM18" s="57">
        <v>35.759307999999997</v>
      </c>
      <c r="AN18" s="57">
        <v>40.624839999999999</v>
      </c>
      <c r="AO18" s="57">
        <v>51.300669999999997</v>
      </c>
      <c r="AP18" s="57">
        <v>74.636340000000004</v>
      </c>
      <c r="AQ18" s="57">
        <v>90.366650000000007</v>
      </c>
    </row>
    <row r="19" spans="1:43" s="49" customFormat="1" x14ac:dyDescent="0.25">
      <c r="A19" s="49" t="s">
        <v>127</v>
      </c>
      <c r="B19" t="s">
        <v>131</v>
      </c>
      <c r="C19" t="s">
        <v>132</v>
      </c>
      <c r="D19" t="s">
        <v>147</v>
      </c>
      <c r="E19" s="56">
        <v>125916</v>
      </c>
      <c r="F19" s="56">
        <v>63315</v>
      </c>
      <c r="G19" s="57">
        <v>50.283522348232154</v>
      </c>
      <c r="H19" s="58">
        <v>11</v>
      </c>
      <c r="I19" s="58">
        <v>15.86</v>
      </c>
      <c r="J19" s="59">
        <v>906.41669999999999</v>
      </c>
      <c r="K19" s="59">
        <v>986</v>
      </c>
      <c r="L19" s="59">
        <v>1146</v>
      </c>
      <c r="M19" s="59">
        <v>1433</v>
      </c>
      <c r="N19" s="59">
        <v>2074</v>
      </c>
      <c r="O19" s="59">
        <v>2215</v>
      </c>
      <c r="P19" s="59">
        <v>69100</v>
      </c>
      <c r="Q19" s="59">
        <v>20730</v>
      </c>
      <c r="R19" s="59">
        <v>48637.16</v>
      </c>
      <c r="S19" s="59">
        <v>1215.9290000000001</v>
      </c>
      <c r="T19" s="59">
        <v>518.25</v>
      </c>
      <c r="U19" s="59">
        <v>572</v>
      </c>
      <c r="V19" s="59">
        <v>824.50480000000005</v>
      </c>
      <c r="W19" s="59">
        <v>271.92500000000001</v>
      </c>
      <c r="X19" s="59">
        <v>39440</v>
      </c>
      <c r="Y19" s="59">
        <v>45840</v>
      </c>
      <c r="Z19" s="59">
        <v>57320</v>
      </c>
      <c r="AA19" s="59">
        <v>82960</v>
      </c>
      <c r="AB19" s="59">
        <v>88600</v>
      </c>
      <c r="AC19" s="58">
        <v>18.961538000000001</v>
      </c>
      <c r="AD19" s="58">
        <v>22.038461999999999</v>
      </c>
      <c r="AE19" s="58">
        <v>27.557691999999999</v>
      </c>
      <c r="AF19" s="58">
        <v>39.884616999999999</v>
      </c>
      <c r="AG19" s="58">
        <v>42.596153000000001</v>
      </c>
      <c r="AH19" s="57">
        <v>68.951049999999995</v>
      </c>
      <c r="AI19" s="57">
        <v>80.139859999999999</v>
      </c>
      <c r="AJ19" s="57">
        <v>100.20979</v>
      </c>
      <c r="AK19" s="57">
        <v>145.03496000000001</v>
      </c>
      <c r="AL19" s="57">
        <v>154.89510999999999</v>
      </c>
      <c r="AM19" s="57">
        <v>47.834769999999999</v>
      </c>
      <c r="AN19" s="57">
        <v>55.597003999999998</v>
      </c>
      <c r="AO19" s="57">
        <v>69.520515000000003</v>
      </c>
      <c r="AP19" s="57">
        <v>100.617966</v>
      </c>
      <c r="AQ19" s="57">
        <v>107.45843499999999</v>
      </c>
    </row>
    <row r="20" spans="1:43" s="49" customFormat="1" x14ac:dyDescent="0.25">
      <c r="A20" s="49" t="s">
        <v>127</v>
      </c>
      <c r="B20" t="s">
        <v>131</v>
      </c>
      <c r="C20" t="s">
        <v>132</v>
      </c>
      <c r="D20" t="s">
        <v>148</v>
      </c>
      <c r="E20" s="56">
        <v>17390</v>
      </c>
      <c r="F20" s="56">
        <v>6566</v>
      </c>
      <c r="G20" s="57">
        <v>37.757331799884994</v>
      </c>
      <c r="H20" s="58">
        <v>11</v>
      </c>
      <c r="I20" s="58">
        <v>13.32</v>
      </c>
      <c r="J20" s="59">
        <v>906.41669999999999</v>
      </c>
      <c r="K20" s="59">
        <v>1269</v>
      </c>
      <c r="L20" s="59">
        <v>1277</v>
      </c>
      <c r="M20" s="59">
        <v>1699</v>
      </c>
      <c r="N20" s="59">
        <v>2471</v>
      </c>
      <c r="O20" s="59">
        <v>2992</v>
      </c>
      <c r="P20" s="59">
        <v>79800</v>
      </c>
      <c r="Q20" s="59">
        <v>23940</v>
      </c>
      <c r="R20" s="59">
        <v>49453.042999999998</v>
      </c>
      <c r="S20" s="59">
        <v>1236.326</v>
      </c>
      <c r="T20" s="59">
        <v>598.5</v>
      </c>
      <c r="U20" s="59">
        <v>572</v>
      </c>
      <c r="V20" s="59">
        <v>692.41229999999996</v>
      </c>
      <c r="W20" s="59">
        <v>271.92500000000001</v>
      </c>
      <c r="X20" s="59">
        <v>50760</v>
      </c>
      <c r="Y20" s="59">
        <v>51080</v>
      </c>
      <c r="Z20" s="59">
        <v>67960</v>
      </c>
      <c r="AA20" s="59">
        <v>98840</v>
      </c>
      <c r="AB20" s="59">
        <v>119680</v>
      </c>
      <c r="AC20" s="58">
        <v>24.403846999999999</v>
      </c>
      <c r="AD20" s="58">
        <v>24.557691999999999</v>
      </c>
      <c r="AE20" s="58">
        <v>32.673076999999999</v>
      </c>
      <c r="AF20" s="58">
        <v>47.51923</v>
      </c>
      <c r="AG20" s="58">
        <v>57.538460000000001</v>
      </c>
      <c r="AH20" s="57">
        <v>88.741259999999997</v>
      </c>
      <c r="AI20" s="57">
        <v>89.300700000000006</v>
      </c>
      <c r="AJ20" s="57">
        <v>118.81119</v>
      </c>
      <c r="AK20" s="57">
        <v>172.7972</v>
      </c>
      <c r="AL20" s="57">
        <v>209.23077000000001</v>
      </c>
      <c r="AM20" s="57">
        <v>73.308920000000001</v>
      </c>
      <c r="AN20" s="57">
        <v>73.771079999999998</v>
      </c>
      <c r="AO20" s="57">
        <v>98.149609999999996</v>
      </c>
      <c r="AP20" s="57">
        <v>142.74731</v>
      </c>
      <c r="AQ20" s="57">
        <v>172.845</v>
      </c>
    </row>
    <row r="21" spans="1:43" s="49" customFormat="1" x14ac:dyDescent="0.25">
      <c r="A21" s="49" t="s">
        <v>127</v>
      </c>
      <c r="B21" t="s">
        <v>131</v>
      </c>
      <c r="C21" t="s">
        <v>132</v>
      </c>
      <c r="D21" t="s">
        <v>217</v>
      </c>
      <c r="E21" s="56">
        <v>1103128</v>
      </c>
      <c r="F21" s="56">
        <v>521493</v>
      </c>
      <c r="G21" s="57">
        <v>47.274024410585177</v>
      </c>
      <c r="H21" s="58">
        <v>11</v>
      </c>
      <c r="I21" s="58">
        <v>20.14</v>
      </c>
      <c r="J21" s="59">
        <v>906.41669999999999</v>
      </c>
      <c r="K21" s="59">
        <v>1257</v>
      </c>
      <c r="L21" s="59">
        <v>1400</v>
      </c>
      <c r="M21" s="59">
        <v>1816</v>
      </c>
      <c r="N21" s="59">
        <v>2612</v>
      </c>
      <c r="O21" s="59">
        <v>3198</v>
      </c>
      <c r="P21" s="59">
        <v>81800</v>
      </c>
      <c r="Q21" s="59">
        <v>24540</v>
      </c>
      <c r="R21" s="59">
        <v>49227.508000000002</v>
      </c>
      <c r="S21" s="59">
        <v>1230.6876</v>
      </c>
      <c r="T21" s="59">
        <v>613.5</v>
      </c>
      <c r="U21" s="59">
        <v>572</v>
      </c>
      <c r="V21" s="59">
        <v>1047.5337999999999</v>
      </c>
      <c r="W21" s="59">
        <v>271.92500000000001</v>
      </c>
      <c r="X21" s="59">
        <v>50280</v>
      </c>
      <c r="Y21" s="59">
        <v>56000</v>
      </c>
      <c r="Z21" s="59">
        <v>72640</v>
      </c>
      <c r="AA21" s="59">
        <v>104480</v>
      </c>
      <c r="AB21" s="59">
        <v>127920</v>
      </c>
      <c r="AC21" s="58">
        <v>24.173076999999999</v>
      </c>
      <c r="AD21" s="58">
        <v>26.923076999999999</v>
      </c>
      <c r="AE21" s="58">
        <v>34.923076999999999</v>
      </c>
      <c r="AF21" s="58">
        <v>50.23077</v>
      </c>
      <c r="AG21" s="58">
        <v>61.5</v>
      </c>
      <c r="AH21" s="57">
        <v>87.902100000000004</v>
      </c>
      <c r="AI21" s="57">
        <v>97.902100000000004</v>
      </c>
      <c r="AJ21" s="57">
        <v>126.993004</v>
      </c>
      <c r="AK21" s="57">
        <v>182.65735000000001</v>
      </c>
      <c r="AL21" s="57">
        <v>223.63637</v>
      </c>
      <c r="AM21" s="57">
        <v>47.998446999999999</v>
      </c>
      <c r="AN21" s="57">
        <v>53.458893000000003</v>
      </c>
      <c r="AO21" s="57">
        <v>69.343819999999994</v>
      </c>
      <c r="AP21" s="57">
        <v>99.739019999999996</v>
      </c>
      <c r="AQ21" s="57">
        <v>122.11539</v>
      </c>
    </row>
    <row r="22" spans="1:43" s="49" customFormat="1" x14ac:dyDescent="0.25">
      <c r="A22" s="49" t="s">
        <v>127</v>
      </c>
      <c r="B22" t="s">
        <v>131</v>
      </c>
      <c r="C22" t="s">
        <v>132</v>
      </c>
      <c r="D22" t="s">
        <v>149</v>
      </c>
      <c r="E22" s="56">
        <v>722207</v>
      </c>
      <c r="F22" s="56">
        <v>370332</v>
      </c>
      <c r="G22" s="57">
        <v>51.277819240190134</v>
      </c>
      <c r="H22" s="58">
        <v>11</v>
      </c>
      <c r="I22" s="58">
        <v>38.130000000000003</v>
      </c>
      <c r="J22" s="59">
        <v>906.41669999999999</v>
      </c>
      <c r="K22" s="59">
        <v>2014</v>
      </c>
      <c r="L22" s="59">
        <v>2499</v>
      </c>
      <c r="M22" s="59">
        <v>3121</v>
      </c>
      <c r="N22" s="59">
        <v>4070</v>
      </c>
      <c r="O22" s="59">
        <v>4346</v>
      </c>
      <c r="P22" s="59">
        <v>118400</v>
      </c>
      <c r="Q22" s="59">
        <v>35520</v>
      </c>
      <c r="R22" s="59">
        <v>70939.240000000005</v>
      </c>
      <c r="S22" s="59">
        <v>1773.4811999999999</v>
      </c>
      <c r="T22" s="59">
        <v>888</v>
      </c>
      <c r="U22" s="59">
        <v>572</v>
      </c>
      <c r="V22" s="59">
        <v>1982.5038999999999</v>
      </c>
      <c r="W22" s="59">
        <v>271.92500000000001</v>
      </c>
      <c r="X22" s="59">
        <v>80560</v>
      </c>
      <c r="Y22" s="59">
        <v>99960</v>
      </c>
      <c r="Z22" s="59">
        <v>124840</v>
      </c>
      <c r="AA22" s="59">
        <v>162800</v>
      </c>
      <c r="AB22" s="59">
        <v>173840</v>
      </c>
      <c r="AC22" s="58">
        <v>38.73077</v>
      </c>
      <c r="AD22" s="58">
        <v>48.057693</v>
      </c>
      <c r="AE22" s="58">
        <v>60.01923</v>
      </c>
      <c r="AF22" s="58">
        <v>78.269229999999993</v>
      </c>
      <c r="AG22" s="58">
        <v>83.576920000000001</v>
      </c>
      <c r="AH22" s="57">
        <v>140.83915999999999</v>
      </c>
      <c r="AI22" s="57">
        <v>174.75524999999999</v>
      </c>
      <c r="AJ22" s="57">
        <v>218.25174999999999</v>
      </c>
      <c r="AK22" s="57">
        <v>284.61540000000002</v>
      </c>
      <c r="AL22" s="57">
        <v>303.91608000000002</v>
      </c>
      <c r="AM22" s="57">
        <v>40.635480000000001</v>
      </c>
      <c r="AN22" s="57">
        <v>50.421084999999998</v>
      </c>
      <c r="AO22" s="57">
        <v>62.970869999999998</v>
      </c>
      <c r="AP22" s="57">
        <v>82.118369999999999</v>
      </c>
      <c r="AQ22" s="57">
        <v>87.687089999999998</v>
      </c>
    </row>
    <row r="23" spans="1:43" s="49" customFormat="1" x14ac:dyDescent="0.25">
      <c r="A23" s="49" t="s">
        <v>127</v>
      </c>
      <c r="B23" t="s">
        <v>131</v>
      </c>
      <c r="C23" t="s">
        <v>132</v>
      </c>
      <c r="D23" t="s">
        <v>150</v>
      </c>
      <c r="E23" s="56">
        <v>626579</v>
      </c>
      <c r="F23" s="56">
        <v>272324</v>
      </c>
      <c r="G23" s="57">
        <v>43.462037508438677</v>
      </c>
      <c r="H23" s="58">
        <v>11</v>
      </c>
      <c r="I23" s="58">
        <v>42.95</v>
      </c>
      <c r="J23" s="59">
        <v>906.41669999999999</v>
      </c>
      <c r="K23" s="59">
        <v>1716</v>
      </c>
      <c r="L23" s="59">
        <v>2031</v>
      </c>
      <c r="M23" s="59">
        <v>2522</v>
      </c>
      <c r="N23" s="59">
        <v>3468</v>
      </c>
      <c r="O23" s="59">
        <v>3942</v>
      </c>
      <c r="P23" s="59">
        <v>125200</v>
      </c>
      <c r="Q23" s="59">
        <v>37560</v>
      </c>
      <c r="R23" s="59">
        <v>74051.199999999997</v>
      </c>
      <c r="S23" s="59">
        <v>1851.2801999999999</v>
      </c>
      <c r="T23" s="59">
        <v>939</v>
      </c>
      <c r="U23" s="59">
        <v>572</v>
      </c>
      <c r="V23" s="59">
        <v>2233.1812</v>
      </c>
      <c r="W23" s="59">
        <v>271.92500000000001</v>
      </c>
      <c r="X23" s="59">
        <v>68640</v>
      </c>
      <c r="Y23" s="59">
        <v>81240</v>
      </c>
      <c r="Z23" s="59">
        <v>100880</v>
      </c>
      <c r="AA23" s="59">
        <v>138720</v>
      </c>
      <c r="AB23" s="59">
        <v>157680</v>
      </c>
      <c r="AC23" s="58">
        <v>33</v>
      </c>
      <c r="AD23" s="58">
        <v>39.057693</v>
      </c>
      <c r="AE23" s="58">
        <v>48.5</v>
      </c>
      <c r="AF23" s="58">
        <v>66.692310000000006</v>
      </c>
      <c r="AG23" s="58">
        <v>75.807689999999994</v>
      </c>
      <c r="AH23" s="57">
        <v>120</v>
      </c>
      <c r="AI23" s="57">
        <v>142.02797000000001</v>
      </c>
      <c r="AJ23" s="57">
        <v>176.36363</v>
      </c>
      <c r="AK23" s="57">
        <v>242.51749000000001</v>
      </c>
      <c r="AL23" s="57">
        <v>275.66433999999998</v>
      </c>
      <c r="AM23" s="57">
        <v>30.736422999999998</v>
      </c>
      <c r="AN23" s="57">
        <v>36.378596999999999</v>
      </c>
      <c r="AO23" s="57">
        <v>45.173229999999997</v>
      </c>
      <c r="AP23" s="57">
        <v>62.117663999999998</v>
      </c>
      <c r="AQ23" s="57">
        <v>70.607795999999993</v>
      </c>
    </row>
    <row r="24" spans="1:43" s="49" customFormat="1" x14ac:dyDescent="0.25">
      <c r="A24" s="49" t="s">
        <v>127</v>
      </c>
      <c r="B24" t="s">
        <v>131</v>
      </c>
      <c r="C24" t="s">
        <v>132</v>
      </c>
      <c r="D24" t="s">
        <v>151</v>
      </c>
      <c r="E24" s="56">
        <v>104404</v>
      </c>
      <c r="F24" s="56">
        <v>42780</v>
      </c>
      <c r="G24" s="57">
        <v>40.975441553963449</v>
      </c>
      <c r="H24" s="58">
        <v>11</v>
      </c>
      <c r="I24" s="58">
        <v>13.9</v>
      </c>
      <c r="J24" s="59">
        <v>906.41669999999999</v>
      </c>
      <c r="K24" s="59">
        <v>971</v>
      </c>
      <c r="L24" s="59">
        <v>1107</v>
      </c>
      <c r="M24" s="59">
        <v>1427</v>
      </c>
      <c r="N24" s="59">
        <v>2076</v>
      </c>
      <c r="O24" s="59">
        <v>2513</v>
      </c>
      <c r="P24" s="59">
        <v>80600</v>
      </c>
      <c r="Q24" s="59">
        <v>24180</v>
      </c>
      <c r="R24" s="59">
        <v>44442.362999999998</v>
      </c>
      <c r="S24" s="59">
        <v>1111.0590999999999</v>
      </c>
      <c r="T24" s="59">
        <v>604.5</v>
      </c>
      <c r="U24" s="59">
        <v>572</v>
      </c>
      <c r="V24" s="59">
        <v>722.93304000000001</v>
      </c>
      <c r="W24" s="59">
        <v>271.92500000000001</v>
      </c>
      <c r="X24" s="59">
        <v>38840</v>
      </c>
      <c r="Y24" s="59">
        <v>44280</v>
      </c>
      <c r="Z24" s="59">
        <v>57080</v>
      </c>
      <c r="AA24" s="59">
        <v>83040</v>
      </c>
      <c r="AB24" s="59">
        <v>100520</v>
      </c>
      <c r="AC24" s="58">
        <v>18.673076999999999</v>
      </c>
      <c r="AD24" s="58">
        <v>21.288461999999999</v>
      </c>
      <c r="AE24" s="58">
        <v>27.442308000000001</v>
      </c>
      <c r="AF24" s="58">
        <v>39.923076999999999</v>
      </c>
      <c r="AG24" s="58">
        <v>48.326923000000001</v>
      </c>
      <c r="AH24" s="57">
        <v>67.902100000000004</v>
      </c>
      <c r="AI24" s="57">
        <v>77.412589999999994</v>
      </c>
      <c r="AJ24" s="57">
        <v>99.790210000000002</v>
      </c>
      <c r="AK24" s="57">
        <v>145.17482000000001</v>
      </c>
      <c r="AL24" s="57">
        <v>175.73427000000001</v>
      </c>
      <c r="AM24" s="57">
        <v>53.725586</v>
      </c>
      <c r="AN24" s="57">
        <v>61.250489999999999</v>
      </c>
      <c r="AO24" s="57">
        <v>78.956140000000005</v>
      </c>
      <c r="AP24" s="57">
        <v>114.86541</v>
      </c>
      <c r="AQ24" s="57">
        <v>139.04470000000001</v>
      </c>
    </row>
    <row r="25" spans="1:43" s="49" customFormat="1" x14ac:dyDescent="0.25">
      <c r="A25" s="49" t="s">
        <v>127</v>
      </c>
      <c r="B25" t="s">
        <v>131</v>
      </c>
      <c r="C25" t="s">
        <v>132</v>
      </c>
      <c r="D25" t="s">
        <v>152</v>
      </c>
      <c r="E25" s="56">
        <v>1017012</v>
      </c>
      <c r="F25" s="56">
        <v>435506</v>
      </c>
      <c r="G25" s="57">
        <v>42.822110260252586</v>
      </c>
      <c r="H25" s="58">
        <v>11</v>
      </c>
      <c r="I25" s="58">
        <v>20.22</v>
      </c>
      <c r="J25" s="59">
        <v>906.41669999999999</v>
      </c>
      <c r="K25" s="59">
        <v>1294</v>
      </c>
      <c r="L25" s="59">
        <v>1493</v>
      </c>
      <c r="M25" s="59">
        <v>1876</v>
      </c>
      <c r="N25" s="59">
        <v>2626</v>
      </c>
      <c r="O25" s="59">
        <v>3045</v>
      </c>
      <c r="P25" s="59">
        <v>92700</v>
      </c>
      <c r="Q25" s="59">
        <v>27810</v>
      </c>
      <c r="R25" s="59">
        <v>55574.78</v>
      </c>
      <c r="S25" s="59">
        <v>1389.3695</v>
      </c>
      <c r="T25" s="59">
        <v>695.25</v>
      </c>
      <c r="U25" s="59">
        <v>572</v>
      </c>
      <c r="V25" s="59">
        <v>1051.1880000000001</v>
      </c>
      <c r="W25" s="59">
        <v>271.92500000000001</v>
      </c>
      <c r="X25" s="59">
        <v>51760</v>
      </c>
      <c r="Y25" s="59">
        <v>59720</v>
      </c>
      <c r="Z25" s="59">
        <v>75040</v>
      </c>
      <c r="AA25" s="59">
        <v>105040</v>
      </c>
      <c r="AB25" s="59">
        <v>121800</v>
      </c>
      <c r="AC25" s="58">
        <v>24.884615</v>
      </c>
      <c r="AD25" s="58">
        <v>28.711538000000001</v>
      </c>
      <c r="AE25" s="58">
        <v>36.076923000000001</v>
      </c>
      <c r="AF25" s="58">
        <v>50.5</v>
      </c>
      <c r="AG25" s="58">
        <v>58.557693</v>
      </c>
      <c r="AH25" s="57">
        <v>90.489509999999996</v>
      </c>
      <c r="AI25" s="57">
        <v>104.40559399999999</v>
      </c>
      <c r="AJ25" s="57">
        <v>131.18880999999999</v>
      </c>
      <c r="AK25" s="57">
        <v>183.63637</v>
      </c>
      <c r="AL25" s="57">
        <v>212.93706</v>
      </c>
      <c r="AM25" s="57">
        <v>49.239530000000002</v>
      </c>
      <c r="AN25" s="57">
        <v>56.811912999999997</v>
      </c>
      <c r="AO25" s="57">
        <v>71.385900000000007</v>
      </c>
      <c r="AP25" s="57">
        <v>99.925039999999996</v>
      </c>
      <c r="AQ25" s="57">
        <v>115.868904</v>
      </c>
    </row>
    <row r="26" spans="1:43" s="49" customFormat="1" x14ac:dyDescent="0.25">
      <c r="A26" s="49" t="s">
        <v>127</v>
      </c>
      <c r="B26" t="s">
        <v>131</v>
      </c>
      <c r="C26" t="s">
        <v>132</v>
      </c>
      <c r="D26" t="s">
        <v>153</v>
      </c>
      <c r="E26" s="56">
        <v>95062</v>
      </c>
      <c r="F26" s="56">
        <v>40209</v>
      </c>
      <c r="G26" s="57">
        <v>42.297658370326737</v>
      </c>
      <c r="H26" s="58">
        <v>11</v>
      </c>
      <c r="I26" s="58">
        <v>14.62</v>
      </c>
      <c r="J26" s="59">
        <v>906.41669999999999</v>
      </c>
      <c r="K26" s="59">
        <v>1253</v>
      </c>
      <c r="L26" s="59">
        <v>1477</v>
      </c>
      <c r="M26" s="59">
        <v>1965</v>
      </c>
      <c r="N26" s="59">
        <v>2615</v>
      </c>
      <c r="O26" s="59">
        <v>2961</v>
      </c>
      <c r="P26" s="59">
        <v>81400</v>
      </c>
      <c r="Q26" s="59">
        <v>24420</v>
      </c>
      <c r="R26" s="59">
        <v>47073.983999999997</v>
      </c>
      <c r="S26" s="59">
        <v>1176.8496</v>
      </c>
      <c r="T26" s="59">
        <v>610.5</v>
      </c>
      <c r="U26" s="59">
        <v>572</v>
      </c>
      <c r="V26" s="59">
        <v>760.49927000000002</v>
      </c>
      <c r="W26" s="59">
        <v>271.92500000000001</v>
      </c>
      <c r="X26" s="59">
        <v>50120</v>
      </c>
      <c r="Y26" s="59">
        <v>59080</v>
      </c>
      <c r="Z26" s="59">
        <v>78600</v>
      </c>
      <c r="AA26" s="59">
        <v>104600</v>
      </c>
      <c r="AB26" s="59">
        <v>118440</v>
      </c>
      <c r="AC26" s="58">
        <v>24.096153000000001</v>
      </c>
      <c r="AD26" s="58">
        <v>28.403846999999999</v>
      </c>
      <c r="AE26" s="58">
        <v>37.788460000000001</v>
      </c>
      <c r="AF26" s="58">
        <v>50.288460000000001</v>
      </c>
      <c r="AG26" s="58">
        <v>56.942307</v>
      </c>
      <c r="AH26" s="57">
        <v>87.622375000000005</v>
      </c>
      <c r="AI26" s="57">
        <v>103.28671</v>
      </c>
      <c r="AJ26" s="57">
        <v>137.41257999999999</v>
      </c>
      <c r="AK26" s="57">
        <v>182.86713</v>
      </c>
      <c r="AL26" s="57">
        <v>207.06294</v>
      </c>
      <c r="AM26" s="57">
        <v>65.904076000000003</v>
      </c>
      <c r="AN26" s="57">
        <v>77.685810000000004</v>
      </c>
      <c r="AO26" s="57">
        <v>103.35316</v>
      </c>
      <c r="AP26" s="57">
        <v>137.54123000000001</v>
      </c>
      <c r="AQ26" s="57">
        <v>155.73979</v>
      </c>
    </row>
    <row r="27" spans="1:43" s="49" customFormat="1" x14ac:dyDescent="0.25">
      <c r="A27" s="49" t="s">
        <v>127</v>
      </c>
      <c r="B27" t="s">
        <v>131</v>
      </c>
      <c r="C27" t="s">
        <v>132</v>
      </c>
      <c r="D27" t="s">
        <v>154</v>
      </c>
      <c r="E27" s="56">
        <v>143051</v>
      </c>
      <c r="F27" s="56">
        <v>68611</v>
      </c>
      <c r="G27" s="57">
        <v>47.962614731808934</v>
      </c>
      <c r="H27" s="58">
        <v>11</v>
      </c>
      <c r="I27" s="58">
        <v>17.04</v>
      </c>
      <c r="J27" s="59">
        <v>906.41669999999999</v>
      </c>
      <c r="K27" s="59">
        <v>1393</v>
      </c>
      <c r="L27" s="59">
        <v>1636</v>
      </c>
      <c r="M27" s="59">
        <v>1917</v>
      </c>
      <c r="N27" s="59">
        <v>2603</v>
      </c>
      <c r="O27" s="59">
        <v>3030</v>
      </c>
      <c r="P27" s="59">
        <v>79600</v>
      </c>
      <c r="Q27" s="59">
        <v>23880</v>
      </c>
      <c r="R27" s="59">
        <v>47440.875</v>
      </c>
      <c r="S27" s="59">
        <v>1186.0219</v>
      </c>
      <c r="T27" s="59">
        <v>597</v>
      </c>
      <c r="U27" s="59">
        <v>572</v>
      </c>
      <c r="V27" s="59">
        <v>885.89886000000001</v>
      </c>
      <c r="W27" s="59">
        <v>271.92500000000001</v>
      </c>
      <c r="X27" s="59">
        <v>55720</v>
      </c>
      <c r="Y27" s="59">
        <v>65440</v>
      </c>
      <c r="Z27" s="59">
        <v>76680</v>
      </c>
      <c r="AA27" s="59">
        <v>104120</v>
      </c>
      <c r="AB27" s="59">
        <v>121200</v>
      </c>
      <c r="AC27" s="58">
        <v>26.788461999999999</v>
      </c>
      <c r="AD27" s="58">
        <v>31.461538000000001</v>
      </c>
      <c r="AE27" s="58">
        <v>36.865383000000001</v>
      </c>
      <c r="AF27" s="58">
        <v>50.057693</v>
      </c>
      <c r="AG27" s="58">
        <v>58.26923</v>
      </c>
      <c r="AH27" s="57">
        <v>97.412589999999994</v>
      </c>
      <c r="AI27" s="57">
        <v>114.40559399999999</v>
      </c>
      <c r="AJ27" s="57">
        <v>134.05593999999999</v>
      </c>
      <c r="AK27" s="57">
        <v>182.02797000000001</v>
      </c>
      <c r="AL27" s="57">
        <v>211.88810000000001</v>
      </c>
      <c r="AM27" s="57">
        <v>62.896571999999999</v>
      </c>
      <c r="AN27" s="57">
        <v>73.868480000000005</v>
      </c>
      <c r="AO27" s="57">
        <v>86.556160000000006</v>
      </c>
      <c r="AP27" s="57">
        <v>117.53035</v>
      </c>
      <c r="AQ27" s="57">
        <v>136.81020000000001</v>
      </c>
    </row>
    <row r="28" spans="1:43" s="49" customFormat="1" x14ac:dyDescent="0.25">
      <c r="A28" s="49" t="s">
        <v>127</v>
      </c>
      <c r="B28" t="s">
        <v>131</v>
      </c>
      <c r="C28" t="s">
        <v>132</v>
      </c>
      <c r="D28" t="s">
        <v>155</v>
      </c>
      <c r="E28" s="56">
        <v>189043</v>
      </c>
      <c r="F28" s="56">
        <v>76269</v>
      </c>
      <c r="G28" s="57">
        <v>40.344789280745651</v>
      </c>
      <c r="H28" s="58">
        <v>11</v>
      </c>
      <c r="I28" s="58">
        <v>17.52</v>
      </c>
      <c r="J28" s="59">
        <v>906.41669999999999</v>
      </c>
      <c r="K28" s="59">
        <v>1224</v>
      </c>
      <c r="L28" s="59">
        <v>1420</v>
      </c>
      <c r="M28" s="59">
        <v>1843</v>
      </c>
      <c r="N28" s="59">
        <v>2681</v>
      </c>
      <c r="O28" s="59">
        <v>3246</v>
      </c>
      <c r="P28" s="59">
        <v>84100</v>
      </c>
      <c r="Q28" s="59">
        <v>25230</v>
      </c>
      <c r="R28" s="59">
        <v>49140.203000000001</v>
      </c>
      <c r="S28" s="59">
        <v>1228.5050000000001</v>
      </c>
      <c r="T28" s="59">
        <v>630.75</v>
      </c>
      <c r="U28" s="59">
        <v>572</v>
      </c>
      <c r="V28" s="59">
        <v>910.92420000000004</v>
      </c>
      <c r="W28" s="59">
        <v>271.92500000000001</v>
      </c>
      <c r="X28" s="59">
        <v>48960</v>
      </c>
      <c r="Y28" s="59">
        <v>56800</v>
      </c>
      <c r="Z28" s="59">
        <v>73720</v>
      </c>
      <c r="AA28" s="59">
        <v>107240</v>
      </c>
      <c r="AB28" s="59">
        <v>129840</v>
      </c>
      <c r="AC28" s="58">
        <v>23.538461999999999</v>
      </c>
      <c r="AD28" s="58">
        <v>27.307691999999999</v>
      </c>
      <c r="AE28" s="58">
        <v>35.442307</v>
      </c>
      <c r="AF28" s="58">
        <v>51.557693</v>
      </c>
      <c r="AG28" s="58">
        <v>62.423076999999999</v>
      </c>
      <c r="AH28" s="57">
        <v>85.594406000000006</v>
      </c>
      <c r="AI28" s="57">
        <v>99.300700000000006</v>
      </c>
      <c r="AJ28" s="57">
        <v>128.88112000000001</v>
      </c>
      <c r="AK28" s="57">
        <v>187.48250999999999</v>
      </c>
      <c r="AL28" s="57">
        <v>226.99301</v>
      </c>
      <c r="AM28" s="57">
        <v>53.747611999999997</v>
      </c>
      <c r="AN28" s="57">
        <v>62.354255999999999</v>
      </c>
      <c r="AO28" s="57">
        <v>80.928799999999995</v>
      </c>
      <c r="AP28" s="57">
        <v>117.72659</v>
      </c>
      <c r="AQ28" s="57">
        <v>142.53656000000001</v>
      </c>
    </row>
    <row r="29" spans="1:43" s="49" customFormat="1" x14ac:dyDescent="0.25">
      <c r="A29" s="49" t="s">
        <v>127</v>
      </c>
      <c r="B29" t="s">
        <v>131</v>
      </c>
      <c r="C29" t="s">
        <v>132</v>
      </c>
      <c r="D29" t="s">
        <v>156</v>
      </c>
      <c r="E29" s="56">
        <v>221707</v>
      </c>
      <c r="F29" s="56">
        <v>98257</v>
      </c>
      <c r="G29" s="57">
        <v>44.318402215536722</v>
      </c>
      <c r="H29" s="58">
        <v>11</v>
      </c>
      <c r="I29" s="58">
        <v>13.63</v>
      </c>
      <c r="J29" s="59">
        <v>906.41669999999999</v>
      </c>
      <c r="K29" s="59">
        <v>631</v>
      </c>
      <c r="L29" s="59">
        <v>746</v>
      </c>
      <c r="M29" s="59">
        <v>990</v>
      </c>
      <c r="N29" s="59">
        <v>1440</v>
      </c>
      <c r="O29" s="59">
        <v>1744</v>
      </c>
      <c r="P29" s="59">
        <v>63700</v>
      </c>
      <c r="Q29" s="59">
        <v>19110</v>
      </c>
      <c r="R29" s="59">
        <v>37184.625</v>
      </c>
      <c r="S29" s="59">
        <v>929.61559999999997</v>
      </c>
      <c r="T29" s="59">
        <v>477.75</v>
      </c>
      <c r="U29" s="59">
        <v>572</v>
      </c>
      <c r="V29" s="59">
        <v>708.69994999999994</v>
      </c>
      <c r="W29" s="59">
        <v>271.92500000000001</v>
      </c>
      <c r="X29" s="59">
        <v>25240</v>
      </c>
      <c r="Y29" s="59">
        <v>29840</v>
      </c>
      <c r="Z29" s="59">
        <v>39600</v>
      </c>
      <c r="AA29" s="59">
        <v>57600</v>
      </c>
      <c r="AB29" s="59">
        <v>69760</v>
      </c>
      <c r="AC29" s="58">
        <v>12.134615</v>
      </c>
      <c r="AD29" s="58">
        <v>14.346154</v>
      </c>
      <c r="AE29" s="58">
        <v>19.038461999999999</v>
      </c>
      <c r="AF29" s="58">
        <v>27.692308000000001</v>
      </c>
      <c r="AG29" s="58">
        <v>33.538460000000001</v>
      </c>
      <c r="AH29" s="57">
        <v>44.125874000000003</v>
      </c>
      <c r="AI29" s="57">
        <v>52.167830000000002</v>
      </c>
      <c r="AJ29" s="57">
        <v>69.230770000000007</v>
      </c>
      <c r="AK29" s="57">
        <v>100.69929999999999</v>
      </c>
      <c r="AL29" s="57">
        <v>121.95804</v>
      </c>
      <c r="AM29" s="57">
        <v>35.614510000000003</v>
      </c>
      <c r="AN29" s="57">
        <v>42.105266999999998</v>
      </c>
      <c r="AO29" s="57">
        <v>55.876964999999998</v>
      </c>
      <c r="AP29" s="57">
        <v>81.275580000000005</v>
      </c>
      <c r="AQ29" s="57">
        <v>98.433760000000007</v>
      </c>
    </row>
    <row r="30" spans="1:43" s="49" customFormat="1" x14ac:dyDescent="0.25">
      <c r="A30" s="49" t="s">
        <v>127</v>
      </c>
      <c r="B30" t="s">
        <v>131</v>
      </c>
      <c r="C30" t="s">
        <v>132</v>
      </c>
      <c r="D30" t="s">
        <v>157</v>
      </c>
      <c r="E30" s="56">
        <v>145315</v>
      </c>
      <c r="F30" s="56">
        <v>59232</v>
      </c>
      <c r="G30" s="57">
        <v>40.761105185287136</v>
      </c>
      <c r="H30" s="58">
        <v>11</v>
      </c>
      <c r="I30" s="58">
        <v>17.57</v>
      </c>
      <c r="J30" s="59">
        <v>906.41669999999999</v>
      </c>
      <c r="K30" s="59">
        <v>874</v>
      </c>
      <c r="L30" s="59">
        <v>1087</v>
      </c>
      <c r="M30" s="59">
        <v>1341</v>
      </c>
      <c r="N30" s="59">
        <v>1951</v>
      </c>
      <c r="O30" s="59">
        <v>2361</v>
      </c>
      <c r="P30" s="59">
        <v>83700</v>
      </c>
      <c r="Q30" s="59">
        <v>25110</v>
      </c>
      <c r="R30" s="59">
        <v>47516.745999999999</v>
      </c>
      <c r="S30" s="59">
        <v>1187.9186</v>
      </c>
      <c r="T30" s="59">
        <v>627.75</v>
      </c>
      <c r="U30" s="59">
        <v>572</v>
      </c>
      <c r="V30" s="59">
        <v>913.72284000000002</v>
      </c>
      <c r="W30" s="59">
        <v>271.92500000000001</v>
      </c>
      <c r="X30" s="59">
        <v>34960</v>
      </c>
      <c r="Y30" s="59">
        <v>43480</v>
      </c>
      <c r="Z30" s="59">
        <v>53640</v>
      </c>
      <c r="AA30" s="59">
        <v>78040</v>
      </c>
      <c r="AB30" s="59">
        <v>94440</v>
      </c>
      <c r="AC30" s="58">
        <v>16.807691999999999</v>
      </c>
      <c r="AD30" s="58">
        <v>20.903846999999999</v>
      </c>
      <c r="AE30" s="58">
        <v>25.788461999999999</v>
      </c>
      <c r="AF30" s="58">
        <v>37.51923</v>
      </c>
      <c r="AG30" s="58">
        <v>45.403846999999999</v>
      </c>
      <c r="AH30" s="57">
        <v>61.118879999999997</v>
      </c>
      <c r="AI30" s="57">
        <v>76.013985000000005</v>
      </c>
      <c r="AJ30" s="57">
        <v>93.776219999999995</v>
      </c>
      <c r="AK30" s="57">
        <v>136.43356</v>
      </c>
      <c r="AL30" s="57">
        <v>165.10489000000001</v>
      </c>
      <c r="AM30" s="57">
        <v>38.261054999999999</v>
      </c>
      <c r="AN30" s="57">
        <v>47.585545000000003</v>
      </c>
      <c r="AO30" s="57">
        <v>58.704889999999999</v>
      </c>
      <c r="AP30" s="57">
        <v>85.408829999999995</v>
      </c>
      <c r="AQ30" s="57">
        <v>103.35738000000001</v>
      </c>
    </row>
    <row r="31" spans="1:43" s="49" customFormat="1" x14ac:dyDescent="0.25">
      <c r="A31" s="49" t="s">
        <v>127</v>
      </c>
      <c r="B31" t="s">
        <v>131</v>
      </c>
      <c r="C31" t="s">
        <v>132</v>
      </c>
      <c r="D31" t="s">
        <v>158</v>
      </c>
      <c r="E31" s="56">
        <v>134153</v>
      </c>
      <c r="F31" s="56">
        <v>58392</v>
      </c>
      <c r="G31" s="57">
        <v>43.526421324905144</v>
      </c>
      <c r="H31" s="58">
        <v>11</v>
      </c>
      <c r="I31" s="58">
        <v>11.65</v>
      </c>
      <c r="J31" s="59">
        <v>906.41669999999999</v>
      </c>
      <c r="K31" s="59">
        <v>629</v>
      </c>
      <c r="L31" s="59">
        <v>633</v>
      </c>
      <c r="M31" s="59">
        <v>842</v>
      </c>
      <c r="N31" s="59">
        <v>1194</v>
      </c>
      <c r="O31" s="59">
        <v>1396</v>
      </c>
      <c r="P31" s="59">
        <v>49200</v>
      </c>
      <c r="Q31" s="59">
        <v>14760</v>
      </c>
      <c r="R31" s="59">
        <v>29752.271000000001</v>
      </c>
      <c r="S31" s="59">
        <v>743.80676000000005</v>
      </c>
      <c r="T31" s="59">
        <v>369</v>
      </c>
      <c r="U31" s="59">
        <v>572</v>
      </c>
      <c r="V31" s="59">
        <v>605.62829999999997</v>
      </c>
      <c r="W31" s="59">
        <v>271.92500000000001</v>
      </c>
      <c r="X31" s="59">
        <v>25160</v>
      </c>
      <c r="Y31" s="59">
        <v>25320</v>
      </c>
      <c r="Z31" s="59">
        <v>33680</v>
      </c>
      <c r="AA31" s="59">
        <v>47760</v>
      </c>
      <c r="AB31" s="59">
        <v>55840</v>
      </c>
      <c r="AC31" s="58">
        <v>12.096154</v>
      </c>
      <c r="AD31" s="58">
        <v>12.173076999999999</v>
      </c>
      <c r="AE31" s="58">
        <v>16.192308000000001</v>
      </c>
      <c r="AF31" s="58">
        <v>22.961538000000001</v>
      </c>
      <c r="AG31" s="58">
        <v>26.846153000000001</v>
      </c>
      <c r="AH31" s="57">
        <v>43.986015000000002</v>
      </c>
      <c r="AI31" s="57">
        <v>44.265735999999997</v>
      </c>
      <c r="AJ31" s="57">
        <v>58.881120000000003</v>
      </c>
      <c r="AK31" s="57">
        <v>83.496505999999997</v>
      </c>
      <c r="AL31" s="57">
        <v>97.622375000000005</v>
      </c>
      <c r="AM31" s="57">
        <v>41.543635999999999</v>
      </c>
      <c r="AN31" s="57">
        <v>41.807822999999999</v>
      </c>
      <c r="AO31" s="57">
        <v>55.611669999999997</v>
      </c>
      <c r="AP31" s="57">
        <v>78.860249999999994</v>
      </c>
      <c r="AQ31" s="57">
        <v>92.201769999999996</v>
      </c>
    </row>
    <row r="32" spans="1:43" s="49" customFormat="1" x14ac:dyDescent="0.25">
      <c r="A32" s="49" t="s">
        <v>127</v>
      </c>
      <c r="B32" t="s">
        <v>131</v>
      </c>
      <c r="C32" t="s">
        <v>132</v>
      </c>
      <c r="D32" t="s">
        <v>159</v>
      </c>
      <c r="E32" s="56">
        <v>72544</v>
      </c>
      <c r="F32" s="56">
        <v>35350</v>
      </c>
      <c r="G32" s="57">
        <v>48.729047198941331</v>
      </c>
      <c r="H32" s="58">
        <v>11</v>
      </c>
      <c r="I32" s="58">
        <v>14.4</v>
      </c>
      <c r="J32" s="59">
        <v>906.41669999999999</v>
      </c>
      <c r="K32" s="59">
        <v>848</v>
      </c>
      <c r="L32" s="59">
        <v>905</v>
      </c>
      <c r="M32" s="59">
        <v>1203</v>
      </c>
      <c r="N32" s="59">
        <v>1706</v>
      </c>
      <c r="O32" s="59">
        <v>2119</v>
      </c>
      <c r="P32" s="59">
        <v>85100</v>
      </c>
      <c r="Q32" s="59">
        <v>25530</v>
      </c>
      <c r="R32" s="59">
        <v>37280.241999999998</v>
      </c>
      <c r="S32" s="59">
        <v>932.00603999999998</v>
      </c>
      <c r="T32" s="59">
        <v>638.25</v>
      </c>
      <c r="U32" s="59">
        <v>572</v>
      </c>
      <c r="V32" s="59">
        <v>748.86333999999999</v>
      </c>
      <c r="W32" s="59">
        <v>271.92500000000001</v>
      </c>
      <c r="X32" s="59">
        <v>33920</v>
      </c>
      <c r="Y32" s="59">
        <v>36200</v>
      </c>
      <c r="Z32" s="59">
        <v>48120</v>
      </c>
      <c r="AA32" s="59">
        <v>68240</v>
      </c>
      <c r="AB32" s="59">
        <v>84760</v>
      </c>
      <c r="AC32" s="58">
        <v>16.307691999999999</v>
      </c>
      <c r="AD32" s="58">
        <v>17.403846999999999</v>
      </c>
      <c r="AE32" s="58">
        <v>23.134615</v>
      </c>
      <c r="AF32" s="58">
        <v>32.807693</v>
      </c>
      <c r="AG32" s="58">
        <v>40.75</v>
      </c>
      <c r="AH32" s="57">
        <v>59.300699999999999</v>
      </c>
      <c r="AI32" s="57">
        <v>63.286712999999999</v>
      </c>
      <c r="AJ32" s="57">
        <v>84.125879999999995</v>
      </c>
      <c r="AK32" s="57">
        <v>119.30070000000001</v>
      </c>
      <c r="AL32" s="57">
        <v>148.18181999999999</v>
      </c>
      <c r="AM32" s="57">
        <v>45.295315000000002</v>
      </c>
      <c r="AN32" s="57">
        <v>48.339930000000003</v>
      </c>
      <c r="AO32" s="57">
        <v>64.257384999999999</v>
      </c>
      <c r="AP32" s="57">
        <v>91.124769999999998</v>
      </c>
      <c r="AQ32" s="57">
        <v>113.18487500000001</v>
      </c>
    </row>
    <row r="33" spans="1:43" s="49" customFormat="1" x14ac:dyDescent="0.25">
      <c r="A33" s="49" t="s">
        <v>127</v>
      </c>
      <c r="B33" t="s">
        <v>131</v>
      </c>
      <c r="C33" t="s">
        <v>132</v>
      </c>
      <c r="D33" t="s">
        <v>160</v>
      </c>
      <c r="E33" s="56">
        <v>57683</v>
      </c>
      <c r="F33" s="56">
        <v>24429</v>
      </c>
      <c r="G33" s="57">
        <v>42.350432536449212</v>
      </c>
      <c r="H33" s="58">
        <v>11</v>
      </c>
      <c r="I33" s="58">
        <v>12.7</v>
      </c>
      <c r="J33" s="59">
        <v>906.41669999999999</v>
      </c>
      <c r="K33" s="59">
        <v>674</v>
      </c>
      <c r="L33" s="59">
        <v>678</v>
      </c>
      <c r="M33" s="59">
        <v>887</v>
      </c>
      <c r="N33" s="59">
        <v>1290</v>
      </c>
      <c r="O33" s="59">
        <v>1562</v>
      </c>
      <c r="P33" s="59">
        <v>60000</v>
      </c>
      <c r="Q33" s="59">
        <v>18000</v>
      </c>
      <c r="R33" s="59">
        <v>34115.43</v>
      </c>
      <c r="S33" s="59">
        <v>852.88574000000006</v>
      </c>
      <c r="T33" s="59">
        <v>450</v>
      </c>
      <c r="U33" s="59">
        <v>572</v>
      </c>
      <c r="V33" s="59">
        <v>660.32960000000003</v>
      </c>
      <c r="W33" s="59">
        <v>271.92500000000001</v>
      </c>
      <c r="X33" s="59">
        <v>26960</v>
      </c>
      <c r="Y33" s="59">
        <v>27120</v>
      </c>
      <c r="Z33" s="59">
        <v>35480</v>
      </c>
      <c r="AA33" s="59">
        <v>51600</v>
      </c>
      <c r="AB33" s="59">
        <v>62480</v>
      </c>
      <c r="AC33" s="58">
        <v>12.961537999999999</v>
      </c>
      <c r="AD33" s="58">
        <v>13.038462000000001</v>
      </c>
      <c r="AE33" s="58">
        <v>17.057691999999999</v>
      </c>
      <c r="AF33" s="58">
        <v>24.807691999999999</v>
      </c>
      <c r="AG33" s="58">
        <v>30.038461999999999</v>
      </c>
      <c r="AH33" s="57">
        <v>47.132866</v>
      </c>
      <c r="AI33" s="57">
        <v>47.412585999999997</v>
      </c>
      <c r="AJ33" s="57">
        <v>62.027973000000003</v>
      </c>
      <c r="AK33" s="57">
        <v>90.209789999999998</v>
      </c>
      <c r="AL33" s="57">
        <v>109.23077000000001</v>
      </c>
      <c r="AM33" s="57">
        <v>40.828099999999999</v>
      </c>
      <c r="AN33" s="57">
        <v>41.070399999999999</v>
      </c>
      <c r="AO33" s="57">
        <v>53.730747000000001</v>
      </c>
      <c r="AP33" s="57">
        <v>78.142799999999994</v>
      </c>
      <c r="AQ33" s="57">
        <v>94.619420000000005</v>
      </c>
    </row>
    <row r="34" spans="1:43" s="49" customFormat="1" x14ac:dyDescent="0.25">
      <c r="A34" s="49" t="s">
        <v>128</v>
      </c>
      <c r="B34" t="s">
        <v>131</v>
      </c>
      <c r="C34" t="s">
        <v>132</v>
      </c>
      <c r="D34" t="s">
        <v>161</v>
      </c>
      <c r="E34" s="56">
        <v>564293</v>
      </c>
      <c r="F34" s="56">
        <v>267659</v>
      </c>
      <c r="G34" s="57">
        <v>47.432628085055107</v>
      </c>
      <c r="H34" s="58">
        <v>11</v>
      </c>
      <c r="I34" s="58">
        <v>22.56</v>
      </c>
      <c r="J34" s="59">
        <v>906.41669999999999</v>
      </c>
      <c r="K34" s="59">
        <v>1540</v>
      </c>
      <c r="L34" s="59">
        <v>1855</v>
      </c>
      <c r="M34" s="59">
        <v>2329</v>
      </c>
      <c r="N34" s="59">
        <v>3219</v>
      </c>
      <c r="O34" s="59">
        <v>3946</v>
      </c>
      <c r="P34" s="59">
        <v>104400</v>
      </c>
      <c r="Q34" s="59">
        <v>31320</v>
      </c>
      <c r="R34" s="59">
        <v>53767.362999999998</v>
      </c>
      <c r="S34" s="59">
        <v>1344.1840999999999</v>
      </c>
      <c r="T34" s="59">
        <v>783</v>
      </c>
      <c r="U34" s="59">
        <v>572</v>
      </c>
      <c r="V34" s="59">
        <v>1173.2628</v>
      </c>
      <c r="W34" s="59">
        <v>271.92500000000001</v>
      </c>
      <c r="X34" s="59">
        <v>61600</v>
      </c>
      <c r="Y34" s="59">
        <v>74200</v>
      </c>
      <c r="Z34" s="59">
        <v>93160</v>
      </c>
      <c r="AA34" s="59">
        <v>128760</v>
      </c>
      <c r="AB34" s="59">
        <v>157840</v>
      </c>
      <c r="AC34" s="58">
        <v>29.615385</v>
      </c>
      <c r="AD34" s="58">
        <v>35.673076999999999</v>
      </c>
      <c r="AE34" s="58">
        <v>44.788460000000001</v>
      </c>
      <c r="AF34" s="58">
        <v>61.903846999999999</v>
      </c>
      <c r="AG34" s="58">
        <v>75.884609999999995</v>
      </c>
      <c r="AH34" s="57">
        <v>107.69231000000001</v>
      </c>
      <c r="AI34" s="57">
        <v>129.72028</v>
      </c>
      <c r="AJ34" s="57">
        <v>162.86713</v>
      </c>
      <c r="AK34" s="57">
        <v>225.10489000000001</v>
      </c>
      <c r="AL34" s="57">
        <v>275.94405999999998</v>
      </c>
      <c r="AM34" s="57">
        <v>52.503155</v>
      </c>
      <c r="AN34" s="57">
        <v>63.242435</v>
      </c>
      <c r="AO34" s="57">
        <v>79.402500000000003</v>
      </c>
      <c r="AP34" s="57">
        <v>109.74523000000001</v>
      </c>
      <c r="AQ34" s="57">
        <v>134.5308</v>
      </c>
    </row>
    <row r="35" spans="1:43" s="49" customFormat="1" x14ac:dyDescent="0.25">
      <c r="A35" s="49" t="s">
        <v>128</v>
      </c>
      <c r="B35" t="s">
        <v>131</v>
      </c>
      <c r="C35" t="s">
        <v>132</v>
      </c>
      <c r="D35" t="s">
        <v>162</v>
      </c>
      <c r="E35" s="56">
        <v>343</v>
      </c>
      <c r="F35" s="56">
        <v>63</v>
      </c>
      <c r="G35" s="57">
        <v>18.367346938775512</v>
      </c>
      <c r="H35" s="58">
        <v>11</v>
      </c>
      <c r="I35" s="58">
        <v>10.58</v>
      </c>
      <c r="J35" s="59">
        <v>906.41669999999999</v>
      </c>
      <c r="K35" s="59">
        <v>646</v>
      </c>
      <c r="L35" s="59">
        <v>710</v>
      </c>
      <c r="M35" s="59">
        <v>940</v>
      </c>
      <c r="N35" s="59">
        <v>1339</v>
      </c>
      <c r="O35" s="59">
        <v>1520</v>
      </c>
      <c r="P35" s="59">
        <v>77800</v>
      </c>
      <c r="Q35" s="59">
        <v>23340</v>
      </c>
      <c r="R35" s="59">
        <v>45687.5</v>
      </c>
      <c r="S35" s="59">
        <v>1142.1875</v>
      </c>
      <c r="T35" s="59">
        <v>583.5</v>
      </c>
      <c r="U35" s="59">
        <v>572</v>
      </c>
      <c r="V35" s="59">
        <v>550.37414999999999</v>
      </c>
      <c r="W35" s="59">
        <v>271.92500000000001</v>
      </c>
      <c r="X35" s="59">
        <v>25840</v>
      </c>
      <c r="Y35" s="59">
        <v>28400</v>
      </c>
      <c r="Z35" s="59">
        <v>37600</v>
      </c>
      <c r="AA35" s="59">
        <v>53560</v>
      </c>
      <c r="AB35" s="59">
        <v>60800</v>
      </c>
      <c r="AC35" s="58">
        <v>12.423076999999999</v>
      </c>
      <c r="AD35" s="58">
        <v>13.653846</v>
      </c>
      <c r="AE35" s="58">
        <v>18.076923000000001</v>
      </c>
      <c r="AF35" s="58">
        <v>25.75</v>
      </c>
      <c r="AG35" s="58">
        <v>29.23077</v>
      </c>
      <c r="AH35" s="57">
        <v>45.174824000000001</v>
      </c>
      <c r="AI35" s="57">
        <v>49.650350000000003</v>
      </c>
      <c r="AJ35" s="57">
        <v>65.734269999999995</v>
      </c>
      <c r="AK35" s="57">
        <v>93.636359999999996</v>
      </c>
      <c r="AL35" s="57">
        <v>106.29371</v>
      </c>
      <c r="AM35" s="57">
        <v>46.94988</v>
      </c>
      <c r="AN35" s="57">
        <v>51.601260000000003</v>
      </c>
      <c r="AO35" s="57">
        <v>68.317160000000001</v>
      </c>
      <c r="AP35" s="57">
        <v>97.315619999999996</v>
      </c>
      <c r="AQ35" s="57">
        <v>110.47031</v>
      </c>
    </row>
    <row r="36" spans="1:43" s="49" customFormat="1" x14ac:dyDescent="0.25">
      <c r="A36" s="49" t="s">
        <v>128</v>
      </c>
      <c r="B36" t="s">
        <v>131</v>
      </c>
      <c r="C36" t="s">
        <v>132</v>
      </c>
      <c r="D36" t="s">
        <v>163</v>
      </c>
      <c r="E36" s="56">
        <v>14248</v>
      </c>
      <c r="F36" s="56">
        <v>3470</v>
      </c>
      <c r="G36" s="57">
        <v>24.354295339696801</v>
      </c>
      <c r="H36" s="58">
        <v>11</v>
      </c>
      <c r="I36" s="58">
        <v>10.46</v>
      </c>
      <c r="J36" s="59">
        <v>906.41669999999999</v>
      </c>
      <c r="K36" s="59">
        <v>725</v>
      </c>
      <c r="L36" s="59">
        <v>793</v>
      </c>
      <c r="M36" s="59">
        <v>1055</v>
      </c>
      <c r="N36" s="59">
        <v>1522</v>
      </c>
      <c r="O36" s="59">
        <v>1687</v>
      </c>
      <c r="P36" s="59">
        <v>73600</v>
      </c>
      <c r="Q36" s="59">
        <v>22080</v>
      </c>
      <c r="R36" s="59">
        <v>33465.847999999998</v>
      </c>
      <c r="S36" s="59">
        <v>836.64624000000003</v>
      </c>
      <c r="T36" s="59">
        <v>552</v>
      </c>
      <c r="U36" s="59">
        <v>572</v>
      </c>
      <c r="V36" s="59">
        <v>543.8963</v>
      </c>
      <c r="W36" s="59">
        <v>271.92500000000001</v>
      </c>
      <c r="X36" s="59">
        <v>29000</v>
      </c>
      <c r="Y36" s="59">
        <v>31720</v>
      </c>
      <c r="Z36" s="59">
        <v>42200</v>
      </c>
      <c r="AA36" s="59">
        <v>60880</v>
      </c>
      <c r="AB36" s="59">
        <v>67480</v>
      </c>
      <c r="AC36" s="58">
        <v>13.942307</v>
      </c>
      <c r="AD36" s="58">
        <v>15.25</v>
      </c>
      <c r="AE36" s="58">
        <v>20.288461999999999</v>
      </c>
      <c r="AF36" s="58">
        <v>29.26923</v>
      </c>
      <c r="AG36" s="58">
        <v>32.442307</v>
      </c>
      <c r="AH36" s="57">
        <v>50.699300000000001</v>
      </c>
      <c r="AI36" s="57">
        <v>55.454543999999999</v>
      </c>
      <c r="AJ36" s="57">
        <v>73.776219999999995</v>
      </c>
      <c r="AK36" s="57">
        <v>106.43356</v>
      </c>
      <c r="AL36" s="57">
        <v>117.97203</v>
      </c>
      <c r="AM36" s="57">
        <v>53.318984999999998</v>
      </c>
      <c r="AN36" s="57">
        <v>58.319940000000003</v>
      </c>
      <c r="AO36" s="57">
        <v>77.588319999999996</v>
      </c>
      <c r="AP36" s="57">
        <v>111.9331</v>
      </c>
      <c r="AQ36" s="57">
        <v>124.067764</v>
      </c>
    </row>
    <row r="37" spans="1:43" s="49" customFormat="1" x14ac:dyDescent="0.25">
      <c r="A37" s="49" t="s">
        <v>128</v>
      </c>
      <c r="B37" t="s">
        <v>131</v>
      </c>
      <c r="C37" t="s">
        <v>132</v>
      </c>
      <c r="D37" t="s">
        <v>164</v>
      </c>
      <c r="E37" s="56">
        <v>85505</v>
      </c>
      <c r="F37" s="56">
        <v>35454</v>
      </c>
      <c r="G37" s="57">
        <v>41.464241857201337</v>
      </c>
      <c r="H37" s="58">
        <v>11</v>
      </c>
      <c r="I37" s="58">
        <v>12.53</v>
      </c>
      <c r="J37" s="59">
        <v>906.41669999999999</v>
      </c>
      <c r="K37" s="59">
        <v>712</v>
      </c>
      <c r="L37" s="59">
        <v>785</v>
      </c>
      <c r="M37" s="59">
        <v>992</v>
      </c>
      <c r="N37" s="59">
        <v>1443</v>
      </c>
      <c r="O37" s="59">
        <v>1689</v>
      </c>
      <c r="P37" s="59">
        <v>60500</v>
      </c>
      <c r="Q37" s="59">
        <v>18150</v>
      </c>
      <c r="R37" s="59">
        <v>30634.675999999999</v>
      </c>
      <c r="S37" s="59">
        <v>765.86689999999999</v>
      </c>
      <c r="T37" s="59">
        <v>453.75</v>
      </c>
      <c r="U37" s="59">
        <v>572</v>
      </c>
      <c r="V37" s="59">
        <v>651.69290000000001</v>
      </c>
      <c r="W37" s="59">
        <v>271.92500000000001</v>
      </c>
      <c r="X37" s="59">
        <v>28480</v>
      </c>
      <c r="Y37" s="59">
        <v>31400</v>
      </c>
      <c r="Z37" s="59">
        <v>39680</v>
      </c>
      <c r="AA37" s="59">
        <v>57720</v>
      </c>
      <c r="AB37" s="59">
        <v>67560</v>
      </c>
      <c r="AC37" s="58">
        <v>13.692307</v>
      </c>
      <c r="AD37" s="58">
        <v>15.096154</v>
      </c>
      <c r="AE37" s="58">
        <v>19.076923000000001</v>
      </c>
      <c r="AF37" s="58">
        <v>27.75</v>
      </c>
      <c r="AG37" s="58">
        <v>32.48077</v>
      </c>
      <c r="AH37" s="57">
        <v>49.790210000000002</v>
      </c>
      <c r="AI37" s="57">
        <v>54.895102999999999</v>
      </c>
      <c r="AJ37" s="57">
        <v>69.370630000000006</v>
      </c>
      <c r="AK37" s="57">
        <v>100.90909000000001</v>
      </c>
      <c r="AL37" s="57">
        <v>118.111885</v>
      </c>
      <c r="AM37" s="57">
        <v>43.701569999999997</v>
      </c>
      <c r="AN37" s="57">
        <v>48.182205000000003</v>
      </c>
      <c r="AO37" s="57">
        <v>60.887577</v>
      </c>
      <c r="AP37" s="57">
        <v>88.569329999999994</v>
      </c>
      <c r="AQ37" s="57">
        <v>103.668465</v>
      </c>
    </row>
    <row r="38" spans="1:43" s="49" customFormat="1" x14ac:dyDescent="0.25">
      <c r="A38" s="49" t="s">
        <v>128</v>
      </c>
      <c r="B38" t="s">
        <v>131</v>
      </c>
      <c r="C38" t="s">
        <v>132</v>
      </c>
      <c r="D38" t="s">
        <v>165</v>
      </c>
      <c r="E38" s="56">
        <v>17713</v>
      </c>
      <c r="F38" s="56">
        <v>4070</v>
      </c>
      <c r="G38" s="57">
        <v>22.977474171512448</v>
      </c>
      <c r="H38" s="58">
        <v>11</v>
      </c>
      <c r="I38" s="58">
        <v>11.02</v>
      </c>
      <c r="J38" s="59">
        <v>906.41669999999999</v>
      </c>
      <c r="K38" s="59">
        <v>619</v>
      </c>
      <c r="L38" s="59">
        <v>763</v>
      </c>
      <c r="M38" s="59">
        <v>902</v>
      </c>
      <c r="N38" s="59">
        <v>1312</v>
      </c>
      <c r="O38" s="59">
        <v>1589</v>
      </c>
      <c r="P38" s="59">
        <v>72300</v>
      </c>
      <c r="Q38" s="59">
        <v>21690</v>
      </c>
      <c r="R38" s="59">
        <v>37744.83</v>
      </c>
      <c r="S38" s="59">
        <v>943.62070000000006</v>
      </c>
      <c r="T38" s="59">
        <v>542.25</v>
      </c>
      <c r="U38" s="59">
        <v>572</v>
      </c>
      <c r="V38" s="59">
        <v>573.20609999999999</v>
      </c>
      <c r="W38" s="59">
        <v>271.92500000000001</v>
      </c>
      <c r="X38" s="59">
        <v>24760</v>
      </c>
      <c r="Y38" s="59">
        <v>30520</v>
      </c>
      <c r="Z38" s="59">
        <v>36080</v>
      </c>
      <c r="AA38" s="59">
        <v>52480</v>
      </c>
      <c r="AB38" s="59">
        <v>63560</v>
      </c>
      <c r="AC38" s="58">
        <v>11.903846</v>
      </c>
      <c r="AD38" s="58">
        <v>14.673076999999999</v>
      </c>
      <c r="AE38" s="58">
        <v>17.346153000000001</v>
      </c>
      <c r="AF38" s="58">
        <v>25.23077</v>
      </c>
      <c r="AG38" s="58">
        <v>30.557691999999999</v>
      </c>
      <c r="AH38" s="57">
        <v>43.286712999999999</v>
      </c>
      <c r="AI38" s="57">
        <v>53.356644000000003</v>
      </c>
      <c r="AJ38" s="57">
        <v>63.076923000000001</v>
      </c>
      <c r="AK38" s="57">
        <v>91.748249999999999</v>
      </c>
      <c r="AL38" s="57">
        <v>111.11888</v>
      </c>
      <c r="AM38" s="57">
        <v>43.195630000000001</v>
      </c>
      <c r="AN38" s="57">
        <v>53.244373000000003</v>
      </c>
      <c r="AO38" s="57">
        <v>62.944200000000002</v>
      </c>
      <c r="AP38" s="57">
        <v>91.555199999999999</v>
      </c>
      <c r="AQ38" s="57">
        <v>110.88507</v>
      </c>
    </row>
    <row r="39" spans="1:43" s="49" customFormat="1" x14ac:dyDescent="0.25">
      <c r="A39" s="49" t="s">
        <v>128</v>
      </c>
      <c r="B39" t="s">
        <v>131</v>
      </c>
      <c r="C39" t="s">
        <v>132</v>
      </c>
      <c r="D39" t="s">
        <v>166</v>
      </c>
      <c r="E39" s="56">
        <v>6962</v>
      </c>
      <c r="F39" s="56">
        <v>2473</v>
      </c>
      <c r="G39" s="57">
        <v>35.521401896006893</v>
      </c>
      <c r="H39" s="58">
        <v>11</v>
      </c>
      <c r="I39" s="58">
        <v>14.78</v>
      </c>
      <c r="J39" s="59">
        <v>906.41669999999999</v>
      </c>
      <c r="K39" s="59">
        <v>546</v>
      </c>
      <c r="L39" s="59">
        <v>745</v>
      </c>
      <c r="M39" s="59">
        <v>856</v>
      </c>
      <c r="N39" s="59">
        <v>1245</v>
      </c>
      <c r="O39" s="59">
        <v>1441</v>
      </c>
      <c r="P39" s="59">
        <v>59500</v>
      </c>
      <c r="Q39" s="59">
        <v>17850</v>
      </c>
      <c r="R39" s="59">
        <v>43022.62</v>
      </c>
      <c r="S39" s="59">
        <v>1075.5655999999999</v>
      </c>
      <c r="T39" s="59">
        <v>446.25</v>
      </c>
      <c r="U39" s="59">
        <v>572</v>
      </c>
      <c r="V39" s="59">
        <v>768.51275999999996</v>
      </c>
      <c r="W39" s="59">
        <v>271.92500000000001</v>
      </c>
      <c r="X39" s="59">
        <v>21840</v>
      </c>
      <c r="Y39" s="59">
        <v>29800</v>
      </c>
      <c r="Z39" s="59">
        <v>34240</v>
      </c>
      <c r="AA39" s="59">
        <v>49800</v>
      </c>
      <c r="AB39" s="59">
        <v>57640</v>
      </c>
      <c r="AC39" s="58">
        <v>10.5</v>
      </c>
      <c r="AD39" s="58">
        <v>14.326923000000001</v>
      </c>
      <c r="AE39" s="58">
        <v>16.461538000000001</v>
      </c>
      <c r="AF39" s="58">
        <v>23.942308000000001</v>
      </c>
      <c r="AG39" s="58">
        <v>27.711538000000001</v>
      </c>
      <c r="AH39" s="57">
        <v>38.181820000000002</v>
      </c>
      <c r="AI39" s="57">
        <v>52.097900000000003</v>
      </c>
      <c r="AJ39" s="57">
        <v>59.860140000000001</v>
      </c>
      <c r="AK39" s="57">
        <v>87.062934999999996</v>
      </c>
      <c r="AL39" s="57">
        <v>100.76922999999999</v>
      </c>
      <c r="AM39" s="57">
        <v>28.418526</v>
      </c>
      <c r="AN39" s="57">
        <v>38.776195999999999</v>
      </c>
      <c r="AO39" s="57">
        <v>44.55359</v>
      </c>
      <c r="AP39" s="57">
        <v>64.800479999999993</v>
      </c>
      <c r="AQ39" s="57">
        <v>75.002009999999999</v>
      </c>
    </row>
    <row r="40" spans="1:43" s="49" customFormat="1" x14ac:dyDescent="0.25">
      <c r="A40" s="49" t="s">
        <v>128</v>
      </c>
      <c r="B40" t="s">
        <v>131</v>
      </c>
      <c r="C40" t="s">
        <v>132</v>
      </c>
      <c r="D40" t="s">
        <v>167</v>
      </c>
      <c r="E40" s="56">
        <v>387540</v>
      </c>
      <c r="F40" s="56">
        <v>137485</v>
      </c>
      <c r="G40" s="57">
        <v>35.476337926407595</v>
      </c>
      <c r="H40" s="58">
        <v>11</v>
      </c>
      <c r="I40" s="58">
        <v>21.07</v>
      </c>
      <c r="J40" s="59">
        <v>906.41669999999999</v>
      </c>
      <c r="K40" s="59">
        <v>1540</v>
      </c>
      <c r="L40" s="59">
        <v>1855</v>
      </c>
      <c r="M40" s="59">
        <v>2329</v>
      </c>
      <c r="N40" s="59">
        <v>3219</v>
      </c>
      <c r="O40" s="59">
        <v>3946</v>
      </c>
      <c r="P40" s="59">
        <v>104400</v>
      </c>
      <c r="Q40" s="59">
        <v>31320</v>
      </c>
      <c r="R40" s="59">
        <v>55744.195</v>
      </c>
      <c r="S40" s="59">
        <v>1393.6049</v>
      </c>
      <c r="T40" s="59">
        <v>783</v>
      </c>
      <c r="U40" s="59">
        <v>572</v>
      </c>
      <c r="V40" s="59">
        <v>1095.5673999999999</v>
      </c>
      <c r="W40" s="59">
        <v>271.92500000000001</v>
      </c>
      <c r="X40" s="59">
        <v>61600</v>
      </c>
      <c r="Y40" s="59">
        <v>74200</v>
      </c>
      <c r="Z40" s="59">
        <v>93160</v>
      </c>
      <c r="AA40" s="59">
        <v>128760</v>
      </c>
      <c r="AB40" s="59">
        <v>157840</v>
      </c>
      <c r="AC40" s="58">
        <v>29.615385</v>
      </c>
      <c r="AD40" s="58">
        <v>35.673076999999999</v>
      </c>
      <c r="AE40" s="58">
        <v>44.788460000000001</v>
      </c>
      <c r="AF40" s="58">
        <v>61.903846999999999</v>
      </c>
      <c r="AG40" s="58">
        <v>75.884609999999995</v>
      </c>
      <c r="AH40" s="57">
        <v>107.69231000000001</v>
      </c>
      <c r="AI40" s="57">
        <v>129.72028</v>
      </c>
      <c r="AJ40" s="57">
        <v>162.86713</v>
      </c>
      <c r="AK40" s="57">
        <v>225.10489000000001</v>
      </c>
      <c r="AL40" s="57">
        <v>275.94405999999998</v>
      </c>
      <c r="AM40" s="57">
        <v>56.226573999999999</v>
      </c>
      <c r="AN40" s="57">
        <v>67.727459999999994</v>
      </c>
      <c r="AO40" s="57">
        <v>85.033559999999994</v>
      </c>
      <c r="AP40" s="57">
        <v>117.52814499999999</v>
      </c>
      <c r="AQ40" s="57">
        <v>144.07147000000001</v>
      </c>
    </row>
    <row r="41" spans="1:43" s="49" customFormat="1" x14ac:dyDescent="0.25">
      <c r="A41" s="49" t="s">
        <v>128</v>
      </c>
      <c r="B41" t="s">
        <v>131</v>
      </c>
      <c r="C41" t="s">
        <v>132</v>
      </c>
      <c r="D41" t="s">
        <v>168</v>
      </c>
      <c r="E41" s="56">
        <v>9443</v>
      </c>
      <c r="F41" s="56">
        <v>3695</v>
      </c>
      <c r="G41" s="57">
        <v>39.129513925659218</v>
      </c>
      <c r="H41" s="58">
        <v>11</v>
      </c>
      <c r="I41" s="58">
        <v>10.96</v>
      </c>
      <c r="J41" s="59">
        <v>906.41669999999999</v>
      </c>
      <c r="K41" s="59">
        <v>662</v>
      </c>
      <c r="L41" s="59">
        <v>724</v>
      </c>
      <c r="M41" s="59">
        <v>893</v>
      </c>
      <c r="N41" s="59">
        <v>1266</v>
      </c>
      <c r="O41" s="59">
        <v>1460</v>
      </c>
      <c r="P41" s="59">
        <v>55300</v>
      </c>
      <c r="Q41" s="59">
        <v>16590</v>
      </c>
      <c r="R41" s="59">
        <v>30000.675999999999</v>
      </c>
      <c r="S41" s="59">
        <v>750.01684999999998</v>
      </c>
      <c r="T41" s="59">
        <v>414.75</v>
      </c>
      <c r="U41" s="59">
        <v>572</v>
      </c>
      <c r="V41" s="59">
        <v>569.87329999999997</v>
      </c>
      <c r="W41" s="59">
        <v>271.92500000000001</v>
      </c>
      <c r="X41" s="59">
        <v>26480</v>
      </c>
      <c r="Y41" s="59">
        <v>28960</v>
      </c>
      <c r="Z41" s="59">
        <v>35720</v>
      </c>
      <c r="AA41" s="59">
        <v>50640</v>
      </c>
      <c r="AB41" s="59">
        <v>58400</v>
      </c>
      <c r="AC41" s="58">
        <v>12.730769</v>
      </c>
      <c r="AD41" s="58">
        <v>13.923076999999999</v>
      </c>
      <c r="AE41" s="58">
        <v>17.173076999999999</v>
      </c>
      <c r="AF41" s="58">
        <v>24.346153000000001</v>
      </c>
      <c r="AG41" s="58">
        <v>28.076923000000001</v>
      </c>
      <c r="AH41" s="57">
        <v>46.293705000000003</v>
      </c>
      <c r="AI41" s="57">
        <v>50.629370000000002</v>
      </c>
      <c r="AJ41" s="57">
        <v>62.44755</v>
      </c>
      <c r="AK41" s="57">
        <v>88.531469999999999</v>
      </c>
      <c r="AL41" s="57">
        <v>102.0979</v>
      </c>
      <c r="AM41" s="57">
        <v>46.466470000000001</v>
      </c>
      <c r="AN41" s="57">
        <v>50.818314000000001</v>
      </c>
      <c r="AO41" s="57">
        <v>62.680599999999998</v>
      </c>
      <c r="AP41" s="57">
        <v>88.861855000000006</v>
      </c>
      <c r="AQ41" s="57">
        <v>102.47892</v>
      </c>
    </row>
    <row r="42" spans="1:43" s="49" customFormat="1" x14ac:dyDescent="0.25">
      <c r="A42" s="49" t="s">
        <v>128</v>
      </c>
      <c r="B42" t="s">
        <v>131</v>
      </c>
      <c r="C42" t="s">
        <v>132</v>
      </c>
      <c r="D42" t="s">
        <v>169</v>
      </c>
      <c r="E42" s="56">
        <v>67528</v>
      </c>
      <c r="F42" s="56">
        <v>16914</v>
      </c>
      <c r="G42" s="57">
        <v>25.047387750266559</v>
      </c>
      <c r="H42" s="58">
        <v>11</v>
      </c>
      <c r="I42" s="58">
        <v>12.46</v>
      </c>
      <c r="J42" s="59">
        <v>906.41669999999999</v>
      </c>
      <c r="K42" s="59">
        <v>757</v>
      </c>
      <c r="L42" s="59">
        <v>860</v>
      </c>
      <c r="M42" s="59">
        <v>1086</v>
      </c>
      <c r="N42" s="59">
        <v>1580</v>
      </c>
      <c r="O42" s="59">
        <v>1913</v>
      </c>
      <c r="P42" s="59">
        <v>80100</v>
      </c>
      <c r="Q42" s="59">
        <v>24030</v>
      </c>
      <c r="R42" s="59">
        <v>41540.516000000003</v>
      </c>
      <c r="S42" s="59">
        <v>1038.5129999999999</v>
      </c>
      <c r="T42" s="59">
        <v>600.75</v>
      </c>
      <c r="U42" s="59">
        <v>572</v>
      </c>
      <c r="V42" s="59">
        <v>648.00824</v>
      </c>
      <c r="W42" s="59">
        <v>271.92500000000001</v>
      </c>
      <c r="X42" s="59">
        <v>30280</v>
      </c>
      <c r="Y42" s="59">
        <v>34400</v>
      </c>
      <c r="Z42" s="59">
        <v>43440</v>
      </c>
      <c r="AA42" s="59">
        <v>63200</v>
      </c>
      <c r="AB42" s="59">
        <v>76520</v>
      </c>
      <c r="AC42" s="58">
        <v>14.557693</v>
      </c>
      <c r="AD42" s="58">
        <v>16.538461999999999</v>
      </c>
      <c r="AE42" s="58">
        <v>20.884615</v>
      </c>
      <c r="AF42" s="58">
        <v>30.384615</v>
      </c>
      <c r="AG42" s="58">
        <v>36.788460000000001</v>
      </c>
      <c r="AH42" s="57">
        <v>52.937060000000002</v>
      </c>
      <c r="AI42" s="57">
        <v>60.139859999999999</v>
      </c>
      <c r="AJ42" s="57">
        <v>75.944050000000004</v>
      </c>
      <c r="AK42" s="57">
        <v>110.48951</v>
      </c>
      <c r="AL42" s="57">
        <v>133.77623</v>
      </c>
      <c r="AM42" s="57">
        <v>46.727801999999997</v>
      </c>
      <c r="AN42" s="57">
        <v>53.085746999999998</v>
      </c>
      <c r="AO42" s="57">
        <v>67.036190000000005</v>
      </c>
      <c r="AP42" s="57">
        <v>97.529624999999996</v>
      </c>
      <c r="AQ42" s="57">
        <v>118.08492</v>
      </c>
    </row>
    <row r="43" spans="1:43" s="49" customFormat="1" x14ac:dyDescent="0.25">
      <c r="A43" s="49" t="s">
        <v>128</v>
      </c>
      <c r="B43" t="s">
        <v>131</v>
      </c>
      <c r="C43" t="s">
        <v>132</v>
      </c>
      <c r="D43" t="s">
        <v>170</v>
      </c>
      <c r="E43" s="56">
        <v>299456</v>
      </c>
      <c r="F43" s="56">
        <v>142229</v>
      </c>
      <c r="G43" s="57">
        <v>47.495792370164565</v>
      </c>
      <c r="H43" s="58">
        <v>11</v>
      </c>
      <c r="I43" s="58">
        <v>12.44</v>
      </c>
      <c r="J43" s="59">
        <v>906.41669999999999</v>
      </c>
      <c r="K43" s="59">
        <v>697</v>
      </c>
      <c r="L43" s="59">
        <v>771</v>
      </c>
      <c r="M43" s="59">
        <v>958</v>
      </c>
      <c r="N43" s="59">
        <v>1368</v>
      </c>
      <c r="O43" s="59">
        <v>1599</v>
      </c>
      <c r="P43" s="59">
        <v>55500</v>
      </c>
      <c r="Q43" s="59">
        <v>16650</v>
      </c>
      <c r="R43" s="59">
        <v>30124.357</v>
      </c>
      <c r="S43" s="59">
        <v>753.10895000000005</v>
      </c>
      <c r="T43" s="59">
        <v>416.25</v>
      </c>
      <c r="U43" s="59">
        <v>572</v>
      </c>
      <c r="V43" s="59">
        <v>646.68759999999997</v>
      </c>
      <c r="W43" s="59">
        <v>271.92500000000001</v>
      </c>
      <c r="X43" s="59">
        <v>27880</v>
      </c>
      <c r="Y43" s="59">
        <v>30840</v>
      </c>
      <c r="Z43" s="59">
        <v>38320</v>
      </c>
      <c r="AA43" s="59">
        <v>54720</v>
      </c>
      <c r="AB43" s="59">
        <v>63960</v>
      </c>
      <c r="AC43" s="58">
        <v>13.403846</v>
      </c>
      <c r="AD43" s="58">
        <v>14.826923000000001</v>
      </c>
      <c r="AE43" s="58">
        <v>18.423076999999999</v>
      </c>
      <c r="AF43" s="58">
        <v>26.307691999999999</v>
      </c>
      <c r="AG43" s="58">
        <v>30.75</v>
      </c>
      <c r="AH43" s="57">
        <v>48.741259999999997</v>
      </c>
      <c r="AI43" s="57">
        <v>53.916083999999998</v>
      </c>
      <c r="AJ43" s="57">
        <v>66.993003999999999</v>
      </c>
      <c r="AK43" s="57">
        <v>95.664339999999996</v>
      </c>
      <c r="AL43" s="57">
        <v>111.818184</v>
      </c>
      <c r="AM43" s="57">
        <v>43.112006999999998</v>
      </c>
      <c r="AN43" s="57">
        <v>47.68918</v>
      </c>
      <c r="AO43" s="57">
        <v>59.255814000000001</v>
      </c>
      <c r="AP43" s="57">
        <v>84.615814</v>
      </c>
      <c r="AQ43" s="57">
        <v>98.904015000000001</v>
      </c>
    </row>
    <row r="44" spans="1:43" s="49" customFormat="1" x14ac:dyDescent="0.25">
      <c r="A44" s="49" t="s">
        <v>128</v>
      </c>
      <c r="B44" t="s">
        <v>131</v>
      </c>
      <c r="C44" t="s">
        <v>132</v>
      </c>
      <c r="D44" t="s">
        <v>171</v>
      </c>
      <c r="E44" s="56">
        <v>9801</v>
      </c>
      <c r="F44" s="56">
        <v>4166</v>
      </c>
      <c r="G44" s="57">
        <v>42.505866748290991</v>
      </c>
      <c r="H44" s="58">
        <v>11</v>
      </c>
      <c r="I44" s="58">
        <v>12.02</v>
      </c>
      <c r="J44" s="59">
        <v>906.41669999999999</v>
      </c>
      <c r="K44" s="59">
        <v>558</v>
      </c>
      <c r="L44" s="59">
        <v>611</v>
      </c>
      <c r="M44" s="59">
        <v>813</v>
      </c>
      <c r="N44" s="59">
        <v>1060</v>
      </c>
      <c r="O44" s="59">
        <v>1107</v>
      </c>
      <c r="P44" s="59">
        <v>53100</v>
      </c>
      <c r="Q44" s="59">
        <v>15930</v>
      </c>
      <c r="R44" s="59">
        <v>28308.623</v>
      </c>
      <c r="S44" s="59">
        <v>707.71559999999999</v>
      </c>
      <c r="T44" s="59">
        <v>398.25</v>
      </c>
      <c r="U44" s="59">
        <v>572</v>
      </c>
      <c r="V44" s="59">
        <v>624.84124999999995</v>
      </c>
      <c r="W44" s="59">
        <v>271.92500000000001</v>
      </c>
      <c r="X44" s="59">
        <v>22320</v>
      </c>
      <c r="Y44" s="59">
        <v>24440</v>
      </c>
      <c r="Z44" s="59">
        <v>32520</v>
      </c>
      <c r="AA44" s="59">
        <v>42400</v>
      </c>
      <c r="AB44" s="59">
        <v>44280</v>
      </c>
      <c r="AC44" s="58">
        <v>10.730769</v>
      </c>
      <c r="AD44" s="58">
        <v>11.75</v>
      </c>
      <c r="AE44" s="58">
        <v>15.634615</v>
      </c>
      <c r="AF44" s="58">
        <v>20.384615</v>
      </c>
      <c r="AG44" s="58">
        <v>21.288461999999999</v>
      </c>
      <c r="AH44" s="57">
        <v>39.020980000000002</v>
      </c>
      <c r="AI44" s="57">
        <v>42.727271999999999</v>
      </c>
      <c r="AJ44" s="57">
        <v>56.853146000000002</v>
      </c>
      <c r="AK44" s="57">
        <v>74.125879999999995</v>
      </c>
      <c r="AL44" s="57">
        <v>77.412589999999994</v>
      </c>
      <c r="AM44" s="57">
        <v>35.721072999999997</v>
      </c>
      <c r="AN44" s="57">
        <v>39.113934</v>
      </c>
      <c r="AO44" s="57">
        <v>52.04522</v>
      </c>
      <c r="AP44" s="57">
        <v>67.857230000000001</v>
      </c>
      <c r="AQ44" s="57">
        <v>70.866</v>
      </c>
    </row>
    <row r="45" spans="1:43" s="49" customFormat="1" x14ac:dyDescent="0.25">
      <c r="A45" s="49" t="s">
        <v>128</v>
      </c>
      <c r="B45" t="s">
        <v>131</v>
      </c>
      <c r="C45" t="s">
        <v>132</v>
      </c>
      <c r="D45" t="s">
        <v>172</v>
      </c>
      <c r="E45" s="56">
        <v>53689</v>
      </c>
      <c r="F45" s="56">
        <v>23987</v>
      </c>
      <c r="G45" s="57">
        <v>44.677680716720367</v>
      </c>
      <c r="H45" s="58">
        <v>11</v>
      </c>
      <c r="I45" s="58">
        <v>12.05</v>
      </c>
      <c r="J45" s="59">
        <v>906.41669999999999</v>
      </c>
      <c r="K45" s="59">
        <v>639</v>
      </c>
      <c r="L45" s="59">
        <v>729</v>
      </c>
      <c r="M45" s="59">
        <v>956</v>
      </c>
      <c r="N45" s="59">
        <v>1391</v>
      </c>
      <c r="O45" s="59">
        <v>1600</v>
      </c>
      <c r="P45" s="59">
        <v>54700</v>
      </c>
      <c r="Q45" s="59">
        <v>16410</v>
      </c>
      <c r="R45" s="59">
        <v>29979.888999999999</v>
      </c>
      <c r="S45" s="59">
        <v>749.49720000000002</v>
      </c>
      <c r="T45" s="59">
        <v>410.25</v>
      </c>
      <c r="U45" s="59">
        <v>572</v>
      </c>
      <c r="V45" s="59">
        <v>626.35735999999997</v>
      </c>
      <c r="W45" s="59">
        <v>271.92500000000001</v>
      </c>
      <c r="X45" s="59">
        <v>25560</v>
      </c>
      <c r="Y45" s="59">
        <v>29160</v>
      </c>
      <c r="Z45" s="59">
        <v>38240</v>
      </c>
      <c r="AA45" s="59">
        <v>55640</v>
      </c>
      <c r="AB45" s="59">
        <v>64000</v>
      </c>
      <c r="AC45" s="58">
        <v>12.288462000000001</v>
      </c>
      <c r="AD45" s="58">
        <v>14.019231</v>
      </c>
      <c r="AE45" s="58">
        <v>18.384615</v>
      </c>
      <c r="AF45" s="58">
        <v>26.75</v>
      </c>
      <c r="AG45" s="58">
        <v>30.76923</v>
      </c>
      <c r="AH45" s="57">
        <v>44.685313999999998</v>
      </c>
      <c r="AI45" s="57">
        <v>50.979019999999998</v>
      </c>
      <c r="AJ45" s="57">
        <v>66.853149999999999</v>
      </c>
      <c r="AK45" s="57">
        <v>97.272729999999996</v>
      </c>
      <c r="AL45" s="57">
        <v>111.888115</v>
      </c>
      <c r="AM45" s="57">
        <v>40.807377000000002</v>
      </c>
      <c r="AN45" s="57">
        <v>46.554893</v>
      </c>
      <c r="AO45" s="57">
        <v>61.051409999999997</v>
      </c>
      <c r="AP45" s="57">
        <v>88.83108</v>
      </c>
      <c r="AQ45" s="57">
        <v>102.17809</v>
      </c>
    </row>
    <row r="46" spans="1:43" s="49" customFormat="1" x14ac:dyDescent="0.25">
      <c r="A46" s="49" t="s">
        <v>128</v>
      </c>
      <c r="B46" t="s">
        <v>131</v>
      </c>
      <c r="C46" t="s">
        <v>132</v>
      </c>
      <c r="D46" t="s">
        <v>173</v>
      </c>
      <c r="E46" s="56">
        <v>45800</v>
      </c>
      <c r="F46" s="56">
        <v>20256</v>
      </c>
      <c r="G46" s="57">
        <v>44.227074235807862</v>
      </c>
      <c r="H46" s="58">
        <v>11</v>
      </c>
      <c r="I46" s="58">
        <v>8.82</v>
      </c>
      <c r="J46" s="59">
        <v>906.41669999999999</v>
      </c>
      <c r="K46" s="59">
        <v>575</v>
      </c>
      <c r="L46" s="59">
        <v>687</v>
      </c>
      <c r="M46" s="59">
        <v>901</v>
      </c>
      <c r="N46" s="59">
        <v>1199</v>
      </c>
      <c r="O46" s="59">
        <v>1564</v>
      </c>
      <c r="P46" s="59">
        <v>48200</v>
      </c>
      <c r="Q46" s="59">
        <v>14460</v>
      </c>
      <c r="R46" s="59">
        <v>26581.232</v>
      </c>
      <c r="S46" s="59">
        <v>664.5308</v>
      </c>
      <c r="T46" s="59">
        <v>361.5</v>
      </c>
      <c r="U46" s="59">
        <v>572</v>
      </c>
      <c r="V46" s="59">
        <v>458.73860000000002</v>
      </c>
      <c r="W46" s="59">
        <v>271.92500000000001</v>
      </c>
      <c r="X46" s="59">
        <v>23000</v>
      </c>
      <c r="Y46" s="59">
        <v>27480</v>
      </c>
      <c r="Z46" s="59">
        <v>36040</v>
      </c>
      <c r="AA46" s="59">
        <v>47960</v>
      </c>
      <c r="AB46" s="59">
        <v>62560</v>
      </c>
      <c r="AC46" s="58">
        <v>11.057693</v>
      </c>
      <c r="AD46" s="58">
        <v>13.211537999999999</v>
      </c>
      <c r="AE46" s="58">
        <v>17.326923000000001</v>
      </c>
      <c r="AF46" s="58">
        <v>23.057691999999999</v>
      </c>
      <c r="AG46" s="58">
        <v>30.076923000000001</v>
      </c>
      <c r="AH46" s="57">
        <v>40.209789999999998</v>
      </c>
      <c r="AI46" s="57">
        <v>48.041958000000001</v>
      </c>
      <c r="AJ46" s="57">
        <v>63.006991999999997</v>
      </c>
      <c r="AK46" s="57">
        <v>83.846149999999994</v>
      </c>
      <c r="AL46" s="57">
        <v>109.37063000000001</v>
      </c>
      <c r="AM46" s="57">
        <v>50.137486000000003</v>
      </c>
      <c r="AN46" s="57">
        <v>59.903396999999998</v>
      </c>
      <c r="AO46" s="57">
        <v>78.56326</v>
      </c>
      <c r="AP46" s="57">
        <v>104.54755400000001</v>
      </c>
      <c r="AQ46" s="57">
        <v>136.37396000000001</v>
      </c>
    </row>
    <row r="47" spans="1:43" s="49" customFormat="1" x14ac:dyDescent="0.25">
      <c r="A47" s="49" t="s">
        <v>128</v>
      </c>
      <c r="B47" t="s">
        <v>131</v>
      </c>
      <c r="C47" t="s">
        <v>132</v>
      </c>
      <c r="D47" t="s">
        <v>174</v>
      </c>
      <c r="E47" s="56">
        <v>7973</v>
      </c>
      <c r="F47" s="56">
        <v>2769</v>
      </c>
      <c r="G47" s="57">
        <v>34.729712780634642</v>
      </c>
      <c r="H47" s="58">
        <v>11</v>
      </c>
      <c r="I47" s="58">
        <v>12.95</v>
      </c>
      <c r="J47" s="59">
        <v>906.41669999999999</v>
      </c>
      <c r="K47" s="59">
        <v>755</v>
      </c>
      <c r="L47" s="59">
        <v>760</v>
      </c>
      <c r="M47" s="59">
        <v>917</v>
      </c>
      <c r="N47" s="59">
        <v>1309</v>
      </c>
      <c r="O47" s="59">
        <v>1313</v>
      </c>
      <c r="P47" s="59">
        <v>71100</v>
      </c>
      <c r="Q47" s="59">
        <v>21330</v>
      </c>
      <c r="R47" s="59">
        <v>36171.26</v>
      </c>
      <c r="S47" s="59">
        <v>904.28156000000001</v>
      </c>
      <c r="T47" s="59">
        <v>533.25</v>
      </c>
      <c r="U47" s="59">
        <v>572</v>
      </c>
      <c r="V47" s="59">
        <v>673.34339999999997</v>
      </c>
      <c r="W47" s="59">
        <v>271.92500000000001</v>
      </c>
      <c r="X47" s="59">
        <v>30200</v>
      </c>
      <c r="Y47" s="59">
        <v>30400</v>
      </c>
      <c r="Z47" s="59">
        <v>36680</v>
      </c>
      <c r="AA47" s="59">
        <v>52360</v>
      </c>
      <c r="AB47" s="59">
        <v>52520</v>
      </c>
      <c r="AC47" s="58">
        <v>14.519231</v>
      </c>
      <c r="AD47" s="58">
        <v>14.615385</v>
      </c>
      <c r="AE47" s="58">
        <v>17.634615</v>
      </c>
      <c r="AF47" s="58">
        <v>25.173076999999999</v>
      </c>
      <c r="AG47" s="58">
        <v>25.25</v>
      </c>
      <c r="AH47" s="57">
        <v>52.797203000000003</v>
      </c>
      <c r="AI47" s="57">
        <v>53.146853999999998</v>
      </c>
      <c r="AJ47" s="57">
        <v>64.125879999999995</v>
      </c>
      <c r="AK47" s="57">
        <v>91.538460000000001</v>
      </c>
      <c r="AL47" s="57">
        <v>91.818184000000002</v>
      </c>
      <c r="AM47" s="57">
        <v>44.850814999999997</v>
      </c>
      <c r="AN47" s="57">
        <v>45.147841999999997</v>
      </c>
      <c r="AO47" s="57">
        <v>54.474434000000002</v>
      </c>
      <c r="AP47" s="57">
        <v>77.761215000000007</v>
      </c>
      <c r="AQ47" s="57">
        <v>77.998840000000001</v>
      </c>
    </row>
    <row r="48" spans="1:43" s="49" customFormat="1" x14ac:dyDescent="0.25">
      <c r="A48" s="49" t="s">
        <v>128</v>
      </c>
      <c r="B48" t="s">
        <v>131</v>
      </c>
      <c r="C48" t="s">
        <v>132</v>
      </c>
      <c r="D48" t="s">
        <v>175</v>
      </c>
      <c r="E48" s="56">
        <v>262337</v>
      </c>
      <c r="F48" s="56">
        <v>113028</v>
      </c>
      <c r="G48" s="57">
        <v>43.08503947212936</v>
      </c>
      <c r="H48" s="58">
        <v>11</v>
      </c>
      <c r="I48" s="58">
        <v>13.14</v>
      </c>
      <c r="J48" s="59">
        <v>906.41669999999999</v>
      </c>
      <c r="K48" s="59">
        <v>672</v>
      </c>
      <c r="L48" s="59">
        <v>695</v>
      </c>
      <c r="M48" s="59">
        <v>904</v>
      </c>
      <c r="N48" s="59">
        <v>1303</v>
      </c>
      <c r="O48" s="59">
        <v>1550</v>
      </c>
      <c r="P48" s="59">
        <v>58700</v>
      </c>
      <c r="Q48" s="59">
        <v>17610</v>
      </c>
      <c r="R48" s="59">
        <v>33324.5</v>
      </c>
      <c r="S48" s="59">
        <v>833.11239999999998</v>
      </c>
      <c r="T48" s="59">
        <v>440.25</v>
      </c>
      <c r="U48" s="59">
        <v>572</v>
      </c>
      <c r="V48" s="59">
        <v>683.04912999999999</v>
      </c>
      <c r="W48" s="59">
        <v>271.92500000000001</v>
      </c>
      <c r="X48" s="59">
        <v>26880</v>
      </c>
      <c r="Y48" s="59">
        <v>27800</v>
      </c>
      <c r="Z48" s="59">
        <v>36160</v>
      </c>
      <c r="AA48" s="59">
        <v>52120</v>
      </c>
      <c r="AB48" s="59">
        <v>62000</v>
      </c>
      <c r="AC48" s="58">
        <v>12.923076999999999</v>
      </c>
      <c r="AD48" s="58">
        <v>13.365385</v>
      </c>
      <c r="AE48" s="58">
        <v>17.384615</v>
      </c>
      <c r="AF48" s="58">
        <v>25.057691999999999</v>
      </c>
      <c r="AG48" s="58">
        <v>29.807691999999999</v>
      </c>
      <c r="AH48" s="57">
        <v>46.993008000000003</v>
      </c>
      <c r="AI48" s="57">
        <v>48.601399999999998</v>
      </c>
      <c r="AJ48" s="57">
        <v>63.21678</v>
      </c>
      <c r="AK48" s="57">
        <v>91.118880000000004</v>
      </c>
      <c r="AL48" s="57">
        <v>108.39161</v>
      </c>
      <c r="AM48" s="57">
        <v>39.35295</v>
      </c>
      <c r="AN48" s="57">
        <v>40.699852</v>
      </c>
      <c r="AO48" s="57">
        <v>52.93909</v>
      </c>
      <c r="AP48" s="57">
        <v>76.304910000000007</v>
      </c>
      <c r="AQ48" s="57">
        <v>90.769454999999994</v>
      </c>
    </row>
    <row r="49" spans="1:43" s="49" customFormat="1" x14ac:dyDescent="0.25">
      <c r="A49" s="49" t="s">
        <v>128</v>
      </c>
      <c r="B49" t="s">
        <v>131</v>
      </c>
      <c r="C49" t="s">
        <v>132</v>
      </c>
      <c r="D49" t="s">
        <v>176</v>
      </c>
      <c r="E49" s="56">
        <v>41845</v>
      </c>
      <c r="F49" s="56">
        <v>20865</v>
      </c>
      <c r="G49" s="57">
        <v>49.862588122834268</v>
      </c>
      <c r="H49" s="58">
        <v>11</v>
      </c>
      <c r="I49" s="58">
        <v>13.47</v>
      </c>
      <c r="J49" s="59">
        <v>906.41669999999999</v>
      </c>
      <c r="K49" s="59">
        <v>747</v>
      </c>
      <c r="L49" s="59">
        <v>752</v>
      </c>
      <c r="M49" s="59">
        <v>929</v>
      </c>
      <c r="N49" s="59">
        <v>1331</v>
      </c>
      <c r="O49" s="59">
        <v>1496</v>
      </c>
      <c r="P49" s="59">
        <v>55400</v>
      </c>
      <c r="Q49" s="59">
        <v>16620</v>
      </c>
      <c r="R49" s="59">
        <v>36146.315999999999</v>
      </c>
      <c r="S49" s="59">
        <v>903.65796</v>
      </c>
      <c r="T49" s="59">
        <v>415.5</v>
      </c>
      <c r="U49" s="59">
        <v>572</v>
      </c>
      <c r="V49" s="59">
        <v>700.2627</v>
      </c>
      <c r="W49" s="59">
        <v>271.92500000000001</v>
      </c>
      <c r="X49" s="59">
        <v>29880</v>
      </c>
      <c r="Y49" s="59">
        <v>30080</v>
      </c>
      <c r="Z49" s="59">
        <v>37160</v>
      </c>
      <c r="AA49" s="59">
        <v>53240</v>
      </c>
      <c r="AB49" s="59">
        <v>59840</v>
      </c>
      <c r="AC49" s="58">
        <v>14.365385</v>
      </c>
      <c r="AD49" s="58">
        <v>14.461537999999999</v>
      </c>
      <c r="AE49" s="58">
        <v>17.865385</v>
      </c>
      <c r="AF49" s="58">
        <v>25.596153000000001</v>
      </c>
      <c r="AG49" s="58">
        <v>28.76923</v>
      </c>
      <c r="AH49" s="57">
        <v>52.237761999999996</v>
      </c>
      <c r="AI49" s="57">
        <v>52.587414000000003</v>
      </c>
      <c r="AJ49" s="57">
        <v>64.965034000000003</v>
      </c>
      <c r="AK49" s="57">
        <v>93.076920000000001</v>
      </c>
      <c r="AL49" s="57">
        <v>104.61539</v>
      </c>
      <c r="AM49" s="57">
        <v>42.669699999999999</v>
      </c>
      <c r="AN49" s="57">
        <v>42.955306999999998</v>
      </c>
      <c r="AO49" s="57">
        <v>53.065800000000003</v>
      </c>
      <c r="AP49" s="57">
        <v>76.02861</v>
      </c>
      <c r="AQ49" s="57">
        <v>85.453639999999993</v>
      </c>
    </row>
    <row r="50" spans="1:43" s="49" customFormat="1" x14ac:dyDescent="0.25">
      <c r="A50" s="49" t="s">
        <v>128</v>
      </c>
      <c r="B50" t="s">
        <v>131</v>
      </c>
      <c r="C50" t="s">
        <v>132</v>
      </c>
      <c r="D50" t="s">
        <v>177</v>
      </c>
      <c r="E50" s="56">
        <v>26194</v>
      </c>
      <c r="F50" s="56">
        <v>9646</v>
      </c>
      <c r="G50" s="57">
        <v>36.825227151256016</v>
      </c>
      <c r="H50" s="58">
        <v>11</v>
      </c>
      <c r="I50" s="58">
        <v>12.05</v>
      </c>
      <c r="J50" s="59">
        <v>906.41669999999999</v>
      </c>
      <c r="K50" s="59">
        <v>583</v>
      </c>
      <c r="L50" s="59">
        <v>705</v>
      </c>
      <c r="M50" s="59">
        <v>914</v>
      </c>
      <c r="N50" s="59">
        <v>1330</v>
      </c>
      <c r="O50" s="59">
        <v>1474</v>
      </c>
      <c r="P50" s="59">
        <v>50100</v>
      </c>
      <c r="Q50" s="59">
        <v>15030</v>
      </c>
      <c r="R50" s="59">
        <v>26907.585999999999</v>
      </c>
      <c r="S50" s="59">
        <v>672.68964000000005</v>
      </c>
      <c r="T50" s="59">
        <v>375.75</v>
      </c>
      <c r="U50" s="59">
        <v>572</v>
      </c>
      <c r="V50" s="59">
        <v>626.36914000000002</v>
      </c>
      <c r="W50" s="59">
        <v>271.92500000000001</v>
      </c>
      <c r="X50" s="59">
        <v>23320</v>
      </c>
      <c r="Y50" s="59">
        <v>28200</v>
      </c>
      <c r="Z50" s="59">
        <v>36560</v>
      </c>
      <c r="AA50" s="59">
        <v>53200</v>
      </c>
      <c r="AB50" s="59">
        <v>58960</v>
      </c>
      <c r="AC50" s="58">
        <v>11.211537999999999</v>
      </c>
      <c r="AD50" s="58">
        <v>13.557693</v>
      </c>
      <c r="AE50" s="58">
        <v>17.576923000000001</v>
      </c>
      <c r="AF50" s="58">
        <v>25.576923000000001</v>
      </c>
      <c r="AG50" s="58">
        <v>28.346153000000001</v>
      </c>
      <c r="AH50" s="57">
        <v>40.76923</v>
      </c>
      <c r="AI50" s="57">
        <v>49.300699999999999</v>
      </c>
      <c r="AJ50" s="57">
        <v>63.916083999999998</v>
      </c>
      <c r="AK50" s="57">
        <v>93.006996000000001</v>
      </c>
      <c r="AL50" s="57">
        <v>103.07692</v>
      </c>
      <c r="AM50" s="57">
        <v>37.230441999999996</v>
      </c>
      <c r="AN50" s="57">
        <v>45.021374000000002</v>
      </c>
      <c r="AO50" s="57">
        <v>58.368133999999998</v>
      </c>
      <c r="AP50" s="57">
        <v>84.933940000000007</v>
      </c>
      <c r="AQ50" s="57">
        <v>94.12979</v>
      </c>
    </row>
    <row r="51" spans="1:43" s="49" customFormat="1" x14ac:dyDescent="0.25">
      <c r="A51" s="49" t="s">
        <v>128</v>
      </c>
      <c r="B51" t="s">
        <v>131</v>
      </c>
      <c r="C51" t="s">
        <v>132</v>
      </c>
      <c r="D51" t="s">
        <v>178</v>
      </c>
      <c r="E51" s="56">
        <v>9501</v>
      </c>
      <c r="F51" s="56">
        <v>3365</v>
      </c>
      <c r="G51" s="57">
        <v>35.41732449215872</v>
      </c>
      <c r="H51" s="58">
        <v>11</v>
      </c>
      <c r="I51" s="58">
        <v>11.28</v>
      </c>
      <c r="J51" s="59">
        <v>906.41669999999999</v>
      </c>
      <c r="K51" s="59">
        <v>596</v>
      </c>
      <c r="L51" s="59">
        <v>653</v>
      </c>
      <c r="M51" s="59">
        <v>868</v>
      </c>
      <c r="N51" s="59">
        <v>1220</v>
      </c>
      <c r="O51" s="59">
        <v>1454</v>
      </c>
      <c r="P51" s="59">
        <v>68000</v>
      </c>
      <c r="Q51" s="59">
        <v>20400</v>
      </c>
      <c r="R51" s="59">
        <v>34095.69</v>
      </c>
      <c r="S51" s="59">
        <v>852.39229999999998</v>
      </c>
      <c r="T51" s="59">
        <v>510</v>
      </c>
      <c r="U51" s="59">
        <v>572</v>
      </c>
      <c r="V51" s="59">
        <v>586.60469999999998</v>
      </c>
      <c r="W51" s="59">
        <v>271.92500000000001</v>
      </c>
      <c r="X51" s="59">
        <v>23840</v>
      </c>
      <c r="Y51" s="59">
        <v>26120</v>
      </c>
      <c r="Z51" s="59">
        <v>34720</v>
      </c>
      <c r="AA51" s="59">
        <v>48800</v>
      </c>
      <c r="AB51" s="59">
        <v>58160</v>
      </c>
      <c r="AC51" s="58">
        <v>11.461537999999999</v>
      </c>
      <c r="AD51" s="58">
        <v>12.557693</v>
      </c>
      <c r="AE51" s="58">
        <v>16.692308000000001</v>
      </c>
      <c r="AF51" s="58">
        <v>23.461538000000001</v>
      </c>
      <c r="AG51" s="58">
        <v>27.961538000000001</v>
      </c>
      <c r="AH51" s="57">
        <v>41.678319999999999</v>
      </c>
      <c r="AI51" s="57">
        <v>45.664337000000003</v>
      </c>
      <c r="AJ51" s="57">
        <v>60.699300000000001</v>
      </c>
      <c r="AK51" s="57">
        <v>85.314679999999996</v>
      </c>
      <c r="AL51" s="57">
        <v>101.67832</v>
      </c>
      <c r="AM51" s="57">
        <v>40.640659999999997</v>
      </c>
      <c r="AN51" s="57">
        <v>44.527434999999997</v>
      </c>
      <c r="AO51" s="57">
        <v>59.188076000000002</v>
      </c>
      <c r="AP51" s="57">
        <v>83.190610000000007</v>
      </c>
      <c r="AQ51" s="57">
        <v>99.146839999999997</v>
      </c>
    </row>
    <row r="52" spans="1:43" s="49" customFormat="1" x14ac:dyDescent="0.25">
      <c r="A52" s="49" t="s">
        <v>128</v>
      </c>
      <c r="B52" t="s">
        <v>131</v>
      </c>
      <c r="C52" t="s">
        <v>132</v>
      </c>
      <c r="D52" t="s">
        <v>179</v>
      </c>
      <c r="E52" s="56">
        <v>3281845</v>
      </c>
      <c r="F52" s="56">
        <v>1782269</v>
      </c>
      <c r="G52" s="57">
        <v>54.306921868644011</v>
      </c>
      <c r="H52" s="58">
        <v>11</v>
      </c>
      <c r="I52" s="58">
        <v>20.59</v>
      </c>
      <c r="J52" s="59">
        <v>906.41669999999999</v>
      </c>
      <c r="K52" s="59">
        <v>1067</v>
      </c>
      <c r="L52" s="59">
        <v>1284</v>
      </c>
      <c r="M52" s="59">
        <v>1663</v>
      </c>
      <c r="N52" s="59">
        <v>2231</v>
      </c>
      <c r="O52" s="59">
        <v>2467</v>
      </c>
      <c r="P52" s="59">
        <v>69300</v>
      </c>
      <c r="Q52" s="59">
        <v>20790</v>
      </c>
      <c r="R52" s="59">
        <v>42389.66</v>
      </c>
      <c r="S52" s="59">
        <v>1059.7415000000001</v>
      </c>
      <c r="T52" s="59">
        <v>519.75</v>
      </c>
      <c r="U52" s="59">
        <v>572</v>
      </c>
      <c r="V52" s="59">
        <v>1070.7134000000001</v>
      </c>
      <c r="W52" s="59">
        <v>271.92500000000001</v>
      </c>
      <c r="X52" s="59">
        <v>42680</v>
      </c>
      <c r="Y52" s="59">
        <v>51360</v>
      </c>
      <c r="Z52" s="59">
        <v>66520</v>
      </c>
      <c r="AA52" s="59">
        <v>89240</v>
      </c>
      <c r="AB52" s="59">
        <v>98680</v>
      </c>
      <c r="AC52" s="58">
        <v>20.51923</v>
      </c>
      <c r="AD52" s="58">
        <v>24.692308000000001</v>
      </c>
      <c r="AE52" s="58">
        <v>31.98077</v>
      </c>
      <c r="AF52" s="58">
        <v>42.903846999999999</v>
      </c>
      <c r="AG52" s="58">
        <v>47.442307</v>
      </c>
      <c r="AH52" s="57">
        <v>74.615390000000005</v>
      </c>
      <c r="AI52" s="57">
        <v>89.790210000000002</v>
      </c>
      <c r="AJ52" s="57">
        <v>116.29371</v>
      </c>
      <c r="AK52" s="57">
        <v>156.01399000000001</v>
      </c>
      <c r="AL52" s="57">
        <v>172.51749000000001</v>
      </c>
      <c r="AM52" s="57">
        <v>39.861274999999999</v>
      </c>
      <c r="AN52" s="57">
        <v>47.968018000000001</v>
      </c>
      <c r="AO52" s="57">
        <v>62.126800000000003</v>
      </c>
      <c r="AP52" s="57">
        <v>83.346299999999999</v>
      </c>
      <c r="AQ52" s="57">
        <v>92.162850000000006</v>
      </c>
    </row>
    <row r="53" spans="1:43" s="49" customFormat="1" x14ac:dyDescent="0.25">
      <c r="A53" s="49" t="s">
        <v>128</v>
      </c>
      <c r="B53" t="s">
        <v>131</v>
      </c>
      <c r="C53" t="s">
        <v>132</v>
      </c>
      <c r="D53" t="s">
        <v>180</v>
      </c>
      <c r="E53" s="56">
        <v>43574</v>
      </c>
      <c r="F53" s="56">
        <v>17116</v>
      </c>
      <c r="G53" s="57">
        <v>39.28030476889888</v>
      </c>
      <c r="H53" s="58">
        <v>11</v>
      </c>
      <c r="I53" s="58">
        <v>12.81</v>
      </c>
      <c r="J53" s="59">
        <v>906.41669999999999</v>
      </c>
      <c r="K53" s="59">
        <v>718</v>
      </c>
      <c r="L53" s="59">
        <v>723</v>
      </c>
      <c r="M53" s="59">
        <v>962</v>
      </c>
      <c r="N53" s="59">
        <v>1361</v>
      </c>
      <c r="O53" s="59">
        <v>1548</v>
      </c>
      <c r="P53" s="59">
        <v>55200</v>
      </c>
      <c r="Q53" s="59">
        <v>16560</v>
      </c>
      <c r="R53" s="59">
        <v>31748.851999999999</v>
      </c>
      <c r="S53" s="59">
        <v>793.72130000000004</v>
      </c>
      <c r="T53" s="59">
        <v>414</v>
      </c>
      <c r="U53" s="59">
        <v>572</v>
      </c>
      <c r="V53" s="59">
        <v>665.90545999999995</v>
      </c>
      <c r="W53" s="59">
        <v>271.92500000000001</v>
      </c>
      <c r="X53" s="59">
        <v>28720</v>
      </c>
      <c r="Y53" s="59">
        <v>28920</v>
      </c>
      <c r="Z53" s="59">
        <v>38480</v>
      </c>
      <c r="AA53" s="59">
        <v>54440</v>
      </c>
      <c r="AB53" s="59">
        <v>61920</v>
      </c>
      <c r="AC53" s="58">
        <v>13.807693</v>
      </c>
      <c r="AD53" s="58">
        <v>13.903846</v>
      </c>
      <c r="AE53" s="58">
        <v>18.5</v>
      </c>
      <c r="AF53" s="58">
        <v>26.173076999999999</v>
      </c>
      <c r="AG53" s="58">
        <v>29.76923</v>
      </c>
      <c r="AH53" s="57">
        <v>50.209789999999998</v>
      </c>
      <c r="AI53" s="57">
        <v>50.559440000000002</v>
      </c>
      <c r="AJ53" s="57">
        <v>67.272729999999996</v>
      </c>
      <c r="AK53" s="57">
        <v>95.17483</v>
      </c>
      <c r="AL53" s="57">
        <v>108.25175</v>
      </c>
      <c r="AM53" s="57">
        <v>43.129241999999998</v>
      </c>
      <c r="AN53" s="57">
        <v>43.429589999999997</v>
      </c>
      <c r="AO53" s="57">
        <v>57.785980000000002</v>
      </c>
      <c r="AP53" s="57">
        <v>81.753339999999994</v>
      </c>
      <c r="AQ53" s="57">
        <v>92.986170000000001</v>
      </c>
    </row>
    <row r="54" spans="1:43" s="49" customFormat="1" x14ac:dyDescent="0.25">
      <c r="A54" s="49" t="s">
        <v>128</v>
      </c>
      <c r="B54" t="s">
        <v>131</v>
      </c>
      <c r="C54" t="s">
        <v>132</v>
      </c>
      <c r="D54" t="s">
        <v>181</v>
      </c>
      <c r="E54" s="56">
        <v>104400</v>
      </c>
      <c r="F54" s="56">
        <v>38200</v>
      </c>
      <c r="G54" s="57">
        <v>36.59003831417624</v>
      </c>
      <c r="H54" s="58">
        <v>11</v>
      </c>
      <c r="I54" s="58">
        <v>20.079999999999998</v>
      </c>
      <c r="J54" s="59">
        <v>906.41669999999999</v>
      </c>
      <c r="K54" s="59">
        <v>2014</v>
      </c>
      <c r="L54" s="59">
        <v>2499</v>
      </c>
      <c r="M54" s="59">
        <v>3121</v>
      </c>
      <c r="N54" s="59">
        <v>4070</v>
      </c>
      <c r="O54" s="59">
        <v>4346</v>
      </c>
      <c r="P54" s="59">
        <v>118400</v>
      </c>
      <c r="Q54" s="59">
        <v>35520</v>
      </c>
      <c r="R54" s="59">
        <v>63009.21</v>
      </c>
      <c r="S54" s="59">
        <v>1575.2302999999999</v>
      </c>
      <c r="T54" s="59">
        <v>888</v>
      </c>
      <c r="U54" s="59">
        <v>572</v>
      </c>
      <c r="V54" s="59">
        <v>1044.4165</v>
      </c>
      <c r="W54" s="59">
        <v>271.92500000000001</v>
      </c>
      <c r="X54" s="59">
        <v>80560</v>
      </c>
      <c r="Y54" s="59">
        <v>99960</v>
      </c>
      <c r="Z54" s="59">
        <v>124840</v>
      </c>
      <c r="AA54" s="59">
        <v>162800</v>
      </c>
      <c r="AB54" s="59">
        <v>173840</v>
      </c>
      <c r="AC54" s="58">
        <v>38.73077</v>
      </c>
      <c r="AD54" s="58">
        <v>48.057693</v>
      </c>
      <c r="AE54" s="58">
        <v>60.01923</v>
      </c>
      <c r="AF54" s="58">
        <v>78.269229999999993</v>
      </c>
      <c r="AG54" s="58">
        <v>83.576920000000001</v>
      </c>
      <c r="AH54" s="57">
        <v>140.83915999999999</v>
      </c>
      <c r="AI54" s="57">
        <v>174.75524999999999</v>
      </c>
      <c r="AJ54" s="57">
        <v>218.25174999999999</v>
      </c>
      <c r="AK54" s="57">
        <v>284.61540000000002</v>
      </c>
      <c r="AL54" s="57">
        <v>303.91608000000002</v>
      </c>
      <c r="AM54" s="57">
        <v>77.133979999999994</v>
      </c>
      <c r="AN54" s="57">
        <v>95.708950000000002</v>
      </c>
      <c r="AO54" s="57">
        <v>119.53086</v>
      </c>
      <c r="AP54" s="57">
        <v>155.87651</v>
      </c>
      <c r="AQ54" s="57">
        <v>166.447</v>
      </c>
    </row>
    <row r="55" spans="1:43" s="49" customFormat="1" x14ac:dyDescent="0.25">
      <c r="A55" s="49" t="s">
        <v>128</v>
      </c>
      <c r="B55" t="s">
        <v>131</v>
      </c>
      <c r="C55" t="s">
        <v>132</v>
      </c>
      <c r="D55" t="s">
        <v>182</v>
      </c>
      <c r="E55" s="56">
        <v>7255</v>
      </c>
      <c r="F55" s="56">
        <v>2203</v>
      </c>
      <c r="G55" s="57">
        <v>30.365265334252239</v>
      </c>
      <c r="H55" s="58">
        <v>11</v>
      </c>
      <c r="I55" s="58">
        <v>11.09</v>
      </c>
      <c r="J55" s="59">
        <v>906.41669999999999</v>
      </c>
      <c r="K55" s="59">
        <v>626</v>
      </c>
      <c r="L55" s="59">
        <v>717</v>
      </c>
      <c r="M55" s="59">
        <v>912</v>
      </c>
      <c r="N55" s="59">
        <v>1286</v>
      </c>
      <c r="O55" s="59">
        <v>1555</v>
      </c>
      <c r="P55" s="59">
        <v>64200</v>
      </c>
      <c r="Q55" s="59">
        <v>19260</v>
      </c>
      <c r="R55" s="59">
        <v>36664.949999999997</v>
      </c>
      <c r="S55" s="59">
        <v>916.62379999999996</v>
      </c>
      <c r="T55" s="59">
        <v>481.5</v>
      </c>
      <c r="U55" s="59">
        <v>572</v>
      </c>
      <c r="V55" s="59">
        <v>576.63666000000001</v>
      </c>
      <c r="W55" s="59">
        <v>271.92500000000001</v>
      </c>
      <c r="X55" s="59">
        <v>25040</v>
      </c>
      <c r="Y55" s="59">
        <v>28680</v>
      </c>
      <c r="Z55" s="59">
        <v>36480</v>
      </c>
      <c r="AA55" s="59">
        <v>51440</v>
      </c>
      <c r="AB55" s="59">
        <v>62200</v>
      </c>
      <c r="AC55" s="58">
        <v>12.038462000000001</v>
      </c>
      <c r="AD55" s="58">
        <v>13.788462000000001</v>
      </c>
      <c r="AE55" s="58">
        <v>17.538461999999999</v>
      </c>
      <c r="AF55" s="58">
        <v>24.73077</v>
      </c>
      <c r="AG55" s="58">
        <v>29.903846999999999</v>
      </c>
      <c r="AH55" s="57">
        <v>43.776221999999997</v>
      </c>
      <c r="AI55" s="57">
        <v>50.139859999999999</v>
      </c>
      <c r="AJ55" s="57">
        <v>63.776221999999997</v>
      </c>
      <c r="AK55" s="57">
        <v>89.930070000000001</v>
      </c>
      <c r="AL55" s="57">
        <v>108.74126</v>
      </c>
      <c r="AM55" s="57">
        <v>43.424225</v>
      </c>
      <c r="AN55" s="57">
        <v>49.736694</v>
      </c>
      <c r="AO55" s="57">
        <v>63.26341</v>
      </c>
      <c r="AP55" s="57">
        <v>89.206954999999994</v>
      </c>
      <c r="AQ55" s="57">
        <v>107.86689</v>
      </c>
    </row>
    <row r="56" spans="1:43" s="49" customFormat="1" x14ac:dyDescent="0.25">
      <c r="A56" s="49" t="s">
        <v>128</v>
      </c>
      <c r="B56" t="s">
        <v>131</v>
      </c>
      <c r="C56" t="s">
        <v>132</v>
      </c>
      <c r="D56" t="s">
        <v>183</v>
      </c>
      <c r="E56" s="56">
        <v>34594</v>
      </c>
      <c r="F56" s="56">
        <v>14830</v>
      </c>
      <c r="G56" s="57">
        <v>42.868705555876744</v>
      </c>
      <c r="H56" s="58">
        <v>11</v>
      </c>
      <c r="I56" s="58">
        <v>11.1</v>
      </c>
      <c r="J56" s="59">
        <v>906.41669999999999</v>
      </c>
      <c r="K56" s="59">
        <v>708</v>
      </c>
      <c r="L56" s="59">
        <v>777</v>
      </c>
      <c r="M56" s="59">
        <v>1033</v>
      </c>
      <c r="N56" s="59">
        <v>1461</v>
      </c>
      <c r="O56" s="59">
        <v>1653</v>
      </c>
      <c r="P56" s="59">
        <v>60600</v>
      </c>
      <c r="Q56" s="59">
        <v>18180</v>
      </c>
      <c r="R56" s="59">
        <v>28457.248</v>
      </c>
      <c r="S56" s="59">
        <v>711.43119999999999</v>
      </c>
      <c r="T56" s="59">
        <v>454.5</v>
      </c>
      <c r="U56" s="59">
        <v>572</v>
      </c>
      <c r="V56" s="59">
        <v>577.32042999999999</v>
      </c>
      <c r="W56" s="59">
        <v>271.92500000000001</v>
      </c>
      <c r="X56" s="59">
        <v>28320</v>
      </c>
      <c r="Y56" s="59">
        <v>31080</v>
      </c>
      <c r="Z56" s="59">
        <v>41320</v>
      </c>
      <c r="AA56" s="59">
        <v>58440</v>
      </c>
      <c r="AB56" s="59">
        <v>66120</v>
      </c>
      <c r="AC56" s="58">
        <v>13.615385</v>
      </c>
      <c r="AD56" s="58">
        <v>14.942307</v>
      </c>
      <c r="AE56" s="58">
        <v>19.865385</v>
      </c>
      <c r="AF56" s="58">
        <v>28.096153000000001</v>
      </c>
      <c r="AG56" s="58">
        <v>31.788461999999999</v>
      </c>
      <c r="AH56" s="57">
        <v>49.510489999999997</v>
      </c>
      <c r="AI56" s="57">
        <v>54.335662999999997</v>
      </c>
      <c r="AJ56" s="57">
        <v>72.237759999999994</v>
      </c>
      <c r="AK56" s="57">
        <v>102.16783</v>
      </c>
      <c r="AL56" s="57">
        <v>115.59440600000001</v>
      </c>
      <c r="AM56" s="57">
        <v>49.054209999999998</v>
      </c>
      <c r="AN56" s="57">
        <v>53.834919999999997</v>
      </c>
      <c r="AO56" s="57">
        <v>71.572040000000001</v>
      </c>
      <c r="AP56" s="57">
        <v>101.22627</v>
      </c>
      <c r="AQ56" s="57">
        <v>114.52911</v>
      </c>
    </row>
    <row r="57" spans="1:43" s="49" customFormat="1" x14ac:dyDescent="0.25">
      <c r="A57" s="49" t="s">
        <v>128</v>
      </c>
      <c r="B57" t="s">
        <v>131</v>
      </c>
      <c r="C57" t="s">
        <v>132</v>
      </c>
      <c r="D57" t="s">
        <v>184</v>
      </c>
      <c r="E57" s="56">
        <v>78270</v>
      </c>
      <c r="F57" s="56">
        <v>37381</v>
      </c>
      <c r="G57" s="57">
        <v>47.759039223201739</v>
      </c>
      <c r="H57" s="58">
        <v>11</v>
      </c>
      <c r="I57" s="58">
        <v>13.15</v>
      </c>
      <c r="J57" s="59">
        <v>906.41669999999999</v>
      </c>
      <c r="K57" s="59">
        <v>542</v>
      </c>
      <c r="L57" s="59">
        <v>623</v>
      </c>
      <c r="M57" s="59">
        <v>790</v>
      </c>
      <c r="N57" s="59">
        <v>1149</v>
      </c>
      <c r="O57" s="59">
        <v>1368</v>
      </c>
      <c r="P57" s="59">
        <v>48200</v>
      </c>
      <c r="Q57" s="59">
        <v>14460</v>
      </c>
      <c r="R57" s="59">
        <v>32833.925999999999</v>
      </c>
      <c r="S57" s="59">
        <v>820.84820000000002</v>
      </c>
      <c r="T57" s="59">
        <v>361.5</v>
      </c>
      <c r="U57" s="59">
        <v>572</v>
      </c>
      <c r="V57" s="59">
        <v>683.56866000000002</v>
      </c>
      <c r="W57" s="59">
        <v>271.92500000000001</v>
      </c>
      <c r="X57" s="59">
        <v>21680</v>
      </c>
      <c r="Y57" s="59">
        <v>24920</v>
      </c>
      <c r="Z57" s="59">
        <v>31600</v>
      </c>
      <c r="AA57" s="59">
        <v>45960</v>
      </c>
      <c r="AB57" s="59">
        <v>54720</v>
      </c>
      <c r="AC57" s="58">
        <v>10.423076999999999</v>
      </c>
      <c r="AD57" s="58">
        <v>11.980769</v>
      </c>
      <c r="AE57" s="58">
        <v>15.192307</v>
      </c>
      <c r="AF57" s="58">
        <v>22.096153000000001</v>
      </c>
      <c r="AG57" s="58">
        <v>26.307691999999999</v>
      </c>
      <c r="AH57" s="57">
        <v>37.902099999999997</v>
      </c>
      <c r="AI57" s="57">
        <v>43.566433000000004</v>
      </c>
      <c r="AJ57" s="57">
        <v>55.244754999999998</v>
      </c>
      <c r="AK57" s="57">
        <v>80.349649999999997</v>
      </c>
      <c r="AL57" s="57">
        <v>95.664339999999996</v>
      </c>
      <c r="AM57" s="57">
        <v>31.715906</v>
      </c>
      <c r="AN57" s="57">
        <v>36.455737999999997</v>
      </c>
      <c r="AO57" s="57">
        <v>46.227980000000002</v>
      </c>
      <c r="AP57" s="57">
        <v>67.235380000000006</v>
      </c>
      <c r="AQ57" s="57">
        <v>80.050476000000003</v>
      </c>
    </row>
    <row r="58" spans="1:43" s="49" customFormat="1" x14ac:dyDescent="0.25">
      <c r="A58" s="49" t="s">
        <v>128</v>
      </c>
      <c r="B58" t="s">
        <v>131</v>
      </c>
      <c r="C58" t="s">
        <v>132</v>
      </c>
      <c r="D58" t="s">
        <v>185</v>
      </c>
      <c r="E58" s="56">
        <v>3670</v>
      </c>
      <c r="F58" s="56">
        <v>930</v>
      </c>
      <c r="G58" s="57">
        <v>25.340599455040874</v>
      </c>
      <c r="H58" s="58">
        <v>11</v>
      </c>
      <c r="I58" s="58">
        <v>12.78</v>
      </c>
      <c r="J58" s="59">
        <v>906.41669999999999</v>
      </c>
      <c r="K58" s="59">
        <v>479</v>
      </c>
      <c r="L58" s="59">
        <v>533</v>
      </c>
      <c r="M58" s="59">
        <v>697</v>
      </c>
      <c r="N58" s="59">
        <v>1014</v>
      </c>
      <c r="O58" s="59">
        <v>1127</v>
      </c>
      <c r="P58" s="59">
        <v>50400</v>
      </c>
      <c r="Q58" s="59">
        <v>15120</v>
      </c>
      <c r="R58" s="59">
        <v>33863.917999999998</v>
      </c>
      <c r="S58" s="59">
        <v>846.59795999999994</v>
      </c>
      <c r="T58" s="59">
        <v>378</v>
      </c>
      <c r="U58" s="59">
        <v>572</v>
      </c>
      <c r="V58" s="59">
        <v>664.71730000000002</v>
      </c>
      <c r="W58" s="59">
        <v>271.92500000000001</v>
      </c>
      <c r="X58" s="59">
        <v>19160</v>
      </c>
      <c r="Y58" s="59">
        <v>21320</v>
      </c>
      <c r="Z58" s="59">
        <v>27880</v>
      </c>
      <c r="AA58" s="59">
        <v>40560</v>
      </c>
      <c r="AB58" s="59">
        <v>45080</v>
      </c>
      <c r="AC58" s="58">
        <v>9.2115379999999991</v>
      </c>
      <c r="AD58" s="58">
        <v>10.25</v>
      </c>
      <c r="AE58" s="58">
        <v>13.403846</v>
      </c>
      <c r="AF58" s="58">
        <v>19.5</v>
      </c>
      <c r="AG58" s="58">
        <v>21.673076999999999</v>
      </c>
      <c r="AH58" s="57">
        <v>33.496502</v>
      </c>
      <c r="AI58" s="57">
        <v>37.272728000000001</v>
      </c>
      <c r="AJ58" s="57">
        <v>48.741259999999997</v>
      </c>
      <c r="AK58" s="57">
        <v>70.909090000000006</v>
      </c>
      <c r="AL58" s="57">
        <v>78.811189999999996</v>
      </c>
      <c r="AM58" s="57">
        <v>28.824283999999999</v>
      </c>
      <c r="AN58" s="57">
        <v>32.073788</v>
      </c>
      <c r="AO58" s="57">
        <v>41.942641999999999</v>
      </c>
      <c r="AP58" s="57">
        <v>61.018419999999999</v>
      </c>
      <c r="AQ58" s="57">
        <v>67.818306000000007</v>
      </c>
    </row>
    <row r="59" spans="1:43" s="49" customFormat="1" x14ac:dyDescent="0.25">
      <c r="A59" s="49" t="s">
        <v>128</v>
      </c>
      <c r="B59" t="s">
        <v>131</v>
      </c>
      <c r="C59" t="s">
        <v>132</v>
      </c>
      <c r="D59" t="s">
        <v>186</v>
      </c>
      <c r="E59" s="56">
        <v>4950</v>
      </c>
      <c r="F59" s="56">
        <v>2217</v>
      </c>
      <c r="G59" s="57">
        <v>44.787878787878789</v>
      </c>
      <c r="H59" s="58">
        <v>11</v>
      </c>
      <c r="I59" s="58">
        <v>13.84</v>
      </c>
      <c r="J59" s="59">
        <v>906.41669999999999</v>
      </c>
      <c r="K59" s="59">
        <v>790</v>
      </c>
      <c r="L59" s="59">
        <v>924</v>
      </c>
      <c r="M59" s="59">
        <v>1229</v>
      </c>
      <c r="N59" s="59">
        <v>1545</v>
      </c>
      <c r="O59" s="59">
        <v>1988</v>
      </c>
      <c r="P59" s="59">
        <v>77500</v>
      </c>
      <c r="Q59" s="59">
        <v>23250</v>
      </c>
      <c r="R59" s="59">
        <v>54842.042999999998</v>
      </c>
      <c r="S59" s="59">
        <v>1371.0510999999999</v>
      </c>
      <c r="T59" s="59">
        <v>581.25</v>
      </c>
      <c r="U59" s="59">
        <v>572</v>
      </c>
      <c r="V59" s="59">
        <v>719.75710000000004</v>
      </c>
      <c r="W59" s="59">
        <v>271.92500000000001</v>
      </c>
      <c r="X59" s="59">
        <v>31600</v>
      </c>
      <c r="Y59" s="59">
        <v>36960</v>
      </c>
      <c r="Z59" s="59">
        <v>49160</v>
      </c>
      <c r="AA59" s="59">
        <v>61800</v>
      </c>
      <c r="AB59" s="59">
        <v>79520</v>
      </c>
      <c r="AC59" s="58">
        <v>15.192307</v>
      </c>
      <c r="AD59" s="58">
        <v>17.76923</v>
      </c>
      <c r="AE59" s="58">
        <v>23.634615</v>
      </c>
      <c r="AF59" s="58">
        <v>29.711538000000001</v>
      </c>
      <c r="AG59" s="58">
        <v>38.23077</v>
      </c>
      <c r="AH59" s="57">
        <v>55.244754999999998</v>
      </c>
      <c r="AI59" s="57">
        <v>64.615390000000005</v>
      </c>
      <c r="AJ59" s="57">
        <v>85.944050000000004</v>
      </c>
      <c r="AK59" s="57">
        <v>108.04196</v>
      </c>
      <c r="AL59" s="57">
        <v>139.02098000000001</v>
      </c>
      <c r="AM59" s="57">
        <v>43.903700000000001</v>
      </c>
      <c r="AN59" s="57">
        <v>51.350662</v>
      </c>
      <c r="AO59" s="57">
        <v>68.300830000000005</v>
      </c>
      <c r="AP59" s="57">
        <v>85.862305000000006</v>
      </c>
      <c r="AQ59" s="57">
        <v>110.48173</v>
      </c>
    </row>
    <row r="60" spans="1:43" s="49" customFormat="1" x14ac:dyDescent="0.25">
      <c r="A60" s="49" t="s">
        <v>128</v>
      </c>
      <c r="B60" t="s">
        <v>131</v>
      </c>
      <c r="C60" t="s">
        <v>132</v>
      </c>
      <c r="D60" t="s">
        <v>187</v>
      </c>
      <c r="E60" s="56">
        <v>125916</v>
      </c>
      <c r="F60" s="56">
        <v>63315</v>
      </c>
      <c r="G60" s="57">
        <v>50.283522348232154</v>
      </c>
      <c r="H60" s="58">
        <v>11</v>
      </c>
      <c r="I60" s="58">
        <v>15.86</v>
      </c>
      <c r="J60" s="59">
        <v>906.41669999999999</v>
      </c>
      <c r="K60" s="59">
        <v>986</v>
      </c>
      <c r="L60" s="59">
        <v>1146</v>
      </c>
      <c r="M60" s="59">
        <v>1433</v>
      </c>
      <c r="N60" s="59">
        <v>2074</v>
      </c>
      <c r="O60" s="59">
        <v>2215</v>
      </c>
      <c r="P60" s="59">
        <v>69100</v>
      </c>
      <c r="Q60" s="59">
        <v>20730</v>
      </c>
      <c r="R60" s="59">
        <v>48637.16</v>
      </c>
      <c r="S60" s="59">
        <v>1215.9290000000001</v>
      </c>
      <c r="T60" s="59">
        <v>518.25</v>
      </c>
      <c r="U60" s="59">
        <v>572</v>
      </c>
      <c r="V60" s="59">
        <v>824.50480000000005</v>
      </c>
      <c r="W60" s="59">
        <v>271.92500000000001</v>
      </c>
      <c r="X60" s="59">
        <v>39440</v>
      </c>
      <c r="Y60" s="59">
        <v>45840</v>
      </c>
      <c r="Z60" s="59">
        <v>57320</v>
      </c>
      <c r="AA60" s="59">
        <v>82960</v>
      </c>
      <c r="AB60" s="59">
        <v>88600</v>
      </c>
      <c r="AC60" s="58">
        <v>18.961538000000001</v>
      </c>
      <c r="AD60" s="58">
        <v>22.038461999999999</v>
      </c>
      <c r="AE60" s="58">
        <v>27.557691999999999</v>
      </c>
      <c r="AF60" s="58">
        <v>39.884616999999999</v>
      </c>
      <c r="AG60" s="58">
        <v>42.596153000000001</v>
      </c>
      <c r="AH60" s="57">
        <v>68.951049999999995</v>
      </c>
      <c r="AI60" s="57">
        <v>80.139859999999999</v>
      </c>
      <c r="AJ60" s="57">
        <v>100.20979</v>
      </c>
      <c r="AK60" s="57">
        <v>145.03496000000001</v>
      </c>
      <c r="AL60" s="57">
        <v>154.89510999999999</v>
      </c>
      <c r="AM60" s="57">
        <v>47.834769999999999</v>
      </c>
      <c r="AN60" s="57">
        <v>55.597003999999998</v>
      </c>
      <c r="AO60" s="57">
        <v>69.520515000000003</v>
      </c>
      <c r="AP60" s="57">
        <v>100.617966</v>
      </c>
      <c r="AQ60" s="57">
        <v>107.45843499999999</v>
      </c>
    </row>
    <row r="61" spans="1:43" s="49" customFormat="1" x14ac:dyDescent="0.25">
      <c r="A61" s="49" t="s">
        <v>128</v>
      </c>
      <c r="B61" t="s">
        <v>131</v>
      </c>
      <c r="C61" t="s">
        <v>132</v>
      </c>
      <c r="D61" t="s">
        <v>188</v>
      </c>
      <c r="E61" s="56">
        <v>49375</v>
      </c>
      <c r="F61" s="56">
        <v>18964</v>
      </c>
      <c r="G61" s="57">
        <v>38.408101265822786</v>
      </c>
      <c r="H61" s="58">
        <v>11</v>
      </c>
      <c r="I61" s="58">
        <v>18.39</v>
      </c>
      <c r="J61" s="59">
        <v>906.41669999999999</v>
      </c>
      <c r="K61" s="59">
        <v>1005</v>
      </c>
      <c r="L61" s="59">
        <v>1196</v>
      </c>
      <c r="M61" s="59">
        <v>1575</v>
      </c>
      <c r="N61" s="59">
        <v>2286</v>
      </c>
      <c r="O61" s="59">
        <v>2533</v>
      </c>
      <c r="P61" s="59">
        <v>88500</v>
      </c>
      <c r="Q61" s="59">
        <v>26550</v>
      </c>
      <c r="R61" s="59">
        <v>56115.241999999998</v>
      </c>
      <c r="S61" s="59">
        <v>1402.8810000000001</v>
      </c>
      <c r="T61" s="59">
        <v>663.75</v>
      </c>
      <c r="U61" s="59">
        <v>572</v>
      </c>
      <c r="V61" s="59">
        <v>956.25080000000003</v>
      </c>
      <c r="W61" s="59">
        <v>271.92500000000001</v>
      </c>
      <c r="X61" s="59">
        <v>40200</v>
      </c>
      <c r="Y61" s="59">
        <v>47840</v>
      </c>
      <c r="Z61" s="59">
        <v>63000</v>
      </c>
      <c r="AA61" s="59">
        <v>91440</v>
      </c>
      <c r="AB61" s="59">
        <v>101320</v>
      </c>
      <c r="AC61" s="58">
        <v>19.326923000000001</v>
      </c>
      <c r="AD61" s="58">
        <v>23</v>
      </c>
      <c r="AE61" s="58">
        <v>30.288461999999999</v>
      </c>
      <c r="AF61" s="58">
        <v>43.961539999999999</v>
      </c>
      <c r="AG61" s="58">
        <v>48.711539999999999</v>
      </c>
      <c r="AH61" s="57">
        <v>70.279719999999998</v>
      </c>
      <c r="AI61" s="57">
        <v>83.636359999999996</v>
      </c>
      <c r="AJ61" s="57">
        <v>110.13986</v>
      </c>
      <c r="AK61" s="57">
        <v>159.86014</v>
      </c>
      <c r="AL61" s="57">
        <v>177.13287</v>
      </c>
      <c r="AM61" s="57">
        <v>42.039180000000002</v>
      </c>
      <c r="AN61" s="57">
        <v>50.028713000000003</v>
      </c>
      <c r="AO61" s="57">
        <v>65.882289999999998</v>
      </c>
      <c r="AP61" s="57">
        <v>95.623440000000002</v>
      </c>
      <c r="AQ61" s="57">
        <v>105.95547000000001</v>
      </c>
    </row>
    <row r="62" spans="1:43" s="49" customFormat="1" x14ac:dyDescent="0.25">
      <c r="A62" s="49" t="s">
        <v>128</v>
      </c>
      <c r="B62" t="s">
        <v>131</v>
      </c>
      <c r="C62" t="s">
        <v>132</v>
      </c>
      <c r="D62" t="s">
        <v>129</v>
      </c>
      <c r="E62" s="56">
        <v>40587</v>
      </c>
      <c r="F62" s="56">
        <v>11305</v>
      </c>
      <c r="G62" s="57">
        <v>27.853746273437309</v>
      </c>
      <c r="H62" s="58">
        <v>11</v>
      </c>
      <c r="I62" s="58">
        <v>14.11</v>
      </c>
      <c r="J62" s="59">
        <v>906.41669999999999</v>
      </c>
      <c r="K62" s="59">
        <v>757</v>
      </c>
      <c r="L62" s="59">
        <v>892</v>
      </c>
      <c r="M62" s="59">
        <v>1186</v>
      </c>
      <c r="N62" s="59">
        <v>1725</v>
      </c>
      <c r="O62" s="59">
        <v>2075</v>
      </c>
      <c r="P62" s="59">
        <v>70000</v>
      </c>
      <c r="Q62" s="59">
        <v>21000</v>
      </c>
      <c r="R62" s="59">
        <v>41357.589999999997</v>
      </c>
      <c r="S62" s="59">
        <v>1033.9398000000001</v>
      </c>
      <c r="T62" s="59">
        <v>525</v>
      </c>
      <c r="U62" s="59">
        <v>572</v>
      </c>
      <c r="V62" s="59">
        <v>733.97860000000003</v>
      </c>
      <c r="W62" s="59">
        <v>271.92500000000001</v>
      </c>
      <c r="X62" s="59">
        <v>30280</v>
      </c>
      <c r="Y62" s="59">
        <v>35680</v>
      </c>
      <c r="Z62" s="59">
        <v>47440</v>
      </c>
      <c r="AA62" s="59">
        <v>69000</v>
      </c>
      <c r="AB62" s="59">
        <v>83000</v>
      </c>
      <c r="AC62" s="58">
        <v>14.557693</v>
      </c>
      <c r="AD62" s="58">
        <v>17.153846999999999</v>
      </c>
      <c r="AE62" s="58">
        <v>22.807691999999999</v>
      </c>
      <c r="AF62" s="58">
        <v>33.173076999999999</v>
      </c>
      <c r="AG62" s="58">
        <v>39.903846999999999</v>
      </c>
      <c r="AH62" s="57">
        <v>52.937060000000002</v>
      </c>
      <c r="AI62" s="57">
        <v>62.37762</v>
      </c>
      <c r="AJ62" s="57">
        <v>82.937065000000004</v>
      </c>
      <c r="AK62" s="57">
        <v>120.62936999999999</v>
      </c>
      <c r="AL62" s="57">
        <v>145.10489000000001</v>
      </c>
      <c r="AM62" s="57">
        <v>41.25461</v>
      </c>
      <c r="AN62" s="57">
        <v>48.61177</v>
      </c>
      <c r="AO62" s="57">
        <v>64.634039999999999</v>
      </c>
      <c r="AP62" s="57">
        <v>94.008194000000003</v>
      </c>
      <c r="AQ62" s="57">
        <v>113.08232</v>
      </c>
    </row>
    <row r="63" spans="1:43" s="49" customFormat="1" x14ac:dyDescent="0.25">
      <c r="A63" s="49" t="s">
        <v>128</v>
      </c>
      <c r="B63" t="s">
        <v>131</v>
      </c>
      <c r="C63" t="s">
        <v>132</v>
      </c>
      <c r="D63" t="s">
        <v>189</v>
      </c>
      <c r="E63" s="56">
        <v>1017012</v>
      </c>
      <c r="F63" s="56">
        <v>435506</v>
      </c>
      <c r="G63" s="57">
        <v>42.822110260252586</v>
      </c>
      <c r="H63" s="58">
        <v>11</v>
      </c>
      <c r="I63" s="58">
        <v>20.22</v>
      </c>
      <c r="J63" s="59">
        <v>906.41669999999999</v>
      </c>
      <c r="K63" s="59">
        <v>1294</v>
      </c>
      <c r="L63" s="59">
        <v>1493</v>
      </c>
      <c r="M63" s="59">
        <v>1876</v>
      </c>
      <c r="N63" s="59">
        <v>2626</v>
      </c>
      <c r="O63" s="59">
        <v>3045</v>
      </c>
      <c r="P63" s="59">
        <v>92700</v>
      </c>
      <c r="Q63" s="59">
        <v>27810</v>
      </c>
      <c r="R63" s="59">
        <v>55574.78</v>
      </c>
      <c r="S63" s="59">
        <v>1389.3695</v>
      </c>
      <c r="T63" s="59">
        <v>695.25</v>
      </c>
      <c r="U63" s="59">
        <v>572</v>
      </c>
      <c r="V63" s="59">
        <v>1051.1880000000001</v>
      </c>
      <c r="W63" s="59">
        <v>271.92500000000001</v>
      </c>
      <c r="X63" s="59">
        <v>51760</v>
      </c>
      <c r="Y63" s="59">
        <v>59720</v>
      </c>
      <c r="Z63" s="59">
        <v>75040</v>
      </c>
      <c r="AA63" s="59">
        <v>105040</v>
      </c>
      <c r="AB63" s="59">
        <v>121800</v>
      </c>
      <c r="AC63" s="58">
        <v>24.884615</v>
      </c>
      <c r="AD63" s="58">
        <v>28.711538000000001</v>
      </c>
      <c r="AE63" s="58">
        <v>36.076923000000001</v>
      </c>
      <c r="AF63" s="58">
        <v>50.5</v>
      </c>
      <c r="AG63" s="58">
        <v>58.557693</v>
      </c>
      <c r="AH63" s="57">
        <v>90.489509999999996</v>
      </c>
      <c r="AI63" s="57">
        <v>104.40559399999999</v>
      </c>
      <c r="AJ63" s="57">
        <v>131.18880999999999</v>
      </c>
      <c r="AK63" s="57">
        <v>183.63637</v>
      </c>
      <c r="AL63" s="57">
        <v>212.93706</v>
      </c>
      <c r="AM63" s="57">
        <v>49.239530000000002</v>
      </c>
      <c r="AN63" s="57">
        <v>56.811912999999997</v>
      </c>
      <c r="AO63" s="57">
        <v>71.385900000000007</v>
      </c>
      <c r="AP63" s="57">
        <v>99.925039999999996</v>
      </c>
      <c r="AQ63" s="57">
        <v>115.868904</v>
      </c>
    </row>
    <row r="64" spans="1:43" s="49" customFormat="1" x14ac:dyDescent="0.25">
      <c r="A64" s="49" t="s">
        <v>128</v>
      </c>
      <c r="B64" t="s">
        <v>131</v>
      </c>
      <c r="C64" t="s">
        <v>132</v>
      </c>
      <c r="D64" t="s">
        <v>190</v>
      </c>
      <c r="E64" s="56">
        <v>136730</v>
      </c>
      <c r="F64" s="56">
        <v>40906</v>
      </c>
      <c r="G64" s="57">
        <v>29.917355371900829</v>
      </c>
      <c r="H64" s="58">
        <v>11</v>
      </c>
      <c r="I64" s="58">
        <v>16.690000000000001</v>
      </c>
      <c r="J64" s="59">
        <v>906.41669999999999</v>
      </c>
      <c r="K64" s="59">
        <v>757</v>
      </c>
      <c r="L64" s="59">
        <v>860</v>
      </c>
      <c r="M64" s="59">
        <v>1086</v>
      </c>
      <c r="N64" s="59">
        <v>1580</v>
      </c>
      <c r="O64" s="59">
        <v>1913</v>
      </c>
      <c r="P64" s="59">
        <v>80100</v>
      </c>
      <c r="Q64" s="59">
        <v>24030</v>
      </c>
      <c r="R64" s="59">
        <v>50684.667999999998</v>
      </c>
      <c r="S64" s="59">
        <v>1267.1167</v>
      </c>
      <c r="T64" s="59">
        <v>600.75</v>
      </c>
      <c r="U64" s="59">
        <v>572</v>
      </c>
      <c r="V64" s="59">
        <v>867.67334000000005</v>
      </c>
      <c r="W64" s="59">
        <v>271.92500000000001</v>
      </c>
      <c r="X64" s="59">
        <v>30280</v>
      </c>
      <c r="Y64" s="59">
        <v>34400</v>
      </c>
      <c r="Z64" s="59">
        <v>43440</v>
      </c>
      <c r="AA64" s="59">
        <v>63200</v>
      </c>
      <c r="AB64" s="59">
        <v>76520</v>
      </c>
      <c r="AC64" s="58">
        <v>14.557693</v>
      </c>
      <c r="AD64" s="58">
        <v>16.538461999999999</v>
      </c>
      <c r="AE64" s="58">
        <v>20.884615</v>
      </c>
      <c r="AF64" s="58">
        <v>30.384615</v>
      </c>
      <c r="AG64" s="58">
        <v>36.788460000000001</v>
      </c>
      <c r="AH64" s="57">
        <v>52.937060000000002</v>
      </c>
      <c r="AI64" s="57">
        <v>60.139859999999999</v>
      </c>
      <c r="AJ64" s="57">
        <v>75.944050000000004</v>
      </c>
      <c r="AK64" s="57">
        <v>110.48951</v>
      </c>
      <c r="AL64" s="57">
        <v>133.77623</v>
      </c>
      <c r="AM64" s="57">
        <v>34.897925999999998</v>
      </c>
      <c r="AN64" s="57">
        <v>39.646259999999998</v>
      </c>
      <c r="AO64" s="57">
        <v>50.064926</v>
      </c>
      <c r="AP64" s="57">
        <v>72.838470000000001</v>
      </c>
      <c r="AQ64" s="57">
        <v>88.189869999999999</v>
      </c>
    </row>
    <row r="65" spans="1:43" s="49" customFormat="1" x14ac:dyDescent="0.25">
      <c r="A65" s="49" t="s">
        <v>128</v>
      </c>
      <c r="B65" t="s">
        <v>131</v>
      </c>
      <c r="C65" t="s">
        <v>132</v>
      </c>
      <c r="D65" t="s">
        <v>191</v>
      </c>
      <c r="E65" s="56">
        <v>8376</v>
      </c>
      <c r="F65" s="56">
        <v>2409</v>
      </c>
      <c r="G65" s="57">
        <v>28.760744985673352</v>
      </c>
      <c r="H65" s="58">
        <v>11</v>
      </c>
      <c r="I65" s="58">
        <v>9.15</v>
      </c>
      <c r="J65" s="59">
        <v>906.41669999999999</v>
      </c>
      <c r="K65" s="59">
        <v>592</v>
      </c>
      <c r="L65" s="59">
        <v>751</v>
      </c>
      <c r="M65" s="59">
        <v>862</v>
      </c>
      <c r="N65" s="59">
        <v>1169</v>
      </c>
      <c r="O65" s="59">
        <v>1330</v>
      </c>
      <c r="P65" s="59">
        <v>63300</v>
      </c>
      <c r="Q65" s="59">
        <v>18990</v>
      </c>
      <c r="R65" s="59">
        <v>26389.991999999998</v>
      </c>
      <c r="S65" s="59">
        <v>659.74980000000005</v>
      </c>
      <c r="T65" s="59">
        <v>474.75</v>
      </c>
      <c r="U65" s="59">
        <v>572</v>
      </c>
      <c r="V65" s="59">
        <v>475.67797999999999</v>
      </c>
      <c r="W65" s="59">
        <v>271.92500000000001</v>
      </c>
      <c r="X65" s="59">
        <v>23680</v>
      </c>
      <c r="Y65" s="59">
        <v>30040</v>
      </c>
      <c r="Z65" s="59">
        <v>34480</v>
      </c>
      <c r="AA65" s="59">
        <v>46760</v>
      </c>
      <c r="AB65" s="59">
        <v>53200</v>
      </c>
      <c r="AC65" s="58">
        <v>11.384615</v>
      </c>
      <c r="AD65" s="58">
        <v>14.442307</v>
      </c>
      <c r="AE65" s="58">
        <v>16.576923000000001</v>
      </c>
      <c r="AF65" s="58">
        <v>22.48077</v>
      </c>
      <c r="AG65" s="58">
        <v>25.576923000000001</v>
      </c>
      <c r="AH65" s="57">
        <v>41.398600000000002</v>
      </c>
      <c r="AI65" s="57">
        <v>52.517482999999999</v>
      </c>
      <c r="AJ65" s="57">
        <v>60.279719999999998</v>
      </c>
      <c r="AK65" s="57">
        <v>81.748249999999999</v>
      </c>
      <c r="AL65" s="57">
        <v>93.006996000000001</v>
      </c>
      <c r="AM65" s="57">
        <v>49.781578000000003</v>
      </c>
      <c r="AN65" s="57">
        <v>63.151966000000002</v>
      </c>
      <c r="AO65" s="57">
        <v>72.486014999999995</v>
      </c>
      <c r="AP65" s="57">
        <v>98.301795999999996</v>
      </c>
      <c r="AQ65" s="57">
        <v>111.84036999999999</v>
      </c>
    </row>
    <row r="66" spans="1:43" s="49" customFormat="1" x14ac:dyDescent="0.25">
      <c r="A66" s="49" t="s">
        <v>128</v>
      </c>
      <c r="B66" t="s">
        <v>131</v>
      </c>
      <c r="C66" t="s">
        <v>132</v>
      </c>
      <c r="D66" t="s">
        <v>218</v>
      </c>
      <c r="E66" s="56">
        <v>705716</v>
      </c>
      <c r="F66" s="56">
        <v>250792</v>
      </c>
      <c r="G66" s="57">
        <v>35.537241609939407</v>
      </c>
      <c r="H66" s="58">
        <v>11</v>
      </c>
      <c r="I66" s="58">
        <v>13.32</v>
      </c>
      <c r="J66" s="59">
        <v>906.41669999999999</v>
      </c>
      <c r="K66" s="59">
        <v>768</v>
      </c>
      <c r="L66" s="59">
        <v>926</v>
      </c>
      <c r="M66" s="59">
        <v>1156</v>
      </c>
      <c r="N66" s="59">
        <v>1618</v>
      </c>
      <c r="O66" s="59">
        <v>2004</v>
      </c>
      <c r="P66" s="59">
        <v>65800</v>
      </c>
      <c r="Q66" s="59">
        <v>19740</v>
      </c>
      <c r="R66" s="59">
        <v>40684.093999999997</v>
      </c>
      <c r="S66" s="59">
        <v>1017.1024</v>
      </c>
      <c r="T66" s="59">
        <v>493.5</v>
      </c>
      <c r="U66" s="59">
        <v>572</v>
      </c>
      <c r="V66" s="59">
        <v>692.45496000000003</v>
      </c>
      <c r="W66" s="59">
        <v>271.92500000000001</v>
      </c>
      <c r="X66" s="59">
        <v>30720</v>
      </c>
      <c r="Y66" s="59">
        <v>37040</v>
      </c>
      <c r="Z66" s="59">
        <v>46240</v>
      </c>
      <c r="AA66" s="59">
        <v>64720</v>
      </c>
      <c r="AB66" s="59">
        <v>80160</v>
      </c>
      <c r="AC66" s="58">
        <v>14.769231</v>
      </c>
      <c r="AD66" s="58">
        <v>17.807691999999999</v>
      </c>
      <c r="AE66" s="58">
        <v>22.23077</v>
      </c>
      <c r="AF66" s="58">
        <v>31.115385</v>
      </c>
      <c r="AG66" s="58">
        <v>38.538460000000001</v>
      </c>
      <c r="AH66" s="57">
        <v>53.706294999999997</v>
      </c>
      <c r="AI66" s="57">
        <v>64.755240000000001</v>
      </c>
      <c r="AJ66" s="57">
        <v>80.839160000000007</v>
      </c>
      <c r="AK66" s="57">
        <v>113.14685</v>
      </c>
      <c r="AL66" s="57">
        <v>140.13986</v>
      </c>
      <c r="AM66" s="57">
        <v>44.363900000000001</v>
      </c>
      <c r="AN66" s="57">
        <v>53.490845</v>
      </c>
      <c r="AO66" s="57">
        <v>66.776910000000001</v>
      </c>
      <c r="AP66" s="57">
        <v>93.464569999999995</v>
      </c>
      <c r="AQ66" s="57">
        <v>115.76205</v>
      </c>
    </row>
    <row r="67" spans="1:43" s="49" customFormat="1" x14ac:dyDescent="0.25">
      <c r="A67" s="49" t="s">
        <v>128</v>
      </c>
      <c r="B67" t="s">
        <v>131</v>
      </c>
      <c r="C67" t="s">
        <v>132</v>
      </c>
      <c r="D67" t="s">
        <v>192</v>
      </c>
      <c r="E67" s="56">
        <v>527335</v>
      </c>
      <c r="F67" s="56">
        <v>236218</v>
      </c>
      <c r="G67" s="57">
        <v>44.794675111646299</v>
      </c>
      <c r="H67" s="58">
        <v>11</v>
      </c>
      <c r="I67" s="58">
        <v>16.52</v>
      </c>
      <c r="J67" s="59">
        <v>906.41669999999999</v>
      </c>
      <c r="K67" s="59">
        <v>757</v>
      </c>
      <c r="L67" s="59">
        <v>860</v>
      </c>
      <c r="M67" s="59">
        <v>1086</v>
      </c>
      <c r="N67" s="59">
        <v>1580</v>
      </c>
      <c r="O67" s="59">
        <v>1913</v>
      </c>
      <c r="P67" s="59">
        <v>80100</v>
      </c>
      <c r="Q67" s="59">
        <v>24030</v>
      </c>
      <c r="R67" s="59">
        <v>38543.046999999999</v>
      </c>
      <c r="S67" s="59">
        <v>963.57619999999997</v>
      </c>
      <c r="T67" s="59">
        <v>600.75</v>
      </c>
      <c r="U67" s="59">
        <v>572</v>
      </c>
      <c r="V67" s="59">
        <v>859.07384999999999</v>
      </c>
      <c r="W67" s="59">
        <v>271.92500000000001</v>
      </c>
      <c r="X67" s="59">
        <v>30280</v>
      </c>
      <c r="Y67" s="59">
        <v>34400</v>
      </c>
      <c r="Z67" s="59">
        <v>43440</v>
      </c>
      <c r="AA67" s="59">
        <v>63200</v>
      </c>
      <c r="AB67" s="59">
        <v>76520</v>
      </c>
      <c r="AC67" s="58">
        <v>14.557693</v>
      </c>
      <c r="AD67" s="58">
        <v>16.538461999999999</v>
      </c>
      <c r="AE67" s="58">
        <v>20.884615</v>
      </c>
      <c r="AF67" s="58">
        <v>30.384615</v>
      </c>
      <c r="AG67" s="58">
        <v>36.788460000000001</v>
      </c>
      <c r="AH67" s="57">
        <v>52.937060000000002</v>
      </c>
      <c r="AI67" s="57">
        <v>60.139859999999999</v>
      </c>
      <c r="AJ67" s="57">
        <v>75.944050000000004</v>
      </c>
      <c r="AK67" s="57">
        <v>110.48951</v>
      </c>
      <c r="AL67" s="57">
        <v>133.77623</v>
      </c>
      <c r="AM67" s="57">
        <v>35.247259999999997</v>
      </c>
      <c r="AN67" s="57">
        <v>40.043125000000003</v>
      </c>
      <c r="AO67" s="57">
        <v>50.566085999999999</v>
      </c>
      <c r="AP67" s="57">
        <v>73.567604000000003</v>
      </c>
      <c r="AQ67" s="57">
        <v>89.072670000000002</v>
      </c>
    </row>
    <row r="68" spans="1:43" s="49" customFormat="1" x14ac:dyDescent="0.25">
      <c r="A68" s="49" t="s">
        <v>128</v>
      </c>
      <c r="B68" t="s">
        <v>131</v>
      </c>
      <c r="C68" t="s">
        <v>132</v>
      </c>
      <c r="D68" t="s">
        <v>193</v>
      </c>
      <c r="E68" s="56">
        <v>17390</v>
      </c>
      <c r="F68" s="56">
        <v>6566</v>
      </c>
      <c r="G68" s="57">
        <v>37.757331799884994</v>
      </c>
      <c r="H68" s="58">
        <v>11</v>
      </c>
      <c r="I68" s="58">
        <v>13.32</v>
      </c>
      <c r="J68" s="59">
        <v>906.41669999999999</v>
      </c>
      <c r="K68" s="59">
        <v>1269</v>
      </c>
      <c r="L68" s="59">
        <v>1277</v>
      </c>
      <c r="M68" s="59">
        <v>1699</v>
      </c>
      <c r="N68" s="59">
        <v>2471</v>
      </c>
      <c r="O68" s="59">
        <v>2992</v>
      </c>
      <c r="P68" s="59">
        <v>79800</v>
      </c>
      <c r="Q68" s="59">
        <v>23940</v>
      </c>
      <c r="R68" s="59">
        <v>49453.042999999998</v>
      </c>
      <c r="S68" s="59">
        <v>1236.326</v>
      </c>
      <c r="T68" s="59">
        <v>598.5</v>
      </c>
      <c r="U68" s="59">
        <v>572</v>
      </c>
      <c r="V68" s="59">
        <v>692.41229999999996</v>
      </c>
      <c r="W68" s="59">
        <v>271.92500000000001</v>
      </c>
      <c r="X68" s="59">
        <v>50760</v>
      </c>
      <c r="Y68" s="59">
        <v>51080</v>
      </c>
      <c r="Z68" s="59">
        <v>67960</v>
      </c>
      <c r="AA68" s="59">
        <v>98840</v>
      </c>
      <c r="AB68" s="59">
        <v>119680</v>
      </c>
      <c r="AC68" s="58">
        <v>24.403846999999999</v>
      </c>
      <c r="AD68" s="58">
        <v>24.557691999999999</v>
      </c>
      <c r="AE68" s="58">
        <v>32.673076999999999</v>
      </c>
      <c r="AF68" s="58">
        <v>47.51923</v>
      </c>
      <c r="AG68" s="58">
        <v>57.538460000000001</v>
      </c>
      <c r="AH68" s="57">
        <v>88.741259999999997</v>
      </c>
      <c r="AI68" s="57">
        <v>89.300700000000006</v>
      </c>
      <c r="AJ68" s="57">
        <v>118.81119</v>
      </c>
      <c r="AK68" s="57">
        <v>172.7972</v>
      </c>
      <c r="AL68" s="57">
        <v>209.23077000000001</v>
      </c>
      <c r="AM68" s="57">
        <v>73.308920000000001</v>
      </c>
      <c r="AN68" s="57">
        <v>73.771079999999998</v>
      </c>
      <c r="AO68" s="57">
        <v>98.149609999999996</v>
      </c>
      <c r="AP68" s="57">
        <v>142.74731</v>
      </c>
      <c r="AQ68" s="57">
        <v>172.845</v>
      </c>
    </row>
    <row r="69" spans="1:43" s="49" customFormat="1" x14ac:dyDescent="0.25">
      <c r="A69" s="49" t="s">
        <v>128</v>
      </c>
      <c r="B69" t="s">
        <v>131</v>
      </c>
      <c r="C69" t="s">
        <v>132</v>
      </c>
      <c r="D69" t="s">
        <v>219</v>
      </c>
      <c r="E69" s="56">
        <v>618922</v>
      </c>
      <c r="F69" s="56">
        <v>253346</v>
      </c>
      <c r="G69" s="57">
        <v>40.933429414368852</v>
      </c>
      <c r="H69" s="58">
        <v>11</v>
      </c>
      <c r="I69" s="58">
        <v>14.28</v>
      </c>
      <c r="J69" s="59">
        <v>906.41669999999999</v>
      </c>
      <c r="K69" s="59">
        <v>768</v>
      </c>
      <c r="L69" s="59">
        <v>926</v>
      </c>
      <c r="M69" s="59">
        <v>1156</v>
      </c>
      <c r="N69" s="59">
        <v>1618</v>
      </c>
      <c r="O69" s="59">
        <v>2004</v>
      </c>
      <c r="P69" s="59">
        <v>65800</v>
      </c>
      <c r="Q69" s="59">
        <v>19740</v>
      </c>
      <c r="R69" s="59">
        <v>38403.773000000001</v>
      </c>
      <c r="S69" s="59">
        <v>960.09436000000005</v>
      </c>
      <c r="T69" s="59">
        <v>493.5</v>
      </c>
      <c r="U69" s="59">
        <v>572</v>
      </c>
      <c r="V69" s="59">
        <v>742.42550000000006</v>
      </c>
      <c r="W69" s="59">
        <v>271.92500000000001</v>
      </c>
      <c r="X69" s="59">
        <v>30720</v>
      </c>
      <c r="Y69" s="59">
        <v>37040</v>
      </c>
      <c r="Z69" s="59">
        <v>46240</v>
      </c>
      <c r="AA69" s="59">
        <v>64720</v>
      </c>
      <c r="AB69" s="59">
        <v>80160</v>
      </c>
      <c r="AC69" s="58">
        <v>14.769231</v>
      </c>
      <c r="AD69" s="58">
        <v>17.807691999999999</v>
      </c>
      <c r="AE69" s="58">
        <v>22.23077</v>
      </c>
      <c r="AF69" s="58">
        <v>31.115385</v>
      </c>
      <c r="AG69" s="58">
        <v>38.538460000000001</v>
      </c>
      <c r="AH69" s="57">
        <v>53.706294999999997</v>
      </c>
      <c r="AI69" s="57">
        <v>64.755240000000001</v>
      </c>
      <c r="AJ69" s="57">
        <v>80.839160000000007</v>
      </c>
      <c r="AK69" s="57">
        <v>113.14685</v>
      </c>
      <c r="AL69" s="57">
        <v>140.13986</v>
      </c>
      <c r="AM69" s="57">
        <v>41.377887999999999</v>
      </c>
      <c r="AN69" s="57">
        <v>49.890529999999998</v>
      </c>
      <c r="AO69" s="57">
        <v>62.282344999999999</v>
      </c>
      <c r="AP69" s="57">
        <v>87.173730000000006</v>
      </c>
      <c r="AQ69" s="57">
        <v>107.97042999999999</v>
      </c>
    </row>
    <row r="70" spans="1:43" s="49" customFormat="1" x14ac:dyDescent="0.25">
      <c r="A70" s="49" t="s">
        <v>128</v>
      </c>
      <c r="B70" t="s">
        <v>131</v>
      </c>
      <c r="C70" t="s">
        <v>132</v>
      </c>
      <c r="D70" t="s">
        <v>220</v>
      </c>
      <c r="E70" s="56">
        <v>1103128</v>
      </c>
      <c r="F70" s="56">
        <v>521493</v>
      </c>
      <c r="G70" s="57">
        <v>47.274024410585177</v>
      </c>
      <c r="H70" s="58">
        <v>11</v>
      </c>
      <c r="I70" s="58">
        <v>20.14</v>
      </c>
      <c r="J70" s="59">
        <v>906.41669999999999</v>
      </c>
      <c r="K70" s="59">
        <v>1257</v>
      </c>
      <c r="L70" s="59">
        <v>1400</v>
      </c>
      <c r="M70" s="59">
        <v>1816</v>
      </c>
      <c r="N70" s="59">
        <v>2612</v>
      </c>
      <c r="O70" s="59">
        <v>3198</v>
      </c>
      <c r="P70" s="59">
        <v>81800</v>
      </c>
      <c r="Q70" s="59">
        <v>24540</v>
      </c>
      <c r="R70" s="59">
        <v>49227.508000000002</v>
      </c>
      <c r="S70" s="59">
        <v>1230.6876</v>
      </c>
      <c r="T70" s="59">
        <v>613.5</v>
      </c>
      <c r="U70" s="59">
        <v>572</v>
      </c>
      <c r="V70" s="59">
        <v>1047.5337999999999</v>
      </c>
      <c r="W70" s="59">
        <v>271.92500000000001</v>
      </c>
      <c r="X70" s="59">
        <v>50280</v>
      </c>
      <c r="Y70" s="59">
        <v>56000</v>
      </c>
      <c r="Z70" s="59">
        <v>72640</v>
      </c>
      <c r="AA70" s="59">
        <v>104480</v>
      </c>
      <c r="AB70" s="59">
        <v>127920</v>
      </c>
      <c r="AC70" s="58">
        <v>24.173076999999999</v>
      </c>
      <c r="AD70" s="58">
        <v>26.923076999999999</v>
      </c>
      <c r="AE70" s="58">
        <v>34.923076999999999</v>
      </c>
      <c r="AF70" s="58">
        <v>50.23077</v>
      </c>
      <c r="AG70" s="58">
        <v>61.5</v>
      </c>
      <c r="AH70" s="57">
        <v>87.902100000000004</v>
      </c>
      <c r="AI70" s="57">
        <v>97.902100000000004</v>
      </c>
      <c r="AJ70" s="57">
        <v>126.993004</v>
      </c>
      <c r="AK70" s="57">
        <v>182.65735000000001</v>
      </c>
      <c r="AL70" s="57">
        <v>223.63637</v>
      </c>
      <c r="AM70" s="57">
        <v>47.998446999999999</v>
      </c>
      <c r="AN70" s="57">
        <v>53.458893000000003</v>
      </c>
      <c r="AO70" s="57">
        <v>69.343819999999994</v>
      </c>
      <c r="AP70" s="57">
        <v>99.739019999999996</v>
      </c>
      <c r="AQ70" s="57">
        <v>122.11539</v>
      </c>
    </row>
    <row r="71" spans="1:43" s="49" customFormat="1" x14ac:dyDescent="0.25">
      <c r="A71" s="49" t="s">
        <v>128</v>
      </c>
      <c r="B71" t="s">
        <v>131</v>
      </c>
      <c r="C71" t="s">
        <v>132</v>
      </c>
      <c r="D71" t="s">
        <v>194</v>
      </c>
      <c r="E71" s="56">
        <v>356797</v>
      </c>
      <c r="F71" s="56">
        <v>225466</v>
      </c>
      <c r="G71" s="57">
        <v>63.191674817893649</v>
      </c>
      <c r="H71" s="58">
        <v>11</v>
      </c>
      <c r="I71" s="58">
        <v>40.159999999999997</v>
      </c>
      <c r="J71" s="59">
        <v>906.41669999999999</v>
      </c>
      <c r="K71" s="59">
        <v>2014</v>
      </c>
      <c r="L71" s="59">
        <v>2499</v>
      </c>
      <c r="M71" s="59">
        <v>3121</v>
      </c>
      <c r="N71" s="59">
        <v>4070</v>
      </c>
      <c r="O71" s="59">
        <v>4346</v>
      </c>
      <c r="P71" s="59">
        <v>118400</v>
      </c>
      <c r="Q71" s="59">
        <v>35520</v>
      </c>
      <c r="R71" s="59">
        <v>71012.164000000004</v>
      </c>
      <c r="S71" s="59">
        <v>1775.3041000000001</v>
      </c>
      <c r="T71" s="59">
        <v>888</v>
      </c>
      <c r="U71" s="59">
        <v>572</v>
      </c>
      <c r="V71" s="59">
        <v>2088.3977</v>
      </c>
      <c r="W71" s="59">
        <v>271.92500000000001</v>
      </c>
      <c r="X71" s="59">
        <v>80560</v>
      </c>
      <c r="Y71" s="59">
        <v>99960</v>
      </c>
      <c r="Z71" s="59">
        <v>124840</v>
      </c>
      <c r="AA71" s="59">
        <v>162800</v>
      </c>
      <c r="AB71" s="59">
        <v>173840</v>
      </c>
      <c r="AC71" s="58">
        <v>38.73077</v>
      </c>
      <c r="AD71" s="58">
        <v>48.057693</v>
      </c>
      <c r="AE71" s="58">
        <v>60.01923</v>
      </c>
      <c r="AF71" s="58">
        <v>78.269229999999993</v>
      </c>
      <c r="AG71" s="58">
        <v>83.576920000000001</v>
      </c>
      <c r="AH71" s="57">
        <v>140.83915999999999</v>
      </c>
      <c r="AI71" s="57">
        <v>174.75524999999999</v>
      </c>
      <c r="AJ71" s="57">
        <v>218.25174999999999</v>
      </c>
      <c r="AK71" s="57">
        <v>284.61540000000002</v>
      </c>
      <c r="AL71" s="57">
        <v>303.91608000000002</v>
      </c>
      <c r="AM71" s="57">
        <v>38.575026999999999</v>
      </c>
      <c r="AN71" s="57">
        <v>47.864445000000003</v>
      </c>
      <c r="AO71" s="57">
        <v>59.777884999999998</v>
      </c>
      <c r="AP71" s="57">
        <v>77.954499999999996</v>
      </c>
      <c r="AQ71" s="57">
        <v>83.240844999999993</v>
      </c>
    </row>
    <row r="72" spans="1:43" s="49" customFormat="1" x14ac:dyDescent="0.25">
      <c r="A72" s="49" t="s">
        <v>128</v>
      </c>
      <c r="B72" t="s">
        <v>131</v>
      </c>
      <c r="C72" t="s">
        <v>132</v>
      </c>
      <c r="D72" t="s">
        <v>195</v>
      </c>
      <c r="E72" s="56">
        <v>221707</v>
      </c>
      <c r="F72" s="56">
        <v>98257</v>
      </c>
      <c r="G72" s="57">
        <v>44.318402215536722</v>
      </c>
      <c r="H72" s="58">
        <v>11</v>
      </c>
      <c r="I72" s="58">
        <v>13.63</v>
      </c>
      <c r="J72" s="59">
        <v>906.41669999999999</v>
      </c>
      <c r="K72" s="59">
        <v>631</v>
      </c>
      <c r="L72" s="59">
        <v>746</v>
      </c>
      <c r="M72" s="59">
        <v>990</v>
      </c>
      <c r="N72" s="59">
        <v>1440</v>
      </c>
      <c r="O72" s="59">
        <v>1744</v>
      </c>
      <c r="P72" s="59">
        <v>63700</v>
      </c>
      <c r="Q72" s="59">
        <v>19110</v>
      </c>
      <c r="R72" s="59">
        <v>37184.625</v>
      </c>
      <c r="S72" s="59">
        <v>929.61559999999997</v>
      </c>
      <c r="T72" s="59">
        <v>477.75</v>
      </c>
      <c r="U72" s="59">
        <v>572</v>
      </c>
      <c r="V72" s="59">
        <v>708.69994999999994</v>
      </c>
      <c r="W72" s="59">
        <v>271.92500000000001</v>
      </c>
      <c r="X72" s="59">
        <v>25240</v>
      </c>
      <c r="Y72" s="59">
        <v>29840</v>
      </c>
      <c r="Z72" s="59">
        <v>39600</v>
      </c>
      <c r="AA72" s="59">
        <v>57600</v>
      </c>
      <c r="AB72" s="59">
        <v>69760</v>
      </c>
      <c r="AC72" s="58">
        <v>12.134615</v>
      </c>
      <c r="AD72" s="58">
        <v>14.346154</v>
      </c>
      <c r="AE72" s="58">
        <v>19.038461999999999</v>
      </c>
      <c r="AF72" s="58">
        <v>27.692308000000001</v>
      </c>
      <c r="AG72" s="58">
        <v>33.538460000000001</v>
      </c>
      <c r="AH72" s="57">
        <v>44.125874000000003</v>
      </c>
      <c r="AI72" s="57">
        <v>52.167830000000002</v>
      </c>
      <c r="AJ72" s="57">
        <v>69.230770000000007</v>
      </c>
      <c r="AK72" s="57">
        <v>100.69929999999999</v>
      </c>
      <c r="AL72" s="57">
        <v>121.95804</v>
      </c>
      <c r="AM72" s="57">
        <v>35.614510000000003</v>
      </c>
      <c r="AN72" s="57">
        <v>42.105266999999998</v>
      </c>
      <c r="AO72" s="57">
        <v>55.876964999999998</v>
      </c>
      <c r="AP72" s="57">
        <v>81.275580000000005</v>
      </c>
      <c r="AQ72" s="57">
        <v>98.433760000000007</v>
      </c>
    </row>
    <row r="73" spans="1:43" s="49" customFormat="1" x14ac:dyDescent="0.25">
      <c r="A73" s="49" t="s">
        <v>128</v>
      </c>
      <c r="B73" t="s">
        <v>131</v>
      </c>
      <c r="C73" t="s">
        <v>132</v>
      </c>
      <c r="D73" t="s">
        <v>196</v>
      </c>
      <c r="E73" s="56">
        <v>104404</v>
      </c>
      <c r="F73" s="56">
        <v>42780</v>
      </c>
      <c r="G73" s="57">
        <v>40.975441553963449</v>
      </c>
      <c r="H73" s="58">
        <v>11</v>
      </c>
      <c r="I73" s="58">
        <v>13.9</v>
      </c>
      <c r="J73" s="59">
        <v>906.41669999999999</v>
      </c>
      <c r="K73" s="59">
        <v>971</v>
      </c>
      <c r="L73" s="59">
        <v>1107</v>
      </c>
      <c r="M73" s="59">
        <v>1427</v>
      </c>
      <c r="N73" s="59">
        <v>2076</v>
      </c>
      <c r="O73" s="59">
        <v>2513</v>
      </c>
      <c r="P73" s="59">
        <v>80600</v>
      </c>
      <c r="Q73" s="59">
        <v>24180</v>
      </c>
      <c r="R73" s="59">
        <v>44442.362999999998</v>
      </c>
      <c r="S73" s="59">
        <v>1111.0590999999999</v>
      </c>
      <c r="T73" s="59">
        <v>604.5</v>
      </c>
      <c r="U73" s="59">
        <v>572</v>
      </c>
      <c r="V73" s="59">
        <v>722.93304000000001</v>
      </c>
      <c r="W73" s="59">
        <v>271.92500000000001</v>
      </c>
      <c r="X73" s="59">
        <v>38840</v>
      </c>
      <c r="Y73" s="59">
        <v>44280</v>
      </c>
      <c r="Z73" s="59">
        <v>57080</v>
      </c>
      <c r="AA73" s="59">
        <v>83040</v>
      </c>
      <c r="AB73" s="59">
        <v>100520</v>
      </c>
      <c r="AC73" s="58">
        <v>18.673076999999999</v>
      </c>
      <c r="AD73" s="58">
        <v>21.288461999999999</v>
      </c>
      <c r="AE73" s="58">
        <v>27.442308000000001</v>
      </c>
      <c r="AF73" s="58">
        <v>39.923076999999999</v>
      </c>
      <c r="AG73" s="58">
        <v>48.326923000000001</v>
      </c>
      <c r="AH73" s="57">
        <v>67.902100000000004</v>
      </c>
      <c r="AI73" s="57">
        <v>77.412589999999994</v>
      </c>
      <c r="AJ73" s="57">
        <v>99.790210000000002</v>
      </c>
      <c r="AK73" s="57">
        <v>145.17482000000001</v>
      </c>
      <c r="AL73" s="57">
        <v>175.73427000000001</v>
      </c>
      <c r="AM73" s="57">
        <v>53.725586</v>
      </c>
      <c r="AN73" s="57">
        <v>61.250489999999999</v>
      </c>
      <c r="AO73" s="57">
        <v>78.956140000000005</v>
      </c>
      <c r="AP73" s="57">
        <v>114.86541</v>
      </c>
      <c r="AQ73" s="57">
        <v>139.04470000000001</v>
      </c>
    </row>
    <row r="74" spans="1:43" s="49" customFormat="1" x14ac:dyDescent="0.25">
      <c r="A74" s="49" t="s">
        <v>128</v>
      </c>
      <c r="B74" t="s">
        <v>131</v>
      </c>
      <c r="C74" t="s">
        <v>132</v>
      </c>
      <c r="D74" t="s">
        <v>197</v>
      </c>
      <c r="E74" s="56">
        <v>261010</v>
      </c>
      <c r="F74" s="56">
        <v>106666</v>
      </c>
      <c r="G74" s="57">
        <v>40.866633462319449</v>
      </c>
      <c r="H74" s="58">
        <v>11</v>
      </c>
      <c r="I74" s="58">
        <v>39.65</v>
      </c>
      <c r="J74" s="59">
        <v>906.41669999999999</v>
      </c>
      <c r="K74" s="59">
        <v>2014</v>
      </c>
      <c r="L74" s="59">
        <v>2499</v>
      </c>
      <c r="M74" s="59">
        <v>3121</v>
      </c>
      <c r="N74" s="59">
        <v>4070</v>
      </c>
      <c r="O74" s="59">
        <v>4346</v>
      </c>
      <c r="P74" s="59">
        <v>118400</v>
      </c>
      <c r="Q74" s="59">
        <v>35520</v>
      </c>
      <c r="R74" s="59">
        <v>73625.08</v>
      </c>
      <c r="S74" s="59">
        <v>1840.6268</v>
      </c>
      <c r="T74" s="59">
        <v>888</v>
      </c>
      <c r="U74" s="59">
        <v>572</v>
      </c>
      <c r="V74" s="59">
        <v>2061.9594999999999</v>
      </c>
      <c r="W74" s="59">
        <v>271.92500000000001</v>
      </c>
      <c r="X74" s="59">
        <v>80560</v>
      </c>
      <c r="Y74" s="59">
        <v>99960</v>
      </c>
      <c r="Z74" s="59">
        <v>124840</v>
      </c>
      <c r="AA74" s="59">
        <v>162800</v>
      </c>
      <c r="AB74" s="59">
        <v>173840</v>
      </c>
      <c r="AC74" s="58">
        <v>38.73077</v>
      </c>
      <c r="AD74" s="58">
        <v>48.057693</v>
      </c>
      <c r="AE74" s="58">
        <v>60.01923</v>
      </c>
      <c r="AF74" s="58">
        <v>78.269229999999993</v>
      </c>
      <c r="AG74" s="58">
        <v>83.576920000000001</v>
      </c>
      <c r="AH74" s="57">
        <v>140.83915999999999</v>
      </c>
      <c r="AI74" s="57">
        <v>174.75524999999999</v>
      </c>
      <c r="AJ74" s="57">
        <v>218.25174999999999</v>
      </c>
      <c r="AK74" s="57">
        <v>284.61540000000002</v>
      </c>
      <c r="AL74" s="57">
        <v>303.91608000000002</v>
      </c>
      <c r="AM74" s="57">
        <v>39.069633000000003</v>
      </c>
      <c r="AN74" s="57">
        <v>48.478160000000003</v>
      </c>
      <c r="AO74" s="57">
        <v>60.544356999999998</v>
      </c>
      <c r="AP74" s="57">
        <v>78.954030000000003</v>
      </c>
      <c r="AQ74" s="57">
        <v>84.308160000000001</v>
      </c>
    </row>
    <row r="75" spans="1:43" s="49" customFormat="1" x14ac:dyDescent="0.25">
      <c r="A75" s="49" t="s">
        <v>128</v>
      </c>
      <c r="B75" t="s">
        <v>131</v>
      </c>
      <c r="C75" t="s">
        <v>132</v>
      </c>
      <c r="D75" t="s">
        <v>198</v>
      </c>
      <c r="E75" s="56">
        <v>143051</v>
      </c>
      <c r="F75" s="56">
        <v>68611</v>
      </c>
      <c r="G75" s="57">
        <v>47.962614731808934</v>
      </c>
      <c r="H75" s="58">
        <v>11</v>
      </c>
      <c r="I75" s="58">
        <v>17.04</v>
      </c>
      <c r="J75" s="59">
        <v>906.41669999999999</v>
      </c>
      <c r="K75" s="59">
        <v>1393</v>
      </c>
      <c r="L75" s="59">
        <v>1636</v>
      </c>
      <c r="M75" s="59">
        <v>1917</v>
      </c>
      <c r="N75" s="59">
        <v>2603</v>
      </c>
      <c r="O75" s="59">
        <v>3030</v>
      </c>
      <c r="P75" s="59">
        <v>79600</v>
      </c>
      <c r="Q75" s="59">
        <v>23880</v>
      </c>
      <c r="R75" s="59">
        <v>47440.875</v>
      </c>
      <c r="S75" s="59">
        <v>1186.0219</v>
      </c>
      <c r="T75" s="59">
        <v>597</v>
      </c>
      <c r="U75" s="59">
        <v>572</v>
      </c>
      <c r="V75" s="59">
        <v>885.89886000000001</v>
      </c>
      <c r="W75" s="59">
        <v>271.92500000000001</v>
      </c>
      <c r="X75" s="59">
        <v>55720</v>
      </c>
      <c r="Y75" s="59">
        <v>65440</v>
      </c>
      <c r="Z75" s="59">
        <v>76680</v>
      </c>
      <c r="AA75" s="59">
        <v>104120</v>
      </c>
      <c r="AB75" s="59">
        <v>121200</v>
      </c>
      <c r="AC75" s="58">
        <v>26.788461999999999</v>
      </c>
      <c r="AD75" s="58">
        <v>31.461538000000001</v>
      </c>
      <c r="AE75" s="58">
        <v>36.865383000000001</v>
      </c>
      <c r="AF75" s="58">
        <v>50.057693</v>
      </c>
      <c r="AG75" s="58">
        <v>58.26923</v>
      </c>
      <c r="AH75" s="57">
        <v>97.412589999999994</v>
      </c>
      <c r="AI75" s="57">
        <v>114.40559399999999</v>
      </c>
      <c r="AJ75" s="57">
        <v>134.05593999999999</v>
      </c>
      <c r="AK75" s="57">
        <v>182.02797000000001</v>
      </c>
      <c r="AL75" s="57">
        <v>211.88810000000001</v>
      </c>
      <c r="AM75" s="57">
        <v>62.896571999999999</v>
      </c>
      <c r="AN75" s="57">
        <v>73.868480000000005</v>
      </c>
      <c r="AO75" s="57">
        <v>86.556160000000006</v>
      </c>
      <c r="AP75" s="57">
        <v>117.53035</v>
      </c>
      <c r="AQ75" s="57">
        <v>136.81020000000001</v>
      </c>
    </row>
    <row r="76" spans="1:43" s="49" customFormat="1" x14ac:dyDescent="0.25">
      <c r="A76" s="49" t="s">
        <v>128</v>
      </c>
      <c r="B76" t="s">
        <v>131</v>
      </c>
      <c r="C76" t="s">
        <v>132</v>
      </c>
      <c r="D76" t="s">
        <v>199</v>
      </c>
      <c r="E76" s="56">
        <v>626579</v>
      </c>
      <c r="F76" s="56">
        <v>272324</v>
      </c>
      <c r="G76" s="57">
        <v>43.462037508438677</v>
      </c>
      <c r="H76" s="58">
        <v>11</v>
      </c>
      <c r="I76" s="58">
        <v>42.95</v>
      </c>
      <c r="J76" s="59">
        <v>906.41669999999999</v>
      </c>
      <c r="K76" s="59">
        <v>1716</v>
      </c>
      <c r="L76" s="59">
        <v>2031</v>
      </c>
      <c r="M76" s="59">
        <v>2522</v>
      </c>
      <c r="N76" s="59">
        <v>3468</v>
      </c>
      <c r="O76" s="59">
        <v>3942</v>
      </c>
      <c r="P76" s="59">
        <v>125200</v>
      </c>
      <c r="Q76" s="59">
        <v>37560</v>
      </c>
      <c r="R76" s="59">
        <v>74051.199999999997</v>
      </c>
      <c r="S76" s="59">
        <v>1851.2801999999999</v>
      </c>
      <c r="T76" s="59">
        <v>939</v>
      </c>
      <c r="U76" s="59">
        <v>572</v>
      </c>
      <c r="V76" s="59">
        <v>2233.1812</v>
      </c>
      <c r="W76" s="59">
        <v>271.92500000000001</v>
      </c>
      <c r="X76" s="59">
        <v>68640</v>
      </c>
      <c r="Y76" s="59">
        <v>81240</v>
      </c>
      <c r="Z76" s="59">
        <v>100880</v>
      </c>
      <c r="AA76" s="59">
        <v>138720</v>
      </c>
      <c r="AB76" s="59">
        <v>157680</v>
      </c>
      <c r="AC76" s="58">
        <v>33</v>
      </c>
      <c r="AD76" s="58">
        <v>39.057693</v>
      </c>
      <c r="AE76" s="58">
        <v>48.5</v>
      </c>
      <c r="AF76" s="58">
        <v>66.692310000000006</v>
      </c>
      <c r="AG76" s="58">
        <v>75.807689999999994</v>
      </c>
      <c r="AH76" s="57">
        <v>120</v>
      </c>
      <c r="AI76" s="57">
        <v>142.02797000000001</v>
      </c>
      <c r="AJ76" s="57">
        <v>176.36363</v>
      </c>
      <c r="AK76" s="57">
        <v>242.51749000000001</v>
      </c>
      <c r="AL76" s="57">
        <v>275.66433999999998</v>
      </c>
      <c r="AM76" s="57">
        <v>30.736422999999998</v>
      </c>
      <c r="AN76" s="57">
        <v>36.378596999999999</v>
      </c>
      <c r="AO76" s="57">
        <v>45.173229999999997</v>
      </c>
      <c r="AP76" s="57">
        <v>62.117663999999998</v>
      </c>
      <c r="AQ76" s="57">
        <v>70.607795999999993</v>
      </c>
    </row>
    <row r="77" spans="1:43" s="49" customFormat="1" x14ac:dyDescent="0.25">
      <c r="A77" s="49" t="s">
        <v>128</v>
      </c>
      <c r="B77" t="s">
        <v>131</v>
      </c>
      <c r="C77" t="s">
        <v>132</v>
      </c>
      <c r="D77" t="s">
        <v>130</v>
      </c>
      <c r="E77" s="56">
        <v>95062</v>
      </c>
      <c r="F77" s="56">
        <v>40209</v>
      </c>
      <c r="G77" s="57">
        <v>42.297658370326737</v>
      </c>
      <c r="H77" s="58">
        <v>11</v>
      </c>
      <c r="I77" s="58">
        <v>14.62</v>
      </c>
      <c r="J77" s="59">
        <v>906.41669999999999</v>
      </c>
      <c r="K77" s="59">
        <v>1253</v>
      </c>
      <c r="L77" s="59">
        <v>1477</v>
      </c>
      <c r="M77" s="59">
        <v>1965</v>
      </c>
      <c r="N77" s="59">
        <v>2615</v>
      </c>
      <c r="O77" s="59">
        <v>2961</v>
      </c>
      <c r="P77" s="59">
        <v>81400</v>
      </c>
      <c r="Q77" s="59">
        <v>24420</v>
      </c>
      <c r="R77" s="59">
        <v>47073.983999999997</v>
      </c>
      <c r="S77" s="59">
        <v>1176.8496</v>
      </c>
      <c r="T77" s="59">
        <v>610.5</v>
      </c>
      <c r="U77" s="59">
        <v>572</v>
      </c>
      <c r="V77" s="59">
        <v>760.49927000000002</v>
      </c>
      <c r="W77" s="59">
        <v>271.92500000000001</v>
      </c>
      <c r="X77" s="59">
        <v>50120</v>
      </c>
      <c r="Y77" s="59">
        <v>59080</v>
      </c>
      <c r="Z77" s="59">
        <v>78600</v>
      </c>
      <c r="AA77" s="59">
        <v>104600</v>
      </c>
      <c r="AB77" s="59">
        <v>118440</v>
      </c>
      <c r="AC77" s="58">
        <v>24.096153000000001</v>
      </c>
      <c r="AD77" s="58">
        <v>28.403846999999999</v>
      </c>
      <c r="AE77" s="58">
        <v>37.788460000000001</v>
      </c>
      <c r="AF77" s="58">
        <v>50.288460000000001</v>
      </c>
      <c r="AG77" s="58">
        <v>56.942307</v>
      </c>
      <c r="AH77" s="57">
        <v>87.622375000000005</v>
      </c>
      <c r="AI77" s="57">
        <v>103.28671</v>
      </c>
      <c r="AJ77" s="57">
        <v>137.41257999999999</v>
      </c>
      <c r="AK77" s="57">
        <v>182.86713</v>
      </c>
      <c r="AL77" s="57">
        <v>207.06294</v>
      </c>
      <c r="AM77" s="57">
        <v>65.904076000000003</v>
      </c>
      <c r="AN77" s="57">
        <v>77.685810000000004</v>
      </c>
      <c r="AO77" s="57">
        <v>103.35316</v>
      </c>
      <c r="AP77" s="57">
        <v>137.54123000000001</v>
      </c>
      <c r="AQ77" s="57">
        <v>155.73979</v>
      </c>
    </row>
    <row r="78" spans="1:43" s="49" customFormat="1" x14ac:dyDescent="0.25">
      <c r="A78" s="49" t="s">
        <v>128</v>
      </c>
      <c r="B78" t="s">
        <v>131</v>
      </c>
      <c r="C78" t="s">
        <v>132</v>
      </c>
      <c r="D78" t="s">
        <v>200</v>
      </c>
      <c r="E78" s="56">
        <v>69713</v>
      </c>
      <c r="F78" s="56">
        <v>26421</v>
      </c>
      <c r="G78" s="57">
        <v>37.899674379240601</v>
      </c>
      <c r="H78" s="58">
        <v>11</v>
      </c>
      <c r="I78" s="58">
        <v>13.19</v>
      </c>
      <c r="J78" s="59">
        <v>906.41669999999999</v>
      </c>
      <c r="K78" s="59">
        <v>658</v>
      </c>
      <c r="L78" s="59">
        <v>713</v>
      </c>
      <c r="M78" s="59">
        <v>915</v>
      </c>
      <c r="N78" s="59">
        <v>1331</v>
      </c>
      <c r="O78" s="59">
        <v>1612</v>
      </c>
      <c r="P78" s="59">
        <v>61400</v>
      </c>
      <c r="Q78" s="59">
        <v>18420</v>
      </c>
      <c r="R78" s="59">
        <v>32419.228999999999</v>
      </c>
      <c r="S78" s="59">
        <v>810.48069999999996</v>
      </c>
      <c r="T78" s="59">
        <v>460.5</v>
      </c>
      <c r="U78" s="59">
        <v>572</v>
      </c>
      <c r="V78" s="59">
        <v>686.05129999999997</v>
      </c>
      <c r="W78" s="59">
        <v>271.92500000000001</v>
      </c>
      <c r="X78" s="59">
        <v>26320</v>
      </c>
      <c r="Y78" s="59">
        <v>28520</v>
      </c>
      <c r="Z78" s="59">
        <v>36600</v>
      </c>
      <c r="AA78" s="59">
        <v>53240</v>
      </c>
      <c r="AB78" s="59">
        <v>64480</v>
      </c>
      <c r="AC78" s="58">
        <v>12.653846</v>
      </c>
      <c r="AD78" s="58">
        <v>13.711537999999999</v>
      </c>
      <c r="AE78" s="58">
        <v>17.596153000000001</v>
      </c>
      <c r="AF78" s="58">
        <v>25.596153000000001</v>
      </c>
      <c r="AG78" s="58">
        <v>31</v>
      </c>
      <c r="AH78" s="57">
        <v>46.013984999999998</v>
      </c>
      <c r="AI78" s="57">
        <v>49.860140000000001</v>
      </c>
      <c r="AJ78" s="57">
        <v>63.986015000000002</v>
      </c>
      <c r="AK78" s="57">
        <v>93.076920000000001</v>
      </c>
      <c r="AL78" s="57">
        <v>112.72727</v>
      </c>
      <c r="AM78" s="57">
        <v>38.36448</v>
      </c>
      <c r="AN78" s="57">
        <v>41.571240000000003</v>
      </c>
      <c r="AO78" s="57">
        <v>53.348779999999998</v>
      </c>
      <c r="AP78" s="57">
        <v>77.603530000000006</v>
      </c>
      <c r="AQ78" s="57">
        <v>93.987144000000001</v>
      </c>
    </row>
    <row r="79" spans="1:43" s="49" customFormat="1" x14ac:dyDescent="0.25">
      <c r="A79" s="49" t="s">
        <v>128</v>
      </c>
      <c r="B79" t="s">
        <v>131</v>
      </c>
      <c r="C79" t="s">
        <v>132</v>
      </c>
      <c r="D79" t="s">
        <v>201</v>
      </c>
      <c r="E79" s="56">
        <v>1275</v>
      </c>
      <c r="F79" s="56">
        <v>251</v>
      </c>
      <c r="G79" s="57">
        <v>19.686274509803923</v>
      </c>
      <c r="H79" s="58">
        <v>11</v>
      </c>
      <c r="I79" s="58">
        <v>9.83</v>
      </c>
      <c r="J79" s="59">
        <v>906.41669999999999</v>
      </c>
      <c r="K79" s="59">
        <v>818</v>
      </c>
      <c r="L79" s="59">
        <v>899</v>
      </c>
      <c r="M79" s="59">
        <v>1191</v>
      </c>
      <c r="N79" s="59">
        <v>1493</v>
      </c>
      <c r="O79" s="59">
        <v>1926</v>
      </c>
      <c r="P79" s="59">
        <v>65800</v>
      </c>
      <c r="Q79" s="59">
        <v>19740</v>
      </c>
      <c r="R79" s="59">
        <v>31396.513999999999</v>
      </c>
      <c r="S79" s="59">
        <v>784.91283999999996</v>
      </c>
      <c r="T79" s="59">
        <v>493.5</v>
      </c>
      <c r="U79" s="59">
        <v>572</v>
      </c>
      <c r="V79" s="59">
        <v>511.30691999999999</v>
      </c>
      <c r="W79" s="59">
        <v>271.92500000000001</v>
      </c>
      <c r="X79" s="59">
        <v>32720</v>
      </c>
      <c r="Y79" s="59">
        <v>35960</v>
      </c>
      <c r="Z79" s="59">
        <v>47640</v>
      </c>
      <c r="AA79" s="59">
        <v>59720</v>
      </c>
      <c r="AB79" s="59">
        <v>77040</v>
      </c>
      <c r="AC79" s="58">
        <v>15.730769</v>
      </c>
      <c r="AD79" s="58">
        <v>17.288461999999999</v>
      </c>
      <c r="AE79" s="58">
        <v>22.903846999999999</v>
      </c>
      <c r="AF79" s="58">
        <v>28.711538000000001</v>
      </c>
      <c r="AG79" s="58">
        <v>37.038460000000001</v>
      </c>
      <c r="AH79" s="57">
        <v>57.202796999999997</v>
      </c>
      <c r="AI79" s="57">
        <v>62.867134</v>
      </c>
      <c r="AJ79" s="57">
        <v>83.286709999999999</v>
      </c>
      <c r="AK79" s="57">
        <v>104.40559399999999</v>
      </c>
      <c r="AL79" s="57">
        <v>134.68531999999999</v>
      </c>
      <c r="AM79" s="57">
        <v>63.992877999999997</v>
      </c>
      <c r="AN79" s="57">
        <v>70.329580000000007</v>
      </c>
      <c r="AO79" s="57">
        <v>93.173004000000006</v>
      </c>
      <c r="AP79" s="57">
        <v>116.79874</v>
      </c>
      <c r="AQ79" s="57">
        <v>150.67271</v>
      </c>
    </row>
    <row r="80" spans="1:43" s="49" customFormat="1" x14ac:dyDescent="0.25">
      <c r="A80" s="49" t="s">
        <v>128</v>
      </c>
      <c r="B80" t="s">
        <v>131</v>
      </c>
      <c r="C80" t="s">
        <v>132</v>
      </c>
      <c r="D80" t="s">
        <v>202</v>
      </c>
      <c r="E80" s="56">
        <v>19045</v>
      </c>
      <c r="F80" s="56">
        <v>6922</v>
      </c>
      <c r="G80" s="57">
        <v>36.345497505907062</v>
      </c>
      <c r="H80" s="58">
        <v>11</v>
      </c>
      <c r="I80" s="58">
        <v>11</v>
      </c>
      <c r="J80" s="59">
        <v>906.41669999999999</v>
      </c>
      <c r="K80" s="59">
        <v>524</v>
      </c>
      <c r="L80" s="59">
        <v>617</v>
      </c>
      <c r="M80" s="59">
        <v>821</v>
      </c>
      <c r="N80" s="59">
        <v>1137</v>
      </c>
      <c r="O80" s="59">
        <v>1353</v>
      </c>
      <c r="P80" s="59">
        <v>48200</v>
      </c>
      <c r="Q80" s="59">
        <v>14460</v>
      </c>
      <c r="R80" s="59">
        <v>25066.905999999999</v>
      </c>
      <c r="S80" s="59">
        <v>626.67267000000004</v>
      </c>
      <c r="T80" s="59">
        <v>361.5</v>
      </c>
      <c r="U80" s="59">
        <v>572</v>
      </c>
      <c r="V80" s="59">
        <v>571.82010000000002</v>
      </c>
      <c r="W80" s="59">
        <v>271.92500000000001</v>
      </c>
      <c r="X80" s="59">
        <v>20960</v>
      </c>
      <c r="Y80" s="59">
        <v>24680</v>
      </c>
      <c r="Z80" s="59">
        <v>32840</v>
      </c>
      <c r="AA80" s="59">
        <v>45480</v>
      </c>
      <c r="AB80" s="59">
        <v>54120</v>
      </c>
      <c r="AC80" s="58">
        <v>10.076923000000001</v>
      </c>
      <c r="AD80" s="58">
        <v>11.865385</v>
      </c>
      <c r="AE80" s="58">
        <v>15.788462000000001</v>
      </c>
      <c r="AF80" s="58">
        <v>21.865385</v>
      </c>
      <c r="AG80" s="58">
        <v>26.01923</v>
      </c>
      <c r="AH80" s="57">
        <v>36.643355999999997</v>
      </c>
      <c r="AI80" s="57">
        <v>43.146853999999998</v>
      </c>
      <c r="AJ80" s="57">
        <v>57.412585999999997</v>
      </c>
      <c r="AK80" s="57">
        <v>79.510490000000004</v>
      </c>
      <c r="AL80" s="57">
        <v>94.615390000000005</v>
      </c>
      <c r="AM80" s="57">
        <v>36.654884000000003</v>
      </c>
      <c r="AN80" s="57">
        <v>43.160426999999999</v>
      </c>
      <c r="AO80" s="57">
        <v>57.43065</v>
      </c>
      <c r="AP80" s="57">
        <v>79.535499999999999</v>
      </c>
      <c r="AQ80" s="57">
        <v>94.645150000000001</v>
      </c>
    </row>
    <row r="81" spans="1:43" s="49" customFormat="1" x14ac:dyDescent="0.25">
      <c r="A81" s="49" t="s">
        <v>128</v>
      </c>
      <c r="B81" t="s">
        <v>131</v>
      </c>
      <c r="C81" t="s">
        <v>132</v>
      </c>
      <c r="D81" t="s">
        <v>203</v>
      </c>
      <c r="E81" s="56">
        <v>145315</v>
      </c>
      <c r="F81" s="56">
        <v>59232</v>
      </c>
      <c r="G81" s="57">
        <v>40.761105185287136</v>
      </c>
      <c r="H81" s="58">
        <v>11</v>
      </c>
      <c r="I81" s="58">
        <v>17.57</v>
      </c>
      <c r="J81" s="59">
        <v>906.41669999999999</v>
      </c>
      <c r="K81" s="59">
        <v>874</v>
      </c>
      <c r="L81" s="59">
        <v>1087</v>
      </c>
      <c r="M81" s="59">
        <v>1341</v>
      </c>
      <c r="N81" s="59">
        <v>1951</v>
      </c>
      <c r="O81" s="59">
        <v>2361</v>
      </c>
      <c r="P81" s="59">
        <v>83700</v>
      </c>
      <c r="Q81" s="59">
        <v>25110</v>
      </c>
      <c r="R81" s="59">
        <v>47516.745999999999</v>
      </c>
      <c r="S81" s="59">
        <v>1187.9186</v>
      </c>
      <c r="T81" s="59">
        <v>627.75</v>
      </c>
      <c r="U81" s="59">
        <v>572</v>
      </c>
      <c r="V81" s="59">
        <v>913.72284000000002</v>
      </c>
      <c r="W81" s="59">
        <v>271.92500000000001</v>
      </c>
      <c r="X81" s="59">
        <v>34960</v>
      </c>
      <c r="Y81" s="59">
        <v>43480</v>
      </c>
      <c r="Z81" s="59">
        <v>53640</v>
      </c>
      <c r="AA81" s="59">
        <v>78040</v>
      </c>
      <c r="AB81" s="59">
        <v>94440</v>
      </c>
      <c r="AC81" s="58">
        <v>16.807691999999999</v>
      </c>
      <c r="AD81" s="58">
        <v>20.903846999999999</v>
      </c>
      <c r="AE81" s="58">
        <v>25.788461999999999</v>
      </c>
      <c r="AF81" s="58">
        <v>37.51923</v>
      </c>
      <c r="AG81" s="58">
        <v>45.403846999999999</v>
      </c>
      <c r="AH81" s="57">
        <v>61.118879999999997</v>
      </c>
      <c r="AI81" s="57">
        <v>76.013985000000005</v>
      </c>
      <c r="AJ81" s="57">
        <v>93.776219999999995</v>
      </c>
      <c r="AK81" s="57">
        <v>136.43356</v>
      </c>
      <c r="AL81" s="57">
        <v>165.10489000000001</v>
      </c>
      <c r="AM81" s="57">
        <v>38.261054999999999</v>
      </c>
      <c r="AN81" s="57">
        <v>47.585545000000003</v>
      </c>
      <c r="AO81" s="57">
        <v>58.704889999999999</v>
      </c>
      <c r="AP81" s="57">
        <v>85.408829999999995</v>
      </c>
      <c r="AQ81" s="57">
        <v>103.35738000000001</v>
      </c>
    </row>
    <row r="82" spans="1:43" s="49" customFormat="1" x14ac:dyDescent="0.25">
      <c r="A82" s="49" t="s">
        <v>128</v>
      </c>
      <c r="B82" t="s">
        <v>131</v>
      </c>
      <c r="C82" t="s">
        <v>132</v>
      </c>
      <c r="D82" t="s">
        <v>204</v>
      </c>
      <c r="E82" s="56">
        <v>189043</v>
      </c>
      <c r="F82" s="56">
        <v>76269</v>
      </c>
      <c r="G82" s="57">
        <v>40.344789280745651</v>
      </c>
      <c r="H82" s="58">
        <v>11</v>
      </c>
      <c r="I82" s="58">
        <v>17.52</v>
      </c>
      <c r="J82" s="59">
        <v>906.41669999999999</v>
      </c>
      <c r="K82" s="59">
        <v>1224</v>
      </c>
      <c r="L82" s="59">
        <v>1420</v>
      </c>
      <c r="M82" s="59">
        <v>1843</v>
      </c>
      <c r="N82" s="59">
        <v>2681</v>
      </c>
      <c r="O82" s="59">
        <v>3246</v>
      </c>
      <c r="P82" s="59">
        <v>84100</v>
      </c>
      <c r="Q82" s="59">
        <v>25230</v>
      </c>
      <c r="R82" s="59">
        <v>49140.203000000001</v>
      </c>
      <c r="S82" s="59">
        <v>1228.5050000000001</v>
      </c>
      <c r="T82" s="59">
        <v>630.75</v>
      </c>
      <c r="U82" s="59">
        <v>572</v>
      </c>
      <c r="V82" s="59">
        <v>910.92420000000004</v>
      </c>
      <c r="W82" s="59">
        <v>271.92500000000001</v>
      </c>
      <c r="X82" s="59">
        <v>48960</v>
      </c>
      <c r="Y82" s="59">
        <v>56800</v>
      </c>
      <c r="Z82" s="59">
        <v>73720</v>
      </c>
      <c r="AA82" s="59">
        <v>107240</v>
      </c>
      <c r="AB82" s="59">
        <v>129840</v>
      </c>
      <c r="AC82" s="58">
        <v>23.538461999999999</v>
      </c>
      <c r="AD82" s="58">
        <v>27.307691999999999</v>
      </c>
      <c r="AE82" s="58">
        <v>35.442307</v>
      </c>
      <c r="AF82" s="58">
        <v>51.557693</v>
      </c>
      <c r="AG82" s="58">
        <v>62.423076999999999</v>
      </c>
      <c r="AH82" s="57">
        <v>85.594406000000006</v>
      </c>
      <c r="AI82" s="57">
        <v>99.300700000000006</v>
      </c>
      <c r="AJ82" s="57">
        <v>128.88112000000001</v>
      </c>
      <c r="AK82" s="57">
        <v>187.48250999999999</v>
      </c>
      <c r="AL82" s="57">
        <v>226.99301</v>
      </c>
      <c r="AM82" s="57">
        <v>53.747611999999997</v>
      </c>
      <c r="AN82" s="57">
        <v>62.354255999999999</v>
      </c>
      <c r="AO82" s="57">
        <v>80.928799999999995</v>
      </c>
      <c r="AP82" s="57">
        <v>117.72659</v>
      </c>
      <c r="AQ82" s="57">
        <v>142.53656000000001</v>
      </c>
    </row>
    <row r="83" spans="1:43" s="49" customFormat="1" x14ac:dyDescent="0.25">
      <c r="A83" s="49" t="s">
        <v>128</v>
      </c>
      <c r="B83" t="s">
        <v>131</v>
      </c>
      <c r="C83" t="s">
        <v>132</v>
      </c>
      <c r="D83" t="s">
        <v>205</v>
      </c>
      <c r="E83" s="56">
        <v>170328</v>
      </c>
      <c r="F83" s="56">
        <v>73980</v>
      </c>
      <c r="G83" s="57">
        <v>43.433845286740876</v>
      </c>
      <c r="H83" s="58">
        <v>11</v>
      </c>
      <c r="I83" s="58">
        <v>14.12</v>
      </c>
      <c r="J83" s="59">
        <v>906.41669999999999</v>
      </c>
      <c r="K83" s="59">
        <v>727</v>
      </c>
      <c r="L83" s="59">
        <v>809</v>
      </c>
      <c r="M83" s="59">
        <v>1035</v>
      </c>
      <c r="N83" s="59">
        <v>1478</v>
      </c>
      <c r="O83" s="59">
        <v>1772</v>
      </c>
      <c r="P83" s="59">
        <v>60700</v>
      </c>
      <c r="Q83" s="59">
        <v>18210</v>
      </c>
      <c r="R83" s="59">
        <v>35148.546999999999</v>
      </c>
      <c r="S83" s="59">
        <v>878.71370000000002</v>
      </c>
      <c r="T83" s="59">
        <v>455.25</v>
      </c>
      <c r="U83" s="59">
        <v>572</v>
      </c>
      <c r="V83" s="59">
        <v>734.22864000000004</v>
      </c>
      <c r="W83" s="59">
        <v>271.92500000000001</v>
      </c>
      <c r="X83" s="59">
        <v>29080</v>
      </c>
      <c r="Y83" s="59">
        <v>32360</v>
      </c>
      <c r="Z83" s="59">
        <v>41400</v>
      </c>
      <c r="AA83" s="59">
        <v>59120</v>
      </c>
      <c r="AB83" s="59">
        <v>70880</v>
      </c>
      <c r="AC83" s="58">
        <v>13.980769</v>
      </c>
      <c r="AD83" s="58">
        <v>15.557693</v>
      </c>
      <c r="AE83" s="58">
        <v>19.903846999999999</v>
      </c>
      <c r="AF83" s="58">
        <v>28.423076999999999</v>
      </c>
      <c r="AG83" s="58">
        <v>34.076923000000001</v>
      </c>
      <c r="AH83" s="57">
        <v>50.83916</v>
      </c>
      <c r="AI83" s="57">
        <v>56.573425</v>
      </c>
      <c r="AJ83" s="57">
        <v>72.377624999999995</v>
      </c>
      <c r="AK83" s="57">
        <v>103.35664</v>
      </c>
      <c r="AL83" s="57">
        <v>123.916084</v>
      </c>
      <c r="AM83" s="57">
        <v>39.606189999999998</v>
      </c>
      <c r="AN83" s="57">
        <v>44.073462999999997</v>
      </c>
      <c r="AO83" s="57">
        <v>56.385703999999997</v>
      </c>
      <c r="AP83" s="57">
        <v>80.519874999999999</v>
      </c>
      <c r="AQ83" s="57">
        <v>96.536689999999993</v>
      </c>
    </row>
    <row r="84" spans="1:43" s="49" customFormat="1" x14ac:dyDescent="0.25">
      <c r="A84" s="49" t="s">
        <v>128</v>
      </c>
      <c r="B84" t="s">
        <v>131</v>
      </c>
      <c r="C84" t="s">
        <v>132</v>
      </c>
      <c r="D84" t="s">
        <v>206</v>
      </c>
      <c r="E84" s="56">
        <v>32028</v>
      </c>
      <c r="F84" s="56">
        <v>13738</v>
      </c>
      <c r="G84" s="57">
        <v>42.893717996752841</v>
      </c>
      <c r="H84" s="58">
        <v>11</v>
      </c>
      <c r="I84" s="58">
        <v>12.3</v>
      </c>
      <c r="J84" s="59">
        <v>906.41669999999999</v>
      </c>
      <c r="K84" s="59">
        <v>674</v>
      </c>
      <c r="L84" s="59">
        <v>678</v>
      </c>
      <c r="M84" s="59">
        <v>887</v>
      </c>
      <c r="N84" s="59">
        <v>1290</v>
      </c>
      <c r="O84" s="59">
        <v>1562</v>
      </c>
      <c r="P84" s="59">
        <v>60000</v>
      </c>
      <c r="Q84" s="59">
        <v>18000</v>
      </c>
      <c r="R84" s="59">
        <v>35822.042999999998</v>
      </c>
      <c r="S84" s="59">
        <v>895.55110000000002</v>
      </c>
      <c r="T84" s="59">
        <v>450</v>
      </c>
      <c r="U84" s="59">
        <v>572</v>
      </c>
      <c r="V84" s="59">
        <v>639.46910000000003</v>
      </c>
      <c r="W84" s="59">
        <v>271.92500000000001</v>
      </c>
      <c r="X84" s="59">
        <v>26960</v>
      </c>
      <c r="Y84" s="59">
        <v>27120</v>
      </c>
      <c r="Z84" s="59">
        <v>35480</v>
      </c>
      <c r="AA84" s="59">
        <v>51600</v>
      </c>
      <c r="AB84" s="59">
        <v>62480</v>
      </c>
      <c r="AC84" s="58">
        <v>12.961537999999999</v>
      </c>
      <c r="AD84" s="58">
        <v>13.038462000000001</v>
      </c>
      <c r="AE84" s="58">
        <v>17.057691999999999</v>
      </c>
      <c r="AF84" s="58">
        <v>24.807691999999999</v>
      </c>
      <c r="AG84" s="58">
        <v>30.038461999999999</v>
      </c>
      <c r="AH84" s="57">
        <v>47.132866</v>
      </c>
      <c r="AI84" s="57">
        <v>47.412585999999997</v>
      </c>
      <c r="AJ84" s="57">
        <v>62.027973000000003</v>
      </c>
      <c r="AK84" s="57">
        <v>90.209789999999998</v>
      </c>
      <c r="AL84" s="57">
        <v>109.23077000000001</v>
      </c>
      <c r="AM84" s="57">
        <v>42.159973000000001</v>
      </c>
      <c r="AN84" s="57">
        <v>42.410179999999997</v>
      </c>
      <c r="AO84" s="57">
        <v>55.483524000000003</v>
      </c>
      <c r="AP84" s="57">
        <v>80.691940000000002</v>
      </c>
      <c r="AQ84" s="57">
        <v>97.706050000000005</v>
      </c>
    </row>
    <row r="85" spans="1:43" s="49" customFormat="1" x14ac:dyDescent="0.25">
      <c r="A85" s="49" t="s">
        <v>128</v>
      </c>
      <c r="B85" t="s">
        <v>131</v>
      </c>
      <c r="C85" t="s">
        <v>132</v>
      </c>
      <c r="D85" t="s">
        <v>207</v>
      </c>
      <c r="E85" s="56">
        <v>23573</v>
      </c>
      <c r="F85" s="56">
        <v>7929</v>
      </c>
      <c r="G85" s="57">
        <v>33.635939422220332</v>
      </c>
      <c r="H85" s="58">
        <v>11</v>
      </c>
      <c r="I85" s="58">
        <v>13.04</v>
      </c>
      <c r="J85" s="59">
        <v>906.41669999999999</v>
      </c>
      <c r="K85" s="59">
        <v>563</v>
      </c>
      <c r="L85" s="59">
        <v>617</v>
      </c>
      <c r="M85" s="59">
        <v>820</v>
      </c>
      <c r="N85" s="59">
        <v>1115</v>
      </c>
      <c r="O85" s="59">
        <v>1119</v>
      </c>
      <c r="P85" s="59">
        <v>51300</v>
      </c>
      <c r="Q85" s="59">
        <v>15390</v>
      </c>
      <c r="R85" s="59">
        <v>28299.268</v>
      </c>
      <c r="S85" s="59">
        <v>707.48170000000005</v>
      </c>
      <c r="T85" s="59">
        <v>384.75</v>
      </c>
      <c r="U85" s="59">
        <v>572</v>
      </c>
      <c r="V85" s="59">
        <v>678.14746000000002</v>
      </c>
      <c r="W85" s="59">
        <v>271.92500000000001</v>
      </c>
      <c r="X85" s="59">
        <v>22520</v>
      </c>
      <c r="Y85" s="59">
        <v>24680</v>
      </c>
      <c r="Z85" s="59">
        <v>32800</v>
      </c>
      <c r="AA85" s="59">
        <v>44600</v>
      </c>
      <c r="AB85" s="59">
        <v>44760</v>
      </c>
      <c r="AC85" s="58">
        <v>10.826923000000001</v>
      </c>
      <c r="AD85" s="58">
        <v>11.865385</v>
      </c>
      <c r="AE85" s="58">
        <v>15.769231</v>
      </c>
      <c r="AF85" s="58">
        <v>21.442308000000001</v>
      </c>
      <c r="AG85" s="58">
        <v>21.51923</v>
      </c>
      <c r="AH85" s="57">
        <v>39.370629999999998</v>
      </c>
      <c r="AI85" s="57">
        <v>43.146853999999998</v>
      </c>
      <c r="AJ85" s="57">
        <v>57.342660000000002</v>
      </c>
      <c r="AK85" s="57">
        <v>77.972030000000004</v>
      </c>
      <c r="AL85" s="57">
        <v>78.251750000000001</v>
      </c>
      <c r="AM85" s="57">
        <v>33.208114999999999</v>
      </c>
      <c r="AN85" s="57">
        <v>36.393265</v>
      </c>
      <c r="AO85" s="57">
        <v>48.367060000000002</v>
      </c>
      <c r="AP85" s="57">
        <v>65.767399999999995</v>
      </c>
      <c r="AQ85" s="57">
        <v>66.003339999999994</v>
      </c>
    </row>
    <row r="86" spans="1:43" s="49" customFormat="1" x14ac:dyDescent="0.25">
      <c r="A86" s="49" t="s">
        <v>128</v>
      </c>
      <c r="B86" t="s">
        <v>131</v>
      </c>
      <c r="C86" t="s">
        <v>132</v>
      </c>
      <c r="D86" t="s">
        <v>208</v>
      </c>
      <c r="E86" s="56">
        <v>5468</v>
      </c>
      <c r="F86" s="56">
        <v>1772</v>
      </c>
      <c r="G86" s="57">
        <v>32.4067300658376</v>
      </c>
      <c r="H86" s="58">
        <v>11</v>
      </c>
      <c r="I86" s="58">
        <v>9.0399999999999991</v>
      </c>
      <c r="J86" s="59">
        <v>906.41669999999999</v>
      </c>
      <c r="K86" s="59">
        <v>582</v>
      </c>
      <c r="L86" s="59">
        <v>637</v>
      </c>
      <c r="M86" s="59">
        <v>847</v>
      </c>
      <c r="N86" s="59">
        <v>1217</v>
      </c>
      <c r="O86" s="59">
        <v>1492</v>
      </c>
      <c r="P86" s="59">
        <v>51800</v>
      </c>
      <c r="Q86" s="59">
        <v>15540</v>
      </c>
      <c r="R86" s="59">
        <v>21534.175999999999</v>
      </c>
      <c r="S86" s="59">
        <v>538.35440000000006</v>
      </c>
      <c r="T86" s="59">
        <v>388.5</v>
      </c>
      <c r="U86" s="59">
        <v>572</v>
      </c>
      <c r="V86" s="59">
        <v>469.88094999999998</v>
      </c>
      <c r="W86" s="59">
        <v>271.92500000000001</v>
      </c>
      <c r="X86" s="59">
        <v>23280</v>
      </c>
      <c r="Y86" s="59">
        <v>25480</v>
      </c>
      <c r="Z86" s="59">
        <v>33880</v>
      </c>
      <c r="AA86" s="59">
        <v>48680</v>
      </c>
      <c r="AB86" s="59">
        <v>59680</v>
      </c>
      <c r="AC86" s="58">
        <v>11.192307</v>
      </c>
      <c r="AD86" s="58">
        <v>12.25</v>
      </c>
      <c r="AE86" s="58">
        <v>16.288461999999999</v>
      </c>
      <c r="AF86" s="58">
        <v>23.403846999999999</v>
      </c>
      <c r="AG86" s="58">
        <v>28.692308000000001</v>
      </c>
      <c r="AH86" s="57">
        <v>40.699300000000001</v>
      </c>
      <c r="AI86" s="57">
        <v>44.545456000000001</v>
      </c>
      <c r="AJ86" s="57">
        <v>59.23077</v>
      </c>
      <c r="AK86" s="57">
        <v>85.104900000000001</v>
      </c>
      <c r="AL86" s="57">
        <v>104.33566</v>
      </c>
      <c r="AM86" s="57">
        <v>49.544463999999998</v>
      </c>
      <c r="AN86" s="57">
        <v>54.226500000000001</v>
      </c>
      <c r="AO86" s="57">
        <v>72.103369999999998</v>
      </c>
      <c r="AP86" s="57">
        <v>103.60071000000001</v>
      </c>
      <c r="AQ86" s="57">
        <v>127.01089</v>
      </c>
    </row>
    <row r="87" spans="1:43" s="49" customFormat="1" x14ac:dyDescent="0.25">
      <c r="A87" s="49" t="s">
        <v>128</v>
      </c>
      <c r="B87" t="s">
        <v>131</v>
      </c>
      <c r="C87" t="s">
        <v>132</v>
      </c>
      <c r="D87" t="s">
        <v>209</v>
      </c>
      <c r="E87" s="56">
        <v>134153</v>
      </c>
      <c r="F87" s="56">
        <v>58392</v>
      </c>
      <c r="G87" s="57">
        <v>43.526421324905144</v>
      </c>
      <c r="H87" s="58">
        <v>11</v>
      </c>
      <c r="I87" s="58">
        <v>11.65</v>
      </c>
      <c r="J87" s="59">
        <v>906.41669999999999</v>
      </c>
      <c r="K87" s="59">
        <v>629</v>
      </c>
      <c r="L87" s="59">
        <v>633</v>
      </c>
      <c r="M87" s="59">
        <v>842</v>
      </c>
      <c r="N87" s="59">
        <v>1194</v>
      </c>
      <c r="O87" s="59">
        <v>1396</v>
      </c>
      <c r="P87" s="59">
        <v>49200</v>
      </c>
      <c r="Q87" s="59">
        <v>14760</v>
      </c>
      <c r="R87" s="59">
        <v>29752.271000000001</v>
      </c>
      <c r="S87" s="59">
        <v>743.80676000000005</v>
      </c>
      <c r="T87" s="59">
        <v>369</v>
      </c>
      <c r="U87" s="59">
        <v>572</v>
      </c>
      <c r="V87" s="59">
        <v>605.62829999999997</v>
      </c>
      <c r="W87" s="59">
        <v>271.92500000000001</v>
      </c>
      <c r="X87" s="59">
        <v>25160</v>
      </c>
      <c r="Y87" s="59">
        <v>25320</v>
      </c>
      <c r="Z87" s="59">
        <v>33680</v>
      </c>
      <c r="AA87" s="59">
        <v>47760</v>
      </c>
      <c r="AB87" s="59">
        <v>55840</v>
      </c>
      <c r="AC87" s="58">
        <v>12.096154</v>
      </c>
      <c r="AD87" s="58">
        <v>12.173076999999999</v>
      </c>
      <c r="AE87" s="58">
        <v>16.192308000000001</v>
      </c>
      <c r="AF87" s="58">
        <v>22.961538000000001</v>
      </c>
      <c r="AG87" s="58">
        <v>26.846153000000001</v>
      </c>
      <c r="AH87" s="57">
        <v>43.986015000000002</v>
      </c>
      <c r="AI87" s="57">
        <v>44.265735999999997</v>
      </c>
      <c r="AJ87" s="57">
        <v>58.881120000000003</v>
      </c>
      <c r="AK87" s="57">
        <v>83.496505999999997</v>
      </c>
      <c r="AL87" s="57">
        <v>97.622375000000005</v>
      </c>
      <c r="AM87" s="57">
        <v>41.543635999999999</v>
      </c>
      <c r="AN87" s="57">
        <v>41.807822999999999</v>
      </c>
      <c r="AO87" s="57">
        <v>55.611669999999997</v>
      </c>
      <c r="AP87" s="57">
        <v>78.860249999999994</v>
      </c>
      <c r="AQ87" s="57">
        <v>92.201769999999996</v>
      </c>
    </row>
    <row r="88" spans="1:43" s="49" customFormat="1" x14ac:dyDescent="0.25">
      <c r="A88" s="49" t="s">
        <v>128</v>
      </c>
      <c r="B88" t="s">
        <v>131</v>
      </c>
      <c r="C88" t="s">
        <v>132</v>
      </c>
      <c r="D88" t="s">
        <v>210</v>
      </c>
      <c r="E88" s="56">
        <v>22083</v>
      </c>
      <c r="F88" s="56">
        <v>7099</v>
      </c>
      <c r="G88" s="57">
        <v>32.146900330571029</v>
      </c>
      <c r="H88" s="58">
        <v>11</v>
      </c>
      <c r="I88" s="58">
        <v>11.43</v>
      </c>
      <c r="J88" s="59">
        <v>906.41669999999999</v>
      </c>
      <c r="K88" s="59">
        <v>654</v>
      </c>
      <c r="L88" s="59">
        <v>746</v>
      </c>
      <c r="M88" s="59">
        <v>957</v>
      </c>
      <c r="N88" s="59">
        <v>1315</v>
      </c>
      <c r="O88" s="59">
        <v>1496</v>
      </c>
      <c r="P88" s="59">
        <v>63200</v>
      </c>
      <c r="Q88" s="59">
        <v>18960</v>
      </c>
      <c r="R88" s="59">
        <v>31890.203000000001</v>
      </c>
      <c r="S88" s="59">
        <v>797.25507000000005</v>
      </c>
      <c r="T88" s="59">
        <v>474</v>
      </c>
      <c r="U88" s="59">
        <v>572</v>
      </c>
      <c r="V88" s="59">
        <v>594.10284000000001</v>
      </c>
      <c r="W88" s="59">
        <v>271.92500000000001</v>
      </c>
      <c r="X88" s="59">
        <v>26160</v>
      </c>
      <c r="Y88" s="59">
        <v>29840</v>
      </c>
      <c r="Z88" s="59">
        <v>38280</v>
      </c>
      <c r="AA88" s="59">
        <v>52600</v>
      </c>
      <c r="AB88" s="59">
        <v>59840</v>
      </c>
      <c r="AC88" s="58">
        <v>12.576923000000001</v>
      </c>
      <c r="AD88" s="58">
        <v>14.346154</v>
      </c>
      <c r="AE88" s="58">
        <v>18.403846999999999</v>
      </c>
      <c r="AF88" s="58">
        <v>25.288461999999999</v>
      </c>
      <c r="AG88" s="58">
        <v>28.76923</v>
      </c>
      <c r="AH88" s="57">
        <v>45.734264000000003</v>
      </c>
      <c r="AI88" s="57">
        <v>52.167830000000002</v>
      </c>
      <c r="AJ88" s="57">
        <v>66.923079999999999</v>
      </c>
      <c r="AK88" s="57">
        <v>91.958039999999997</v>
      </c>
      <c r="AL88" s="57">
        <v>104.61539</v>
      </c>
      <c r="AM88" s="57">
        <v>44.032780000000002</v>
      </c>
      <c r="AN88" s="57">
        <v>50.226993999999998</v>
      </c>
      <c r="AO88" s="57">
        <v>64.43329</v>
      </c>
      <c r="AP88" s="57">
        <v>88.536860000000004</v>
      </c>
      <c r="AQ88" s="57">
        <v>100.723305</v>
      </c>
    </row>
    <row r="89" spans="1:43" s="49" customFormat="1" x14ac:dyDescent="0.25">
      <c r="A89" s="49" t="s">
        <v>128</v>
      </c>
      <c r="B89" t="s">
        <v>131</v>
      </c>
      <c r="C89" t="s">
        <v>132</v>
      </c>
      <c r="D89" t="s">
        <v>211</v>
      </c>
      <c r="E89" s="56">
        <v>269338</v>
      </c>
      <c r="F89" s="56">
        <v>98461</v>
      </c>
      <c r="G89" s="57">
        <v>36.556668572574239</v>
      </c>
      <c r="H89" s="58">
        <v>11</v>
      </c>
      <c r="I89" s="58">
        <v>17.190000000000001</v>
      </c>
      <c r="J89" s="59">
        <v>906.41669999999999</v>
      </c>
      <c r="K89" s="59">
        <v>1109</v>
      </c>
      <c r="L89" s="59">
        <v>1308</v>
      </c>
      <c r="M89" s="59">
        <v>1739</v>
      </c>
      <c r="N89" s="59">
        <v>2455</v>
      </c>
      <c r="O89" s="59">
        <v>2938</v>
      </c>
      <c r="P89" s="59">
        <v>96000</v>
      </c>
      <c r="Q89" s="59">
        <v>28800</v>
      </c>
      <c r="R89" s="59">
        <v>54150.879999999997</v>
      </c>
      <c r="S89" s="59">
        <v>1353.7719999999999</v>
      </c>
      <c r="T89" s="59">
        <v>720</v>
      </c>
      <c r="U89" s="59">
        <v>572</v>
      </c>
      <c r="V89" s="59">
        <v>893.91363999999999</v>
      </c>
      <c r="W89" s="59">
        <v>271.92500000000001</v>
      </c>
      <c r="X89" s="59">
        <v>44360</v>
      </c>
      <c r="Y89" s="59">
        <v>52320</v>
      </c>
      <c r="Z89" s="59">
        <v>69560</v>
      </c>
      <c r="AA89" s="59">
        <v>98200</v>
      </c>
      <c r="AB89" s="59">
        <v>117520</v>
      </c>
      <c r="AC89" s="58">
        <v>21.326923000000001</v>
      </c>
      <c r="AD89" s="58">
        <v>25.153846999999999</v>
      </c>
      <c r="AE89" s="58">
        <v>33.442307</v>
      </c>
      <c r="AF89" s="58">
        <v>47.211539999999999</v>
      </c>
      <c r="AG89" s="58">
        <v>56.5</v>
      </c>
      <c r="AH89" s="57">
        <v>77.552443999999994</v>
      </c>
      <c r="AI89" s="57">
        <v>91.468530000000001</v>
      </c>
      <c r="AJ89" s="57">
        <v>121.60839</v>
      </c>
      <c r="AK89" s="57">
        <v>171.67831000000001</v>
      </c>
      <c r="AL89" s="57">
        <v>205.45454000000001</v>
      </c>
      <c r="AM89" s="57">
        <v>49.624479999999998</v>
      </c>
      <c r="AN89" s="57">
        <v>58.529144000000002</v>
      </c>
      <c r="AO89" s="57">
        <v>77.815124999999995</v>
      </c>
      <c r="AP89" s="57">
        <v>109.85402000000001</v>
      </c>
      <c r="AQ89" s="57">
        <v>131.46683999999999</v>
      </c>
    </row>
    <row r="90" spans="1:43" s="49" customFormat="1" x14ac:dyDescent="0.25">
      <c r="A90" s="49" t="s">
        <v>128</v>
      </c>
      <c r="B90" t="s">
        <v>131</v>
      </c>
      <c r="C90" t="s">
        <v>132</v>
      </c>
      <c r="D90" t="s">
        <v>212</v>
      </c>
      <c r="E90" s="56">
        <v>72544</v>
      </c>
      <c r="F90" s="56">
        <v>35350</v>
      </c>
      <c r="G90" s="57">
        <v>48.729047198941331</v>
      </c>
      <c r="H90" s="58">
        <v>11</v>
      </c>
      <c r="I90" s="58">
        <v>14.4</v>
      </c>
      <c r="J90" s="59">
        <v>906.41669999999999</v>
      </c>
      <c r="K90" s="59">
        <v>848</v>
      </c>
      <c r="L90" s="59">
        <v>905</v>
      </c>
      <c r="M90" s="59">
        <v>1203</v>
      </c>
      <c r="N90" s="59">
        <v>1706</v>
      </c>
      <c r="O90" s="59">
        <v>2119</v>
      </c>
      <c r="P90" s="59">
        <v>85100</v>
      </c>
      <c r="Q90" s="59">
        <v>25530</v>
      </c>
      <c r="R90" s="59">
        <v>37280.241999999998</v>
      </c>
      <c r="S90" s="59">
        <v>932.00603999999998</v>
      </c>
      <c r="T90" s="59">
        <v>638.25</v>
      </c>
      <c r="U90" s="59">
        <v>572</v>
      </c>
      <c r="V90" s="59">
        <v>748.86333999999999</v>
      </c>
      <c r="W90" s="59">
        <v>271.92500000000001</v>
      </c>
      <c r="X90" s="59">
        <v>33920</v>
      </c>
      <c r="Y90" s="59">
        <v>36200</v>
      </c>
      <c r="Z90" s="59">
        <v>48120</v>
      </c>
      <c r="AA90" s="59">
        <v>68240</v>
      </c>
      <c r="AB90" s="59">
        <v>84760</v>
      </c>
      <c r="AC90" s="58">
        <v>16.307691999999999</v>
      </c>
      <c r="AD90" s="58">
        <v>17.403846999999999</v>
      </c>
      <c r="AE90" s="58">
        <v>23.134615</v>
      </c>
      <c r="AF90" s="58">
        <v>32.807693</v>
      </c>
      <c r="AG90" s="58">
        <v>40.75</v>
      </c>
      <c r="AH90" s="57">
        <v>59.300699999999999</v>
      </c>
      <c r="AI90" s="57">
        <v>63.286712999999999</v>
      </c>
      <c r="AJ90" s="57">
        <v>84.125879999999995</v>
      </c>
      <c r="AK90" s="57">
        <v>119.30070000000001</v>
      </c>
      <c r="AL90" s="57">
        <v>148.18181999999999</v>
      </c>
      <c r="AM90" s="57">
        <v>45.295315000000002</v>
      </c>
      <c r="AN90" s="57">
        <v>48.339930000000003</v>
      </c>
      <c r="AO90" s="57">
        <v>64.257384999999999</v>
      </c>
      <c r="AP90" s="57">
        <v>91.124769999999998</v>
      </c>
      <c r="AQ90" s="57">
        <v>113.18487500000001</v>
      </c>
    </row>
    <row r="91" spans="1:43" s="49" customFormat="1" x14ac:dyDescent="0.25">
      <c r="A91" s="49" t="s">
        <v>128</v>
      </c>
      <c r="B91" t="s">
        <v>131</v>
      </c>
      <c r="C91" t="s">
        <v>132</v>
      </c>
      <c r="D91" t="s">
        <v>213</v>
      </c>
      <c r="E91" s="56">
        <v>25655</v>
      </c>
      <c r="F91" s="56">
        <v>10691</v>
      </c>
      <c r="G91" s="57">
        <v>41.672188657181835</v>
      </c>
      <c r="H91" s="58">
        <v>11</v>
      </c>
      <c r="I91" s="58">
        <v>13.67</v>
      </c>
      <c r="J91" s="59">
        <v>906.41669999999999</v>
      </c>
      <c r="K91" s="59">
        <v>674</v>
      </c>
      <c r="L91" s="59">
        <v>678</v>
      </c>
      <c r="M91" s="59">
        <v>887</v>
      </c>
      <c r="N91" s="59">
        <v>1290</v>
      </c>
      <c r="O91" s="59">
        <v>1562</v>
      </c>
      <c r="P91" s="59">
        <v>60000</v>
      </c>
      <c r="Q91" s="59">
        <v>18000</v>
      </c>
      <c r="R91" s="59">
        <v>31922.421999999999</v>
      </c>
      <c r="S91" s="59">
        <v>798.06055000000003</v>
      </c>
      <c r="T91" s="59">
        <v>450</v>
      </c>
      <c r="U91" s="59">
        <v>572</v>
      </c>
      <c r="V91" s="59">
        <v>710.96640000000002</v>
      </c>
      <c r="W91" s="59">
        <v>271.92500000000001</v>
      </c>
      <c r="X91" s="59">
        <v>26960</v>
      </c>
      <c r="Y91" s="59">
        <v>27120</v>
      </c>
      <c r="Z91" s="59">
        <v>35480</v>
      </c>
      <c r="AA91" s="59">
        <v>51600</v>
      </c>
      <c r="AB91" s="59">
        <v>62480</v>
      </c>
      <c r="AC91" s="58">
        <v>12.961537999999999</v>
      </c>
      <c r="AD91" s="58">
        <v>13.038462000000001</v>
      </c>
      <c r="AE91" s="58">
        <v>17.057691999999999</v>
      </c>
      <c r="AF91" s="58">
        <v>24.807691999999999</v>
      </c>
      <c r="AG91" s="58">
        <v>30.038461999999999</v>
      </c>
      <c r="AH91" s="57">
        <v>47.132866</v>
      </c>
      <c r="AI91" s="57">
        <v>47.412585999999997</v>
      </c>
      <c r="AJ91" s="57">
        <v>62.027973000000003</v>
      </c>
      <c r="AK91" s="57">
        <v>90.209789999999998</v>
      </c>
      <c r="AL91" s="57">
        <v>109.23077000000001</v>
      </c>
      <c r="AM91" s="57">
        <v>37.92022</v>
      </c>
      <c r="AN91" s="57">
        <v>38.145263999999997</v>
      </c>
      <c r="AO91" s="57">
        <v>49.903908000000001</v>
      </c>
      <c r="AP91" s="57">
        <v>72.577269999999999</v>
      </c>
      <c r="AQ91" s="57">
        <v>87.880390000000006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9"/>
  <sheetViews>
    <sheetView topLeftCell="A55" workbookViewId="0">
      <selection activeCell="B67" sqref="B67"/>
    </sheetView>
  </sheetViews>
  <sheetFormatPr defaultColWidth="8" defaultRowHeight="12.75" x14ac:dyDescent="0.2"/>
  <cols>
    <col min="1" max="1" width="2.7109375" style="7" customWidth="1"/>
    <col min="2" max="2" width="59.140625" style="6" customWidth="1"/>
    <col min="3" max="3" width="12.140625" style="5" customWidth="1"/>
    <col min="4" max="4" width="11" style="5" customWidth="1"/>
    <col min="5" max="5" width="59.140625" style="4" customWidth="1"/>
    <col min="6" max="6" width="59.5703125" style="3" customWidth="1"/>
    <col min="7" max="7" width="10.85546875" style="2" customWidth="1"/>
    <col min="8" max="256" width="8" style="1"/>
    <col min="257" max="257" width="2.7109375" style="1" customWidth="1"/>
    <col min="258" max="258" width="59.140625" style="1" customWidth="1"/>
    <col min="259" max="259" width="12.140625" style="1" customWidth="1"/>
    <col min="260" max="260" width="11" style="1" customWidth="1"/>
    <col min="261" max="261" width="59.140625" style="1" customWidth="1"/>
    <col min="262" max="262" width="59.5703125" style="1" customWidth="1"/>
    <col min="263" max="263" width="10.85546875" style="1" customWidth="1"/>
    <col min="264" max="512" width="8" style="1"/>
    <col min="513" max="513" width="2.7109375" style="1" customWidth="1"/>
    <col min="514" max="514" width="59.140625" style="1" customWidth="1"/>
    <col min="515" max="515" width="12.140625" style="1" customWidth="1"/>
    <col min="516" max="516" width="11" style="1" customWidth="1"/>
    <col min="517" max="517" width="59.140625" style="1" customWidth="1"/>
    <col min="518" max="518" width="59.5703125" style="1" customWidth="1"/>
    <col min="519" max="519" width="10.85546875" style="1" customWidth="1"/>
    <col min="520" max="768" width="8" style="1"/>
    <col min="769" max="769" width="2.7109375" style="1" customWidth="1"/>
    <col min="770" max="770" width="59.140625" style="1" customWidth="1"/>
    <col min="771" max="771" width="12.140625" style="1" customWidth="1"/>
    <col min="772" max="772" width="11" style="1" customWidth="1"/>
    <col min="773" max="773" width="59.140625" style="1" customWidth="1"/>
    <col min="774" max="774" width="59.5703125" style="1" customWidth="1"/>
    <col min="775" max="775" width="10.85546875" style="1" customWidth="1"/>
    <col min="776" max="1024" width="8" style="1"/>
    <col min="1025" max="1025" width="2.7109375" style="1" customWidth="1"/>
    <col min="1026" max="1026" width="59.140625" style="1" customWidth="1"/>
    <col min="1027" max="1027" width="12.140625" style="1" customWidth="1"/>
    <col min="1028" max="1028" width="11" style="1" customWidth="1"/>
    <col min="1029" max="1029" width="59.140625" style="1" customWidth="1"/>
    <col min="1030" max="1030" width="59.5703125" style="1" customWidth="1"/>
    <col min="1031" max="1031" width="10.85546875" style="1" customWidth="1"/>
    <col min="1032" max="1280" width="8" style="1"/>
    <col min="1281" max="1281" width="2.7109375" style="1" customWidth="1"/>
    <col min="1282" max="1282" width="59.140625" style="1" customWidth="1"/>
    <col min="1283" max="1283" width="12.140625" style="1" customWidth="1"/>
    <col min="1284" max="1284" width="11" style="1" customWidth="1"/>
    <col min="1285" max="1285" width="59.140625" style="1" customWidth="1"/>
    <col min="1286" max="1286" width="59.5703125" style="1" customWidth="1"/>
    <col min="1287" max="1287" width="10.85546875" style="1" customWidth="1"/>
    <col min="1288" max="1536" width="8" style="1"/>
    <col min="1537" max="1537" width="2.7109375" style="1" customWidth="1"/>
    <col min="1538" max="1538" width="59.140625" style="1" customWidth="1"/>
    <col min="1539" max="1539" width="12.140625" style="1" customWidth="1"/>
    <col min="1540" max="1540" width="11" style="1" customWidth="1"/>
    <col min="1541" max="1541" width="59.140625" style="1" customWidth="1"/>
    <col min="1542" max="1542" width="59.5703125" style="1" customWidth="1"/>
    <col min="1543" max="1543" width="10.85546875" style="1" customWidth="1"/>
    <col min="1544" max="1792" width="8" style="1"/>
    <col min="1793" max="1793" width="2.7109375" style="1" customWidth="1"/>
    <col min="1794" max="1794" width="59.140625" style="1" customWidth="1"/>
    <col min="1795" max="1795" width="12.140625" style="1" customWidth="1"/>
    <col min="1796" max="1796" width="11" style="1" customWidth="1"/>
    <col min="1797" max="1797" width="59.140625" style="1" customWidth="1"/>
    <col min="1798" max="1798" width="59.5703125" style="1" customWidth="1"/>
    <col min="1799" max="1799" width="10.85546875" style="1" customWidth="1"/>
    <col min="1800" max="2048" width="8" style="1"/>
    <col min="2049" max="2049" width="2.7109375" style="1" customWidth="1"/>
    <col min="2050" max="2050" width="59.140625" style="1" customWidth="1"/>
    <col min="2051" max="2051" width="12.140625" style="1" customWidth="1"/>
    <col min="2052" max="2052" width="11" style="1" customWidth="1"/>
    <col min="2053" max="2053" width="59.140625" style="1" customWidth="1"/>
    <col min="2054" max="2054" width="59.5703125" style="1" customWidth="1"/>
    <col min="2055" max="2055" width="10.85546875" style="1" customWidth="1"/>
    <col min="2056" max="2304" width="8" style="1"/>
    <col min="2305" max="2305" width="2.7109375" style="1" customWidth="1"/>
    <col min="2306" max="2306" width="59.140625" style="1" customWidth="1"/>
    <col min="2307" max="2307" width="12.140625" style="1" customWidth="1"/>
    <col min="2308" max="2308" width="11" style="1" customWidth="1"/>
    <col min="2309" max="2309" width="59.140625" style="1" customWidth="1"/>
    <col min="2310" max="2310" width="59.5703125" style="1" customWidth="1"/>
    <col min="2311" max="2311" width="10.85546875" style="1" customWidth="1"/>
    <col min="2312" max="2560" width="8" style="1"/>
    <col min="2561" max="2561" width="2.7109375" style="1" customWidth="1"/>
    <col min="2562" max="2562" width="59.140625" style="1" customWidth="1"/>
    <col min="2563" max="2563" width="12.140625" style="1" customWidth="1"/>
    <col min="2564" max="2564" width="11" style="1" customWidth="1"/>
    <col min="2565" max="2565" width="59.140625" style="1" customWidth="1"/>
    <col min="2566" max="2566" width="59.5703125" style="1" customWidth="1"/>
    <col min="2567" max="2567" width="10.85546875" style="1" customWidth="1"/>
    <col min="2568" max="2816" width="8" style="1"/>
    <col min="2817" max="2817" width="2.7109375" style="1" customWidth="1"/>
    <col min="2818" max="2818" width="59.140625" style="1" customWidth="1"/>
    <col min="2819" max="2819" width="12.140625" style="1" customWidth="1"/>
    <col min="2820" max="2820" width="11" style="1" customWidth="1"/>
    <col min="2821" max="2821" width="59.140625" style="1" customWidth="1"/>
    <col min="2822" max="2822" width="59.5703125" style="1" customWidth="1"/>
    <col min="2823" max="2823" width="10.85546875" style="1" customWidth="1"/>
    <col min="2824" max="3072" width="8" style="1"/>
    <col min="3073" max="3073" width="2.7109375" style="1" customWidth="1"/>
    <col min="3074" max="3074" width="59.140625" style="1" customWidth="1"/>
    <col min="3075" max="3075" width="12.140625" style="1" customWidth="1"/>
    <col min="3076" max="3076" width="11" style="1" customWidth="1"/>
    <col min="3077" max="3077" width="59.140625" style="1" customWidth="1"/>
    <col min="3078" max="3078" width="59.5703125" style="1" customWidth="1"/>
    <col min="3079" max="3079" width="10.85546875" style="1" customWidth="1"/>
    <col min="3080" max="3328" width="8" style="1"/>
    <col min="3329" max="3329" width="2.7109375" style="1" customWidth="1"/>
    <col min="3330" max="3330" width="59.140625" style="1" customWidth="1"/>
    <col min="3331" max="3331" width="12.140625" style="1" customWidth="1"/>
    <col min="3332" max="3332" width="11" style="1" customWidth="1"/>
    <col min="3333" max="3333" width="59.140625" style="1" customWidth="1"/>
    <col min="3334" max="3334" width="59.5703125" style="1" customWidth="1"/>
    <col min="3335" max="3335" width="10.85546875" style="1" customWidth="1"/>
    <col min="3336" max="3584" width="8" style="1"/>
    <col min="3585" max="3585" width="2.7109375" style="1" customWidth="1"/>
    <col min="3586" max="3586" width="59.140625" style="1" customWidth="1"/>
    <col min="3587" max="3587" width="12.140625" style="1" customWidth="1"/>
    <col min="3588" max="3588" width="11" style="1" customWidth="1"/>
    <col min="3589" max="3589" width="59.140625" style="1" customWidth="1"/>
    <col min="3590" max="3590" width="59.5703125" style="1" customWidth="1"/>
    <col min="3591" max="3591" width="10.85546875" style="1" customWidth="1"/>
    <col min="3592" max="3840" width="8" style="1"/>
    <col min="3841" max="3841" width="2.7109375" style="1" customWidth="1"/>
    <col min="3842" max="3842" width="59.140625" style="1" customWidth="1"/>
    <col min="3843" max="3843" width="12.140625" style="1" customWidth="1"/>
    <col min="3844" max="3844" width="11" style="1" customWidth="1"/>
    <col min="3845" max="3845" width="59.140625" style="1" customWidth="1"/>
    <col min="3846" max="3846" width="59.5703125" style="1" customWidth="1"/>
    <col min="3847" max="3847" width="10.85546875" style="1" customWidth="1"/>
    <col min="3848" max="4096" width="8" style="1"/>
    <col min="4097" max="4097" width="2.7109375" style="1" customWidth="1"/>
    <col min="4098" max="4098" width="59.140625" style="1" customWidth="1"/>
    <col min="4099" max="4099" width="12.140625" style="1" customWidth="1"/>
    <col min="4100" max="4100" width="11" style="1" customWidth="1"/>
    <col min="4101" max="4101" width="59.140625" style="1" customWidth="1"/>
    <col min="4102" max="4102" width="59.5703125" style="1" customWidth="1"/>
    <col min="4103" max="4103" width="10.85546875" style="1" customWidth="1"/>
    <col min="4104" max="4352" width="8" style="1"/>
    <col min="4353" max="4353" width="2.7109375" style="1" customWidth="1"/>
    <col min="4354" max="4354" width="59.140625" style="1" customWidth="1"/>
    <col min="4355" max="4355" width="12.140625" style="1" customWidth="1"/>
    <col min="4356" max="4356" width="11" style="1" customWidth="1"/>
    <col min="4357" max="4357" width="59.140625" style="1" customWidth="1"/>
    <col min="4358" max="4358" width="59.5703125" style="1" customWidth="1"/>
    <col min="4359" max="4359" width="10.85546875" style="1" customWidth="1"/>
    <col min="4360" max="4608" width="8" style="1"/>
    <col min="4609" max="4609" width="2.7109375" style="1" customWidth="1"/>
    <col min="4610" max="4610" width="59.140625" style="1" customWidth="1"/>
    <col min="4611" max="4611" width="12.140625" style="1" customWidth="1"/>
    <col min="4612" max="4612" width="11" style="1" customWidth="1"/>
    <col min="4613" max="4613" width="59.140625" style="1" customWidth="1"/>
    <col min="4614" max="4614" width="59.5703125" style="1" customWidth="1"/>
    <col min="4615" max="4615" width="10.85546875" style="1" customWidth="1"/>
    <col min="4616" max="4864" width="8" style="1"/>
    <col min="4865" max="4865" width="2.7109375" style="1" customWidth="1"/>
    <col min="4866" max="4866" width="59.140625" style="1" customWidth="1"/>
    <col min="4867" max="4867" width="12.140625" style="1" customWidth="1"/>
    <col min="4868" max="4868" width="11" style="1" customWidth="1"/>
    <col min="4869" max="4869" width="59.140625" style="1" customWidth="1"/>
    <col min="4870" max="4870" width="59.5703125" style="1" customWidth="1"/>
    <col min="4871" max="4871" width="10.85546875" style="1" customWidth="1"/>
    <col min="4872" max="5120" width="8" style="1"/>
    <col min="5121" max="5121" width="2.7109375" style="1" customWidth="1"/>
    <col min="5122" max="5122" width="59.140625" style="1" customWidth="1"/>
    <col min="5123" max="5123" width="12.140625" style="1" customWidth="1"/>
    <col min="5124" max="5124" width="11" style="1" customWidth="1"/>
    <col min="5125" max="5125" width="59.140625" style="1" customWidth="1"/>
    <col min="5126" max="5126" width="59.5703125" style="1" customWidth="1"/>
    <col min="5127" max="5127" width="10.85546875" style="1" customWidth="1"/>
    <col min="5128" max="5376" width="8" style="1"/>
    <col min="5377" max="5377" width="2.7109375" style="1" customWidth="1"/>
    <col min="5378" max="5378" width="59.140625" style="1" customWidth="1"/>
    <col min="5379" max="5379" width="12.140625" style="1" customWidth="1"/>
    <col min="5380" max="5380" width="11" style="1" customWidth="1"/>
    <col min="5381" max="5381" width="59.140625" style="1" customWidth="1"/>
    <col min="5382" max="5382" width="59.5703125" style="1" customWidth="1"/>
    <col min="5383" max="5383" width="10.85546875" style="1" customWidth="1"/>
    <col min="5384" max="5632" width="8" style="1"/>
    <col min="5633" max="5633" width="2.7109375" style="1" customWidth="1"/>
    <col min="5634" max="5634" width="59.140625" style="1" customWidth="1"/>
    <col min="5635" max="5635" width="12.140625" style="1" customWidth="1"/>
    <col min="5636" max="5636" width="11" style="1" customWidth="1"/>
    <col min="5637" max="5637" width="59.140625" style="1" customWidth="1"/>
    <col min="5638" max="5638" width="59.5703125" style="1" customWidth="1"/>
    <col min="5639" max="5639" width="10.85546875" style="1" customWidth="1"/>
    <col min="5640" max="5888" width="8" style="1"/>
    <col min="5889" max="5889" width="2.7109375" style="1" customWidth="1"/>
    <col min="5890" max="5890" width="59.140625" style="1" customWidth="1"/>
    <col min="5891" max="5891" width="12.140625" style="1" customWidth="1"/>
    <col min="5892" max="5892" width="11" style="1" customWidth="1"/>
    <col min="5893" max="5893" width="59.140625" style="1" customWidth="1"/>
    <col min="5894" max="5894" width="59.5703125" style="1" customWidth="1"/>
    <col min="5895" max="5895" width="10.85546875" style="1" customWidth="1"/>
    <col min="5896" max="6144" width="8" style="1"/>
    <col min="6145" max="6145" width="2.7109375" style="1" customWidth="1"/>
    <col min="6146" max="6146" width="59.140625" style="1" customWidth="1"/>
    <col min="6147" max="6147" width="12.140625" style="1" customWidth="1"/>
    <col min="6148" max="6148" width="11" style="1" customWidth="1"/>
    <col min="6149" max="6149" width="59.140625" style="1" customWidth="1"/>
    <col min="6150" max="6150" width="59.5703125" style="1" customWidth="1"/>
    <col min="6151" max="6151" width="10.85546875" style="1" customWidth="1"/>
    <col min="6152" max="6400" width="8" style="1"/>
    <col min="6401" max="6401" width="2.7109375" style="1" customWidth="1"/>
    <col min="6402" max="6402" width="59.140625" style="1" customWidth="1"/>
    <col min="6403" max="6403" width="12.140625" style="1" customWidth="1"/>
    <col min="6404" max="6404" width="11" style="1" customWidth="1"/>
    <col min="6405" max="6405" width="59.140625" style="1" customWidth="1"/>
    <col min="6406" max="6406" width="59.5703125" style="1" customWidth="1"/>
    <col min="6407" max="6407" width="10.85546875" style="1" customWidth="1"/>
    <col min="6408" max="6656" width="8" style="1"/>
    <col min="6657" max="6657" width="2.7109375" style="1" customWidth="1"/>
    <col min="6658" max="6658" width="59.140625" style="1" customWidth="1"/>
    <col min="6659" max="6659" width="12.140625" style="1" customWidth="1"/>
    <col min="6660" max="6660" width="11" style="1" customWidth="1"/>
    <col min="6661" max="6661" width="59.140625" style="1" customWidth="1"/>
    <col min="6662" max="6662" width="59.5703125" style="1" customWidth="1"/>
    <col min="6663" max="6663" width="10.85546875" style="1" customWidth="1"/>
    <col min="6664" max="6912" width="8" style="1"/>
    <col min="6913" max="6913" width="2.7109375" style="1" customWidth="1"/>
    <col min="6914" max="6914" width="59.140625" style="1" customWidth="1"/>
    <col min="6915" max="6915" width="12.140625" style="1" customWidth="1"/>
    <col min="6916" max="6916" width="11" style="1" customWidth="1"/>
    <col min="6917" max="6917" width="59.140625" style="1" customWidth="1"/>
    <col min="6918" max="6918" width="59.5703125" style="1" customWidth="1"/>
    <col min="6919" max="6919" width="10.85546875" style="1" customWidth="1"/>
    <col min="6920" max="7168" width="8" style="1"/>
    <col min="7169" max="7169" width="2.7109375" style="1" customWidth="1"/>
    <col min="7170" max="7170" width="59.140625" style="1" customWidth="1"/>
    <col min="7171" max="7171" width="12.140625" style="1" customWidth="1"/>
    <col min="7172" max="7172" width="11" style="1" customWidth="1"/>
    <col min="7173" max="7173" width="59.140625" style="1" customWidth="1"/>
    <col min="7174" max="7174" width="59.5703125" style="1" customWidth="1"/>
    <col min="7175" max="7175" width="10.85546875" style="1" customWidth="1"/>
    <col min="7176" max="7424" width="8" style="1"/>
    <col min="7425" max="7425" width="2.7109375" style="1" customWidth="1"/>
    <col min="7426" max="7426" width="59.140625" style="1" customWidth="1"/>
    <col min="7427" max="7427" width="12.140625" style="1" customWidth="1"/>
    <col min="7428" max="7428" width="11" style="1" customWidth="1"/>
    <col min="7429" max="7429" width="59.140625" style="1" customWidth="1"/>
    <col min="7430" max="7430" width="59.5703125" style="1" customWidth="1"/>
    <col min="7431" max="7431" width="10.85546875" style="1" customWidth="1"/>
    <col min="7432" max="7680" width="8" style="1"/>
    <col min="7681" max="7681" width="2.7109375" style="1" customWidth="1"/>
    <col min="7682" max="7682" width="59.140625" style="1" customWidth="1"/>
    <col min="7683" max="7683" width="12.140625" style="1" customWidth="1"/>
    <col min="7684" max="7684" width="11" style="1" customWidth="1"/>
    <col min="7685" max="7685" width="59.140625" style="1" customWidth="1"/>
    <col min="7686" max="7686" width="59.5703125" style="1" customWidth="1"/>
    <col min="7687" max="7687" width="10.85546875" style="1" customWidth="1"/>
    <col min="7688" max="7936" width="8" style="1"/>
    <col min="7937" max="7937" width="2.7109375" style="1" customWidth="1"/>
    <col min="7938" max="7938" width="59.140625" style="1" customWidth="1"/>
    <col min="7939" max="7939" width="12.140625" style="1" customWidth="1"/>
    <col min="7940" max="7940" width="11" style="1" customWidth="1"/>
    <col min="7941" max="7941" width="59.140625" style="1" customWidth="1"/>
    <col min="7942" max="7942" width="59.5703125" style="1" customWidth="1"/>
    <col min="7943" max="7943" width="10.85546875" style="1" customWidth="1"/>
    <col min="7944" max="8192" width="8" style="1"/>
    <col min="8193" max="8193" width="2.7109375" style="1" customWidth="1"/>
    <col min="8194" max="8194" width="59.140625" style="1" customWidth="1"/>
    <col min="8195" max="8195" width="12.140625" style="1" customWidth="1"/>
    <col min="8196" max="8196" width="11" style="1" customWidth="1"/>
    <col min="8197" max="8197" width="59.140625" style="1" customWidth="1"/>
    <col min="8198" max="8198" width="59.5703125" style="1" customWidth="1"/>
    <col min="8199" max="8199" width="10.85546875" style="1" customWidth="1"/>
    <col min="8200" max="8448" width="8" style="1"/>
    <col min="8449" max="8449" width="2.7109375" style="1" customWidth="1"/>
    <col min="8450" max="8450" width="59.140625" style="1" customWidth="1"/>
    <col min="8451" max="8451" width="12.140625" style="1" customWidth="1"/>
    <col min="8452" max="8452" width="11" style="1" customWidth="1"/>
    <col min="8453" max="8453" width="59.140625" style="1" customWidth="1"/>
    <col min="8454" max="8454" width="59.5703125" style="1" customWidth="1"/>
    <col min="8455" max="8455" width="10.85546875" style="1" customWidth="1"/>
    <col min="8456" max="8704" width="8" style="1"/>
    <col min="8705" max="8705" width="2.7109375" style="1" customWidth="1"/>
    <col min="8706" max="8706" width="59.140625" style="1" customWidth="1"/>
    <col min="8707" max="8707" width="12.140625" style="1" customWidth="1"/>
    <col min="8708" max="8708" width="11" style="1" customWidth="1"/>
    <col min="8709" max="8709" width="59.140625" style="1" customWidth="1"/>
    <col min="8710" max="8710" width="59.5703125" style="1" customWidth="1"/>
    <col min="8711" max="8711" width="10.85546875" style="1" customWidth="1"/>
    <col min="8712" max="8960" width="8" style="1"/>
    <col min="8961" max="8961" width="2.7109375" style="1" customWidth="1"/>
    <col min="8962" max="8962" width="59.140625" style="1" customWidth="1"/>
    <col min="8963" max="8963" width="12.140625" style="1" customWidth="1"/>
    <col min="8964" max="8964" width="11" style="1" customWidth="1"/>
    <col min="8965" max="8965" width="59.140625" style="1" customWidth="1"/>
    <col min="8966" max="8966" width="59.5703125" style="1" customWidth="1"/>
    <col min="8967" max="8967" width="10.85546875" style="1" customWidth="1"/>
    <col min="8968" max="9216" width="8" style="1"/>
    <col min="9217" max="9217" width="2.7109375" style="1" customWidth="1"/>
    <col min="9218" max="9218" width="59.140625" style="1" customWidth="1"/>
    <col min="9219" max="9219" width="12.140625" style="1" customWidth="1"/>
    <col min="9220" max="9220" width="11" style="1" customWidth="1"/>
    <col min="9221" max="9221" width="59.140625" style="1" customWidth="1"/>
    <col min="9222" max="9222" width="59.5703125" style="1" customWidth="1"/>
    <col min="9223" max="9223" width="10.85546875" style="1" customWidth="1"/>
    <col min="9224" max="9472" width="8" style="1"/>
    <col min="9473" max="9473" width="2.7109375" style="1" customWidth="1"/>
    <col min="9474" max="9474" width="59.140625" style="1" customWidth="1"/>
    <col min="9475" max="9475" width="12.140625" style="1" customWidth="1"/>
    <col min="9476" max="9476" width="11" style="1" customWidth="1"/>
    <col min="9477" max="9477" width="59.140625" style="1" customWidth="1"/>
    <col min="9478" max="9478" width="59.5703125" style="1" customWidth="1"/>
    <col min="9479" max="9479" width="10.85546875" style="1" customWidth="1"/>
    <col min="9480" max="9728" width="8" style="1"/>
    <col min="9729" max="9729" width="2.7109375" style="1" customWidth="1"/>
    <col min="9730" max="9730" width="59.140625" style="1" customWidth="1"/>
    <col min="9731" max="9731" width="12.140625" style="1" customWidth="1"/>
    <col min="9732" max="9732" width="11" style="1" customWidth="1"/>
    <col min="9733" max="9733" width="59.140625" style="1" customWidth="1"/>
    <col min="9734" max="9734" width="59.5703125" style="1" customWidth="1"/>
    <col min="9735" max="9735" width="10.85546875" style="1" customWidth="1"/>
    <col min="9736" max="9984" width="8" style="1"/>
    <col min="9985" max="9985" width="2.7109375" style="1" customWidth="1"/>
    <col min="9986" max="9986" width="59.140625" style="1" customWidth="1"/>
    <col min="9987" max="9987" width="12.140625" style="1" customWidth="1"/>
    <col min="9988" max="9988" width="11" style="1" customWidth="1"/>
    <col min="9989" max="9989" width="59.140625" style="1" customWidth="1"/>
    <col min="9990" max="9990" width="59.5703125" style="1" customWidth="1"/>
    <col min="9991" max="9991" width="10.85546875" style="1" customWidth="1"/>
    <col min="9992" max="10240" width="8" style="1"/>
    <col min="10241" max="10241" width="2.7109375" style="1" customWidth="1"/>
    <col min="10242" max="10242" width="59.140625" style="1" customWidth="1"/>
    <col min="10243" max="10243" width="12.140625" style="1" customWidth="1"/>
    <col min="10244" max="10244" width="11" style="1" customWidth="1"/>
    <col min="10245" max="10245" width="59.140625" style="1" customWidth="1"/>
    <col min="10246" max="10246" width="59.5703125" style="1" customWidth="1"/>
    <col min="10247" max="10247" width="10.85546875" style="1" customWidth="1"/>
    <col min="10248" max="10496" width="8" style="1"/>
    <col min="10497" max="10497" width="2.7109375" style="1" customWidth="1"/>
    <col min="10498" max="10498" width="59.140625" style="1" customWidth="1"/>
    <col min="10499" max="10499" width="12.140625" style="1" customWidth="1"/>
    <col min="10500" max="10500" width="11" style="1" customWidth="1"/>
    <col min="10501" max="10501" width="59.140625" style="1" customWidth="1"/>
    <col min="10502" max="10502" width="59.5703125" style="1" customWidth="1"/>
    <col min="10503" max="10503" width="10.85546875" style="1" customWidth="1"/>
    <col min="10504" max="10752" width="8" style="1"/>
    <col min="10753" max="10753" width="2.7109375" style="1" customWidth="1"/>
    <col min="10754" max="10754" width="59.140625" style="1" customWidth="1"/>
    <col min="10755" max="10755" width="12.140625" style="1" customWidth="1"/>
    <col min="10756" max="10756" width="11" style="1" customWidth="1"/>
    <col min="10757" max="10757" width="59.140625" style="1" customWidth="1"/>
    <col min="10758" max="10758" width="59.5703125" style="1" customWidth="1"/>
    <col min="10759" max="10759" width="10.85546875" style="1" customWidth="1"/>
    <col min="10760" max="11008" width="8" style="1"/>
    <col min="11009" max="11009" width="2.7109375" style="1" customWidth="1"/>
    <col min="11010" max="11010" width="59.140625" style="1" customWidth="1"/>
    <col min="11011" max="11011" width="12.140625" style="1" customWidth="1"/>
    <col min="11012" max="11012" width="11" style="1" customWidth="1"/>
    <col min="11013" max="11013" width="59.140625" style="1" customWidth="1"/>
    <col min="11014" max="11014" width="59.5703125" style="1" customWidth="1"/>
    <col min="11015" max="11015" width="10.85546875" style="1" customWidth="1"/>
    <col min="11016" max="11264" width="8" style="1"/>
    <col min="11265" max="11265" width="2.7109375" style="1" customWidth="1"/>
    <col min="11266" max="11266" width="59.140625" style="1" customWidth="1"/>
    <col min="11267" max="11267" width="12.140625" style="1" customWidth="1"/>
    <col min="11268" max="11268" width="11" style="1" customWidth="1"/>
    <col min="11269" max="11269" width="59.140625" style="1" customWidth="1"/>
    <col min="11270" max="11270" width="59.5703125" style="1" customWidth="1"/>
    <col min="11271" max="11271" width="10.85546875" style="1" customWidth="1"/>
    <col min="11272" max="11520" width="8" style="1"/>
    <col min="11521" max="11521" width="2.7109375" style="1" customWidth="1"/>
    <col min="11522" max="11522" width="59.140625" style="1" customWidth="1"/>
    <col min="11523" max="11523" width="12.140625" style="1" customWidth="1"/>
    <col min="11524" max="11524" width="11" style="1" customWidth="1"/>
    <col min="11525" max="11525" width="59.140625" style="1" customWidth="1"/>
    <col min="11526" max="11526" width="59.5703125" style="1" customWidth="1"/>
    <col min="11527" max="11527" width="10.85546875" style="1" customWidth="1"/>
    <col min="11528" max="11776" width="8" style="1"/>
    <col min="11777" max="11777" width="2.7109375" style="1" customWidth="1"/>
    <col min="11778" max="11778" width="59.140625" style="1" customWidth="1"/>
    <col min="11779" max="11779" width="12.140625" style="1" customWidth="1"/>
    <col min="11780" max="11780" width="11" style="1" customWidth="1"/>
    <col min="11781" max="11781" width="59.140625" style="1" customWidth="1"/>
    <col min="11782" max="11782" width="59.5703125" style="1" customWidth="1"/>
    <col min="11783" max="11783" width="10.85546875" style="1" customWidth="1"/>
    <col min="11784" max="12032" width="8" style="1"/>
    <col min="12033" max="12033" width="2.7109375" style="1" customWidth="1"/>
    <col min="12034" max="12034" width="59.140625" style="1" customWidth="1"/>
    <col min="12035" max="12035" width="12.140625" style="1" customWidth="1"/>
    <col min="12036" max="12036" width="11" style="1" customWidth="1"/>
    <col min="12037" max="12037" width="59.140625" style="1" customWidth="1"/>
    <col min="12038" max="12038" width="59.5703125" style="1" customWidth="1"/>
    <col min="12039" max="12039" width="10.85546875" style="1" customWidth="1"/>
    <col min="12040" max="12288" width="8" style="1"/>
    <col min="12289" max="12289" width="2.7109375" style="1" customWidth="1"/>
    <col min="12290" max="12290" width="59.140625" style="1" customWidth="1"/>
    <col min="12291" max="12291" width="12.140625" style="1" customWidth="1"/>
    <col min="12292" max="12292" width="11" style="1" customWidth="1"/>
    <col min="12293" max="12293" width="59.140625" style="1" customWidth="1"/>
    <col min="12294" max="12294" width="59.5703125" style="1" customWidth="1"/>
    <col min="12295" max="12295" width="10.85546875" style="1" customWidth="1"/>
    <col min="12296" max="12544" width="8" style="1"/>
    <col min="12545" max="12545" width="2.7109375" style="1" customWidth="1"/>
    <col min="12546" max="12546" width="59.140625" style="1" customWidth="1"/>
    <col min="12547" max="12547" width="12.140625" style="1" customWidth="1"/>
    <col min="12548" max="12548" width="11" style="1" customWidth="1"/>
    <col min="12549" max="12549" width="59.140625" style="1" customWidth="1"/>
    <col min="12550" max="12550" width="59.5703125" style="1" customWidth="1"/>
    <col min="12551" max="12551" width="10.85546875" style="1" customWidth="1"/>
    <col min="12552" max="12800" width="8" style="1"/>
    <col min="12801" max="12801" width="2.7109375" style="1" customWidth="1"/>
    <col min="12802" max="12802" width="59.140625" style="1" customWidth="1"/>
    <col min="12803" max="12803" width="12.140625" style="1" customWidth="1"/>
    <col min="12804" max="12804" width="11" style="1" customWidth="1"/>
    <col min="12805" max="12805" width="59.140625" style="1" customWidth="1"/>
    <col min="12806" max="12806" width="59.5703125" style="1" customWidth="1"/>
    <col min="12807" max="12807" width="10.85546875" style="1" customWidth="1"/>
    <col min="12808" max="13056" width="8" style="1"/>
    <col min="13057" max="13057" width="2.7109375" style="1" customWidth="1"/>
    <col min="13058" max="13058" width="59.140625" style="1" customWidth="1"/>
    <col min="13059" max="13059" width="12.140625" style="1" customWidth="1"/>
    <col min="13060" max="13060" width="11" style="1" customWidth="1"/>
    <col min="13061" max="13061" width="59.140625" style="1" customWidth="1"/>
    <col min="13062" max="13062" width="59.5703125" style="1" customWidth="1"/>
    <col min="13063" max="13063" width="10.85546875" style="1" customWidth="1"/>
    <col min="13064" max="13312" width="8" style="1"/>
    <col min="13313" max="13313" width="2.7109375" style="1" customWidth="1"/>
    <col min="13314" max="13314" width="59.140625" style="1" customWidth="1"/>
    <col min="13315" max="13315" width="12.140625" style="1" customWidth="1"/>
    <col min="13316" max="13316" width="11" style="1" customWidth="1"/>
    <col min="13317" max="13317" width="59.140625" style="1" customWidth="1"/>
    <col min="13318" max="13318" width="59.5703125" style="1" customWidth="1"/>
    <col min="13319" max="13319" width="10.85546875" style="1" customWidth="1"/>
    <col min="13320" max="13568" width="8" style="1"/>
    <col min="13569" max="13569" width="2.7109375" style="1" customWidth="1"/>
    <col min="13570" max="13570" width="59.140625" style="1" customWidth="1"/>
    <col min="13571" max="13571" width="12.140625" style="1" customWidth="1"/>
    <col min="13572" max="13572" width="11" style="1" customWidth="1"/>
    <col min="13573" max="13573" width="59.140625" style="1" customWidth="1"/>
    <col min="13574" max="13574" width="59.5703125" style="1" customWidth="1"/>
    <col min="13575" max="13575" width="10.85546875" style="1" customWidth="1"/>
    <col min="13576" max="13824" width="8" style="1"/>
    <col min="13825" max="13825" width="2.7109375" style="1" customWidth="1"/>
    <col min="13826" max="13826" width="59.140625" style="1" customWidth="1"/>
    <col min="13827" max="13827" width="12.140625" style="1" customWidth="1"/>
    <col min="13828" max="13828" width="11" style="1" customWidth="1"/>
    <col min="13829" max="13829" width="59.140625" style="1" customWidth="1"/>
    <col min="13830" max="13830" width="59.5703125" style="1" customWidth="1"/>
    <col min="13831" max="13831" width="10.85546875" style="1" customWidth="1"/>
    <col min="13832" max="14080" width="8" style="1"/>
    <col min="14081" max="14081" width="2.7109375" style="1" customWidth="1"/>
    <col min="14082" max="14082" width="59.140625" style="1" customWidth="1"/>
    <col min="14083" max="14083" width="12.140625" style="1" customWidth="1"/>
    <col min="14084" max="14084" width="11" style="1" customWidth="1"/>
    <col min="14085" max="14085" width="59.140625" style="1" customWidth="1"/>
    <col min="14086" max="14086" width="59.5703125" style="1" customWidth="1"/>
    <col min="14087" max="14087" width="10.85546875" style="1" customWidth="1"/>
    <col min="14088" max="14336" width="8" style="1"/>
    <col min="14337" max="14337" width="2.7109375" style="1" customWidth="1"/>
    <col min="14338" max="14338" width="59.140625" style="1" customWidth="1"/>
    <col min="14339" max="14339" width="12.140625" style="1" customWidth="1"/>
    <col min="14340" max="14340" width="11" style="1" customWidth="1"/>
    <col min="14341" max="14341" width="59.140625" style="1" customWidth="1"/>
    <col min="14342" max="14342" width="59.5703125" style="1" customWidth="1"/>
    <col min="14343" max="14343" width="10.85546875" style="1" customWidth="1"/>
    <col min="14344" max="14592" width="8" style="1"/>
    <col min="14593" max="14593" width="2.7109375" style="1" customWidth="1"/>
    <col min="14594" max="14594" width="59.140625" style="1" customWidth="1"/>
    <col min="14595" max="14595" width="12.140625" style="1" customWidth="1"/>
    <col min="14596" max="14596" width="11" style="1" customWidth="1"/>
    <col min="14597" max="14597" width="59.140625" style="1" customWidth="1"/>
    <col min="14598" max="14598" width="59.5703125" style="1" customWidth="1"/>
    <col min="14599" max="14599" width="10.85546875" style="1" customWidth="1"/>
    <col min="14600" max="14848" width="8" style="1"/>
    <col min="14849" max="14849" width="2.7109375" style="1" customWidth="1"/>
    <col min="14850" max="14850" width="59.140625" style="1" customWidth="1"/>
    <col min="14851" max="14851" width="12.140625" style="1" customWidth="1"/>
    <col min="14852" max="14852" width="11" style="1" customWidth="1"/>
    <col min="14853" max="14853" width="59.140625" style="1" customWidth="1"/>
    <col min="14854" max="14854" width="59.5703125" style="1" customWidth="1"/>
    <col min="14855" max="14855" width="10.85546875" style="1" customWidth="1"/>
    <col min="14856" max="15104" width="8" style="1"/>
    <col min="15105" max="15105" width="2.7109375" style="1" customWidth="1"/>
    <col min="15106" max="15106" width="59.140625" style="1" customWidth="1"/>
    <col min="15107" max="15107" width="12.140625" style="1" customWidth="1"/>
    <col min="15108" max="15108" width="11" style="1" customWidth="1"/>
    <col min="15109" max="15109" width="59.140625" style="1" customWidth="1"/>
    <col min="15110" max="15110" width="59.5703125" style="1" customWidth="1"/>
    <col min="15111" max="15111" width="10.85546875" style="1" customWidth="1"/>
    <col min="15112" max="15360" width="8" style="1"/>
    <col min="15361" max="15361" width="2.7109375" style="1" customWidth="1"/>
    <col min="15362" max="15362" width="59.140625" style="1" customWidth="1"/>
    <col min="15363" max="15363" width="12.140625" style="1" customWidth="1"/>
    <col min="15364" max="15364" width="11" style="1" customWidth="1"/>
    <col min="15365" max="15365" width="59.140625" style="1" customWidth="1"/>
    <col min="15366" max="15366" width="59.5703125" style="1" customWidth="1"/>
    <col min="15367" max="15367" width="10.85546875" style="1" customWidth="1"/>
    <col min="15368" max="15616" width="8" style="1"/>
    <col min="15617" max="15617" width="2.7109375" style="1" customWidth="1"/>
    <col min="15618" max="15618" width="59.140625" style="1" customWidth="1"/>
    <col min="15619" max="15619" width="12.140625" style="1" customWidth="1"/>
    <col min="15620" max="15620" width="11" style="1" customWidth="1"/>
    <col min="15621" max="15621" width="59.140625" style="1" customWidth="1"/>
    <col min="15622" max="15622" width="59.5703125" style="1" customWidth="1"/>
    <col min="15623" max="15623" width="10.85546875" style="1" customWidth="1"/>
    <col min="15624" max="15872" width="8" style="1"/>
    <col min="15873" max="15873" width="2.7109375" style="1" customWidth="1"/>
    <col min="15874" max="15874" width="59.140625" style="1" customWidth="1"/>
    <col min="15875" max="15875" width="12.140625" style="1" customWidth="1"/>
    <col min="15876" max="15876" width="11" style="1" customWidth="1"/>
    <col min="15877" max="15877" width="59.140625" style="1" customWidth="1"/>
    <col min="15878" max="15878" width="59.5703125" style="1" customWidth="1"/>
    <col min="15879" max="15879" width="10.85546875" style="1" customWidth="1"/>
    <col min="15880" max="16128" width="8" style="1"/>
    <col min="16129" max="16129" width="2.7109375" style="1" customWidth="1"/>
    <col min="16130" max="16130" width="59.140625" style="1" customWidth="1"/>
    <col min="16131" max="16131" width="12.140625" style="1" customWidth="1"/>
    <col min="16132" max="16132" width="11" style="1" customWidth="1"/>
    <col min="16133" max="16133" width="59.140625" style="1" customWidth="1"/>
    <col min="16134" max="16134" width="59.5703125" style="1" customWidth="1"/>
    <col min="16135" max="16135" width="10.85546875" style="1" customWidth="1"/>
    <col min="16136" max="16384" width="8" style="1"/>
  </cols>
  <sheetData>
    <row r="1" spans="1:256" ht="30.75" x14ac:dyDescent="0.2">
      <c r="A1" s="43"/>
      <c r="B1" s="48"/>
      <c r="C1" s="47" t="s">
        <v>41</v>
      </c>
      <c r="D1" s="46"/>
      <c r="E1" s="45" t="s">
        <v>40</v>
      </c>
      <c r="F1" s="45" t="s">
        <v>39</v>
      </c>
      <c r="G1" s="44"/>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c r="FV1" s="43"/>
      <c r="FW1" s="43"/>
      <c r="FX1" s="43"/>
      <c r="FY1" s="43"/>
      <c r="FZ1" s="43"/>
      <c r="GA1" s="43"/>
      <c r="GB1" s="43"/>
      <c r="GC1" s="43"/>
      <c r="GD1" s="43"/>
      <c r="GE1" s="43"/>
      <c r="GF1" s="43"/>
      <c r="GG1" s="43"/>
      <c r="GH1" s="43"/>
      <c r="GI1" s="43"/>
      <c r="GJ1" s="43"/>
      <c r="GK1" s="43"/>
      <c r="GL1" s="43"/>
      <c r="GM1" s="43"/>
      <c r="GN1" s="43"/>
      <c r="GO1" s="43"/>
      <c r="GP1" s="43"/>
      <c r="GQ1" s="43"/>
      <c r="GR1" s="43"/>
      <c r="GS1" s="43"/>
      <c r="GT1" s="43"/>
      <c r="GU1" s="43"/>
      <c r="GV1" s="43"/>
      <c r="GW1" s="43"/>
      <c r="GX1" s="43"/>
      <c r="GY1" s="43"/>
      <c r="GZ1" s="43"/>
      <c r="HA1" s="43"/>
      <c r="HB1" s="43"/>
      <c r="HC1" s="43"/>
      <c r="HD1" s="43"/>
      <c r="HE1" s="43"/>
      <c r="HF1" s="43"/>
      <c r="HG1" s="43"/>
      <c r="HH1" s="43"/>
      <c r="HI1" s="43"/>
      <c r="HJ1" s="43"/>
      <c r="HK1" s="43"/>
      <c r="HL1" s="43"/>
      <c r="HM1" s="43"/>
      <c r="HN1" s="43"/>
      <c r="HO1" s="43"/>
      <c r="HP1" s="43"/>
      <c r="HQ1" s="43"/>
      <c r="HR1" s="43"/>
      <c r="HS1" s="43"/>
      <c r="HT1" s="43"/>
      <c r="HU1" s="43"/>
      <c r="HV1" s="43"/>
      <c r="HW1" s="43"/>
      <c r="HX1" s="43"/>
      <c r="HY1" s="43"/>
      <c r="HZ1" s="43"/>
      <c r="IA1" s="43"/>
      <c r="IB1" s="43"/>
      <c r="IC1" s="43"/>
      <c r="ID1" s="43"/>
      <c r="IE1" s="43"/>
      <c r="IF1" s="43"/>
      <c r="IG1" s="43"/>
      <c r="IH1" s="43"/>
      <c r="II1" s="43"/>
      <c r="IJ1" s="43"/>
      <c r="IK1" s="43"/>
      <c r="IL1" s="43"/>
      <c r="IM1" s="43"/>
      <c r="IN1" s="43"/>
      <c r="IO1" s="43"/>
      <c r="IP1" s="43"/>
      <c r="IQ1" s="43"/>
      <c r="IR1" s="43"/>
      <c r="IS1" s="43"/>
      <c r="IT1" s="43"/>
      <c r="IU1" s="43"/>
      <c r="IV1" s="43"/>
    </row>
    <row r="2" spans="1:256" x14ac:dyDescent="0.2">
      <c r="A2" s="7" t="s">
        <v>42</v>
      </c>
      <c r="B2" s="4"/>
    </row>
    <row r="3" spans="1:256" ht="25.5" x14ac:dyDescent="0.2">
      <c r="B3" s="4" t="s">
        <v>38</v>
      </c>
      <c r="C3" s="42">
        <v>118943130</v>
      </c>
      <c r="D3" s="42"/>
      <c r="E3" s="27" t="s">
        <v>51</v>
      </c>
      <c r="F3" s="60" t="s">
        <v>67</v>
      </c>
    </row>
    <row r="4" spans="1:256" ht="25.5" x14ac:dyDescent="0.2">
      <c r="B4" s="4" t="s">
        <v>37</v>
      </c>
      <c r="C4" s="42">
        <v>43219759</v>
      </c>
      <c r="D4" s="42"/>
      <c r="E4" s="27" t="s">
        <v>52</v>
      </c>
      <c r="F4" s="60"/>
    </row>
    <row r="5" spans="1:256" ht="25.5" x14ac:dyDescent="0.2">
      <c r="B5" s="4" t="s">
        <v>36</v>
      </c>
      <c r="C5" s="41">
        <v>0.36</v>
      </c>
      <c r="D5" s="41"/>
      <c r="E5" s="27" t="s">
        <v>66</v>
      </c>
      <c r="F5" s="37" t="s">
        <v>68</v>
      </c>
    </row>
    <row r="6" spans="1:256" x14ac:dyDescent="0.2">
      <c r="A6" s="7" t="s">
        <v>43</v>
      </c>
      <c r="B6" s="4"/>
      <c r="E6" s="32"/>
      <c r="F6" s="36"/>
    </row>
    <row r="7" spans="1:256" s="2" customFormat="1" x14ac:dyDescent="0.2">
      <c r="A7" s="7"/>
      <c r="B7" s="4" t="s">
        <v>19</v>
      </c>
      <c r="C7" s="28">
        <v>819.47851786957006</v>
      </c>
      <c r="D7" s="28"/>
      <c r="E7" s="61" t="s">
        <v>53</v>
      </c>
      <c r="F7" s="61" t="s">
        <v>35</v>
      </c>
    </row>
    <row r="8" spans="1:256" s="2" customFormat="1" x14ac:dyDescent="0.2">
      <c r="A8" s="7"/>
      <c r="B8" s="4" t="s">
        <v>16</v>
      </c>
      <c r="C8" s="28">
        <v>930.89684211334895</v>
      </c>
      <c r="D8" s="28"/>
      <c r="E8" s="65"/>
      <c r="F8" s="65"/>
    </row>
    <row r="9" spans="1:256" s="2" customFormat="1" x14ac:dyDescent="0.2">
      <c r="A9" s="7"/>
      <c r="B9" s="4" t="s">
        <v>15</v>
      </c>
      <c r="C9" s="28">
        <v>1148.9948265560699</v>
      </c>
      <c r="D9" s="28"/>
      <c r="E9" s="65"/>
      <c r="F9" s="65"/>
    </row>
    <row r="10" spans="1:256" s="2" customFormat="1" x14ac:dyDescent="0.2">
      <c r="A10" s="7"/>
      <c r="B10" s="4" t="s">
        <v>14</v>
      </c>
      <c r="C10" s="28">
        <v>1541.1987593915101</v>
      </c>
      <c r="D10" s="28"/>
      <c r="E10" s="65"/>
      <c r="F10" s="65"/>
    </row>
    <row r="11" spans="1:256" s="2" customFormat="1" x14ac:dyDescent="0.2">
      <c r="A11" s="7"/>
      <c r="B11" s="4" t="s">
        <v>13</v>
      </c>
      <c r="C11" s="28">
        <v>1790.7569203937501</v>
      </c>
      <c r="D11" s="28"/>
      <c r="E11" s="66"/>
      <c r="F11" s="66"/>
    </row>
    <row r="12" spans="1:256" s="2" customFormat="1" x14ac:dyDescent="0.2">
      <c r="A12" s="7" t="s">
        <v>34</v>
      </c>
      <c r="B12" s="4"/>
      <c r="C12" s="5"/>
      <c r="D12" s="5"/>
      <c r="E12" s="32"/>
      <c r="F12" s="36"/>
    </row>
    <row r="13" spans="1:256" s="2" customFormat="1" x14ac:dyDescent="0.2">
      <c r="A13" s="7"/>
      <c r="B13" s="4" t="s">
        <v>19</v>
      </c>
      <c r="C13" s="28">
        <v>32779.140714782799</v>
      </c>
      <c r="D13" s="28"/>
      <c r="E13" s="60" t="s">
        <v>54</v>
      </c>
      <c r="F13" s="60" t="s">
        <v>69</v>
      </c>
    </row>
    <row r="14" spans="1:256" s="2" customFormat="1" x14ac:dyDescent="0.2">
      <c r="A14" s="7"/>
      <c r="B14" s="4" t="s">
        <v>16</v>
      </c>
      <c r="C14" s="28">
        <v>37235.873684534003</v>
      </c>
      <c r="D14" s="28"/>
      <c r="E14" s="60"/>
      <c r="F14" s="60"/>
    </row>
    <row r="15" spans="1:256" s="2" customFormat="1" x14ac:dyDescent="0.2">
      <c r="A15" s="7"/>
      <c r="B15" s="4" t="s">
        <v>15</v>
      </c>
      <c r="C15" s="28">
        <v>45959.793062242701</v>
      </c>
      <c r="D15" s="28"/>
      <c r="E15" s="60"/>
      <c r="F15" s="60"/>
    </row>
    <row r="16" spans="1:256" s="2" customFormat="1" x14ac:dyDescent="0.2">
      <c r="A16" s="7"/>
      <c r="B16" s="4" t="s">
        <v>14</v>
      </c>
      <c r="C16" s="28">
        <v>61647.950375660403</v>
      </c>
      <c r="D16" s="28"/>
      <c r="E16" s="60"/>
      <c r="F16" s="60"/>
    </row>
    <row r="17" spans="1:6" s="2" customFormat="1" x14ac:dyDescent="0.2">
      <c r="A17" s="7"/>
      <c r="B17" s="4" t="s">
        <v>13</v>
      </c>
      <c r="C17" s="28">
        <v>71630.276815749996</v>
      </c>
      <c r="D17" s="28"/>
      <c r="E17" s="60"/>
      <c r="F17" s="60"/>
    </row>
    <row r="18" spans="1:6" x14ac:dyDescent="0.2">
      <c r="A18" s="7" t="s">
        <v>44</v>
      </c>
      <c r="B18" s="5"/>
      <c r="E18" s="32"/>
      <c r="F18" s="36"/>
    </row>
    <row r="19" spans="1:6" x14ac:dyDescent="0.2">
      <c r="B19" s="4" t="s">
        <v>19</v>
      </c>
      <c r="C19" s="40">
        <v>15.7592022667225</v>
      </c>
      <c r="D19" s="40"/>
      <c r="E19" s="60" t="s">
        <v>55</v>
      </c>
      <c r="F19" s="60" t="s">
        <v>70</v>
      </c>
    </row>
    <row r="20" spans="1:6" s="2" customFormat="1" x14ac:dyDescent="0.2">
      <c r="A20" s="7"/>
      <c r="B20" s="4" t="s">
        <v>16</v>
      </c>
      <c r="C20" s="40">
        <v>17.901862348333601</v>
      </c>
      <c r="D20" s="40"/>
      <c r="E20" s="60"/>
      <c r="F20" s="60"/>
    </row>
    <row r="21" spans="1:6" s="2" customFormat="1" x14ac:dyDescent="0.2">
      <c r="A21" s="7"/>
      <c r="B21" s="4" t="s">
        <v>15</v>
      </c>
      <c r="C21" s="40">
        <v>22.0960543568474</v>
      </c>
      <c r="D21" s="40"/>
      <c r="E21" s="60"/>
      <c r="F21" s="60"/>
    </row>
    <row r="22" spans="1:6" s="2" customFormat="1" x14ac:dyDescent="0.2">
      <c r="A22" s="7"/>
      <c r="B22" s="4" t="s">
        <v>14</v>
      </c>
      <c r="C22" s="40">
        <v>29.6384376806059</v>
      </c>
      <c r="D22" s="40"/>
      <c r="E22" s="60"/>
      <c r="F22" s="60"/>
    </row>
    <row r="23" spans="1:6" s="2" customFormat="1" x14ac:dyDescent="0.2">
      <c r="A23" s="7"/>
      <c r="B23" s="4" t="s">
        <v>13</v>
      </c>
      <c r="C23" s="40">
        <v>34.437633084494998</v>
      </c>
      <c r="D23" s="40"/>
      <c r="E23" s="60"/>
      <c r="F23" s="60"/>
    </row>
    <row r="24" spans="1:6" x14ac:dyDescent="0.2">
      <c r="A24" s="7" t="s">
        <v>45</v>
      </c>
      <c r="B24" s="4"/>
      <c r="E24" s="32"/>
      <c r="F24" s="36"/>
    </row>
    <row r="25" spans="1:6" ht="51" x14ac:dyDescent="0.2">
      <c r="B25" s="4" t="s">
        <v>33</v>
      </c>
      <c r="C25" s="28">
        <v>750</v>
      </c>
      <c r="D25" s="28"/>
      <c r="E25" s="27" t="s">
        <v>56</v>
      </c>
      <c r="F25" s="27" t="s">
        <v>71</v>
      </c>
    </row>
    <row r="26" spans="1:6" ht="38.25" x14ac:dyDescent="0.2">
      <c r="B26" s="4" t="s">
        <v>32</v>
      </c>
      <c r="C26" s="28">
        <v>225</v>
      </c>
      <c r="D26" s="28"/>
      <c r="E26" s="27" t="s">
        <v>57</v>
      </c>
      <c r="F26" s="27" t="s">
        <v>72</v>
      </c>
    </row>
    <row r="27" spans="1:6" x14ac:dyDescent="0.2">
      <c r="A27" s="7" t="s">
        <v>46</v>
      </c>
      <c r="B27" s="4"/>
      <c r="E27" s="32"/>
      <c r="F27" s="32"/>
    </row>
    <row r="28" spans="1:6" ht="38.25" x14ac:dyDescent="0.2">
      <c r="B28" s="4" t="s">
        <v>31</v>
      </c>
      <c r="C28" s="40">
        <v>7.25</v>
      </c>
      <c r="D28" s="40"/>
      <c r="E28" s="27" t="s">
        <v>58</v>
      </c>
      <c r="F28" s="27" t="s">
        <v>73</v>
      </c>
    </row>
    <row r="29" spans="1:6" ht="63.75" x14ac:dyDescent="0.2">
      <c r="B29" s="4" t="s">
        <v>30</v>
      </c>
      <c r="C29" s="28">
        <v>377</v>
      </c>
      <c r="D29" s="28"/>
      <c r="E29" s="27" t="s">
        <v>29</v>
      </c>
      <c r="F29" s="27" t="s">
        <v>28</v>
      </c>
    </row>
    <row r="30" spans="1:6" s="2" customFormat="1" x14ac:dyDescent="0.2">
      <c r="A30" s="7" t="s">
        <v>27</v>
      </c>
      <c r="B30" s="4"/>
      <c r="C30" s="5"/>
      <c r="D30" s="5"/>
      <c r="E30" s="32"/>
      <c r="F30" s="36"/>
    </row>
    <row r="31" spans="1:6" s="2" customFormat="1" x14ac:dyDescent="0.2">
      <c r="A31" s="7" t="s">
        <v>20</v>
      </c>
      <c r="B31" s="4"/>
      <c r="C31" s="5"/>
      <c r="D31" s="5"/>
      <c r="E31" s="32"/>
      <c r="F31" s="36"/>
    </row>
    <row r="32" spans="1:6" s="2" customFormat="1" x14ac:dyDescent="0.2">
      <c r="A32" s="7"/>
      <c r="B32" s="4" t="s">
        <v>19</v>
      </c>
      <c r="C32" s="5">
        <v>86.947322850882799</v>
      </c>
      <c r="D32" s="5"/>
      <c r="E32" s="60" t="s">
        <v>60</v>
      </c>
      <c r="F32" s="60" t="s">
        <v>74</v>
      </c>
    </row>
    <row r="33" spans="1:6" s="2" customFormat="1" x14ac:dyDescent="0.2">
      <c r="A33" s="7"/>
      <c r="B33" s="4" t="s">
        <v>16</v>
      </c>
      <c r="C33" s="5">
        <v>98.768895714944307</v>
      </c>
      <c r="D33" s="5"/>
      <c r="E33" s="60"/>
      <c r="F33" s="60"/>
    </row>
    <row r="34" spans="1:6" s="2" customFormat="1" x14ac:dyDescent="0.2">
      <c r="A34" s="7"/>
      <c r="B34" s="4" t="s">
        <v>15</v>
      </c>
      <c r="C34" s="5">
        <v>121.909265417089</v>
      </c>
      <c r="D34" s="5"/>
      <c r="E34" s="60"/>
      <c r="F34" s="60"/>
    </row>
    <row r="35" spans="1:6" s="2" customFormat="1" x14ac:dyDescent="0.2">
      <c r="A35" s="7"/>
      <c r="B35" s="4" t="s">
        <v>14</v>
      </c>
      <c r="C35" s="5">
        <v>163.52241478955</v>
      </c>
      <c r="D35" s="5"/>
      <c r="E35" s="60"/>
      <c r="F35" s="60"/>
    </row>
    <row r="36" spans="1:6" s="2" customFormat="1" x14ac:dyDescent="0.2">
      <c r="A36" s="7"/>
      <c r="B36" s="4" t="s">
        <v>13</v>
      </c>
      <c r="C36" s="5">
        <v>190.000734259284</v>
      </c>
      <c r="D36" s="5"/>
      <c r="E36" s="60"/>
      <c r="F36" s="60"/>
    </row>
    <row r="37" spans="1:6" s="2" customFormat="1" x14ac:dyDescent="0.2">
      <c r="A37" s="7" t="s">
        <v>26</v>
      </c>
      <c r="B37" s="4"/>
      <c r="C37" s="5"/>
      <c r="D37" s="5"/>
      <c r="E37" s="32"/>
      <c r="F37" s="36"/>
    </row>
    <row r="38" spans="1:6" s="2" customFormat="1" x14ac:dyDescent="0.2">
      <c r="A38" s="7" t="s">
        <v>20</v>
      </c>
      <c r="B38" s="4"/>
      <c r="C38" s="5"/>
      <c r="D38" s="5"/>
      <c r="E38" s="32"/>
      <c r="F38" s="36"/>
    </row>
    <row r="39" spans="1:6" x14ac:dyDescent="0.2">
      <c r="B39" s="4" t="s">
        <v>19</v>
      </c>
      <c r="C39" s="39">
        <f>C32/40</f>
        <v>2.1736830712720701</v>
      </c>
      <c r="E39" s="64" t="s">
        <v>59</v>
      </c>
      <c r="F39" s="64" t="s">
        <v>75</v>
      </c>
    </row>
    <row r="40" spans="1:6" x14ac:dyDescent="0.2">
      <c r="B40" s="4" t="s">
        <v>16</v>
      </c>
      <c r="C40" s="39">
        <f>C33/40</f>
        <v>2.4692223928736077</v>
      </c>
      <c r="E40" s="64"/>
      <c r="F40" s="64"/>
    </row>
    <row r="41" spans="1:6" x14ac:dyDescent="0.2">
      <c r="B41" s="4" t="s">
        <v>15</v>
      </c>
      <c r="C41" s="39">
        <f>C34/40</f>
        <v>3.0477316354272252</v>
      </c>
      <c r="E41" s="64"/>
      <c r="F41" s="64"/>
    </row>
    <row r="42" spans="1:6" x14ac:dyDescent="0.2">
      <c r="B42" s="4" t="s">
        <v>14</v>
      </c>
      <c r="C42" s="39">
        <f>C35/40</f>
        <v>4.0880603697387503</v>
      </c>
      <c r="E42" s="64"/>
      <c r="F42" s="64"/>
    </row>
    <row r="43" spans="1:6" x14ac:dyDescent="0.2">
      <c r="B43" s="4" t="s">
        <v>13</v>
      </c>
      <c r="C43" s="39">
        <f>C36/40</f>
        <v>4.7500183564820997</v>
      </c>
      <c r="E43" s="64"/>
      <c r="F43" s="64"/>
    </row>
    <row r="44" spans="1:6" x14ac:dyDescent="0.2">
      <c r="A44" s="7" t="s">
        <v>47</v>
      </c>
      <c r="B44" s="4"/>
      <c r="E44" s="32"/>
      <c r="F44" s="36"/>
    </row>
    <row r="45" spans="1:6" ht="51" x14ac:dyDescent="0.2">
      <c r="B45" s="4" t="s">
        <v>25</v>
      </c>
      <c r="C45" s="40">
        <v>16.8777520461969</v>
      </c>
      <c r="D45" s="40"/>
      <c r="E45" s="27" t="s">
        <v>61</v>
      </c>
      <c r="F45" s="27" t="s">
        <v>76</v>
      </c>
    </row>
    <row r="46" spans="1:6" ht="63.75" x14ac:dyDescent="0.2">
      <c r="B46" s="4" t="s">
        <v>24</v>
      </c>
      <c r="C46" s="28">
        <v>877.64310640224096</v>
      </c>
      <c r="D46" s="28"/>
      <c r="E46" s="27" t="s">
        <v>62</v>
      </c>
      <c r="F46" s="27" t="s">
        <v>77</v>
      </c>
    </row>
    <row r="47" spans="1:6" s="2" customFormat="1" x14ac:dyDescent="0.2">
      <c r="A47" s="7" t="s">
        <v>23</v>
      </c>
      <c r="B47" s="4"/>
      <c r="C47" s="5"/>
      <c r="D47" s="5"/>
      <c r="E47" s="32"/>
      <c r="F47" s="36"/>
    </row>
    <row r="48" spans="1:6" s="2" customFormat="1" x14ac:dyDescent="0.2">
      <c r="A48" s="7" t="s">
        <v>20</v>
      </c>
      <c r="B48" s="4"/>
      <c r="C48" s="5"/>
      <c r="D48" s="5"/>
      <c r="E48" s="32"/>
      <c r="F48" s="36"/>
    </row>
    <row r="49" spans="1:256" s="2" customFormat="1" x14ac:dyDescent="0.2">
      <c r="A49" s="7"/>
      <c r="B49" s="4" t="s">
        <v>19</v>
      </c>
      <c r="C49" s="5">
        <v>37.349055072232801</v>
      </c>
      <c r="D49" s="5"/>
      <c r="E49" s="60" t="s">
        <v>22</v>
      </c>
      <c r="F49" s="60" t="s">
        <v>78</v>
      </c>
    </row>
    <row r="50" spans="1:256" s="2" customFormat="1" x14ac:dyDescent="0.2">
      <c r="A50" s="7"/>
      <c r="B50" s="4" t="s">
        <v>16</v>
      </c>
      <c r="C50" s="5">
        <v>42.4271248904085</v>
      </c>
      <c r="D50" s="5"/>
      <c r="E50" s="60"/>
      <c r="F50" s="60"/>
    </row>
    <row r="51" spans="1:256" s="2" customFormat="1" x14ac:dyDescent="0.2">
      <c r="A51" s="7"/>
      <c r="B51" s="4" t="s">
        <v>15</v>
      </c>
      <c r="C51" s="5">
        <v>52.367292270599101</v>
      </c>
      <c r="D51" s="5"/>
      <c r="E51" s="60"/>
      <c r="F51" s="60"/>
    </row>
    <row r="52" spans="1:256" s="2" customFormat="1" x14ac:dyDescent="0.2">
      <c r="A52" s="7"/>
      <c r="B52" s="4" t="s">
        <v>14</v>
      </c>
      <c r="C52" s="5">
        <v>70.242619039505001</v>
      </c>
      <c r="D52" s="5"/>
      <c r="E52" s="60"/>
      <c r="F52" s="60"/>
    </row>
    <row r="53" spans="1:256" s="2" customFormat="1" x14ac:dyDescent="0.2">
      <c r="A53" s="7"/>
      <c r="B53" s="4" t="s">
        <v>13</v>
      </c>
      <c r="C53" s="5">
        <v>81.6166347040392</v>
      </c>
      <c r="D53" s="5"/>
      <c r="E53" s="60"/>
      <c r="F53" s="60"/>
    </row>
    <row r="54" spans="1:256" x14ac:dyDescent="0.2">
      <c r="A54" s="7" t="s">
        <v>21</v>
      </c>
      <c r="B54" s="4"/>
      <c r="E54" s="32"/>
      <c r="F54" s="36"/>
    </row>
    <row r="55" spans="1:256" x14ac:dyDescent="0.2">
      <c r="A55" s="7" t="s">
        <v>20</v>
      </c>
      <c r="B55" s="4"/>
      <c r="E55" s="32"/>
      <c r="F55" s="36"/>
    </row>
    <row r="56" spans="1:256" x14ac:dyDescent="0.2">
      <c r="B56" s="4" t="s">
        <v>19</v>
      </c>
      <c r="C56" s="39">
        <f>C49/40</f>
        <v>0.93372637680582005</v>
      </c>
      <c r="D56" s="39"/>
      <c r="E56" s="60" t="s">
        <v>18</v>
      </c>
      <c r="F56" s="60" t="s">
        <v>17</v>
      </c>
    </row>
    <row r="57" spans="1:256" x14ac:dyDescent="0.2">
      <c r="B57" s="4" t="s">
        <v>16</v>
      </c>
      <c r="C57" s="39">
        <f>C50/40</f>
        <v>1.0606781222602124</v>
      </c>
      <c r="D57" s="39"/>
      <c r="E57" s="60"/>
      <c r="F57" s="60"/>
    </row>
    <row r="58" spans="1:256" x14ac:dyDescent="0.2">
      <c r="B58" s="4" t="s">
        <v>15</v>
      </c>
      <c r="C58" s="39">
        <f>C51/40</f>
        <v>1.3091823067649775</v>
      </c>
      <c r="D58" s="39"/>
      <c r="E58" s="60"/>
      <c r="F58" s="60"/>
    </row>
    <row r="59" spans="1:256" x14ac:dyDescent="0.2">
      <c r="B59" s="4" t="s">
        <v>14</v>
      </c>
      <c r="C59" s="39">
        <f>C52/40</f>
        <v>1.7560654759876251</v>
      </c>
      <c r="D59" s="39"/>
      <c r="E59" s="60"/>
      <c r="F59" s="60"/>
    </row>
    <row r="60" spans="1:256" x14ac:dyDescent="0.2">
      <c r="B60" s="4" t="s">
        <v>13</v>
      </c>
      <c r="C60" s="39">
        <f>C53/40</f>
        <v>2.0404158676009798</v>
      </c>
      <c r="D60" s="39"/>
      <c r="E60" s="60"/>
      <c r="F60" s="60"/>
    </row>
    <row r="61" spans="1:256" x14ac:dyDescent="0.2">
      <c r="A61" s="7" t="s">
        <v>48</v>
      </c>
      <c r="B61" s="4"/>
      <c r="E61" s="32"/>
      <c r="F61" s="36"/>
      <c r="J61" s="28"/>
      <c r="K61" s="38"/>
    </row>
    <row r="62" spans="1:256" ht="25.5" x14ac:dyDescent="0.2">
      <c r="A62" s="34"/>
      <c r="B62" s="4" t="s">
        <v>12</v>
      </c>
      <c r="C62" s="28">
        <v>73555.698880633106</v>
      </c>
      <c r="D62" s="28"/>
      <c r="E62" s="27" t="s">
        <v>63</v>
      </c>
      <c r="F62" s="27" t="s">
        <v>79</v>
      </c>
      <c r="G62" s="30"/>
      <c r="H62" s="29"/>
      <c r="I62" s="29"/>
      <c r="J62" s="28"/>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K62" s="29"/>
      <c r="EL62" s="29"/>
      <c r="EM62" s="29"/>
      <c r="EN62" s="29"/>
      <c r="EO62" s="29"/>
      <c r="EP62" s="29"/>
      <c r="EQ62" s="29"/>
      <c r="ER62" s="29"/>
      <c r="ES62" s="29"/>
      <c r="ET62" s="29"/>
      <c r="EU62" s="29"/>
      <c r="EV62" s="29"/>
      <c r="EW62" s="29"/>
      <c r="EX62" s="29"/>
      <c r="EY62" s="29"/>
      <c r="EZ62" s="29"/>
      <c r="FA62" s="29"/>
      <c r="FB62" s="29"/>
      <c r="FC62" s="29"/>
      <c r="FD62" s="29"/>
      <c r="FE62" s="29"/>
      <c r="FF62" s="29"/>
      <c r="FG62" s="29"/>
      <c r="FH62" s="29"/>
      <c r="FI62" s="29"/>
      <c r="FJ62" s="29"/>
      <c r="FK62" s="29"/>
      <c r="FL62" s="29"/>
      <c r="FM62" s="29"/>
      <c r="FN62" s="29"/>
      <c r="FO62" s="29"/>
      <c r="FP62" s="29"/>
      <c r="FQ62" s="29"/>
      <c r="FR62" s="29"/>
      <c r="FS62" s="29"/>
      <c r="FT62" s="29"/>
      <c r="FU62" s="29"/>
      <c r="FV62" s="29"/>
      <c r="FW62" s="29"/>
      <c r="FX62" s="29"/>
      <c r="FY62" s="29"/>
      <c r="FZ62" s="29"/>
      <c r="GA62" s="29"/>
      <c r="GB62" s="29"/>
      <c r="GC62" s="29"/>
      <c r="GD62" s="29"/>
      <c r="GE62" s="29"/>
      <c r="GF62" s="29"/>
      <c r="GG62" s="29"/>
      <c r="GH62" s="29"/>
      <c r="GI62" s="29"/>
      <c r="GJ62" s="29"/>
      <c r="GK62" s="29"/>
      <c r="GL62" s="29"/>
      <c r="GM62" s="29"/>
      <c r="GN62" s="29"/>
      <c r="GO62" s="29"/>
      <c r="GP62" s="29"/>
      <c r="GQ62" s="29"/>
      <c r="GR62" s="29"/>
      <c r="GS62" s="29"/>
      <c r="GT62" s="29"/>
      <c r="GU62" s="29"/>
      <c r="GV62" s="29"/>
      <c r="GW62" s="29"/>
      <c r="GX62" s="29"/>
      <c r="GY62" s="29"/>
      <c r="GZ62" s="29"/>
      <c r="HA62" s="29"/>
      <c r="HB62" s="29"/>
      <c r="HC62" s="29"/>
      <c r="HD62" s="29"/>
      <c r="HE62" s="29"/>
      <c r="HF62" s="29"/>
      <c r="HG62" s="29"/>
      <c r="HH62" s="29"/>
      <c r="HI62" s="29"/>
      <c r="HJ62" s="29"/>
      <c r="HK62" s="29"/>
      <c r="HL62" s="29"/>
      <c r="HM62" s="29"/>
      <c r="HN62" s="29"/>
      <c r="HO62" s="29"/>
      <c r="HP62" s="29"/>
      <c r="HQ62" s="29"/>
      <c r="HR62" s="29"/>
      <c r="HS62" s="29"/>
      <c r="HT62" s="29"/>
      <c r="HU62" s="29"/>
      <c r="HV62" s="29"/>
      <c r="HW62" s="29"/>
      <c r="HX62" s="29"/>
      <c r="HY62" s="29"/>
      <c r="HZ62" s="29"/>
      <c r="IA62" s="29"/>
      <c r="IB62" s="29"/>
      <c r="IC62" s="29"/>
      <c r="ID62" s="29"/>
      <c r="IE62" s="29"/>
      <c r="IF62" s="29"/>
      <c r="IG62" s="29"/>
      <c r="IH62" s="29"/>
      <c r="II62" s="29"/>
      <c r="IJ62" s="29"/>
      <c r="IK62" s="29"/>
      <c r="IL62" s="29"/>
      <c r="IM62" s="29"/>
      <c r="IN62" s="29"/>
      <c r="IO62" s="29"/>
      <c r="IP62" s="29"/>
      <c r="IQ62" s="29"/>
      <c r="IR62" s="29"/>
      <c r="IS62" s="29"/>
      <c r="IT62" s="29"/>
      <c r="IU62" s="29"/>
      <c r="IV62" s="29"/>
    </row>
    <row r="63" spans="1:256" ht="25.5" x14ac:dyDescent="0.2">
      <c r="B63" s="4" t="s">
        <v>11</v>
      </c>
      <c r="C63" s="28">
        <v>22066.709664189901</v>
      </c>
      <c r="D63" s="28"/>
      <c r="E63" s="27" t="s">
        <v>64</v>
      </c>
      <c r="F63" s="37" t="s">
        <v>80</v>
      </c>
    </row>
    <row r="64" spans="1:256" ht="14.25" x14ac:dyDescent="0.2">
      <c r="A64" s="7" t="s">
        <v>10</v>
      </c>
      <c r="B64" s="4"/>
      <c r="C64" s="28"/>
      <c r="D64" s="28"/>
      <c r="E64" s="32"/>
      <c r="F64" s="36"/>
    </row>
    <row r="65" spans="1:256" x14ac:dyDescent="0.2">
      <c r="A65" s="7" t="s">
        <v>9</v>
      </c>
      <c r="B65" s="4"/>
      <c r="C65" s="28"/>
      <c r="D65" s="28"/>
      <c r="E65" s="32"/>
      <c r="F65" s="36"/>
    </row>
    <row r="66" spans="1:256" x14ac:dyDescent="0.2">
      <c r="A66" s="34"/>
      <c r="B66" s="33" t="s">
        <v>8</v>
      </c>
      <c r="C66" s="28">
        <v>551.66774160474802</v>
      </c>
      <c r="D66" s="28"/>
      <c r="E66" s="61" t="s">
        <v>65</v>
      </c>
      <c r="F66" s="61" t="s">
        <v>81</v>
      </c>
      <c r="G66" s="30"/>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c r="FE66" s="29"/>
      <c r="FF66" s="29"/>
      <c r="FG66" s="29"/>
      <c r="FH66" s="29"/>
      <c r="FI66" s="29"/>
      <c r="FJ66" s="29"/>
      <c r="FK66" s="29"/>
      <c r="FL66" s="29"/>
      <c r="FM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c r="GL66" s="29"/>
      <c r="GM66" s="29"/>
      <c r="GN66" s="29"/>
      <c r="GO66" s="29"/>
      <c r="GP66" s="29"/>
      <c r="GQ66" s="29"/>
      <c r="GR66" s="29"/>
      <c r="GS66" s="29"/>
      <c r="GT66" s="29"/>
      <c r="GU66" s="29"/>
      <c r="GV66" s="29"/>
      <c r="GW66" s="29"/>
      <c r="GX66" s="29"/>
      <c r="GY66" s="29"/>
      <c r="GZ66" s="29"/>
      <c r="HA66" s="29"/>
      <c r="HB66" s="29"/>
      <c r="HC66" s="29"/>
      <c r="HD66" s="29"/>
      <c r="HE66" s="29"/>
      <c r="HF66" s="29"/>
      <c r="HG66" s="29"/>
      <c r="HH66" s="29"/>
      <c r="HI66" s="29"/>
      <c r="HJ66" s="29"/>
      <c r="HK66" s="29"/>
      <c r="HL66" s="29"/>
      <c r="HM66" s="29"/>
      <c r="HN66" s="29"/>
      <c r="HO66" s="29"/>
      <c r="HP66" s="29"/>
      <c r="HQ66" s="29"/>
      <c r="HR66" s="29"/>
      <c r="HS66" s="29"/>
      <c r="HT66" s="29"/>
      <c r="HU66" s="29"/>
      <c r="HV66" s="29"/>
      <c r="HW66" s="29"/>
      <c r="HX66" s="29"/>
      <c r="HY66" s="29"/>
      <c r="HZ66" s="29"/>
      <c r="IA66" s="29"/>
      <c r="IB66" s="29"/>
      <c r="IC66" s="29"/>
      <c r="ID66" s="29"/>
      <c r="IE66" s="29"/>
      <c r="IF66" s="29"/>
      <c r="IG66" s="29"/>
      <c r="IH66" s="29"/>
      <c r="II66" s="29"/>
      <c r="IJ66" s="29"/>
      <c r="IK66" s="29"/>
      <c r="IL66" s="29"/>
      <c r="IM66" s="29"/>
      <c r="IN66" s="29"/>
      <c r="IO66" s="29"/>
      <c r="IP66" s="29"/>
      <c r="IQ66" s="29"/>
      <c r="IR66" s="29"/>
      <c r="IS66" s="29"/>
      <c r="IT66" s="29"/>
      <c r="IU66" s="29"/>
      <c r="IV66" s="29"/>
    </row>
    <row r="67" spans="1:256" x14ac:dyDescent="0.2">
      <c r="A67" s="34"/>
      <c r="B67" s="33"/>
      <c r="C67" s="28"/>
      <c r="D67" s="28"/>
      <c r="E67" s="62"/>
      <c r="F67" s="62"/>
      <c r="G67" s="30"/>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c r="FM67" s="29"/>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29"/>
      <c r="GV67" s="29"/>
      <c r="GW67" s="29"/>
      <c r="GX67" s="29"/>
      <c r="GY67" s="29"/>
      <c r="GZ67" s="29"/>
      <c r="HA67" s="29"/>
      <c r="HB67" s="29"/>
      <c r="HC67" s="29"/>
      <c r="HD67" s="29"/>
      <c r="HE67" s="29"/>
      <c r="HF67" s="29"/>
      <c r="HG67" s="29"/>
      <c r="HH67" s="29"/>
      <c r="HI67" s="29"/>
      <c r="HJ67" s="29"/>
      <c r="HK67" s="29"/>
      <c r="HL67" s="29"/>
      <c r="HM67" s="29"/>
      <c r="HN67" s="29"/>
      <c r="HO67" s="29"/>
      <c r="HP67" s="29"/>
      <c r="HQ67" s="29"/>
      <c r="HR67" s="29"/>
      <c r="HS67" s="29"/>
      <c r="HT67" s="29"/>
      <c r="HU67" s="29"/>
      <c r="HV67" s="29"/>
      <c r="HW67" s="29"/>
      <c r="HX67" s="29"/>
      <c r="HY67" s="29"/>
      <c r="HZ67" s="29"/>
      <c r="IA67" s="29"/>
      <c r="IB67" s="29"/>
      <c r="IC67" s="29"/>
      <c r="ID67" s="29"/>
      <c r="IE67" s="29"/>
      <c r="IF67" s="29"/>
      <c r="IG67" s="29"/>
      <c r="IH67" s="29"/>
      <c r="II67" s="29"/>
      <c r="IJ67" s="29"/>
      <c r="IK67" s="29"/>
      <c r="IL67" s="29"/>
      <c r="IM67" s="29"/>
      <c r="IN67" s="29"/>
      <c r="IO67" s="29"/>
      <c r="IP67" s="29"/>
      <c r="IQ67" s="29"/>
      <c r="IR67" s="29"/>
      <c r="IS67" s="29"/>
      <c r="IT67" s="29"/>
      <c r="IU67" s="29"/>
      <c r="IV67" s="29"/>
    </row>
    <row r="68" spans="1:256" x14ac:dyDescent="0.2">
      <c r="A68" s="34"/>
      <c r="B68" s="33"/>
      <c r="C68" s="28"/>
      <c r="D68" s="28"/>
      <c r="E68" s="62"/>
      <c r="F68" s="62"/>
      <c r="G68" s="35"/>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c r="HW68" s="29"/>
      <c r="HX68" s="29"/>
      <c r="HY68" s="29"/>
      <c r="HZ68" s="29"/>
      <c r="IA68" s="29"/>
      <c r="IB68" s="29"/>
      <c r="IC68" s="29"/>
      <c r="ID68" s="29"/>
      <c r="IE68" s="29"/>
      <c r="IF68" s="29"/>
      <c r="IG68" s="29"/>
      <c r="IH68" s="29"/>
      <c r="II68" s="29"/>
      <c r="IJ68" s="29"/>
      <c r="IK68" s="29"/>
      <c r="IL68" s="29"/>
      <c r="IM68" s="29"/>
      <c r="IN68" s="29"/>
      <c r="IO68" s="29"/>
      <c r="IP68" s="29"/>
      <c r="IQ68" s="29"/>
      <c r="IR68" s="29"/>
      <c r="IS68" s="29"/>
      <c r="IT68" s="29"/>
      <c r="IU68" s="29"/>
      <c r="IV68" s="29"/>
    </row>
    <row r="69" spans="1:256" x14ac:dyDescent="0.2">
      <c r="A69" s="34"/>
      <c r="B69" s="33"/>
      <c r="C69" s="28"/>
      <c r="D69" s="28"/>
      <c r="E69" s="63"/>
      <c r="F69" s="63"/>
      <c r="G69" s="30"/>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c r="GL69" s="29"/>
      <c r="GM69" s="29"/>
      <c r="GN69" s="29"/>
      <c r="GO69" s="29"/>
      <c r="GP69" s="29"/>
      <c r="GQ69" s="29"/>
      <c r="GR69" s="29"/>
      <c r="GS69" s="29"/>
      <c r="GT69" s="29"/>
      <c r="GU69" s="29"/>
      <c r="GV69" s="29"/>
      <c r="GW69" s="29"/>
      <c r="GX69" s="29"/>
      <c r="GY69" s="29"/>
      <c r="GZ69" s="29"/>
      <c r="HA69" s="29"/>
      <c r="HB69" s="29"/>
      <c r="HC69" s="29"/>
      <c r="HD69" s="29"/>
      <c r="HE69" s="29"/>
      <c r="HF69" s="29"/>
      <c r="HG69" s="29"/>
      <c r="HH69" s="29"/>
      <c r="HI69" s="29"/>
      <c r="HJ69" s="29"/>
      <c r="HK69" s="29"/>
      <c r="HL69" s="29"/>
      <c r="HM69" s="29"/>
      <c r="HN69" s="29"/>
      <c r="HO69" s="29"/>
      <c r="HP69" s="29"/>
      <c r="HQ69" s="29"/>
      <c r="HR69" s="29"/>
      <c r="HS69" s="29"/>
      <c r="HT69" s="29"/>
      <c r="HU69" s="29"/>
      <c r="HV69" s="29"/>
      <c r="HW69" s="29"/>
      <c r="HX69" s="29"/>
      <c r="HY69" s="29"/>
      <c r="HZ69" s="29"/>
      <c r="IA69" s="29"/>
      <c r="IB69" s="29"/>
      <c r="IC69" s="29"/>
      <c r="ID69" s="29"/>
      <c r="IE69" s="29"/>
      <c r="IF69" s="29"/>
      <c r="IG69" s="29"/>
      <c r="IH69" s="29"/>
      <c r="II69" s="29"/>
      <c r="IJ69" s="29"/>
      <c r="IK69" s="29"/>
      <c r="IL69" s="29"/>
      <c r="IM69" s="29"/>
      <c r="IN69" s="29"/>
      <c r="IO69" s="29"/>
      <c r="IP69" s="29"/>
      <c r="IQ69" s="29"/>
      <c r="IR69" s="29"/>
      <c r="IS69" s="29"/>
      <c r="IT69" s="29"/>
      <c r="IU69" s="29"/>
      <c r="IV69" s="29"/>
    </row>
    <row r="70" spans="1:256" x14ac:dyDescent="0.2">
      <c r="A70" s="7" t="s">
        <v>49</v>
      </c>
      <c r="B70" s="4"/>
      <c r="E70" s="32"/>
      <c r="F70" s="31"/>
      <c r="G70" s="30"/>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row>
    <row r="71" spans="1:256" ht="38.25" x14ac:dyDescent="0.2">
      <c r="B71" s="4" t="s">
        <v>7</v>
      </c>
      <c r="C71" s="28">
        <v>37895.347748787899</v>
      </c>
      <c r="D71" s="28"/>
      <c r="E71" s="27" t="s">
        <v>6</v>
      </c>
      <c r="F71" s="27" t="s">
        <v>82</v>
      </c>
      <c r="G71" s="1"/>
      <c r="H71" s="2"/>
    </row>
    <row r="72" spans="1:256" ht="60" customHeight="1" x14ac:dyDescent="0.2">
      <c r="B72" s="4" t="s">
        <v>5</v>
      </c>
      <c r="C72" s="28">
        <v>947</v>
      </c>
      <c r="D72" s="28"/>
      <c r="E72" s="27" t="s">
        <v>4</v>
      </c>
      <c r="F72" s="27" t="s">
        <v>83</v>
      </c>
      <c r="G72" s="1"/>
      <c r="H72" s="2"/>
    </row>
    <row r="74" spans="1:256" x14ac:dyDescent="0.2">
      <c r="A74" s="7" t="s">
        <v>3</v>
      </c>
      <c r="B74" s="26"/>
      <c r="C74" s="25"/>
      <c r="D74" s="25"/>
      <c r="E74" s="24"/>
      <c r="F74" s="23"/>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2"/>
      <c r="DH74" s="22"/>
      <c r="DI74" s="22"/>
      <c r="DJ74" s="22"/>
      <c r="DK74" s="22"/>
      <c r="DL74" s="22"/>
      <c r="DM74" s="22"/>
      <c r="DN74" s="22"/>
      <c r="DO74" s="22"/>
      <c r="DP74" s="22"/>
      <c r="DQ74" s="22"/>
      <c r="DR74" s="22"/>
      <c r="DS74" s="22"/>
      <c r="DT74" s="22"/>
      <c r="DU74" s="22"/>
      <c r="DV74" s="22"/>
      <c r="DW74" s="22"/>
      <c r="DX74" s="22"/>
      <c r="DY74" s="22"/>
      <c r="DZ74" s="22"/>
      <c r="EA74" s="22"/>
      <c r="EB74" s="22"/>
      <c r="EC74" s="22"/>
      <c r="ED74" s="22"/>
      <c r="EE74" s="22"/>
      <c r="EF74" s="22"/>
      <c r="EG74" s="22"/>
      <c r="EH74" s="22"/>
      <c r="EI74" s="22"/>
      <c r="EJ74" s="22"/>
      <c r="EK74" s="22"/>
      <c r="EL74" s="22"/>
      <c r="EM74" s="22"/>
      <c r="EN74" s="22"/>
      <c r="EO74" s="22"/>
      <c r="EP74" s="22"/>
      <c r="EQ74" s="22"/>
      <c r="ER74" s="22"/>
      <c r="ES74" s="22"/>
      <c r="ET74" s="22"/>
      <c r="EU74" s="22"/>
      <c r="EV74" s="22"/>
      <c r="EW74" s="22"/>
      <c r="EX74" s="22"/>
      <c r="EY74" s="22"/>
      <c r="EZ74" s="22"/>
      <c r="FA74" s="22"/>
      <c r="FB74" s="22"/>
      <c r="FC74" s="22"/>
      <c r="FD74" s="22"/>
      <c r="FE74" s="22"/>
      <c r="FF74" s="22"/>
      <c r="FG74" s="22"/>
      <c r="FH74" s="22"/>
      <c r="FI74" s="22"/>
      <c r="FJ74" s="22"/>
      <c r="FK74" s="22"/>
      <c r="FL74" s="22"/>
      <c r="FM74" s="22"/>
      <c r="FN74" s="22"/>
      <c r="FO74" s="22"/>
      <c r="FP74" s="22"/>
      <c r="FQ74" s="22"/>
      <c r="FR74" s="22"/>
      <c r="FS74" s="22"/>
      <c r="FT74" s="22"/>
      <c r="FU74" s="22"/>
      <c r="FV74" s="22"/>
      <c r="FW74" s="22"/>
      <c r="FX74" s="22"/>
      <c r="FY74" s="22"/>
      <c r="FZ74" s="22"/>
      <c r="GA74" s="22"/>
      <c r="GB74" s="22"/>
      <c r="GC74" s="22"/>
      <c r="GD74" s="22"/>
      <c r="GE74" s="22"/>
      <c r="GF74" s="22"/>
      <c r="GG74" s="22"/>
      <c r="GH74" s="22"/>
      <c r="GI74" s="22"/>
      <c r="GJ74" s="22"/>
      <c r="GK74" s="22"/>
      <c r="GL74" s="22"/>
      <c r="GM74" s="22"/>
      <c r="GN74" s="22"/>
      <c r="GO74" s="22"/>
      <c r="GP74" s="22"/>
      <c r="GQ74" s="22"/>
      <c r="GR74" s="22"/>
      <c r="GS74" s="22"/>
      <c r="GT74" s="22"/>
      <c r="GU74" s="22"/>
      <c r="GV74" s="22"/>
      <c r="GW74" s="22"/>
      <c r="GX74" s="22"/>
      <c r="GY74" s="22"/>
      <c r="GZ74" s="22"/>
      <c r="HA74" s="22"/>
      <c r="HB74" s="22"/>
      <c r="HC74" s="22"/>
      <c r="HD74" s="22"/>
      <c r="HE74" s="22"/>
      <c r="HF74" s="22"/>
      <c r="HG74" s="22"/>
      <c r="HH74" s="22"/>
      <c r="HI74" s="22"/>
      <c r="HJ74" s="22"/>
      <c r="HK74" s="22"/>
      <c r="HL74" s="22"/>
      <c r="HM74" s="22"/>
      <c r="HN74" s="22"/>
      <c r="HO74" s="22"/>
      <c r="HP74" s="22"/>
      <c r="HQ74" s="22"/>
      <c r="HR74" s="22"/>
      <c r="HS74" s="22"/>
      <c r="HT74" s="22"/>
      <c r="HU74" s="22"/>
      <c r="HV74" s="22"/>
      <c r="HW74" s="22"/>
      <c r="HX74" s="22"/>
      <c r="HY74" s="22"/>
      <c r="HZ74" s="22"/>
      <c r="IA74" s="22"/>
      <c r="IB74" s="22"/>
      <c r="IC74" s="22"/>
      <c r="ID74" s="22"/>
      <c r="IE74" s="22"/>
      <c r="IF74" s="22"/>
      <c r="IG74" s="22"/>
      <c r="IH74" s="22"/>
      <c r="II74" s="22"/>
      <c r="IJ74" s="22"/>
      <c r="IK74" s="22"/>
      <c r="IL74" s="22"/>
      <c r="IM74" s="22"/>
      <c r="IN74" s="22"/>
      <c r="IO74" s="22"/>
      <c r="IP74" s="22"/>
      <c r="IQ74" s="22"/>
      <c r="IR74" s="22"/>
      <c r="IS74" s="22"/>
      <c r="IT74" s="22"/>
      <c r="IU74" s="22"/>
      <c r="IV74" s="22"/>
    </row>
    <row r="75" spans="1:256" x14ac:dyDescent="0.2">
      <c r="A75" s="21">
        <v>1</v>
      </c>
      <c r="B75" s="20" t="s">
        <v>2</v>
      </c>
      <c r="C75" s="11"/>
      <c r="D75" s="11"/>
      <c r="E75" s="19"/>
      <c r="F75" s="18"/>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c r="CX75" s="17"/>
      <c r="CY75" s="17"/>
      <c r="CZ75" s="17"/>
      <c r="DA75" s="17"/>
      <c r="DB75" s="17"/>
      <c r="DC75" s="17"/>
      <c r="DD75" s="17"/>
      <c r="DE75" s="17"/>
      <c r="DF75" s="17"/>
      <c r="DG75" s="17"/>
      <c r="DH75" s="17"/>
      <c r="DI75" s="17"/>
      <c r="DJ75" s="17"/>
      <c r="DK75" s="17"/>
      <c r="DL75" s="17"/>
      <c r="DM75" s="17"/>
      <c r="DN75" s="17"/>
      <c r="DO75" s="17"/>
      <c r="DP75" s="17"/>
      <c r="DQ75" s="17"/>
      <c r="DR75" s="17"/>
      <c r="DS75" s="17"/>
      <c r="DT75" s="17"/>
      <c r="DU75" s="17"/>
      <c r="DV75" s="17"/>
      <c r="DW75" s="17"/>
      <c r="DX75" s="17"/>
      <c r="DY75" s="17"/>
      <c r="DZ75" s="17"/>
      <c r="EA75" s="17"/>
      <c r="EB75" s="17"/>
      <c r="EC75" s="17"/>
      <c r="ED75" s="17"/>
      <c r="EE75" s="17"/>
      <c r="EF75" s="17"/>
      <c r="EG75" s="17"/>
      <c r="EH75" s="17"/>
      <c r="EI75" s="17"/>
      <c r="EJ75" s="17"/>
      <c r="EK75" s="17"/>
      <c r="EL75" s="17"/>
      <c r="EM75" s="17"/>
      <c r="EN75" s="17"/>
      <c r="EO75" s="17"/>
      <c r="EP75" s="17"/>
      <c r="EQ75" s="17"/>
      <c r="ER75" s="17"/>
      <c r="ES75" s="17"/>
      <c r="ET75" s="17"/>
      <c r="EU75" s="17"/>
      <c r="EV75" s="17"/>
      <c r="EW75" s="17"/>
      <c r="EX75" s="17"/>
      <c r="EY75" s="17"/>
      <c r="EZ75" s="17"/>
      <c r="FA75" s="17"/>
      <c r="FB75" s="17"/>
      <c r="FC75" s="17"/>
      <c r="FD75" s="17"/>
      <c r="FE75" s="17"/>
      <c r="FF75" s="17"/>
      <c r="FG75" s="17"/>
      <c r="FH75" s="17"/>
      <c r="FI75" s="17"/>
      <c r="FJ75" s="17"/>
      <c r="FK75" s="17"/>
      <c r="FL75" s="17"/>
      <c r="FM75" s="17"/>
      <c r="FN75" s="17"/>
      <c r="FO75" s="17"/>
      <c r="FP75" s="17"/>
      <c r="FQ75" s="17"/>
      <c r="FR75" s="17"/>
      <c r="FS75" s="17"/>
      <c r="FT75" s="17"/>
      <c r="FU75" s="17"/>
      <c r="FV75" s="17"/>
      <c r="FW75" s="17"/>
      <c r="FX75" s="17"/>
      <c r="FY75" s="17"/>
      <c r="FZ75" s="17"/>
      <c r="GA75" s="17"/>
      <c r="GB75" s="17"/>
      <c r="GC75" s="17"/>
      <c r="GD75" s="17"/>
      <c r="GE75" s="17"/>
      <c r="GF75" s="17"/>
      <c r="GG75" s="17"/>
      <c r="GH75" s="17"/>
      <c r="GI75" s="17"/>
      <c r="GJ75" s="17"/>
      <c r="GK75" s="17"/>
      <c r="GL75" s="17"/>
      <c r="GM75" s="17"/>
      <c r="GN75" s="17"/>
      <c r="GO75" s="17"/>
      <c r="GP75" s="17"/>
      <c r="GQ75" s="17"/>
      <c r="GR75" s="17"/>
      <c r="GS75" s="17"/>
      <c r="GT75" s="17"/>
      <c r="GU75" s="17"/>
      <c r="GV75" s="17"/>
      <c r="GW75" s="17"/>
      <c r="GX75" s="17"/>
      <c r="GY75" s="17"/>
      <c r="GZ75" s="17"/>
      <c r="HA75" s="17"/>
      <c r="HB75" s="17"/>
      <c r="HC75" s="17"/>
      <c r="HD75" s="17"/>
      <c r="HE75" s="17"/>
      <c r="HF75" s="17"/>
      <c r="HG75" s="17"/>
      <c r="HH75" s="17"/>
      <c r="HI75" s="17"/>
      <c r="HJ75" s="17"/>
      <c r="HK75" s="17"/>
      <c r="HL75" s="17"/>
      <c r="HM75" s="17"/>
      <c r="HN75" s="17"/>
      <c r="HO75" s="17"/>
      <c r="HP75" s="17"/>
      <c r="HQ75" s="17"/>
      <c r="HR75" s="17"/>
      <c r="HS75" s="17"/>
      <c r="HT75" s="17"/>
      <c r="HU75" s="17"/>
      <c r="HV75" s="17"/>
      <c r="HW75" s="17"/>
      <c r="HX75" s="17"/>
      <c r="HY75" s="17"/>
      <c r="HZ75" s="17"/>
      <c r="IA75" s="17"/>
      <c r="IB75" s="17"/>
      <c r="IC75" s="17"/>
      <c r="ID75" s="17"/>
      <c r="IE75" s="17"/>
      <c r="IF75" s="17"/>
      <c r="IG75" s="17"/>
      <c r="IH75" s="17"/>
      <c r="II75" s="17"/>
      <c r="IJ75" s="17"/>
      <c r="IK75" s="17"/>
      <c r="IL75" s="17"/>
      <c r="IM75" s="17"/>
      <c r="IN75" s="17"/>
      <c r="IO75" s="17"/>
      <c r="IP75" s="17"/>
      <c r="IQ75" s="17"/>
      <c r="IR75" s="17"/>
      <c r="IS75" s="17"/>
      <c r="IT75" s="17"/>
      <c r="IU75" s="17"/>
      <c r="IV75" s="17"/>
    </row>
    <row r="76" spans="1:256" x14ac:dyDescent="0.2">
      <c r="A76" s="21">
        <v>2</v>
      </c>
      <c r="B76" s="20" t="s">
        <v>1</v>
      </c>
      <c r="C76" s="11"/>
      <c r="D76" s="11"/>
      <c r="E76" s="19"/>
      <c r="F76" s="18"/>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c r="DJ76" s="17"/>
      <c r="DK76" s="17"/>
      <c r="DL76" s="17"/>
      <c r="DM76" s="17"/>
      <c r="DN76" s="17"/>
      <c r="DO76" s="17"/>
      <c r="DP76" s="17"/>
      <c r="DQ76" s="17"/>
      <c r="DR76" s="17"/>
      <c r="DS76" s="17"/>
      <c r="DT76" s="17"/>
      <c r="DU76" s="17"/>
      <c r="DV76" s="17"/>
      <c r="DW76" s="17"/>
      <c r="DX76" s="17"/>
      <c r="DY76" s="17"/>
      <c r="DZ76" s="17"/>
      <c r="EA76" s="17"/>
      <c r="EB76" s="17"/>
      <c r="EC76" s="17"/>
      <c r="ED76" s="17"/>
      <c r="EE76" s="17"/>
      <c r="EF76" s="17"/>
      <c r="EG76" s="17"/>
      <c r="EH76" s="17"/>
      <c r="EI76" s="17"/>
      <c r="EJ76" s="17"/>
      <c r="EK76" s="17"/>
      <c r="EL76" s="17"/>
      <c r="EM76" s="17"/>
      <c r="EN76" s="17"/>
      <c r="EO76" s="17"/>
      <c r="EP76" s="17"/>
      <c r="EQ76" s="17"/>
      <c r="ER76" s="17"/>
      <c r="ES76" s="17"/>
      <c r="ET76" s="17"/>
      <c r="EU76" s="17"/>
      <c r="EV76" s="17"/>
      <c r="EW76" s="17"/>
      <c r="EX76" s="17"/>
      <c r="EY76" s="17"/>
      <c r="EZ76" s="17"/>
      <c r="FA76" s="17"/>
      <c r="FB76" s="17"/>
      <c r="FC76" s="17"/>
      <c r="FD76" s="17"/>
      <c r="FE76" s="17"/>
      <c r="FF76" s="17"/>
      <c r="FG76" s="17"/>
      <c r="FH76" s="17"/>
      <c r="FI76" s="17"/>
      <c r="FJ76" s="17"/>
      <c r="FK76" s="17"/>
      <c r="FL76" s="17"/>
      <c r="FM76" s="17"/>
      <c r="FN76" s="17"/>
      <c r="FO76" s="17"/>
      <c r="FP76" s="17"/>
      <c r="FQ76" s="17"/>
      <c r="FR76" s="17"/>
      <c r="FS76" s="17"/>
      <c r="FT76" s="17"/>
      <c r="FU76" s="17"/>
      <c r="FV76" s="17"/>
      <c r="FW76" s="17"/>
      <c r="FX76" s="17"/>
      <c r="FY76" s="17"/>
      <c r="FZ76" s="17"/>
      <c r="GA76" s="17"/>
      <c r="GB76" s="17"/>
      <c r="GC76" s="17"/>
      <c r="GD76" s="17"/>
      <c r="GE76" s="17"/>
      <c r="GF76" s="17"/>
      <c r="GG76" s="17"/>
      <c r="GH76" s="17"/>
      <c r="GI76" s="17"/>
      <c r="GJ76" s="17"/>
      <c r="GK76" s="17"/>
      <c r="GL76" s="17"/>
      <c r="GM76" s="17"/>
      <c r="GN76" s="17"/>
      <c r="GO76" s="17"/>
      <c r="GP76" s="17"/>
      <c r="GQ76" s="17"/>
      <c r="GR76" s="17"/>
      <c r="GS76" s="17"/>
      <c r="GT76" s="17"/>
      <c r="GU76" s="17"/>
      <c r="GV76" s="17"/>
      <c r="GW76" s="17"/>
      <c r="GX76" s="17"/>
      <c r="GY76" s="17"/>
      <c r="GZ76" s="17"/>
      <c r="HA76" s="17"/>
      <c r="HB76" s="17"/>
      <c r="HC76" s="17"/>
      <c r="HD76" s="17"/>
      <c r="HE76" s="17"/>
      <c r="HF76" s="17"/>
      <c r="HG76" s="17"/>
      <c r="HH76" s="17"/>
      <c r="HI76" s="17"/>
      <c r="HJ76" s="17"/>
      <c r="HK76" s="17"/>
      <c r="HL76" s="17"/>
      <c r="HM76" s="17"/>
      <c r="HN76" s="17"/>
      <c r="HO76" s="17"/>
      <c r="HP76" s="17"/>
      <c r="HQ76" s="17"/>
      <c r="HR76" s="17"/>
      <c r="HS76" s="17"/>
      <c r="HT76" s="17"/>
      <c r="HU76" s="17"/>
      <c r="HV76" s="17"/>
      <c r="HW76" s="17"/>
      <c r="HX76" s="17"/>
      <c r="HY76" s="17"/>
      <c r="HZ76" s="17"/>
      <c r="IA76" s="17"/>
      <c r="IB76" s="17"/>
      <c r="IC76" s="17"/>
      <c r="ID76" s="17"/>
      <c r="IE76" s="17"/>
      <c r="IF76" s="17"/>
      <c r="IG76" s="17"/>
      <c r="IH76" s="17"/>
      <c r="II76" s="17"/>
      <c r="IJ76" s="17"/>
      <c r="IK76" s="17"/>
      <c r="IL76" s="17"/>
      <c r="IM76" s="17"/>
      <c r="IN76" s="17"/>
      <c r="IO76" s="17"/>
      <c r="IP76" s="17"/>
      <c r="IQ76" s="17"/>
      <c r="IR76" s="17"/>
      <c r="IS76" s="17"/>
      <c r="IT76" s="17"/>
      <c r="IU76" s="17"/>
      <c r="IV76" s="17"/>
    </row>
    <row r="77" spans="1:256" x14ac:dyDescent="0.2">
      <c r="A77" s="16"/>
      <c r="B77" s="14" t="s">
        <v>0</v>
      </c>
      <c r="C77" s="15"/>
      <c r="D77" s="15"/>
      <c r="E77" s="14"/>
      <c r="F77" s="10"/>
      <c r="G77" s="9"/>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c r="DS77" s="8"/>
      <c r="DT77" s="8"/>
      <c r="DU77" s="8"/>
      <c r="DV77" s="8"/>
      <c r="DW77" s="8"/>
      <c r="DX77" s="8"/>
      <c r="DY77" s="8"/>
      <c r="DZ77" s="8"/>
      <c r="EA77" s="8"/>
      <c r="EB77" s="8"/>
      <c r="EC77" s="8"/>
      <c r="ED77" s="8"/>
      <c r="EE77" s="8"/>
      <c r="EF77" s="8"/>
      <c r="EG77" s="8"/>
      <c r="EH77" s="8"/>
      <c r="EI77" s="8"/>
      <c r="EJ77" s="8"/>
      <c r="EK77" s="8"/>
      <c r="EL77" s="8"/>
      <c r="EM77" s="8"/>
      <c r="EN77" s="8"/>
      <c r="EO77" s="8"/>
      <c r="EP77" s="8"/>
      <c r="EQ77" s="8"/>
      <c r="ER77" s="8"/>
      <c r="ES77" s="8"/>
      <c r="ET77" s="8"/>
      <c r="EU77" s="8"/>
      <c r="EV77" s="8"/>
      <c r="EW77" s="8"/>
      <c r="EX77" s="8"/>
      <c r="EY77" s="8"/>
      <c r="EZ77" s="8"/>
      <c r="FA77" s="8"/>
      <c r="FB77" s="8"/>
      <c r="FC77" s="8"/>
      <c r="FD77" s="8"/>
      <c r="FE77" s="8"/>
      <c r="FF77" s="8"/>
      <c r="FG77" s="8"/>
      <c r="FH77" s="8"/>
      <c r="FI77" s="8"/>
      <c r="FJ77" s="8"/>
      <c r="FK77" s="8"/>
      <c r="FL77" s="8"/>
      <c r="FM77" s="8"/>
      <c r="FN77" s="8"/>
      <c r="FO77" s="8"/>
      <c r="FP77" s="8"/>
      <c r="FQ77" s="8"/>
      <c r="FR77" s="8"/>
      <c r="FS77" s="8"/>
      <c r="FT77" s="8"/>
      <c r="FU77" s="8"/>
      <c r="FV77" s="8"/>
      <c r="FW77" s="8"/>
      <c r="FX77" s="8"/>
      <c r="FY77" s="8"/>
      <c r="FZ77" s="8"/>
      <c r="GA77" s="8"/>
      <c r="GB77" s="8"/>
      <c r="GC77" s="8"/>
      <c r="GD77" s="8"/>
      <c r="GE77" s="8"/>
      <c r="GF77" s="8"/>
      <c r="GG77" s="8"/>
      <c r="GH77" s="8"/>
      <c r="GI77" s="8"/>
      <c r="GJ77" s="8"/>
      <c r="GK77" s="8"/>
      <c r="GL77" s="8"/>
      <c r="GM77" s="8"/>
      <c r="GN77" s="8"/>
      <c r="GO77" s="8"/>
      <c r="GP77" s="8"/>
      <c r="GQ77" s="8"/>
      <c r="GR77" s="8"/>
      <c r="GS77" s="8"/>
      <c r="GT77" s="8"/>
      <c r="GU77" s="8"/>
      <c r="GV77" s="8"/>
      <c r="GW77" s="8"/>
      <c r="GX77" s="8"/>
      <c r="GY77" s="8"/>
      <c r="GZ77" s="8"/>
      <c r="HA77" s="8"/>
      <c r="HB77" s="8"/>
      <c r="HC77" s="8"/>
      <c r="HD77" s="8"/>
      <c r="HE77" s="8"/>
      <c r="HF77" s="8"/>
      <c r="HG77" s="8"/>
      <c r="HH77" s="8"/>
      <c r="HI77" s="8"/>
      <c r="HJ77" s="8"/>
      <c r="HK77" s="8"/>
      <c r="HL77" s="8"/>
      <c r="HM77" s="8"/>
      <c r="HN77" s="8"/>
      <c r="HO77" s="8"/>
      <c r="HP77" s="8"/>
      <c r="HQ77" s="8"/>
      <c r="HR77" s="8"/>
      <c r="HS77" s="8"/>
      <c r="HT77" s="8"/>
      <c r="HU77" s="8"/>
      <c r="HV77" s="8"/>
      <c r="HW77" s="8"/>
      <c r="HX77" s="8"/>
      <c r="HY77" s="8"/>
      <c r="HZ77" s="8"/>
      <c r="IA77" s="8"/>
      <c r="IB77" s="8"/>
      <c r="IC77" s="8"/>
      <c r="ID77" s="8"/>
      <c r="IE77" s="8"/>
      <c r="IF77" s="8"/>
      <c r="IG77" s="8"/>
      <c r="IH77" s="8"/>
      <c r="II77" s="8"/>
      <c r="IJ77" s="8"/>
      <c r="IK77" s="8"/>
      <c r="IL77" s="8"/>
      <c r="IM77" s="8"/>
      <c r="IN77" s="8"/>
      <c r="IO77" s="8"/>
      <c r="IP77" s="8"/>
      <c r="IQ77" s="8"/>
      <c r="IR77" s="8"/>
      <c r="IS77" s="8"/>
      <c r="IT77" s="8"/>
      <c r="IU77" s="8"/>
      <c r="IV77" s="8"/>
    </row>
    <row r="78" spans="1:256" x14ac:dyDescent="0.2">
      <c r="A78" s="13" t="s">
        <v>50</v>
      </c>
      <c r="B78" s="12"/>
      <c r="C78" s="11"/>
      <c r="D78" s="11"/>
      <c r="E78" s="12"/>
      <c r="F78" s="10"/>
      <c r="G78" s="9"/>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O78" s="8"/>
      <c r="DP78" s="8"/>
      <c r="DQ78" s="8"/>
      <c r="DR78" s="8"/>
      <c r="DS78" s="8"/>
      <c r="DT78" s="8"/>
      <c r="DU78" s="8"/>
      <c r="DV78" s="8"/>
      <c r="DW78" s="8"/>
      <c r="DX78" s="8"/>
      <c r="DY78" s="8"/>
      <c r="DZ78" s="8"/>
      <c r="EA78" s="8"/>
      <c r="EB78" s="8"/>
      <c r="EC78" s="8"/>
      <c r="ED78" s="8"/>
      <c r="EE78" s="8"/>
      <c r="EF78" s="8"/>
      <c r="EG78" s="8"/>
      <c r="EH78" s="8"/>
      <c r="EI78" s="8"/>
      <c r="EJ78" s="8"/>
      <c r="EK78" s="8"/>
      <c r="EL78" s="8"/>
      <c r="EM78" s="8"/>
      <c r="EN78" s="8"/>
      <c r="EO78" s="8"/>
      <c r="EP78" s="8"/>
      <c r="EQ78" s="8"/>
      <c r="ER78" s="8"/>
      <c r="ES78" s="8"/>
      <c r="ET78" s="8"/>
      <c r="EU78" s="8"/>
      <c r="EV78" s="8"/>
      <c r="EW78" s="8"/>
      <c r="EX78" s="8"/>
      <c r="EY78" s="8"/>
      <c r="EZ78" s="8"/>
      <c r="FA78" s="8"/>
      <c r="FB78" s="8"/>
      <c r="FC78" s="8"/>
      <c r="FD78" s="8"/>
      <c r="FE78" s="8"/>
      <c r="FF78" s="8"/>
      <c r="FG78" s="8"/>
      <c r="FH78" s="8"/>
      <c r="FI78" s="8"/>
      <c r="FJ78" s="8"/>
      <c r="FK78" s="8"/>
      <c r="FL78" s="8"/>
      <c r="FM78" s="8"/>
      <c r="FN78" s="8"/>
      <c r="FO78" s="8"/>
      <c r="FP78" s="8"/>
      <c r="FQ78" s="8"/>
      <c r="FR78" s="8"/>
      <c r="FS78" s="8"/>
      <c r="FT78" s="8"/>
      <c r="FU78" s="8"/>
      <c r="FV78" s="8"/>
      <c r="FW78" s="8"/>
      <c r="FX78" s="8"/>
      <c r="FY78" s="8"/>
      <c r="FZ78" s="8"/>
      <c r="GA78" s="8"/>
      <c r="GB78" s="8"/>
      <c r="GC78" s="8"/>
      <c r="GD78" s="8"/>
      <c r="GE78" s="8"/>
      <c r="GF78" s="8"/>
      <c r="GG78" s="8"/>
      <c r="GH78" s="8"/>
      <c r="GI78" s="8"/>
      <c r="GJ78" s="8"/>
      <c r="GK78" s="8"/>
      <c r="GL78" s="8"/>
      <c r="GM78" s="8"/>
      <c r="GN78" s="8"/>
      <c r="GO78" s="8"/>
      <c r="GP78" s="8"/>
      <c r="GQ78" s="8"/>
      <c r="GR78" s="8"/>
      <c r="GS78" s="8"/>
      <c r="GT78" s="8"/>
      <c r="GU78" s="8"/>
      <c r="GV78" s="8"/>
      <c r="GW78" s="8"/>
      <c r="GX78" s="8"/>
      <c r="GY78" s="8"/>
      <c r="GZ78" s="8"/>
      <c r="HA78" s="8"/>
      <c r="HB78" s="8"/>
      <c r="HC78" s="8"/>
      <c r="HD78" s="8"/>
      <c r="HE78" s="8"/>
      <c r="HF78" s="8"/>
      <c r="HG78" s="8"/>
      <c r="HH78" s="8"/>
      <c r="HI78" s="8"/>
      <c r="HJ78" s="8"/>
      <c r="HK78" s="8"/>
      <c r="HL78" s="8"/>
      <c r="HM78" s="8"/>
      <c r="HN78" s="8"/>
      <c r="HO78" s="8"/>
      <c r="HP78" s="8"/>
      <c r="HQ78" s="8"/>
      <c r="HR78" s="8"/>
      <c r="HS78" s="8"/>
      <c r="HT78" s="8"/>
      <c r="HU78" s="8"/>
      <c r="HV78" s="8"/>
      <c r="HW78" s="8"/>
      <c r="HX78" s="8"/>
      <c r="HY78" s="8"/>
      <c r="HZ78" s="8"/>
      <c r="IA78" s="8"/>
      <c r="IB78" s="8"/>
      <c r="IC78" s="8"/>
      <c r="ID78" s="8"/>
      <c r="IE78" s="8"/>
      <c r="IF78" s="8"/>
      <c r="IG78" s="8"/>
      <c r="IH78" s="8"/>
      <c r="II78" s="8"/>
      <c r="IJ78" s="8"/>
      <c r="IK78" s="8"/>
      <c r="IL78" s="8"/>
      <c r="IM78" s="8"/>
      <c r="IN78" s="8"/>
      <c r="IO78" s="8"/>
      <c r="IP78" s="8"/>
      <c r="IQ78" s="8"/>
      <c r="IR78" s="8"/>
      <c r="IS78" s="8"/>
      <c r="IT78" s="8"/>
      <c r="IU78" s="8"/>
      <c r="IV78" s="8"/>
    </row>
    <row r="79" spans="1:256" x14ac:dyDescent="0.2">
      <c r="A79" s="8"/>
      <c r="B79" s="8"/>
      <c r="C79" s="11"/>
      <c r="D79" s="11"/>
      <c r="E79" s="8"/>
      <c r="F79" s="10"/>
      <c r="G79" s="9"/>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8"/>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8"/>
      <c r="HA79" s="8"/>
      <c r="HB79" s="8"/>
      <c r="HC79" s="8"/>
      <c r="HD79" s="8"/>
      <c r="HE79" s="8"/>
      <c r="HF79" s="8"/>
      <c r="HG79" s="8"/>
      <c r="HH79" s="8"/>
      <c r="HI79" s="8"/>
      <c r="HJ79" s="8"/>
      <c r="HK79" s="8"/>
      <c r="HL79" s="8"/>
      <c r="HM79" s="8"/>
      <c r="HN79" s="8"/>
      <c r="HO79" s="8"/>
      <c r="HP79" s="8"/>
      <c r="HQ79" s="8"/>
      <c r="HR79" s="8"/>
      <c r="HS79" s="8"/>
      <c r="HT79" s="8"/>
      <c r="HU79" s="8"/>
      <c r="HV79" s="8"/>
      <c r="HW79" s="8"/>
      <c r="HX79" s="8"/>
      <c r="HY79" s="8"/>
      <c r="HZ79" s="8"/>
      <c r="IA79" s="8"/>
      <c r="IB79" s="8"/>
      <c r="IC79" s="8"/>
      <c r="ID79" s="8"/>
      <c r="IE79" s="8"/>
      <c r="IF79" s="8"/>
      <c r="IG79" s="8"/>
      <c r="IH79" s="8"/>
      <c r="II79" s="8"/>
      <c r="IJ79" s="8"/>
      <c r="IK79" s="8"/>
      <c r="IL79" s="8"/>
      <c r="IM79" s="8"/>
      <c r="IN79" s="8"/>
      <c r="IO79" s="8"/>
      <c r="IP79" s="8"/>
      <c r="IQ79" s="8"/>
      <c r="IR79" s="8"/>
      <c r="IS79" s="8"/>
      <c r="IT79" s="8"/>
      <c r="IU79" s="8"/>
      <c r="IV79" s="8"/>
    </row>
  </sheetData>
  <mergeCells count="17">
    <mergeCell ref="E19:E23"/>
    <mergeCell ref="F19:F23"/>
    <mergeCell ref="F3:F4"/>
    <mergeCell ref="E7:E11"/>
    <mergeCell ref="F7:F11"/>
    <mergeCell ref="E13:E17"/>
    <mergeCell ref="F13:F17"/>
    <mergeCell ref="E56:E60"/>
    <mergeCell ref="F56:F60"/>
    <mergeCell ref="E66:E69"/>
    <mergeCell ref="F66:F69"/>
    <mergeCell ref="E32:E36"/>
    <mergeCell ref="F32:F36"/>
    <mergeCell ref="E39:E43"/>
    <mergeCell ref="F39:F43"/>
    <mergeCell ref="E49:E53"/>
    <mergeCell ref="F49:F5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Research Intern</dc:creator>
  <cp:lastModifiedBy>Dan Emmanuel</cp:lastModifiedBy>
  <dcterms:created xsi:type="dcterms:W3CDTF">2018-04-24T16:04:56Z</dcterms:created>
  <dcterms:modified xsi:type="dcterms:W3CDTF">2018-06-01T19:24:21Z</dcterms:modified>
</cp:coreProperties>
</file>