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045" activeTab="2"/>
  </bookViews>
  <sheets>
    <sheet name="Instructions" sheetId="5" r:id="rId1"/>
    <sheet name="Performer Info" sheetId="6" r:id="rId2"/>
    <sheet name="Survey Summary" sheetId="1" r:id="rId3"/>
    <sheet name="Detection Data - Facility Level" sheetId="4" state="hidden" r:id="rId4"/>
    <sheet name="Detection Data-Emission Source" sheetId="2" state="hidden" r:id="rId5"/>
    <sheet name="Data Validation" sheetId="3" state="hidden" r:id="rId6"/>
  </sheets>
  <definedNames>
    <definedName name="_xlnm.Print_Area" localSheetId="5">'Data Validation'!$A$1</definedName>
    <definedName name="_xlnm.Print_Area" localSheetId="3">'Detection Data - Facility Level'!$A$1:$C$32</definedName>
    <definedName name="_xlnm.Print_Area" localSheetId="4">'Detection Data-Emission Source'!$B$1:$P$48</definedName>
    <definedName name="_xlnm.Print_Area" localSheetId="2">'Survey Summary'!$A$1:$R$10</definedName>
    <definedName name="Equip_group">Table5[EquipmentGroup]</definedName>
    <definedName name="Equip_Type">Table4[EquipmentType]</definedName>
    <definedName name="Equip_UnitID">Table3[EquipmentUnitID]</definedName>
    <definedName name="EquipmentUnitID">'Data Validation'!$C$2:$C$39</definedName>
    <definedName name="Exp_ID">#REF!</definedName>
    <definedName name="ExperimentID">#REF!</definedName>
    <definedName name="Facility">'Data Validation'!$A$2:$A$7</definedName>
    <definedName name="FacilityID">Table1[FacilityID]</definedName>
    <definedName name="Gas">'Data Validation'!$K$2:$K$7</definedName>
    <definedName name="Gas_type">Table2[Gas]</definedName>
  </definedNames>
  <calcPr calcId="144525"/>
</workbook>
</file>

<file path=xl/sharedStrings.xml><?xml version="1.0" encoding="utf-8"?>
<sst xmlns="http://schemas.openxmlformats.org/spreadsheetml/2006/main" count="251" uniqueCount="133">
  <si>
    <t>This work book contains the following spreadsheets:</t>
  </si>
  <si>
    <r>
      <rPr>
        <sz val="11"/>
        <color theme="1"/>
        <rFont val="Calibri"/>
        <charset val="134"/>
        <scheme val="minor"/>
      </rPr>
      <t xml:space="preserve">(1) </t>
    </r>
    <r>
      <rPr>
        <b/>
        <sz val="11"/>
        <color theme="1"/>
        <rFont val="Calibri"/>
        <charset val="134"/>
        <scheme val="minor"/>
      </rPr>
      <t>Performer Info</t>
    </r>
    <r>
      <rPr>
        <sz val="11"/>
        <color theme="1"/>
        <rFont val="Calibri"/>
        <charset val="134"/>
        <scheme val="minor"/>
      </rPr>
      <t>: This spreadsheet is intended to collect information about the performer and the system under test.</t>
    </r>
  </si>
  <si>
    <r>
      <rPr>
        <sz val="11"/>
        <color theme="1"/>
        <rFont val="Calibri"/>
        <charset val="134"/>
        <scheme val="minor"/>
      </rPr>
      <t xml:space="preserve">(2) </t>
    </r>
    <r>
      <rPr>
        <b/>
        <sz val="11"/>
        <color theme="1"/>
        <rFont val="Calibri"/>
        <charset val="134"/>
        <scheme val="minor"/>
      </rPr>
      <t>Survey Summary:</t>
    </r>
    <r>
      <rPr>
        <sz val="11"/>
        <color theme="1"/>
        <rFont val="Calibri"/>
        <charset val="134"/>
        <scheme val="minor"/>
      </rPr>
      <t xml:space="preserve"> This spreadsheet is intended to track the summary data of each survey (or overpass, if a hyperspectral imaging system is being tested) .</t>
    </r>
  </si>
  <si>
    <t>Data fields are color coded as follows:</t>
  </si>
  <si>
    <t>Mandatory - These fields must be entered for each entry.  They are the minimum fields required to complete the analysis as outlined in the test protocol.</t>
  </si>
  <si>
    <t xml:space="preserve">Optional - These fields may be entered if you collect this data.  They are not required, but if provided will enable calculation of secondary metrics. </t>
  </si>
  <si>
    <t>Calculated  - These fields are calculated automatically from other entries in the row.  They provide summary data to allow you to cross check your data entry.</t>
  </si>
  <si>
    <t>Company</t>
  </si>
  <si>
    <t>European Space Agency and NASA/USGS</t>
  </si>
  <si>
    <t>Product name</t>
  </si>
  <si>
    <t>Sentinel 2 L1C product and LandSat 8 OLI L1TP product</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</si>
  <si>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</si>
  <si>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 xml:space="preserve">https://sentinel.esa.int/web/sentinel/technical-guides/sentinel-2-msi </t>
  </si>
  <si>
    <t>(2) Please record the model number of each primary component in (1), if applicable.</t>
  </si>
  <si>
    <t>(3) Please record the software revision installed on the components in (1), including performer-specific software components, revisions, or customizations</t>
  </si>
  <si>
    <t>(4) Please record the revision number of any software analytics installed offsite. For example software to convert concentration maps to mass emission quantification estimates during the experiments.</t>
  </si>
  <si>
    <t>(5) Please describe the expected flight path for testing and how this compares with typical field deployments. For example, a technology deployed in pre-set surveys should have pre-set flight lines (e.g., racetrack or figure-8 formation). A technology that conducts multiple passes for each emission, potentially at different angles of approach, should operate as it would in a field deployment.</t>
  </si>
  <si>
    <t xml:space="preserve">The S2  and L8 acquisition over the test site has the following angular configuration (in degrees):
Provided in a "readme" file in each subfolder at each day </t>
  </si>
  <si>
    <t xml:space="preserve">(6) Please define a single survey measurement, as reported in the field. For example, is it a single overflight with hyperspectral imagery or an ensemble of plume transects? Each survey measurement may be composed of multiple subsidiary measurements (e.g., individual plume transects). </t>
  </si>
  <si>
    <t xml:space="preserve">(7) Please estimate the expected survey time (possibly a function of emission size). </t>
  </si>
  <si>
    <t>S2 overpasses between 18:25 and 18:35 local time. L8 overpass between 18:11 and 18:16 local time.</t>
  </si>
  <si>
    <t xml:space="preserve">(8) Please specify the flight altitude. </t>
  </si>
  <si>
    <t>Operating at an altitude of 786 km</t>
  </si>
  <si>
    <t>(9) Please provide the confidence level at which emission detection data are reported. (e.g., 95% CI, +/- 1 sigma)</t>
  </si>
  <si>
    <t>+/- 1 sigma</t>
  </si>
  <si>
    <t>(10) Please record the number of personnel participating in the surveys and their roles. Any remote personnel participating in the survey in any fashion should be documented as part of the survey team in this section.  Names of individual personnel are not required.</t>
  </si>
  <si>
    <t>(11) For hyperspectral technologies, describe how plume length is determined for quantification.</t>
  </si>
  <si>
    <t>L is a plume length scale in m (square root of the entire area covered by the plume pixels at 20 m for S2 and 30m for L8 OLI resolution).</t>
  </si>
  <si>
    <t>(12) If wind speed is used in computing total emission rate, please describe how the wind estimate is obtained, including the precise instrument or wind reanalysis product used.</t>
  </si>
  <si>
    <t>The measurable 1-h average 10-m wind speed (U10) derives from the two north-south and east-west wind components of GEOS-FP dataset (https://portal.nccs.nasa.gov/datashare/gmao/geos-fp/das/) at the satellite acquisition time and for the location of each plume. Consider that GEOS-FP is a meteorological reanalysis product with a resolution of 0.25°×0.3125° (Molod et al., 2012). Due to the position of the plume just in between two pixels, the estimated wind speed and direction refers to the mean of two pixels. Individual wind speed and directions are provided in a separate file "wind_calculations_mean"</t>
  </si>
  <si>
    <t>PerformerExperimentID</t>
  </si>
  <si>
    <t>FacilityID</t>
  </si>
  <si>
    <t>EquipmentUnitID</t>
  </si>
  <si>
    <t>DateOfSurvey</t>
  </si>
  <si>
    <t>Timestamp (hyperspectral technologies only)</t>
  </si>
  <si>
    <t>StartTime</t>
  </si>
  <si>
    <t>EndTime</t>
  </si>
  <si>
    <t>SurveyTime</t>
  </si>
  <si>
    <t>Gas</t>
  </si>
  <si>
    <t>PlumeLength (S2/L8 multiespectral technology)</t>
  </si>
  <si>
    <t>FacilityEmissionRate</t>
  </si>
  <si>
    <t>FacilityEmissionRateUpper</t>
  </si>
  <si>
    <t>FacilityEmissionRateLower</t>
  </si>
  <si>
    <t>UncertaintyType</t>
  </si>
  <si>
    <t>WindSpeed</t>
  </si>
  <si>
    <t>WindDirection</t>
  </si>
  <si>
    <t>TransitDirection</t>
  </si>
  <si>
    <t>NumberOfEmissionSourcesReported</t>
  </si>
  <si>
    <t>N/A</t>
  </si>
  <si>
    <t>19th October 2021</t>
  </si>
  <si>
    <t>Methane</t>
  </si>
  <si>
    <t>21st October 2021</t>
  </si>
  <si>
    <t>22nd October 2021</t>
  </si>
  <si>
    <t>24th October 2021*</t>
  </si>
  <si>
    <t>27th October 2021</t>
  </si>
  <si>
    <t>28th October 2021</t>
  </si>
  <si>
    <t>29th October 2021**</t>
  </si>
  <si>
    <t>1st November 2021**</t>
  </si>
  <si>
    <t>3rd November 2021***</t>
  </si>
  <si>
    <t>EquipmentUNItID = 1 means S2 overpass</t>
  </si>
  <si>
    <t>EquipmentUNItID = 2 means L8 overpass</t>
  </si>
  <si>
    <t>*24th of October was a cloudy acquisition</t>
  </si>
  <si>
    <t>** 29th of October and 1st of November the plume was undetected</t>
  </si>
  <si>
    <t xml:space="preserve">*** 3rd of November This is the smallest emission detected with a value around the detection threshold. </t>
  </si>
  <si>
    <t/>
  </si>
  <si>
    <t>EmissionSourceID</t>
  </si>
  <si>
    <t>EquipmentType</t>
  </si>
  <si>
    <t>EquipmentGroup</t>
  </si>
  <si>
    <t>Latitude1</t>
  </si>
  <si>
    <t>Longitude1</t>
  </si>
  <si>
    <t>Height1</t>
  </si>
  <si>
    <t>Latitude2</t>
  </si>
  <si>
    <t>Longitude2</t>
  </si>
  <si>
    <t>Height2</t>
  </si>
  <si>
    <t>EmissionRate</t>
  </si>
  <si>
    <t>EmissionRateUpper</t>
  </si>
  <si>
    <t>EmissionRateLower</t>
  </si>
  <si>
    <t>Latitude</t>
  </si>
  <si>
    <t>Longitude</t>
  </si>
  <si>
    <t>Pad</t>
  </si>
  <si>
    <t>NA</t>
  </si>
  <si>
    <t>min</t>
  </si>
  <si>
    <t>THC</t>
  </si>
  <si>
    <t>1/2</t>
  </si>
  <si>
    <t>1W-1</t>
  </si>
  <si>
    <t>Wellhead</t>
  </si>
  <si>
    <t>max</t>
  </si>
  <si>
    <t>1S-1</t>
  </si>
  <si>
    <t>Separator</t>
  </si>
  <si>
    <t>Ethane</t>
  </si>
  <si>
    <t>4/5</t>
  </si>
  <si>
    <t>1T-1</t>
  </si>
  <si>
    <t>Tank</t>
  </si>
  <si>
    <t>Propane</t>
  </si>
  <si>
    <t>2W-1</t>
  </si>
  <si>
    <t>Butane</t>
  </si>
  <si>
    <t>2S-1</t>
  </si>
  <si>
    <t>NMHC</t>
  </si>
  <si>
    <t>2T-1</t>
  </si>
  <si>
    <t>3W-1</t>
  </si>
  <si>
    <t>3W-2</t>
  </si>
  <si>
    <t>3W-3</t>
  </si>
  <si>
    <t>3S-1</t>
  </si>
  <si>
    <t>3S-2</t>
  </si>
  <si>
    <t>3T-1</t>
  </si>
  <si>
    <t>3T-2</t>
  </si>
  <si>
    <t>4W-1</t>
  </si>
  <si>
    <t>4W-2</t>
  </si>
  <si>
    <t>4W-3</t>
  </si>
  <si>
    <t>4W-4</t>
  </si>
  <si>
    <t>4W-5</t>
  </si>
  <si>
    <t>4S-1</t>
  </si>
  <si>
    <t>4S-2</t>
  </si>
  <si>
    <t>4S-3</t>
  </si>
  <si>
    <t>4S-4</t>
  </si>
  <si>
    <t>4F-1</t>
  </si>
  <si>
    <t>Flare</t>
  </si>
  <si>
    <t>4F-2</t>
  </si>
  <si>
    <t>4T-1</t>
  </si>
  <si>
    <t>4T-2</t>
  </si>
  <si>
    <t>4T-3</t>
  </si>
  <si>
    <t>5W-1</t>
  </si>
  <si>
    <t>5W-2</t>
  </si>
  <si>
    <t>5W-3</t>
  </si>
  <si>
    <t>5S-1</t>
  </si>
  <si>
    <t>5S-2</t>
  </si>
  <si>
    <t>5S-3</t>
  </si>
  <si>
    <t>6D-1</t>
  </si>
  <si>
    <t>Dehydrator</t>
  </si>
  <si>
    <t>6C-1</t>
  </si>
  <si>
    <t>Compressor</t>
  </si>
  <si>
    <t>6S-1</t>
  </si>
  <si>
    <t>6F-1</t>
  </si>
</sst>
</file>

<file path=xl/styles.xml><?xml version="1.0" encoding="utf-8"?>
<styleSheet xmlns="http://schemas.openxmlformats.org/spreadsheetml/2006/main">
  <numFmts count="10">
    <numFmt numFmtId="176" formatCode="#,##0.000_ "/>
    <numFmt numFmtId="177" formatCode="0_ "/>
    <numFmt numFmtId="178" formatCode="h:mm;@"/>
    <numFmt numFmtId="179" formatCode="0.0000000"/>
    <numFmt numFmtId="180" formatCode="0.00_ "/>
    <numFmt numFmtId="44" formatCode="_-&quot;£&quot;* #,##0.00_-;\-&quot;£&quot;* #,##0.00_-;_-&quot;£&quot;* &quot;-&quot;??_-;_-@_-"/>
    <numFmt numFmtId="181" formatCode="0.0_ "/>
    <numFmt numFmtId="43" formatCode="_-* #,##0.00_-;\-* #,##0.00_-;_-* &quot;-&quot;??_-;_-@_-"/>
    <numFmt numFmtId="41" formatCode="_-* #,##0_-;\-* #,##0_-;_-* &quot;-&quot;_-;_-@_-"/>
    <numFmt numFmtId="42" formatCode="_-&quot;£&quot;* #,##0_-;\-&quot;£&quot;* #,##0_-;_-&quot;£&quot;* &quot;-&quot;_-;_-@_-"/>
  </numFmts>
  <fonts count="22">
    <font>
      <sz val="11"/>
      <color theme="1"/>
      <name val="Calibri"/>
      <charset val="134"/>
      <scheme val="minor"/>
    </font>
    <font>
      <b/>
      <sz val="11"/>
      <color theme="1"/>
      <name val="Calibri"/>
      <charset val="134"/>
      <scheme val="minor"/>
    </font>
    <font>
      <sz val="10"/>
      <color rgb="FFF8F8F8"/>
      <name val="Arial Unicode MS"/>
      <charset val="134"/>
    </font>
    <font>
      <u/>
      <sz val="11"/>
      <color rgb="FF0000FF"/>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rgb="FF3F3F76"/>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b/>
      <sz val="13"/>
      <color theme="3"/>
      <name val="Calibri"/>
      <charset val="134"/>
      <scheme val="minor"/>
    </font>
  </fonts>
  <fills count="35">
    <fill>
      <patternFill patternType="none"/>
    </fill>
    <fill>
      <patternFill patternType="gray125"/>
    </fill>
    <fill>
      <patternFill patternType="solid">
        <fgColor theme="2" tint="-0.249977111117893"/>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0"/>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style="thin">
        <color auto="true"/>
      </left>
      <right style="thin">
        <color auto="true"/>
      </right>
      <top style="thin">
        <color auto="true"/>
      </top>
      <bottom style="medium">
        <color auto="true"/>
      </bottom>
      <diagonal/>
    </border>
    <border>
      <left style="thin">
        <color auto="true"/>
      </left>
      <right style="thin">
        <color auto="true"/>
      </right>
      <top style="thin">
        <color auto="true"/>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31" borderId="0" applyNumberFormat="false" applyBorder="false" applyAlignment="false" applyProtection="false">
      <alignment vertical="center"/>
    </xf>
    <xf numFmtId="0" fontId="4" fillId="34" borderId="0" applyNumberFormat="false" applyBorder="false" applyAlignment="false" applyProtection="false">
      <alignment vertical="center"/>
    </xf>
    <xf numFmtId="0" fontId="8" fillId="32" borderId="0" applyNumberFormat="false" applyBorder="false" applyAlignment="false" applyProtection="false">
      <alignment vertical="center"/>
    </xf>
    <xf numFmtId="0" fontId="8" fillId="33"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8" fillId="17" borderId="0" applyNumberFormat="false" applyBorder="false" applyAlignment="false" applyProtection="false">
      <alignment vertical="center"/>
    </xf>
    <xf numFmtId="0" fontId="4" fillId="9" borderId="0" applyNumberFormat="false" applyBorder="false" applyAlignment="false" applyProtection="false">
      <alignment vertical="center"/>
    </xf>
    <xf numFmtId="0" fontId="8" fillId="28" borderId="0" applyNumberFormat="false" applyBorder="false" applyAlignment="false" applyProtection="false">
      <alignment vertical="center"/>
    </xf>
    <xf numFmtId="0" fontId="20" fillId="0" borderId="11" applyNumberFormat="false" applyFill="false" applyAlignment="false" applyProtection="false">
      <alignment vertical="center"/>
    </xf>
    <xf numFmtId="0" fontId="4" fillId="14" borderId="0" applyNumberFormat="false" applyBorder="false" applyAlignment="false" applyProtection="false">
      <alignment vertical="center"/>
    </xf>
    <xf numFmtId="0" fontId="8" fillId="25"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8" fillId="19"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8" fillId="26" borderId="0" applyNumberFormat="false" applyBorder="false" applyAlignment="false" applyProtection="false">
      <alignment vertical="center"/>
    </xf>
    <xf numFmtId="0" fontId="17" fillId="18" borderId="0" applyNumberFormat="false" applyBorder="false" applyAlignment="false" applyProtection="false">
      <alignment vertical="center"/>
    </xf>
    <xf numFmtId="0" fontId="8" fillId="16" borderId="0" applyNumberFormat="false" applyBorder="false" applyAlignment="false" applyProtection="false">
      <alignment vertical="center"/>
    </xf>
    <xf numFmtId="0" fontId="15" fillId="1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4" fillId="0" borderId="10" applyNumberFormat="false" applyFill="false" applyAlignment="false" applyProtection="false">
      <alignment vertical="center"/>
    </xf>
    <xf numFmtId="0" fontId="12" fillId="11" borderId="8" applyNumberFormat="false" applyAlignment="false" applyProtection="false">
      <alignment vertical="center"/>
    </xf>
    <xf numFmtId="44" fontId="0" fillId="0" borderId="0" applyFont="false" applyFill="false" applyBorder="false" applyAlignment="false" applyProtection="false">
      <alignment vertical="center"/>
    </xf>
    <xf numFmtId="0" fontId="4" fillId="4" borderId="0" applyNumberFormat="false" applyBorder="false" applyAlignment="false" applyProtection="false">
      <alignment vertical="center"/>
    </xf>
    <xf numFmtId="0" fontId="0" fillId="27" borderId="12" applyNumberFormat="false" applyFont="false" applyAlignment="false" applyProtection="false">
      <alignment vertical="center"/>
    </xf>
    <xf numFmtId="0" fontId="11" fillId="10" borderId="7" applyNumberFormat="false" applyAlignment="false" applyProtection="false">
      <alignment vertical="center"/>
    </xf>
    <xf numFmtId="0" fontId="6" fillId="0" borderId="0" applyNumberFormat="false" applyFill="false" applyBorder="false" applyAlignment="false" applyProtection="false">
      <alignment vertical="center"/>
    </xf>
    <xf numFmtId="0" fontId="19" fillId="11" borderId="7" applyNumberFormat="false" applyAlignment="false" applyProtection="false">
      <alignment vertical="center"/>
    </xf>
    <xf numFmtId="0" fontId="7" fillId="7" borderId="0" applyNumberFormat="false" applyBorder="false" applyAlignment="false" applyProtection="false">
      <alignment vertical="center"/>
    </xf>
    <xf numFmtId="0" fontId="6" fillId="0" borderId="6" applyNumberFormat="false" applyFill="false" applyAlignment="false" applyProtection="false">
      <alignment vertical="center"/>
    </xf>
    <xf numFmtId="0" fontId="16" fillId="0" borderId="0" applyNumberFormat="false" applyFill="false" applyBorder="false" applyAlignment="false" applyProtection="false">
      <alignment vertical="center"/>
    </xf>
    <xf numFmtId="0" fontId="5" fillId="0" borderId="5"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4" fillId="6"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21" fillId="0" borderId="5"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3" fillId="12" borderId="9" applyNumberFormat="false" applyAlignment="false" applyProtection="false">
      <alignment vertical="center"/>
    </xf>
    <xf numFmtId="0" fontId="8" fillId="8"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cellStyleXfs>
  <cellXfs count="47">
    <xf numFmtId="0" fontId="0" fillId="0" borderId="0" xfId="0"/>
    <xf numFmtId="0" fontId="1" fillId="0" borderId="0" xfId="0" applyFont="true"/>
    <xf numFmtId="0" fontId="0" fillId="0" borderId="0" xfId="0" applyFont="true"/>
    <xf numFmtId="49" fontId="0" fillId="0" borderId="0" xfId="0" applyNumberFormat="true"/>
    <xf numFmtId="0" fontId="0" fillId="2" borderId="0" xfId="0" applyFill="true" applyAlignment="true">
      <alignment wrapText="true"/>
    </xf>
    <xf numFmtId="0" fontId="0" fillId="0" borderId="1" xfId="0" applyBorder="true" applyAlignment="true" applyProtection="true">
      <alignment horizontal="center"/>
      <protection locked="false"/>
    </xf>
    <xf numFmtId="0" fontId="0" fillId="3" borderId="1" xfId="0" applyFill="true" applyBorder="true" applyAlignment="true">
      <alignment horizontal="center"/>
    </xf>
    <xf numFmtId="179" fontId="0" fillId="4" borderId="1" xfId="0" applyNumberFormat="true" applyFill="true" applyBorder="true" applyAlignment="true" applyProtection="true">
      <alignment horizontal="center"/>
      <protection locked="false"/>
    </xf>
    <xf numFmtId="0" fontId="0" fillId="4" borderId="1" xfId="0" applyFill="true" applyBorder="true" applyAlignment="true" applyProtection="true">
      <alignment horizontal="center"/>
      <protection locked="false"/>
    </xf>
    <xf numFmtId="0" fontId="0" fillId="2" borderId="0" xfId="0" applyFill="true"/>
    <xf numFmtId="0" fontId="1" fillId="0" borderId="1" xfId="0" applyFont="true" applyBorder="true" applyAlignment="true">
      <alignment horizontal="center" wrapText="true"/>
    </xf>
    <xf numFmtId="0" fontId="1" fillId="3" borderId="1" xfId="0" applyFont="true" applyFill="true" applyBorder="true" applyAlignment="true">
      <alignment horizontal="center" wrapText="true"/>
    </xf>
    <xf numFmtId="0" fontId="0" fillId="3" borderId="2" xfId="0" applyFill="true" applyBorder="true" applyAlignment="true">
      <alignment horizontal="center"/>
    </xf>
    <xf numFmtId="0" fontId="1" fillId="4" borderId="1" xfId="0" applyFont="true" applyFill="true" applyBorder="true" applyAlignment="true">
      <alignment horizontal="center" wrapText="true"/>
    </xf>
    <xf numFmtId="0" fontId="1" fillId="0" borderId="3" xfId="0" applyFont="true" applyBorder="true" applyAlignment="true">
      <alignment horizontal="center" wrapText="true"/>
    </xf>
    <xf numFmtId="0" fontId="1" fillId="3" borderId="3" xfId="0" applyFont="true" applyFill="true" applyBorder="true" applyAlignment="true">
      <alignment horizontal="center" wrapText="true"/>
    </xf>
    <xf numFmtId="0" fontId="0" fillId="0" borderId="2" xfId="0" applyBorder="true" applyAlignment="true" applyProtection="true">
      <alignment horizontal="center"/>
      <protection locked="false"/>
    </xf>
    <xf numFmtId="58" fontId="0" fillId="0" borderId="1" xfId="0" applyNumberFormat="true" applyBorder="true" applyAlignment="true" applyProtection="true">
      <alignment horizontal="center"/>
      <protection locked="false"/>
    </xf>
    <xf numFmtId="178" fontId="0" fillId="0" borderId="1" xfId="0" applyNumberFormat="true" applyBorder="true" applyAlignment="true" applyProtection="true">
      <alignment horizontal="center"/>
      <protection locked="false"/>
    </xf>
    <xf numFmtId="178" fontId="0" fillId="3" borderId="1" xfId="0" applyNumberFormat="true" applyFill="true" applyBorder="true" applyAlignment="true">
      <alignment horizontal="center"/>
    </xf>
    <xf numFmtId="0" fontId="1" fillId="5" borderId="3" xfId="0" applyFont="true" applyFill="true" applyBorder="true" applyAlignment="true">
      <alignment horizontal="center" wrapText="true"/>
    </xf>
    <xf numFmtId="0" fontId="1" fillId="4" borderId="3" xfId="0" applyFont="true" applyFill="true" applyBorder="true" applyAlignment="true">
      <alignment horizontal="center" wrapText="true"/>
    </xf>
    <xf numFmtId="0" fontId="0" fillId="5" borderId="2" xfId="0" applyFill="true" applyBorder="true" applyAlignment="true" applyProtection="true">
      <alignment horizontal="center"/>
      <protection locked="false"/>
    </xf>
    <xf numFmtId="180" fontId="0" fillId="0" borderId="0" xfId="0" applyNumberFormat="true" applyAlignment="true">
      <alignment horizontal="center"/>
    </xf>
    <xf numFmtId="177" fontId="0" fillId="0" borderId="0" xfId="0" applyNumberFormat="true" applyAlignment="true">
      <alignment horizontal="center"/>
    </xf>
    <xf numFmtId="0" fontId="0" fillId="4" borderId="2" xfId="0" applyFill="true" applyBorder="true" applyAlignment="true" applyProtection="true">
      <alignment horizontal="center"/>
      <protection locked="false"/>
    </xf>
    <xf numFmtId="0" fontId="2" fillId="0" borderId="0" xfId="0" applyFont="true"/>
    <xf numFmtId="176" fontId="0" fillId="0" borderId="0" xfId="0" applyNumberFormat="true" applyAlignment="true">
      <alignment horizontal="center"/>
    </xf>
    <xf numFmtId="181" fontId="0" fillId="5" borderId="2" xfId="0" applyNumberFormat="true" applyFill="true" applyBorder="true" applyAlignment="true" applyProtection="true">
      <alignment horizontal="center"/>
      <protection locked="false"/>
    </xf>
    <xf numFmtId="176" fontId="0" fillId="5" borderId="1" xfId="0" applyNumberFormat="true" applyFill="true" applyBorder="true" applyAlignment="true" applyProtection="true">
      <alignment horizontal="center"/>
      <protection locked="false"/>
    </xf>
    <xf numFmtId="181" fontId="0" fillId="5" borderId="1" xfId="0" applyNumberFormat="true" applyFill="true" applyBorder="true" applyAlignment="true" applyProtection="true">
      <alignment horizontal="center"/>
      <protection locked="false"/>
    </xf>
    <xf numFmtId="0" fontId="1" fillId="3" borderId="4" xfId="0" applyFont="true" applyFill="true" applyBorder="true" applyAlignment="true">
      <alignment horizontal="center" wrapText="true"/>
    </xf>
    <xf numFmtId="178" fontId="0" fillId="3" borderId="2" xfId="0" applyNumberFormat="true" applyFill="true" applyBorder="true" applyAlignment="true">
      <alignment horizontal="center"/>
    </xf>
    <xf numFmtId="0" fontId="0" fillId="5" borderId="1" xfId="0" applyFill="true" applyBorder="true" applyAlignment="true" applyProtection="true">
      <alignment horizontal="center"/>
      <protection locked="false"/>
    </xf>
    <xf numFmtId="0" fontId="0" fillId="2" borderId="0" xfId="0" applyFill="true" applyAlignment="true">
      <alignment horizontal="left" vertical="top"/>
    </xf>
    <xf numFmtId="0" fontId="0" fillId="2" borderId="0" xfId="0" applyFill="true" applyAlignment="true">
      <alignment vertical="top" wrapText="true"/>
    </xf>
    <xf numFmtId="0" fontId="0" fillId="0" borderId="1" xfId="0" applyBorder="true" applyAlignment="true">
      <alignment horizontal="left" vertical="top"/>
    </xf>
    <xf numFmtId="49" fontId="0" fillId="0" borderId="1" xfId="0" applyNumberFormat="true" applyBorder="true" applyAlignment="true" applyProtection="true">
      <alignment vertical="top" wrapText="true"/>
      <protection locked="false"/>
    </xf>
    <xf numFmtId="0" fontId="0" fillId="0" borderId="1" xfId="0" applyBorder="true" applyAlignment="true">
      <alignment horizontal="left" vertical="top" wrapText="true"/>
    </xf>
    <xf numFmtId="0" fontId="3" fillId="0" borderId="0" xfId="48" applyAlignment="true" applyProtection="true">
      <alignment vertical="center"/>
      <protection locked="false"/>
    </xf>
    <xf numFmtId="49" fontId="0" fillId="0" borderId="1" xfId="0" applyNumberFormat="true" applyFont="true" applyBorder="true" applyAlignment="true" applyProtection="true">
      <alignment vertical="top" wrapText="true"/>
      <protection locked="false"/>
    </xf>
    <xf numFmtId="0" fontId="0" fillId="0" borderId="0" xfId="0" applyBorder="true" applyAlignment="true">
      <alignment horizontal="left" vertical="top" wrapText="true"/>
    </xf>
    <xf numFmtId="0" fontId="0" fillId="0" borderId="0" xfId="0" applyAlignment="true">
      <alignment wrapText="true"/>
    </xf>
    <xf numFmtId="0" fontId="1" fillId="0" borderId="0" xfId="0" applyFont="true" applyAlignment="true">
      <alignment wrapText="true"/>
    </xf>
    <xf numFmtId="0" fontId="0" fillId="0" borderId="1" xfId="0" applyBorder="true" applyAlignment="true">
      <alignment wrapText="true"/>
    </xf>
    <xf numFmtId="0" fontId="0" fillId="4" borderId="1" xfId="0" applyFill="true" applyBorder="true" applyAlignment="true">
      <alignment wrapText="true"/>
    </xf>
    <xf numFmtId="0" fontId="0" fillId="3" borderId="1" xfId="0" applyFill="true" applyBorder="true" applyAlignment="true">
      <alignment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ont>
        <color rgb="FF9C0006"/>
      </font>
      <fill>
        <patternFill patternType="solid">
          <bgColor rgb="FFFFC7CE"/>
        </patternFill>
      </fill>
    </dxf>
    <dxf>
      <numFmt numFmtId="49" formatCode="@"/>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A7" totalsRowShown="0">
  <autoFilter ref="A1:A7"/>
  <tableColumns count="1">
    <tableColumn id="1" name="FacilityID"/>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K1:K7" totalsRowShown="0">
  <autoFilter ref="K1:K7"/>
  <tableColumns count="1">
    <tableColumn id="1" name="Ga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39" totalsRowShown="0">
  <autoFilter ref="C1:C39"/>
  <tableColumns count="1">
    <tableColumn id="1" name="EquipmentUnitID"/>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D1:D39" totalsRowShown="0">
  <autoFilter ref="D1:D39"/>
  <tableColumns count="1">
    <tableColumn id="1" name="EquipmentType"/>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E1:E39" totalsRowShown="0">
  <autoFilter ref="E1:E39"/>
  <tableColumns count="1">
    <tableColumn id="1" name="EquipmentGroup"/>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M1:M4" totalsRowShown="0">
  <autoFilter ref="M1:M4"/>
  <tableColumns count="1">
    <tableColumn id="1" name="Pa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ntinel.esa.int/web/sentinel/technical-guides/sentinel-2-msi" TargetMode="External"/></Relationships>
</file>

<file path=xl/worksheets/_rels/sheet6.xml.rels><?xml version="1.0" encoding="UTF-8" standalone="yes"?>
<Relationships xmlns="http://schemas.openxmlformats.org/package/2006/relationships"><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6" sqref="A16"/>
    </sheetView>
  </sheetViews>
  <sheetFormatPr defaultColWidth="9.18" defaultRowHeight="15.75"/>
  <cols>
    <col min="1" max="1" width="91.4533333333333" style="4" customWidth="true"/>
    <col min="2" max="16384" width="9.18" style="9"/>
  </cols>
  <sheetData>
    <row r="1" spans="1:1">
      <c r="A1" s="42" t="s">
        <v>0</v>
      </c>
    </row>
    <row r="2" ht="31.5" spans="1:1">
      <c r="A2" s="42" t="s">
        <v>1</v>
      </c>
    </row>
    <row r="3" ht="31.5" spans="1:1">
      <c r="A3" s="42" t="s">
        <v>2</v>
      </c>
    </row>
    <row r="4" spans="1:1">
      <c r="A4" s="42"/>
    </row>
    <row r="5" spans="1:1">
      <c r="A5" s="43" t="s">
        <v>3</v>
      </c>
    </row>
    <row r="6" ht="31.5" spans="1:1">
      <c r="A6" s="44" t="s">
        <v>4</v>
      </c>
    </row>
    <row r="7" ht="31.5" spans="1:1">
      <c r="A7" s="45" t="s">
        <v>5</v>
      </c>
    </row>
    <row r="8" ht="31.5" spans="1:1">
      <c r="A8" s="46" t="s">
        <v>6</v>
      </c>
    </row>
    <row r="9" spans="1:1">
      <c r="A9" s="42"/>
    </row>
    <row r="10" spans="1:1">
      <c r="A10" s="42"/>
    </row>
    <row r="11" spans="1:1">
      <c r="A11" s="42"/>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zoomScale="82" zoomScaleNormal="82" topLeftCell="A11" workbookViewId="0">
      <selection activeCell="B12" sqref="B12"/>
    </sheetView>
  </sheetViews>
  <sheetFormatPr defaultColWidth="9.18" defaultRowHeight="84.75" customHeight="true" outlineLevelCol="1"/>
  <cols>
    <col min="1" max="1" width="49.4533333333333" style="34" customWidth="true"/>
    <col min="2" max="2" width="96.18" style="35" customWidth="true"/>
    <col min="3" max="16384" width="9.18" style="9"/>
  </cols>
  <sheetData>
    <row r="1" ht="16.5" customHeight="true" spans="1:2">
      <c r="A1" s="36" t="s">
        <v>7</v>
      </c>
      <c r="B1" s="37" t="s">
        <v>8</v>
      </c>
    </row>
    <row r="2" ht="18" customHeight="true" spans="1:2">
      <c r="A2" s="36" t="s">
        <v>9</v>
      </c>
      <c r="B2" s="37" t="s">
        <v>10</v>
      </c>
    </row>
    <row r="3" ht="135" customHeight="true" spans="1:2">
      <c r="A3" s="38" t="s">
        <v>11</v>
      </c>
      <c r="B3" s="39" t="s">
        <v>12</v>
      </c>
    </row>
    <row r="4" ht="123.75" customHeight="true" spans="1:2">
      <c r="A4" s="38" t="s">
        <v>13</v>
      </c>
      <c r="B4" s="37"/>
    </row>
    <row r="5" ht="123.75" customHeight="true" spans="1:2">
      <c r="A5" s="38" t="s">
        <v>14</v>
      </c>
      <c r="B5" s="37"/>
    </row>
    <row r="6" ht="123.75" customHeight="true" spans="1:2">
      <c r="A6" s="38" t="s">
        <v>15</v>
      </c>
      <c r="B6" s="37"/>
    </row>
    <row r="7" ht="130" customHeight="true" spans="1:2">
      <c r="A7" s="38" t="s">
        <v>16</v>
      </c>
      <c r="B7" s="37" t="s">
        <v>17</v>
      </c>
    </row>
    <row r="8" ht="123.75" customHeight="true" spans="1:2">
      <c r="A8" s="38" t="s">
        <v>18</v>
      </c>
      <c r="B8" s="37"/>
    </row>
    <row r="9" ht="123.75" customHeight="true" spans="1:2">
      <c r="A9" s="38" t="s">
        <v>19</v>
      </c>
      <c r="B9" s="40" t="s">
        <v>20</v>
      </c>
    </row>
    <row r="10" ht="123.75" customHeight="true" spans="1:2">
      <c r="A10" s="38" t="s">
        <v>21</v>
      </c>
      <c r="B10" s="37" t="s">
        <v>22</v>
      </c>
    </row>
    <row r="11" ht="123.75" customHeight="true" spans="1:2">
      <c r="A11" s="38" t="s">
        <v>23</v>
      </c>
      <c r="B11" s="37" t="s">
        <v>24</v>
      </c>
    </row>
    <row r="12" ht="123.75" customHeight="true" spans="1:2">
      <c r="A12" s="38" t="s">
        <v>25</v>
      </c>
      <c r="B12" s="37"/>
    </row>
    <row r="13" ht="123.75" customHeight="true" spans="1:2">
      <c r="A13" s="38" t="s">
        <v>26</v>
      </c>
      <c r="B13" s="37" t="s">
        <v>27</v>
      </c>
    </row>
    <row r="14" ht="123.75" customHeight="true" spans="1:2">
      <c r="A14" s="41" t="s">
        <v>28</v>
      </c>
      <c r="B14" s="37" t="s">
        <v>29</v>
      </c>
    </row>
  </sheetData>
  <hyperlinks>
    <hyperlink ref="B3" r:id="rId1" display="https://sentinel.esa.int/web/sentinel/technical-guides/sentinel-2-msi " tooltip="https://sentinel.esa.int/web/sentinel/technical-guides/sentinel-2-msi "/>
  </hyperlinks>
  <pageMargins left="0.7" right="0.7" top="0.75" bottom="0.75" header="0.3" footer="0.3"/>
  <pageSetup paperSize="1" scale="62"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tabSelected="1" zoomScale="80" zoomScaleNormal="80" workbookViewId="0">
      <pane ySplit="1" topLeftCell="A2" activePane="bottomLeft" state="frozen"/>
      <selection/>
      <selection pane="bottomLeft" activeCell="D20" sqref="D20"/>
    </sheetView>
  </sheetViews>
  <sheetFormatPr defaultColWidth="9.18" defaultRowHeight="25.5" customHeight="true"/>
  <cols>
    <col min="1" max="1" width="23.2666666666667" customWidth="true"/>
    <col min="2" max="2" width="19.7266666666667" customWidth="true"/>
    <col min="3" max="3" width="16.18" customWidth="true"/>
    <col min="4" max="8" width="19.2666666666667" customWidth="true"/>
    <col min="10" max="11" width="19.4533333333333" customWidth="true"/>
    <col min="12" max="12" width="24.7266666666667" customWidth="true"/>
    <col min="13" max="17" width="25" customWidth="true"/>
    <col min="18" max="18" width="19.2666666666667" customWidth="true"/>
    <col min="19" max="19" width="10.18" customWidth="true"/>
  </cols>
  <sheetData>
    <row r="1" s="4" customFormat="true" ht="53.25" customHeight="true" spans="1:18">
      <c r="A1" s="10" t="s">
        <v>30</v>
      </c>
      <c r="B1" s="10" t="s">
        <v>31</v>
      </c>
      <c r="C1" s="10" t="s">
        <v>32</v>
      </c>
      <c r="D1" s="10" t="s">
        <v>33</v>
      </c>
      <c r="E1" s="10" t="s">
        <v>34</v>
      </c>
      <c r="F1" s="10" t="s">
        <v>35</v>
      </c>
      <c r="G1" s="10" t="s">
        <v>36</v>
      </c>
      <c r="H1" s="11" t="s">
        <v>37</v>
      </c>
      <c r="I1" s="20" t="s">
        <v>38</v>
      </c>
      <c r="J1" s="20" t="s">
        <v>39</v>
      </c>
      <c r="K1" s="20" t="s">
        <v>40</v>
      </c>
      <c r="L1" s="21" t="s">
        <v>41</v>
      </c>
      <c r="M1" s="21" t="s">
        <v>42</v>
      </c>
      <c r="N1" s="21" t="s">
        <v>43</v>
      </c>
      <c r="O1" s="20" t="s">
        <v>44</v>
      </c>
      <c r="P1" s="20" t="s">
        <v>45</v>
      </c>
      <c r="Q1" s="20" t="s">
        <v>46</v>
      </c>
      <c r="R1" s="31" t="s">
        <v>47</v>
      </c>
    </row>
    <row r="2" s="9" customFormat="true" customHeight="true" spans="1:18">
      <c r="A2" s="5">
        <v>1</v>
      </c>
      <c r="B2" s="5">
        <v>1</v>
      </c>
      <c r="C2" s="5">
        <v>1</v>
      </c>
      <c r="D2" s="17"/>
      <c r="E2" s="17"/>
      <c r="F2" s="18" t="s">
        <v>48</v>
      </c>
      <c r="G2" s="18" t="s">
        <v>48</v>
      </c>
      <c r="H2" s="19" t="s">
        <v>49</v>
      </c>
      <c r="I2" s="22" t="s">
        <v>50</v>
      </c>
      <c r="J2" s="23">
        <v>170.88</v>
      </c>
      <c r="K2" s="24">
        <v>5468</v>
      </c>
      <c r="L2" s="25"/>
      <c r="M2" s="25"/>
      <c r="N2" s="25">
        <v>1446</v>
      </c>
      <c r="O2" s="27">
        <v>1.481</v>
      </c>
      <c r="P2" s="28">
        <v>-96.7</v>
      </c>
      <c r="Q2" s="22"/>
      <c r="R2" s="32" t="s">
        <v>48</v>
      </c>
    </row>
    <row r="3" s="9" customFormat="true" customHeight="true" spans="1:18">
      <c r="A3" s="5">
        <v>2</v>
      </c>
      <c r="B3" s="5">
        <v>1</v>
      </c>
      <c r="C3" s="5">
        <v>2</v>
      </c>
      <c r="D3" s="17"/>
      <c r="E3" s="17"/>
      <c r="F3" s="18" t="s">
        <v>48</v>
      </c>
      <c r="G3" s="18" t="s">
        <v>48</v>
      </c>
      <c r="H3" s="19" t="s">
        <v>51</v>
      </c>
      <c r="I3" s="22" t="s">
        <v>50</v>
      </c>
      <c r="J3" s="23">
        <v>278.21</v>
      </c>
      <c r="K3" s="24">
        <v>3032</v>
      </c>
      <c r="L3" s="8"/>
      <c r="M3" s="8"/>
      <c r="N3" s="8">
        <v>1012</v>
      </c>
      <c r="O3" s="29">
        <v>2.606</v>
      </c>
      <c r="P3" s="30">
        <v>-86.2</v>
      </c>
      <c r="Q3" s="33"/>
      <c r="R3" s="32" t="s">
        <v>48</v>
      </c>
    </row>
    <row r="4" s="9" customFormat="true" customHeight="true" spans="1:18">
      <c r="A4" s="5">
        <v>3</v>
      </c>
      <c r="B4" s="5">
        <v>1</v>
      </c>
      <c r="C4" s="5">
        <v>1</v>
      </c>
      <c r="D4" s="17"/>
      <c r="E4" s="17"/>
      <c r="F4" s="18" t="s">
        <v>48</v>
      </c>
      <c r="G4" s="18" t="s">
        <v>48</v>
      </c>
      <c r="H4" s="19" t="s">
        <v>52</v>
      </c>
      <c r="I4" s="22" t="s">
        <v>50</v>
      </c>
      <c r="J4" s="23">
        <v>164.92</v>
      </c>
      <c r="K4" s="24">
        <v>3005</v>
      </c>
      <c r="L4" s="8"/>
      <c r="M4" s="8"/>
      <c r="N4" s="8">
        <v>1011</v>
      </c>
      <c r="O4" s="29">
        <v>2.371</v>
      </c>
      <c r="P4" s="30">
        <v>8.6</v>
      </c>
      <c r="Q4" s="33"/>
      <c r="R4" s="32" t="s">
        <v>48</v>
      </c>
    </row>
    <row r="5" s="9" customFormat="true" customHeight="true" spans="1:18">
      <c r="A5" s="5">
        <v>4</v>
      </c>
      <c r="B5" s="5">
        <v>1</v>
      </c>
      <c r="C5" s="5">
        <v>1</v>
      </c>
      <c r="D5" s="17"/>
      <c r="E5" s="17"/>
      <c r="F5" s="18" t="s">
        <v>48</v>
      </c>
      <c r="G5" s="18" t="s">
        <v>48</v>
      </c>
      <c r="H5" s="19" t="s">
        <v>53</v>
      </c>
      <c r="I5" s="22" t="s">
        <v>50</v>
      </c>
      <c r="J5" s="23"/>
      <c r="K5" s="26"/>
      <c r="L5" s="8"/>
      <c r="M5" s="8"/>
      <c r="N5" s="8"/>
      <c r="O5" s="29"/>
      <c r="P5" s="30"/>
      <c r="Q5" s="33"/>
      <c r="R5" s="32" t="s">
        <v>48</v>
      </c>
    </row>
    <row r="6" s="9" customFormat="true" customHeight="true" spans="1:18">
      <c r="A6" s="5">
        <v>5</v>
      </c>
      <c r="B6" s="5">
        <v>1</v>
      </c>
      <c r="C6" s="5">
        <v>1</v>
      </c>
      <c r="D6" s="17"/>
      <c r="E6" s="17"/>
      <c r="F6" s="18" t="s">
        <v>48</v>
      </c>
      <c r="G6" s="18" t="s">
        <v>48</v>
      </c>
      <c r="H6" s="19" t="s">
        <v>54</v>
      </c>
      <c r="I6" s="22" t="s">
        <v>50</v>
      </c>
      <c r="J6" s="23">
        <v>184.39</v>
      </c>
      <c r="K6" s="24">
        <v>5333</v>
      </c>
      <c r="L6" s="8"/>
      <c r="M6" s="8"/>
      <c r="N6" s="8">
        <v>2108</v>
      </c>
      <c r="O6" s="29">
        <v>4.881</v>
      </c>
      <c r="P6" s="30">
        <v>-97.5</v>
      </c>
      <c r="Q6" s="33"/>
      <c r="R6" s="32" t="s">
        <v>48</v>
      </c>
    </row>
    <row r="7" s="9" customFormat="true" customHeight="true" spans="1:18">
      <c r="A7" s="5">
        <v>6</v>
      </c>
      <c r="B7" s="5">
        <v>1</v>
      </c>
      <c r="C7" s="5">
        <v>2</v>
      </c>
      <c r="D7" s="17"/>
      <c r="E7" s="17"/>
      <c r="F7" s="18" t="s">
        <v>48</v>
      </c>
      <c r="G7" s="18" t="s">
        <v>48</v>
      </c>
      <c r="H7" s="19" t="s">
        <v>55</v>
      </c>
      <c r="I7" s="22" t="s">
        <v>50</v>
      </c>
      <c r="J7" s="23">
        <v>120</v>
      </c>
      <c r="K7" s="24">
        <v>1625</v>
      </c>
      <c r="L7" s="8"/>
      <c r="M7" s="8"/>
      <c r="N7" s="8">
        <v>692</v>
      </c>
      <c r="O7" s="29">
        <v>4.419</v>
      </c>
      <c r="P7" s="30">
        <v>-103.5</v>
      </c>
      <c r="Q7" s="33"/>
      <c r="R7" s="32" t="s">
        <v>48</v>
      </c>
    </row>
    <row r="8" s="9" customFormat="true" customHeight="true" spans="1:18">
      <c r="A8" s="5">
        <v>7</v>
      </c>
      <c r="B8" s="5">
        <v>1</v>
      </c>
      <c r="C8" s="5">
        <v>1</v>
      </c>
      <c r="D8" s="17"/>
      <c r="E8" s="17"/>
      <c r="F8" s="18" t="s">
        <v>48</v>
      </c>
      <c r="G8" s="18" t="s">
        <v>48</v>
      </c>
      <c r="H8" s="19" t="s">
        <v>56</v>
      </c>
      <c r="I8" s="22" t="s">
        <v>50</v>
      </c>
      <c r="J8" s="23"/>
      <c r="K8" s="24"/>
      <c r="L8" s="8"/>
      <c r="M8" s="8"/>
      <c r="N8" s="8"/>
      <c r="O8" s="29">
        <v>2.223</v>
      </c>
      <c r="P8" s="30">
        <v>-89.5</v>
      </c>
      <c r="Q8" s="33"/>
      <c r="R8" s="32" t="s">
        <v>48</v>
      </c>
    </row>
    <row r="9" s="9" customFormat="true" customHeight="true" spans="1:18">
      <c r="A9" s="5">
        <v>8</v>
      </c>
      <c r="B9" s="5">
        <v>1</v>
      </c>
      <c r="C9" s="5">
        <v>1</v>
      </c>
      <c r="D9" s="17"/>
      <c r="E9" s="17"/>
      <c r="F9" s="18" t="s">
        <v>48</v>
      </c>
      <c r="G9" s="18" t="s">
        <v>48</v>
      </c>
      <c r="H9" s="19" t="s">
        <v>57</v>
      </c>
      <c r="I9" s="22" t="s">
        <v>50</v>
      </c>
      <c r="J9" s="23"/>
      <c r="K9" s="24"/>
      <c r="L9" s="8"/>
      <c r="M9" s="8"/>
      <c r="N9" s="8"/>
      <c r="O9" s="29">
        <v>3.57</v>
      </c>
      <c r="P9" s="30">
        <v>29.2</v>
      </c>
      <c r="Q9" s="33"/>
      <c r="R9" s="32" t="s">
        <v>48</v>
      </c>
    </row>
    <row r="10" s="9" customFormat="true" customHeight="true" spans="1:18">
      <c r="A10" s="5">
        <v>9</v>
      </c>
      <c r="B10" s="5">
        <v>1</v>
      </c>
      <c r="C10" s="5">
        <v>1</v>
      </c>
      <c r="D10" s="17"/>
      <c r="E10" s="17"/>
      <c r="F10" s="18" t="s">
        <v>48</v>
      </c>
      <c r="G10" s="18" t="s">
        <v>48</v>
      </c>
      <c r="H10" s="19" t="s">
        <v>58</v>
      </c>
      <c r="I10" s="22" t="s">
        <v>50</v>
      </c>
      <c r="J10" s="23">
        <v>111.35</v>
      </c>
      <c r="K10" s="24">
        <v>1191</v>
      </c>
      <c r="L10" s="8"/>
      <c r="M10" s="8"/>
      <c r="N10" s="8">
        <v>458</v>
      </c>
      <c r="O10" s="29">
        <v>3.024</v>
      </c>
      <c r="P10" s="30">
        <v>-87.8</v>
      </c>
      <c r="Q10" s="33"/>
      <c r="R10" s="32" t="s">
        <v>48</v>
      </c>
    </row>
    <row r="11" customHeight="true" spans="2:2">
      <c r="B11" t="s">
        <v>59</v>
      </c>
    </row>
    <row r="12" customHeight="true" spans="2:2">
      <c r="B12" t="s">
        <v>60</v>
      </c>
    </row>
    <row r="13" customHeight="true" spans="2:2">
      <c r="B13" t="s">
        <v>61</v>
      </c>
    </row>
    <row r="14" customHeight="true" spans="2:2">
      <c r="B14" t="s">
        <v>62</v>
      </c>
    </row>
    <row r="15" customHeight="true" spans="2:2">
      <c r="B15" t="s">
        <v>63</v>
      </c>
    </row>
  </sheetData>
  <conditionalFormatting sqref="A2:A10">
    <cfRule type="duplicateValues" dxfId="0" priority="2"/>
  </conditionalFormatting>
  <dataValidations count="16">
    <dataValidation type="decimal" operator="between" allowBlank="1" showInputMessage="1" showErrorMessage="1" error="Value must be between 0 and FacilityEmissionRate" promptTitle="FacilityEmissionRateLower" prompt="Enter the lower bound estimate of mass emission rate in kg/hr.&#10;&#10;Lower Bound = FacilityEmissionRate - Uncertainty" sqref="M2:M10">
      <formula1>0</formula1>
      <formula2>K2</formula2>
    </dataValidation>
    <dataValidation type="decimal" operator="greaterThanOrEqual" allowBlank="1" showInputMessage="1" showErrorMessage="1" error="Value must be greater than FacilityEmissionRate" promptTitle="FacilityEmissionRateUpper" prompt="Enter the upper bound estimate of mass emission rate in kg/hr.&#10;&#10;Upper Bound = FacilityEmissionRate + Uncertainty" sqref="L2:L10">
      <formula1>K2</formula1>
    </dataValidation>
    <dataValidation type="list" allowBlank="1" showInputMessage="1" showErrorMessage="1" prompt="Please select" sqref="I2:I10">
      <formula1>Gas_type</formula1>
    </dataValidation>
    <dataValidation type="time" operator="greaterThan" allowBlank="1" showInputMessage="1" showErrorMessage="1" error="EndTime must be greater than StartTime" promptTitle="EndTime" prompt="Enter the time you completed this survey.&#10;Please enter local time (Mountain Time)." sqref="G2:G10">
      <formula1>F2</formula1>
    </dataValidation>
    <dataValidation type="time" operator="greaterThan" allowBlank="1" showInputMessage="1" showErrorMessage="1" promptTitle="StartTime" prompt="Enter the time you started this survey.&#10;Please enter local time (Mountain Time)." sqref="F2:F10">
      <formula1>0</formula1>
    </dataValidation>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10;" sqref="E3:E10">
      <formula1>44317</formula1>
    </dataValidation>
    <dataValidation allowBlank="1" showInputMessage="1" showErrorMessage="1" promptTitle="PerformerExperimentID" prompt="A unique ID assigned by the performer to the individual release measured. This number should be incremented for every release measured" sqref="A2:A10"/>
    <dataValidation type="decimal" operator="between" allowBlank="1" showInputMessage="1" showErrorMessage="1" error="Value must be between 0 and FacilityEmissionRate" promptTitle="TransitDirection" prompt="Aircraft azimuthal orientation during overflight (for single-overpass sensors, e.g. hyperspectral imaging spectrometers)" sqref="Q2">
      <formula1>0</formula1>
      <formula2>O2</formula2>
    </dataValidation>
    <dataValidation type="decimal" operator="greaterThanOrEqual" allowBlank="1" showInputMessage="1" showErrorMessage="1" error="Value must be greater than or equal to 0. " promptTitle="PlumeLength" prompt="For hyperspectral technologies only, enter the plume length (in meters) used in the emission quantification algorithm." sqref="J2;J4:J10">
      <formula1>0</formula1>
    </dataValidation>
    <dataValidation type="decimal" operator="between" allowBlank="1" showInputMessage="1" showErrorMessage="1" error="Value must be between 0 and FacilityEmissionRate" promptTitle="WindSpeed" prompt="If applicable, report here the wind speed estimate used in computing the total emission rate. The units of this field should be meters per second. If not applicable, report &quot;N/A&quot;" sqref="O2">
      <formula1>0</formula1>
      <formula2>M2</formula2>
    </dataValidation>
    <dataValidation type="decimal" operator="between" allowBlank="1" showInputMessage="1" showErrorMessage="1" error="Value must be between 0 and FacilityEmissionRate" promptTitle="FacilityEmissionRateLower" prompt="Enter the lower bound estimate of mass emission rate in g/hr.&#10;&#10;Lower Bound = FacilityEmissionRate - Uncertainty" sqref="N3;P3:Q3;N4;Q4;P5:Q5;Q6;N5:N10;O3:O9;P7:Q10">
      <formula1>0</formula1>
      <formula2>L3</formula2>
    </dataValidation>
    <dataValidation type="decimal" operator="between" allowBlank="1" showInputMessage="1" showErrorMessage="1" error="Value must be between 0 and FacilityEmissionRate" promptTitle="UncertaintyType" prompt="Interpretation of uncertainty range (e.g., 95% confidence interval, min/max)" sqref="N2">
      <formula1>0</formula1>
      <formula2>L2</formula2>
    </dataValidation>
    <dataValidation type="decimal" operator="greaterThanOrEqual" allowBlank="1" showInputMessage="1" showErrorMessage="1" error="Value must be greater than or equal to 0. " promptTitle="FacilityEmissionRate" prompt="Enter the mass emission rate in kg/hr.&#10;&#10;This field will be interpretted as the total emission estimate for the facility." sqref="K2;K4;K6:K10">
      <formula1>0</formula1>
    </dataValidation>
    <dataValidation type="date" operator="greaterThan" allowBlank="1" showInputMessage="1" showErrorMessage="1" promptTitle="DateOfSurvey" prompt="Enter the date you completed this survey.&#10;Format mm/dd/yyyy" sqref="D2:D10">
      <formula1>44317</formula1>
    </dataValidation>
    <dataValidation type="list" allowBlank="1" showInputMessage="1" showErrorMessage="1" error="Please select a pad ID from the drop down list." promptTitle="FacilityID" prompt="Select the assigned pad ID for the experiment." sqref="B2:B10;C2:C10">
      <formula1>Facility</formula1>
    </dataValidation>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10;&#10;" sqref="E2">
      <formula1>44317</formula1>
    </dataValidation>
  </dataValidations>
  <pageMargins left="0.7" right="0.7" top="0.75" bottom="0.75" header="0.3" footer="0.3"/>
  <pageSetup paperSize="1" scale="65"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500"/>
  <sheetViews>
    <sheetView workbookViewId="0">
      <pane ySplit="1" topLeftCell="A2" activePane="bottomLeft" state="frozen"/>
      <selection/>
      <selection pane="bottomLeft" activeCell="J14" sqref="J14"/>
    </sheetView>
  </sheetViews>
  <sheetFormatPr defaultColWidth="9.18" defaultRowHeight="27" customHeight="true" outlineLevelCol="1"/>
  <cols>
    <col min="1" max="1" width="13.2666666666667" style="5" customWidth="true"/>
    <col min="2" max="2" width="10.7266666666667" style="6" customWidth="true"/>
    <col min="7" max="16384" width="9.18" style="9"/>
  </cols>
  <sheetData>
    <row r="1" s="4" customFormat="true" ht="49.5" customHeight="true" spans="1:2">
      <c r="A1" s="14" t="s">
        <v>30</v>
      </c>
      <c r="B1" s="15" t="s">
        <v>31</v>
      </c>
    </row>
    <row r="2" customHeight="true" spans="1:2">
      <c r="A2" s="16"/>
      <c r="B2" s="12" t="str">
        <f>IF(ISBLANK(A2),"",VLOOKUP(A2,'Survey Summary'!$A$2:$H$1048058,2,FALSE))</f>
        <v/>
      </c>
    </row>
    <row r="3" customHeight="true" spans="2:2">
      <c r="B3" s="6" t="str">
        <f>IF(ISBLANK(A3),"",VLOOKUP(A3,'Survey Summary'!$A$2:$H$1048058,2,FALSE))</f>
        <v/>
      </c>
    </row>
    <row r="4" customHeight="true" spans="2:2">
      <c r="B4" s="6" t="str">
        <f>IF(ISBLANK(A4),"",VLOOKUP(A4,'Survey Summary'!$A$2:$H$1048058,2,FALSE))</f>
        <v/>
      </c>
    </row>
    <row r="5" customHeight="true" spans="2:2">
      <c r="B5" s="6" t="str">
        <f>IF(ISBLANK(A5),"",VLOOKUP(A5,'Survey Summary'!$A$2:$H$1048058,2,FALSE))</f>
        <v/>
      </c>
    </row>
    <row r="6" customHeight="true" spans="2:2">
      <c r="B6" s="6" t="str">
        <f>IF(ISBLANK(A6),"",VLOOKUP(A6,'Survey Summary'!$A$2:$H$1048058,2,FALSE))</f>
        <v/>
      </c>
    </row>
    <row r="7" customHeight="true" spans="2:2">
      <c r="B7" s="6" t="str">
        <f>IF(ISBLANK(A7),"",VLOOKUP(A7,'Survey Summary'!$A$2:$H$1048058,2,FALSE))</f>
        <v/>
      </c>
    </row>
    <row r="8" customHeight="true" spans="2:2">
      <c r="B8" s="6" t="s">
        <v>64</v>
      </c>
    </row>
    <row r="9" customHeight="true" spans="2:2">
      <c r="B9" s="6" t="s">
        <v>64</v>
      </c>
    </row>
    <row r="10" customHeight="true" spans="2:2">
      <c r="B10" s="6" t="str">
        <f>IF(ISBLANK(A10),"",VLOOKUP(A10,'Survey Summary'!$A$2:$H$1048058,2,FALSE))</f>
        <v/>
      </c>
    </row>
    <row r="11" customHeight="true" spans="2:2">
      <c r="B11" s="6" t="str">
        <f>IF(ISBLANK(A11),"",VLOOKUP(A11,'Survey Summary'!$A$2:$H$1048058,2,FALSE))</f>
        <v/>
      </c>
    </row>
    <row r="12" customHeight="true" spans="2:2">
      <c r="B12" s="6" t="str">
        <f>IF(ISBLANK(A12),"",VLOOKUP(A12,'Survey Summary'!$A$2:$H$1048058,2,FALSE))</f>
        <v/>
      </c>
    </row>
    <row r="13" customHeight="true" spans="2:2">
      <c r="B13" s="6" t="str">
        <f>IF(ISBLANK(A13),"",VLOOKUP(A13,'Survey Summary'!$A$2:$H$1048058,2,FALSE))</f>
        <v/>
      </c>
    </row>
    <row r="14" customHeight="true" spans="2:2">
      <c r="B14" s="6" t="str">
        <f>IF(ISBLANK(A14),"",VLOOKUP(A14,'Survey Summary'!$A$2:$H$1048058,2,FALSE))</f>
        <v/>
      </c>
    </row>
    <row r="15" customHeight="true" spans="2:2">
      <c r="B15" s="6" t="str">
        <f>IF(ISBLANK(A15),"",VLOOKUP(A15,'Survey Summary'!$A$2:$H$1048058,2,FALSE))</f>
        <v/>
      </c>
    </row>
    <row r="16" customHeight="true" spans="2:2">
      <c r="B16" s="6" t="str">
        <f>IF(ISBLANK(A16),"",VLOOKUP(A16,'Survey Summary'!$A$2:$H$1048058,2,FALSE))</f>
        <v/>
      </c>
    </row>
    <row r="17" customHeight="true" spans="2:2">
      <c r="B17" s="6" t="str">
        <f>IF(ISBLANK(A17),"",VLOOKUP(A17,'Survey Summary'!$A$2:$H$1048058,2,FALSE))</f>
        <v/>
      </c>
    </row>
    <row r="18" customHeight="true" spans="2:2">
      <c r="B18" s="6" t="str">
        <f>IF(ISBLANK(A18),"",VLOOKUP(A18,'Survey Summary'!$A$2:$H$1048058,2,FALSE))</f>
        <v/>
      </c>
    </row>
    <row r="19" customHeight="true" spans="2:2">
      <c r="B19" s="6" t="str">
        <f>IF(ISBLANK(A19),"",VLOOKUP(A19,'Survey Summary'!$A$2:$H$1048058,2,FALSE))</f>
        <v/>
      </c>
    </row>
    <row r="20" customHeight="true" spans="2:2">
      <c r="B20" s="6" t="s">
        <v>64</v>
      </c>
    </row>
    <row r="21" customHeight="true" spans="2:2">
      <c r="B21" s="6" t="str">
        <f>IF(ISBLANK(A21),"",VLOOKUP(A21,'Survey Summary'!$A$2:$H$1048058,2,FALSE))</f>
        <v/>
      </c>
    </row>
    <row r="22" customHeight="true" spans="2:2">
      <c r="B22" s="6" t="str">
        <f>IF(ISBLANK(A22),"",VLOOKUP(A22,'Survey Summary'!$A$2:$H$1048058,2,FALSE))</f>
        <v/>
      </c>
    </row>
    <row r="23" customHeight="true" spans="2:2">
      <c r="B23" s="6" t="str">
        <f>IF(ISBLANK(A23),"",VLOOKUP(A23,'Survey Summary'!$A$2:$H$1048058,2,FALSE))</f>
        <v/>
      </c>
    </row>
    <row r="24" customHeight="true" spans="2:2">
      <c r="B24" s="6" t="str">
        <f>IF(ISBLANK(A24),"",VLOOKUP(A24,'Survey Summary'!$A$2:$H$1048058,2,FALSE))</f>
        <v/>
      </c>
    </row>
    <row r="25" customHeight="true" spans="2:2">
      <c r="B25" s="6" t="str">
        <f>IF(ISBLANK(A25),"",VLOOKUP(A25,'Survey Summary'!$A$2:$H$1048058,2,FALSE))</f>
        <v/>
      </c>
    </row>
    <row r="26" customHeight="true" spans="2:2">
      <c r="B26" s="6" t="str">
        <f>IF(ISBLANK(A26),"",VLOOKUP(A26,'Survey Summary'!$A$2:$H$1048058,2,FALSE))</f>
        <v/>
      </c>
    </row>
    <row r="27" customHeight="true" spans="2:2">
      <c r="B27" s="6" t="str">
        <f>IF(ISBLANK(A27),"",VLOOKUP(A27,'Survey Summary'!$A$2:$H$1048058,2,FALSE))</f>
        <v/>
      </c>
    </row>
    <row r="28" customHeight="true" spans="2:2">
      <c r="B28" s="6" t="str">
        <f>IF(ISBLANK(A28),"",VLOOKUP(A28,'Survey Summary'!$A$2:$H$1048058,2,FALSE))</f>
        <v/>
      </c>
    </row>
    <row r="29" customHeight="true" spans="2:2">
      <c r="B29" s="6" t="str">
        <f>IF(ISBLANK(A29),"",VLOOKUP(A29,'Survey Summary'!$A$2:$H$1048058,2,FALSE))</f>
        <v/>
      </c>
    </row>
    <row r="30" customHeight="true" spans="2:2">
      <c r="B30" s="6" t="str">
        <f>IF(ISBLANK(A30),"",VLOOKUP(A30,'Survey Summary'!$A$2:$H$1048058,2,FALSE))</f>
        <v/>
      </c>
    </row>
    <row r="31" customHeight="true" spans="2:2">
      <c r="B31" s="6" t="str">
        <f>IF(ISBLANK(A31),"",VLOOKUP(A31,'Survey Summary'!$A$2:$H$1048058,2,FALSE))</f>
        <v/>
      </c>
    </row>
    <row r="32" customHeight="true" spans="2:2">
      <c r="B32" s="6" t="str">
        <f>IF(ISBLANK(A32),"",VLOOKUP(A32,'Survey Summary'!$A$2:$H$1048058,2,FALSE))</f>
        <v/>
      </c>
    </row>
    <row r="33" customHeight="true" spans="2:2">
      <c r="B33" s="6" t="str">
        <f>IF(ISBLANK(A33),"",VLOOKUP(A33,'Survey Summary'!$A$2:$H$1048058,2,FALSE))</f>
        <v/>
      </c>
    </row>
    <row r="34" customHeight="true" spans="2:2">
      <c r="B34" s="6" t="str">
        <f>IF(ISBLANK(A34),"",VLOOKUP(A34,'Survey Summary'!$A$2:$H$1048058,2,FALSE))</f>
        <v/>
      </c>
    </row>
    <row r="35" customHeight="true" spans="2:2">
      <c r="B35" s="6" t="str">
        <f>IF(ISBLANK(A35),"",VLOOKUP(A35,'Survey Summary'!$A$2:$H$1048058,2,FALSE))</f>
        <v/>
      </c>
    </row>
    <row r="36" customHeight="true" spans="2:2">
      <c r="B36" s="6" t="str">
        <f>IF(ISBLANK(A36),"",VLOOKUP(A36,'Survey Summary'!$A$2:$H$1048058,2,FALSE))</f>
        <v/>
      </c>
    </row>
    <row r="37" customHeight="true" spans="2:2">
      <c r="B37" s="6" t="str">
        <f>IF(ISBLANK(A37),"",VLOOKUP(A37,'Survey Summary'!$A$2:$H$1048058,2,FALSE))</f>
        <v/>
      </c>
    </row>
    <row r="38" customHeight="true" spans="2:2">
      <c r="B38" s="6" t="str">
        <f>IF(ISBLANK(A38),"",VLOOKUP(A38,'Survey Summary'!$A$2:$H$1048058,2,FALSE))</f>
        <v/>
      </c>
    </row>
    <row r="39" customHeight="true" spans="2:2">
      <c r="B39" s="6" t="str">
        <f>IF(ISBLANK(A39),"",VLOOKUP(A39,'Survey Summary'!$A$2:$H$1048058,2,FALSE))</f>
        <v/>
      </c>
    </row>
    <row r="40" customHeight="true" spans="2:2">
      <c r="B40" s="6" t="str">
        <f>IF(ISBLANK(A40),"",VLOOKUP(A40,'Survey Summary'!$A$2:$H$1048058,2,FALSE))</f>
        <v/>
      </c>
    </row>
    <row r="41" customHeight="true" spans="2:2">
      <c r="B41" s="6" t="str">
        <f>IF(ISBLANK(A41),"",VLOOKUP(A41,'Survey Summary'!$A$2:$H$1048058,2,FALSE))</f>
        <v/>
      </c>
    </row>
    <row r="42" customHeight="true" spans="2:2">
      <c r="B42" s="6" t="str">
        <f>IF(ISBLANK(A42),"",VLOOKUP(A42,'Survey Summary'!$A$2:$H$1048058,2,FALSE))</f>
        <v/>
      </c>
    </row>
    <row r="43" customHeight="true" spans="2:2">
      <c r="B43" s="6" t="str">
        <f>IF(ISBLANK(A43),"",VLOOKUP(A43,'Survey Summary'!$A$2:$H$1048058,2,FALSE))</f>
        <v/>
      </c>
    </row>
    <row r="44" customHeight="true" spans="2:2">
      <c r="B44" s="6" t="str">
        <f>IF(ISBLANK(A44),"",VLOOKUP(A44,'Survey Summary'!$A$2:$H$1048058,2,FALSE))</f>
        <v/>
      </c>
    </row>
    <row r="45" customHeight="true" spans="2:2">
      <c r="B45" s="6" t="str">
        <f>IF(ISBLANK(A45),"",VLOOKUP(A45,'Survey Summary'!$A$2:$H$1048058,2,FALSE))</f>
        <v/>
      </c>
    </row>
    <row r="46" customHeight="true" spans="2:2">
      <c r="B46" s="6" t="str">
        <f>IF(ISBLANK(A46),"",VLOOKUP(A46,'Survey Summary'!$A$2:$H$1048058,2,FALSE))</f>
        <v/>
      </c>
    </row>
    <row r="47" customHeight="true" spans="2:2">
      <c r="B47" s="6" t="s">
        <v>64</v>
      </c>
    </row>
    <row r="48" customHeight="true" spans="2:2">
      <c r="B48" s="6" t="str">
        <f>IF(ISBLANK(A48),"",VLOOKUP(A48,'Survey Summary'!$A$2:$H$1048058,2,FALSE))</f>
        <v/>
      </c>
    </row>
    <row r="49" customHeight="true" spans="2:2">
      <c r="B49" s="6" t="str">
        <f>IF(ISBLANK(A49),"",VLOOKUP(A49,'Survey Summary'!$A$2:$H$1048058,2,FALSE))</f>
        <v/>
      </c>
    </row>
    <row r="50" customHeight="true" spans="2:2">
      <c r="B50" s="6" t="str">
        <f>IF(ISBLANK(A50),"",VLOOKUP(A50,'Survey Summary'!$A$2:$H$1048058,2,FALSE))</f>
        <v/>
      </c>
    </row>
    <row r="51" customHeight="true" spans="2:2">
      <c r="B51" s="6" t="str">
        <f>IF(ISBLANK(A51),"",VLOOKUP(A51,'Survey Summary'!$A$2:$H$1048058,2,FALSE))</f>
        <v/>
      </c>
    </row>
    <row r="52" customHeight="true" spans="2:2">
      <c r="B52" s="6" t="str">
        <f>IF(ISBLANK(A52),"",VLOOKUP(A52,'Survey Summary'!$A$2:$H$1048058,2,FALSE))</f>
        <v/>
      </c>
    </row>
    <row r="53" customHeight="true" spans="2:2">
      <c r="B53" s="6" t="s">
        <v>64</v>
      </c>
    </row>
    <row r="54" customHeight="true" spans="2:2">
      <c r="B54" s="6" t="str">
        <f>IF(ISBLANK(A54),"",VLOOKUP(A54,'Survey Summary'!$A$2:$H$1048058,2,FALSE))</f>
        <v/>
      </c>
    </row>
    <row r="55" customHeight="true" spans="2:2">
      <c r="B55" s="6" t="str">
        <f>IF(ISBLANK(A55),"",VLOOKUP(A55,'Survey Summary'!$A$2:$H$1048058,2,FALSE))</f>
        <v/>
      </c>
    </row>
    <row r="56" customHeight="true" spans="2:2">
      <c r="B56" s="6" t="str">
        <f>IF(ISBLANK(A56),"",VLOOKUP(A56,'Survey Summary'!$A$2:$H$1048058,2,FALSE))</f>
        <v/>
      </c>
    </row>
    <row r="57" customHeight="true" spans="2:2">
      <c r="B57" s="6" t="str">
        <f>IF(ISBLANK(A57),"",VLOOKUP(A57,'Survey Summary'!$A$2:$H$1048058,2,FALSE))</f>
        <v/>
      </c>
    </row>
    <row r="58" customHeight="true" spans="2:2">
      <c r="B58" s="6" t="str">
        <f>IF(ISBLANK(A58),"",VLOOKUP(A58,'Survey Summary'!$A$2:$H$1048058,2,FALSE))</f>
        <v/>
      </c>
    </row>
    <row r="59" customHeight="true" spans="2:2">
      <c r="B59" s="6" t="s">
        <v>64</v>
      </c>
    </row>
    <row r="60" customHeight="true" spans="2:2">
      <c r="B60" s="6" t="str">
        <f>IF(ISBLANK(A60),"",VLOOKUP(A60,'Survey Summary'!$A$2:$H$1048058,2,FALSE))</f>
        <v/>
      </c>
    </row>
    <row r="61" customHeight="true" spans="2:2">
      <c r="B61" s="6" t="str">
        <f>IF(ISBLANK(A61),"",VLOOKUP(A61,'Survey Summary'!$A$2:$H$1048058,2,FALSE))</f>
        <v/>
      </c>
    </row>
    <row r="62" customHeight="true" spans="2:2">
      <c r="B62" s="6" t="str">
        <f>IF(ISBLANK(A62),"",VLOOKUP(A62,'Survey Summary'!$A$2:$H$1048058,2,FALSE))</f>
        <v/>
      </c>
    </row>
    <row r="63" customHeight="true" spans="2:2">
      <c r="B63" s="6" t="str">
        <f>IF(ISBLANK(A63),"",VLOOKUP(A63,'Survey Summary'!$A$2:$H$1048058,2,FALSE))</f>
        <v/>
      </c>
    </row>
    <row r="64" customHeight="true" spans="2:2">
      <c r="B64" s="6" t="str">
        <f>IF(ISBLANK(A64),"",VLOOKUP(A64,'Survey Summary'!$A$2:$H$1048058,2,FALSE))</f>
        <v/>
      </c>
    </row>
    <row r="65" customHeight="true" spans="2:2">
      <c r="B65" s="6" t="str">
        <f>IF(ISBLANK(A65),"",VLOOKUP(A65,'Survey Summary'!$A$2:$H$1048058,2,FALSE))</f>
        <v/>
      </c>
    </row>
    <row r="66" customHeight="true" spans="2:2">
      <c r="B66" s="6" t="str">
        <f>IF(ISBLANK(A66),"",VLOOKUP(A66,'Survey Summary'!$A$2:$H$1048058,2,FALSE))</f>
        <v/>
      </c>
    </row>
    <row r="67" customHeight="true" spans="2:2">
      <c r="B67" s="6" t="str">
        <f>IF(ISBLANK(A67),"",VLOOKUP(A67,'Survey Summary'!$A$2:$H$1048058,2,FALSE))</f>
        <v/>
      </c>
    </row>
    <row r="68" customHeight="true" spans="2:2">
      <c r="B68" s="6" t="str">
        <f>IF(ISBLANK(A68),"",VLOOKUP(A68,'Survey Summary'!$A$2:$H$1048058,2,FALSE))</f>
        <v/>
      </c>
    </row>
    <row r="69" customHeight="true" spans="2:2">
      <c r="B69" s="6" t="str">
        <f>IF(ISBLANK(A69),"",VLOOKUP(A69,'Survey Summary'!$A$2:$H$1048058,2,FALSE))</f>
        <v/>
      </c>
    </row>
    <row r="70" customHeight="true" spans="2:2">
      <c r="B70" s="6" t="s">
        <v>64</v>
      </c>
    </row>
    <row r="71" customHeight="true" spans="2:2">
      <c r="B71" s="6" t="str">
        <f>IF(ISBLANK(A71),"",VLOOKUP(A71,'Survey Summary'!$A$2:$H$1048058,2,FALSE))</f>
        <v/>
      </c>
    </row>
    <row r="72" customHeight="true" spans="2:2">
      <c r="B72" s="6" t="str">
        <f>IF(ISBLANK(A72),"",VLOOKUP(A72,'Survey Summary'!$A$2:$H$1048058,2,FALSE))</f>
        <v/>
      </c>
    </row>
    <row r="73" customHeight="true" spans="2:2">
      <c r="B73" s="6" t="str">
        <f>IF(ISBLANK(A73),"",VLOOKUP(A73,'Survey Summary'!$A$2:$H$1048058,2,FALSE))</f>
        <v/>
      </c>
    </row>
    <row r="74" customHeight="true" spans="2:2">
      <c r="B74" s="6" t="str">
        <f>IF(ISBLANK(A74),"",VLOOKUP(A74,'Survey Summary'!$A$2:$H$1048058,2,FALSE))</f>
        <v/>
      </c>
    </row>
    <row r="75" customHeight="true" spans="2:2">
      <c r="B75" s="6" t="str">
        <f>IF(ISBLANK(A75),"",VLOOKUP(A75,'Survey Summary'!$A$2:$H$1048058,2,FALSE))</f>
        <v/>
      </c>
    </row>
    <row r="76" customHeight="true" spans="2:2">
      <c r="B76" s="6" t="s">
        <v>64</v>
      </c>
    </row>
    <row r="77" customHeight="true" spans="2:2">
      <c r="B77" s="6" t="str">
        <f>IF(ISBLANK(A77),"",VLOOKUP(A77,'Survey Summary'!$A$2:$H$1048058,2,FALSE))</f>
        <v/>
      </c>
    </row>
    <row r="78" customHeight="true" spans="2:2">
      <c r="B78" s="6" t="str">
        <f>IF(ISBLANK(A78),"",VLOOKUP(A78,'Survey Summary'!$A$2:$H$1048058,2,FALSE))</f>
        <v/>
      </c>
    </row>
    <row r="79" customHeight="true" spans="2:2">
      <c r="B79" s="6" t="str">
        <f>IF(ISBLANK(A79),"",VLOOKUP(A79,'Survey Summary'!$A$2:$H$1048058,2,FALSE))</f>
        <v/>
      </c>
    </row>
    <row r="80" customHeight="true" spans="2:2">
      <c r="B80" s="6" t="str">
        <f>IF(ISBLANK(A80),"",VLOOKUP(A80,'Survey Summary'!$A$2:$H$1048058,2,FALSE))</f>
        <v/>
      </c>
    </row>
    <row r="81" customHeight="true" spans="2:2">
      <c r="B81" s="6" t="str">
        <f>IF(ISBLANK(A81),"",VLOOKUP(A81,'Survey Summary'!$A$2:$H$1048058,2,FALSE))</f>
        <v/>
      </c>
    </row>
    <row r="82" customHeight="true" spans="2:2">
      <c r="B82" s="6" t="str">
        <f>IF(ISBLANK(A82),"",VLOOKUP(A82,'Survey Summary'!$A$2:$H$1048058,2,FALSE))</f>
        <v/>
      </c>
    </row>
    <row r="83" customHeight="true" spans="2:2">
      <c r="B83" s="6" t="str">
        <f>IF(ISBLANK(A83),"",VLOOKUP(A83,'Survey Summary'!$A$2:$H$1048058,2,FALSE))</f>
        <v/>
      </c>
    </row>
    <row r="84" customHeight="true" spans="2:2">
      <c r="B84" s="6" t="str">
        <f>IF(ISBLANK(A84),"",VLOOKUP(A84,'Survey Summary'!$A$2:$H$1048058,2,FALSE))</f>
        <v/>
      </c>
    </row>
    <row r="85" customHeight="true" spans="2:2">
      <c r="B85" s="6" t="str">
        <f>IF(ISBLANK(A85),"",VLOOKUP(A85,'Survey Summary'!$A$2:$H$1048058,2,FALSE))</f>
        <v/>
      </c>
    </row>
    <row r="86" customHeight="true" spans="2:2">
      <c r="B86" s="6" t="str">
        <f>IF(ISBLANK(A86),"",VLOOKUP(A86,'Survey Summary'!$A$2:$H$1048058,2,FALSE))</f>
        <v/>
      </c>
    </row>
    <row r="87" customHeight="true" spans="2:2">
      <c r="B87" s="6" t="str">
        <f>IF(ISBLANK(A87),"",VLOOKUP(A87,'Survey Summary'!$A$2:$H$1048058,2,FALSE))</f>
        <v/>
      </c>
    </row>
    <row r="88" customHeight="true" spans="2:2">
      <c r="B88" s="6" t="str">
        <f>IF(ISBLANK(A88),"",VLOOKUP(A88,'Survey Summary'!$A$2:$H$1048058,2,FALSE))</f>
        <v/>
      </c>
    </row>
    <row r="89" customHeight="true" spans="2:2">
      <c r="B89" s="6" t="s">
        <v>64</v>
      </c>
    </row>
    <row r="90" customHeight="true" spans="2:2">
      <c r="B90" s="6" t="str">
        <f>IF(ISBLANK(A90),"",VLOOKUP(A90,'Survey Summary'!$A$2:$H$1048058,2,FALSE))</f>
        <v/>
      </c>
    </row>
    <row r="91" customHeight="true" spans="2:2">
      <c r="B91" s="6" t="str">
        <f>IF(ISBLANK(A91),"",VLOOKUP(A91,'Survey Summary'!$A$2:$H$1048058,2,FALSE))</f>
        <v/>
      </c>
    </row>
    <row r="92" customHeight="true" spans="2:2">
      <c r="B92" s="6" t="str">
        <f>IF(ISBLANK(A92),"",VLOOKUP(A92,'Survey Summary'!$A$2:$H$1048058,2,FALSE))</f>
        <v/>
      </c>
    </row>
    <row r="93" customHeight="true" spans="2:2">
      <c r="B93" s="6" t="str">
        <f>IF(ISBLANK(A93),"",VLOOKUP(A93,'Survey Summary'!$A$2:$H$1048058,2,FALSE))</f>
        <v/>
      </c>
    </row>
    <row r="94" customHeight="true" spans="2:2">
      <c r="B94" s="6" t="str">
        <f>IF(ISBLANK(A94),"",VLOOKUP(A94,'Survey Summary'!$A$2:$H$1048058,2,FALSE))</f>
        <v/>
      </c>
    </row>
    <row r="95" customHeight="true" spans="2:2">
      <c r="B95" s="6" t="str">
        <f>IF(ISBLANK(A95),"",VLOOKUP(A95,'Survey Summary'!$A$2:$H$1048058,2,FALSE))</f>
        <v/>
      </c>
    </row>
    <row r="96" customHeight="true" spans="2:2">
      <c r="B96" s="6" t="str">
        <f>IF(ISBLANK(A96),"",VLOOKUP(A96,'Survey Summary'!$A$2:$H$1048058,2,FALSE))</f>
        <v/>
      </c>
    </row>
    <row r="97" customHeight="true" spans="2:2">
      <c r="B97" s="6" t="str">
        <f>IF(ISBLANK(A97),"",VLOOKUP(A97,'Survey Summary'!$A$2:$H$1048058,2,FALSE))</f>
        <v/>
      </c>
    </row>
    <row r="98" customHeight="true" spans="2:2">
      <c r="B98" s="6" t="str">
        <f>IF(ISBLANK(A98),"",VLOOKUP(A98,'Survey Summary'!$A$2:$H$1048058,2,FALSE))</f>
        <v/>
      </c>
    </row>
    <row r="99" customHeight="true" spans="2:2">
      <c r="B99" s="6" t="str">
        <f>IF(ISBLANK(A99),"",VLOOKUP(A99,'Survey Summary'!$A$2:$H$1048058,2,FALSE))</f>
        <v/>
      </c>
    </row>
    <row r="100" customHeight="true" spans="2:2">
      <c r="B100" s="6" t="str">
        <f>IF(ISBLANK(A100),"",VLOOKUP(A100,'Survey Summary'!$A$2:$H$1048058,2,FALSE))</f>
        <v/>
      </c>
    </row>
    <row r="101" customHeight="true" spans="2:2">
      <c r="B101" s="6" t="str">
        <f>IF(ISBLANK(A101),"",VLOOKUP(A101,'Survey Summary'!$A$2:$H$1048058,2,FALSE))</f>
        <v/>
      </c>
    </row>
    <row r="102" customHeight="true" spans="2:2">
      <c r="B102" s="6" t="str">
        <f>IF(ISBLANK(A102),"",VLOOKUP(A102,'Survey Summary'!$A$2:$H$1048058,2,FALSE))</f>
        <v/>
      </c>
    </row>
    <row r="103" customHeight="true" spans="2:2">
      <c r="B103" s="6" t="str">
        <f>IF(ISBLANK(A103),"",VLOOKUP(A103,'Survey Summary'!$A$2:$H$1048058,2,FALSE))</f>
        <v/>
      </c>
    </row>
    <row r="104" customHeight="true" spans="2:2">
      <c r="B104" s="6" t="str">
        <f>IF(ISBLANK(A104),"",VLOOKUP(A104,'Survey Summary'!$A$2:$H$1048058,2,FALSE))</f>
        <v/>
      </c>
    </row>
    <row r="105" customHeight="true" spans="2:2">
      <c r="B105" s="6" t="str">
        <f>IF(ISBLANK(A105),"",VLOOKUP(A105,'Survey Summary'!$A$2:$H$1048058,2,FALSE))</f>
        <v/>
      </c>
    </row>
    <row r="106" customHeight="true" spans="2:2">
      <c r="B106" s="6" t="str">
        <f>IF(ISBLANK(A106),"",VLOOKUP(A106,'Survey Summary'!$A$2:$H$1048058,2,FALSE))</f>
        <v/>
      </c>
    </row>
    <row r="107" customHeight="true" spans="2:2">
      <c r="B107" s="6" t="str">
        <f>IF(ISBLANK(A107),"",VLOOKUP(A107,'Survey Summary'!$A$2:$H$1048058,2,FALSE))</f>
        <v/>
      </c>
    </row>
    <row r="108" customHeight="true" spans="2:2">
      <c r="B108" s="6" t="str">
        <f>IF(ISBLANK(A108),"",VLOOKUP(A108,'Survey Summary'!$A$2:$H$1048058,2,FALSE))</f>
        <v/>
      </c>
    </row>
    <row r="109" customHeight="true" spans="2:2">
      <c r="B109" s="6" t="str">
        <f>IF(ISBLANK(A109),"",VLOOKUP(A109,'Survey Summary'!$A$2:$H$1048058,2,FALSE))</f>
        <v/>
      </c>
    </row>
    <row r="110" customHeight="true" spans="2:2">
      <c r="B110" s="6" t="str">
        <f>IF(ISBLANK(A110),"",VLOOKUP(A110,'Survey Summary'!$A$2:$H$1048058,2,FALSE))</f>
        <v/>
      </c>
    </row>
    <row r="111" customHeight="true" spans="2:2">
      <c r="B111" s="6" t="str">
        <f>IF(ISBLANK(A111),"",VLOOKUP(A111,'Survey Summary'!$A$2:$H$1048058,2,FALSE))</f>
        <v/>
      </c>
    </row>
    <row r="112" customHeight="true" spans="2:2">
      <c r="B112" s="6" t="str">
        <f>IF(ISBLANK(A112),"",VLOOKUP(A112,'Survey Summary'!$A$2:$H$1048058,2,FALSE))</f>
        <v/>
      </c>
    </row>
    <row r="113" customHeight="true" spans="2:2">
      <c r="B113" s="6" t="str">
        <f>IF(ISBLANK(A113),"",VLOOKUP(A113,'Survey Summary'!$A$2:$H$1048058,2,FALSE))</f>
        <v/>
      </c>
    </row>
    <row r="114" customHeight="true" spans="2:2">
      <c r="B114" s="6" t="str">
        <f>IF(ISBLANK(A114),"",VLOOKUP(A114,'Survey Summary'!$A$2:$H$1048058,2,FALSE))</f>
        <v/>
      </c>
    </row>
    <row r="115" customHeight="true" spans="2:2">
      <c r="B115" s="6" t="str">
        <f>IF(ISBLANK(A115),"",VLOOKUP(A115,'Survey Summary'!$A$2:$H$1048058,2,FALSE))</f>
        <v/>
      </c>
    </row>
    <row r="116" customHeight="true" spans="2:2">
      <c r="B116" s="6" t="str">
        <f>IF(ISBLANK(A116),"",VLOOKUP(A116,'Survey Summary'!$A$2:$H$1048058,2,FALSE))</f>
        <v/>
      </c>
    </row>
    <row r="117" customHeight="true" spans="2:2">
      <c r="B117" s="6" t="str">
        <f>IF(ISBLANK(A117),"",VLOOKUP(A117,'Survey Summary'!$A$2:$H$1048058,2,FALSE))</f>
        <v/>
      </c>
    </row>
    <row r="118" customHeight="true" spans="2:2">
      <c r="B118" s="6" t="str">
        <f>IF(ISBLANK(A118),"",VLOOKUP(A118,'Survey Summary'!$A$2:$H$1048058,2,FALSE))</f>
        <v/>
      </c>
    </row>
    <row r="119" customHeight="true" spans="2:2">
      <c r="B119" s="6" t="str">
        <f>IF(ISBLANK(A119),"",VLOOKUP(A119,'Survey Summary'!$A$2:$H$1048058,2,FALSE))</f>
        <v/>
      </c>
    </row>
    <row r="120" customHeight="true" spans="2:2">
      <c r="B120" s="6" t="str">
        <f>IF(ISBLANK(A120),"",VLOOKUP(A120,'Survey Summary'!$A$2:$H$1048058,2,FALSE))</f>
        <v/>
      </c>
    </row>
    <row r="121" customHeight="true" spans="2:2">
      <c r="B121" s="6" t="str">
        <f>IF(ISBLANK(A121),"",VLOOKUP(A121,'Survey Summary'!$A$2:$H$1048058,2,FALSE))</f>
        <v/>
      </c>
    </row>
    <row r="122" customHeight="true" spans="2:2">
      <c r="B122" s="6" t="str">
        <f>IF(ISBLANK(A122),"",VLOOKUP(A122,'Survey Summary'!$A$2:$H$1048058,2,FALSE))</f>
        <v/>
      </c>
    </row>
    <row r="123" customHeight="true" spans="2:2">
      <c r="B123" s="6" t="str">
        <f>IF(ISBLANK(A123),"",VLOOKUP(A123,'Survey Summary'!$A$2:$H$1048058,2,FALSE))</f>
        <v/>
      </c>
    </row>
    <row r="124" customHeight="true" spans="2:2">
      <c r="B124" s="6" t="str">
        <f>IF(ISBLANK(A124),"",VLOOKUP(A124,'Survey Summary'!$A$2:$H$1048058,2,FALSE))</f>
        <v/>
      </c>
    </row>
    <row r="125" customHeight="true" spans="2:2">
      <c r="B125" s="6" t="str">
        <f>IF(ISBLANK(A125),"",VLOOKUP(A125,'Survey Summary'!$A$2:$H$1048058,2,FALSE))</f>
        <v/>
      </c>
    </row>
    <row r="126" customHeight="true" spans="2:2">
      <c r="B126" s="6" t="str">
        <f>IF(ISBLANK(A126),"",VLOOKUP(A126,'Survey Summary'!$A$2:$H$1048058,2,FALSE))</f>
        <v/>
      </c>
    </row>
    <row r="127" customHeight="true" spans="2:2">
      <c r="B127" s="6" t="s">
        <v>64</v>
      </c>
    </row>
    <row r="128" customHeight="true" spans="2:2">
      <c r="B128" s="6" t="str">
        <f>IF(ISBLANK(A128),"",VLOOKUP(A128,'Survey Summary'!$A$2:$H$1048058,2,FALSE))</f>
        <v/>
      </c>
    </row>
    <row r="129" customHeight="true" spans="2:2">
      <c r="B129" s="6" t="str">
        <f>IF(ISBLANK(A129),"",VLOOKUP(A129,'Survey Summary'!$A$2:$H$1048058,2,FALSE))</f>
        <v/>
      </c>
    </row>
    <row r="130" customHeight="true" spans="2:2">
      <c r="B130" s="6" t="str">
        <f>IF(ISBLANK(A130),"",VLOOKUP(A130,'Survey Summary'!$A$2:$H$1048058,2,FALSE))</f>
        <v/>
      </c>
    </row>
    <row r="131" customHeight="true" spans="2:2">
      <c r="B131" s="6" t="str">
        <f>IF(ISBLANK(A131),"",VLOOKUP(A131,'Survey Summary'!$A$2:$H$1048058,2,FALSE))</f>
        <v/>
      </c>
    </row>
    <row r="132" customHeight="true" spans="2:2">
      <c r="B132" s="6" t="str">
        <f>IF(ISBLANK(A132),"",VLOOKUP(A132,'Survey Summary'!$A$2:$H$1048058,2,FALSE))</f>
        <v/>
      </c>
    </row>
    <row r="133" customHeight="true" spans="2:2">
      <c r="B133" s="6" t="str">
        <f>IF(ISBLANK(A133),"",VLOOKUP(A133,'Survey Summary'!$A$2:$H$1048058,2,FALSE))</f>
        <v/>
      </c>
    </row>
    <row r="134" customHeight="true" spans="2:2">
      <c r="B134" s="6" t="str">
        <f>IF(ISBLANK(A134),"",VLOOKUP(A134,'Survey Summary'!$A$2:$H$1048058,2,FALSE))</f>
        <v/>
      </c>
    </row>
    <row r="135" customHeight="true" spans="2:2">
      <c r="B135" s="6" t="str">
        <f>IF(ISBLANK(A135),"",VLOOKUP(A135,'Survey Summary'!$A$2:$H$1048058,2,FALSE))</f>
        <v/>
      </c>
    </row>
    <row r="136" customHeight="true" spans="2:2">
      <c r="B136" s="6" t="str">
        <f>IF(ISBLANK(A136),"",VLOOKUP(A136,'Survey Summary'!$A$2:$H$1048058,2,FALSE))</f>
        <v/>
      </c>
    </row>
    <row r="137" customHeight="true" spans="2:2">
      <c r="B137" s="6" t="str">
        <f>IF(ISBLANK(A137),"",VLOOKUP(A137,'Survey Summary'!$A$2:$H$1048058,2,FALSE))</f>
        <v/>
      </c>
    </row>
    <row r="138" customHeight="true" spans="2:2">
      <c r="B138" s="6" t="str">
        <f>IF(ISBLANK(A138),"",VLOOKUP(A138,'Survey Summary'!$A$2:$H$1048058,2,FALSE))</f>
        <v/>
      </c>
    </row>
    <row r="139" customHeight="true" spans="2:2">
      <c r="B139" s="6" t="str">
        <f>IF(ISBLANK(A139),"",VLOOKUP(A139,'Survey Summary'!$A$2:$H$1048058,2,FALSE))</f>
        <v/>
      </c>
    </row>
    <row r="140" customHeight="true" spans="2:2">
      <c r="B140" s="6" t="str">
        <f>IF(ISBLANK(A140),"",VLOOKUP(A140,'Survey Summary'!$A$2:$H$1048058,2,FALSE))</f>
        <v/>
      </c>
    </row>
    <row r="141" customHeight="true" spans="2:2">
      <c r="B141" s="6" t="str">
        <f>IF(ISBLANK(A141),"",VLOOKUP(A141,'Survey Summary'!$A$2:$H$1048058,2,FALSE))</f>
        <v/>
      </c>
    </row>
    <row r="142" customHeight="true" spans="2:2">
      <c r="B142" s="6" t="str">
        <f>IF(ISBLANK(A142),"",VLOOKUP(A142,'Survey Summary'!$A$2:$H$1048058,2,FALSE))</f>
        <v/>
      </c>
    </row>
    <row r="143" customHeight="true" spans="2:2">
      <c r="B143" s="6" t="str">
        <f>IF(ISBLANK(A143),"",VLOOKUP(A143,'Survey Summary'!$A$2:$H$1048058,2,FALSE))</f>
        <v/>
      </c>
    </row>
    <row r="144" customHeight="true" spans="2:2">
      <c r="B144" s="6" t="str">
        <f>IF(ISBLANK(A144),"",VLOOKUP(A144,'Survey Summary'!$A$2:$H$1048058,2,FALSE))</f>
        <v/>
      </c>
    </row>
    <row r="145" customHeight="true" spans="2:2">
      <c r="B145" s="6" t="str">
        <f>IF(ISBLANK(A145),"",VLOOKUP(A145,'Survey Summary'!$A$2:$H$1048058,2,FALSE))</f>
        <v/>
      </c>
    </row>
    <row r="146" customHeight="true" spans="2:2">
      <c r="B146" s="6" t="str">
        <f>IF(ISBLANK(A146),"",VLOOKUP(A146,'Survey Summary'!$A$2:$H$1048058,2,FALSE))</f>
        <v/>
      </c>
    </row>
    <row r="147" customHeight="true" spans="2:2">
      <c r="B147" s="6" t="str">
        <f>IF(ISBLANK(A147),"",VLOOKUP(A147,'Survey Summary'!$A$2:$H$1048058,2,FALSE))</f>
        <v/>
      </c>
    </row>
    <row r="148" customHeight="true" spans="2:2">
      <c r="B148" s="6" t="str">
        <f>IF(ISBLANK(A148),"",VLOOKUP(A148,'Survey Summary'!$A$2:$H$1048058,2,FALSE))</f>
        <v/>
      </c>
    </row>
    <row r="149" customHeight="true" spans="2:2">
      <c r="B149" s="6" t="str">
        <f>IF(ISBLANK(A149),"",VLOOKUP(A149,'Survey Summary'!$A$2:$H$1048058,2,FALSE))</f>
        <v/>
      </c>
    </row>
    <row r="150" customHeight="true" spans="2:2">
      <c r="B150" s="6" t="str">
        <f>IF(ISBLANK(A150),"",VLOOKUP(A150,'Survey Summary'!$A$2:$H$1048058,2,FALSE))</f>
        <v/>
      </c>
    </row>
    <row r="151" customHeight="true" spans="2:2">
      <c r="B151" s="6" t="str">
        <f>IF(ISBLANK(A151),"",VLOOKUP(A151,'Survey Summary'!$A$2:$H$1048058,2,FALSE))</f>
        <v/>
      </c>
    </row>
    <row r="152" customHeight="true" spans="2:2">
      <c r="B152" s="6" t="str">
        <f>IF(ISBLANK(A152),"",VLOOKUP(A152,'Survey Summary'!$A$2:$H$1048058,2,FALSE))</f>
        <v/>
      </c>
    </row>
    <row r="153" customHeight="true" spans="2:2">
      <c r="B153" s="6" t="str">
        <f>IF(ISBLANK(A153),"",VLOOKUP(A153,'Survey Summary'!$A$2:$H$1048058,2,FALSE))</f>
        <v/>
      </c>
    </row>
    <row r="154" customHeight="true" spans="2:2">
      <c r="B154" s="6" t="str">
        <f>IF(ISBLANK(A154),"",VLOOKUP(A154,'Survey Summary'!$A$2:$H$1048058,2,FALSE))</f>
        <v/>
      </c>
    </row>
    <row r="155" customHeight="true" spans="2:2">
      <c r="B155" s="6" t="str">
        <f>IF(ISBLANK(A155),"",VLOOKUP(A155,'Survey Summary'!$A$2:$H$1048058,2,FALSE))</f>
        <v/>
      </c>
    </row>
    <row r="156" customHeight="true" spans="2:2">
      <c r="B156" s="6" t="str">
        <f>IF(ISBLANK(A156),"",VLOOKUP(A156,'Survey Summary'!$A$2:$H$1048058,2,FALSE))</f>
        <v/>
      </c>
    </row>
    <row r="157" customHeight="true" spans="2:2">
      <c r="B157" s="6" t="str">
        <f>IF(ISBLANK(A157),"",VLOOKUP(A157,'Survey Summary'!$A$2:$H$1048058,2,FALSE))</f>
        <v/>
      </c>
    </row>
    <row r="158" customHeight="true" spans="2:2">
      <c r="B158" s="6" t="str">
        <f>IF(ISBLANK(A158),"",VLOOKUP(A158,'Survey Summary'!$A$2:$H$1048058,2,FALSE))</f>
        <v/>
      </c>
    </row>
    <row r="159" customHeight="true" spans="2:2">
      <c r="B159" s="6" t="str">
        <f>IF(ISBLANK(A159),"",VLOOKUP(A159,'Survey Summary'!$A$2:$H$1048058,2,FALSE))</f>
        <v/>
      </c>
    </row>
    <row r="160" customHeight="true" spans="2:2">
      <c r="B160" s="6" t="s">
        <v>64</v>
      </c>
    </row>
    <row r="161" customHeight="true" spans="2:2">
      <c r="B161" s="6" t="str">
        <f>IF(ISBLANK(A161),"",VLOOKUP(A161,'Survey Summary'!$A$2:$H$1048058,2,FALSE))</f>
        <v/>
      </c>
    </row>
    <row r="162" customHeight="true" spans="2:2">
      <c r="B162" s="6" t="str">
        <f>IF(ISBLANK(A162),"",VLOOKUP(A162,'Survey Summary'!$A$2:$H$1048058,2,FALSE))</f>
        <v/>
      </c>
    </row>
    <row r="163" customHeight="true" spans="2:2">
      <c r="B163" s="6" t="str">
        <f>IF(ISBLANK(A163),"",VLOOKUP(A163,'Survey Summary'!$A$2:$H$1048058,2,FALSE))</f>
        <v/>
      </c>
    </row>
    <row r="164" customHeight="true" spans="2:2">
      <c r="B164" s="6" t="str">
        <f>IF(ISBLANK(A164),"",VLOOKUP(A164,'Survey Summary'!$A$2:$H$1048058,2,FALSE))</f>
        <v/>
      </c>
    </row>
    <row r="165" customHeight="true" spans="2:2">
      <c r="B165" s="6" t="str">
        <f>IF(ISBLANK(A165),"",VLOOKUP(A165,'Survey Summary'!$A$2:$H$1048058,2,FALSE))</f>
        <v/>
      </c>
    </row>
    <row r="166" customHeight="true" spans="2:2">
      <c r="B166" s="6" t="str">
        <f>IF(ISBLANK(A166),"",VLOOKUP(A166,'Survey Summary'!$A$2:$H$1048058,2,FALSE))</f>
        <v/>
      </c>
    </row>
    <row r="167" customHeight="true" spans="2:2">
      <c r="B167" s="6" t="str">
        <f>IF(ISBLANK(A167),"",VLOOKUP(A167,'Survey Summary'!$A$2:$H$1048058,2,FALSE))</f>
        <v/>
      </c>
    </row>
    <row r="168" customHeight="true" spans="2:2">
      <c r="B168" s="6" t="str">
        <f>IF(ISBLANK(A168),"",VLOOKUP(A168,'Survey Summary'!$A$2:$H$1048058,2,FALSE))</f>
        <v/>
      </c>
    </row>
    <row r="169" customHeight="true" spans="2:2">
      <c r="B169" s="6" t="str">
        <f>IF(ISBLANK(A169),"",VLOOKUP(A169,'Survey Summary'!$A$2:$H$1048058,2,FALSE))</f>
        <v/>
      </c>
    </row>
    <row r="170" customHeight="true" spans="2:2">
      <c r="B170" s="6" t="str">
        <f>IF(ISBLANK(A170),"",VLOOKUP(A170,'Survey Summary'!$A$2:$H$1048058,2,FALSE))</f>
        <v/>
      </c>
    </row>
    <row r="171" customHeight="true" spans="2:2">
      <c r="B171" s="6" t="str">
        <f>IF(ISBLANK(A171),"",VLOOKUP(A171,'Survey Summary'!$A$2:$H$1048058,2,FALSE))</f>
        <v/>
      </c>
    </row>
    <row r="172" customHeight="true" spans="2:2">
      <c r="B172" s="6" t="str">
        <f>IF(ISBLANK(A172),"",VLOOKUP(A172,'Survey Summary'!$A$2:$H$1048058,2,FALSE))</f>
        <v/>
      </c>
    </row>
    <row r="173" customHeight="true" spans="2:2">
      <c r="B173" s="6" t="str">
        <f>IF(ISBLANK(A173),"",VLOOKUP(A173,'Survey Summary'!$A$2:$H$1048058,2,FALSE))</f>
        <v/>
      </c>
    </row>
    <row r="174" customHeight="true" spans="2:2">
      <c r="B174" s="6" t="str">
        <f>IF(ISBLANK(A174),"",VLOOKUP(A174,'Survey Summary'!$A$2:$H$1048058,2,FALSE))</f>
        <v/>
      </c>
    </row>
    <row r="175" customHeight="true" spans="2:2">
      <c r="B175" s="6" t="str">
        <f>IF(ISBLANK(A175),"",VLOOKUP(A175,'Survey Summary'!$A$2:$H$1048058,2,FALSE))</f>
        <v/>
      </c>
    </row>
    <row r="176" customHeight="true" spans="2:2">
      <c r="B176" s="6" t="str">
        <f>IF(ISBLANK(A176),"",VLOOKUP(A176,'Survey Summary'!$A$2:$H$1048058,2,FALSE))</f>
        <v/>
      </c>
    </row>
    <row r="177" customHeight="true" spans="2:2">
      <c r="B177" s="6" t="str">
        <f>IF(ISBLANK(A177),"",VLOOKUP(A177,'Survey Summary'!$A$2:$H$1048058,2,FALSE))</f>
        <v/>
      </c>
    </row>
    <row r="178" customHeight="true" spans="2:2">
      <c r="B178" s="6" t="str">
        <f>IF(ISBLANK(A178),"",VLOOKUP(A178,'Survey Summary'!$A$2:$H$1048058,2,FALSE))</f>
        <v/>
      </c>
    </row>
    <row r="179" customHeight="true" spans="2:2">
      <c r="B179" s="6" t="str">
        <f>IF(ISBLANK(A179),"",VLOOKUP(A179,'Survey Summary'!$A$2:$H$1048058,2,FALSE))</f>
        <v/>
      </c>
    </row>
    <row r="180" customHeight="true" spans="2:2">
      <c r="B180" s="6" t="str">
        <f>IF(ISBLANK(A180),"",VLOOKUP(A180,'Survey Summary'!$A$2:$H$1048058,2,FALSE))</f>
        <v/>
      </c>
    </row>
    <row r="181" customHeight="true" spans="2:2">
      <c r="B181" s="6" t="str">
        <f>IF(ISBLANK(A181),"",VLOOKUP(A181,'Survey Summary'!$A$2:$H$1048058,2,FALSE))</f>
        <v/>
      </c>
    </row>
    <row r="182" customHeight="true" spans="2:2">
      <c r="B182" s="6" t="str">
        <f>IF(ISBLANK(A182),"",VLOOKUP(A182,'Survey Summary'!$A$2:$H$1048058,2,FALSE))</f>
        <v/>
      </c>
    </row>
    <row r="183" customHeight="true" spans="2:2">
      <c r="B183" s="6" t="str">
        <f>IF(ISBLANK(A183),"",VLOOKUP(A183,'Survey Summary'!$A$2:$H$1048058,2,FALSE))</f>
        <v/>
      </c>
    </row>
    <row r="184" customHeight="true" spans="2:2">
      <c r="B184" s="6" t="str">
        <f>IF(ISBLANK(A184),"",VLOOKUP(A184,'Survey Summary'!$A$2:$H$1048058,2,FALSE))</f>
        <v/>
      </c>
    </row>
    <row r="185" customHeight="true" spans="2:2">
      <c r="B185" s="6" t="str">
        <f>IF(ISBLANK(A185),"",VLOOKUP(A185,'Survey Summary'!$A$2:$H$1048058,2,FALSE))</f>
        <v/>
      </c>
    </row>
    <row r="186" customHeight="true" spans="2:2">
      <c r="B186" s="6" t="str">
        <f>IF(ISBLANK(A186),"",VLOOKUP(A186,'Survey Summary'!$A$2:$H$1048058,2,FALSE))</f>
        <v/>
      </c>
    </row>
    <row r="187" customHeight="true" spans="2:2">
      <c r="B187" s="6" t="str">
        <f>IF(ISBLANK(A187),"",VLOOKUP(A187,'Survey Summary'!$A$2:$H$1048058,2,FALSE))</f>
        <v/>
      </c>
    </row>
    <row r="188" customHeight="true" spans="2:2">
      <c r="B188" s="6" t="str">
        <f>IF(ISBLANK(A188),"",VLOOKUP(A188,'Survey Summary'!$A$2:$H$1048058,2,FALSE))</f>
        <v/>
      </c>
    </row>
    <row r="189" customHeight="true" spans="2:2">
      <c r="B189" s="6" t="str">
        <f>IF(ISBLANK(A189),"",VLOOKUP(A189,'Survey Summary'!$A$2:$H$1048058,2,FALSE))</f>
        <v/>
      </c>
    </row>
    <row r="190" customHeight="true" spans="2:2">
      <c r="B190" s="6" t="str">
        <f>IF(ISBLANK(A190),"",VLOOKUP(A190,'Survey Summary'!$A$2:$H$1048058,2,FALSE))</f>
        <v/>
      </c>
    </row>
    <row r="191" customHeight="true" spans="2:2">
      <c r="B191" s="6" t="str">
        <f>IF(ISBLANK(A191),"",VLOOKUP(A191,'Survey Summary'!$A$2:$H$1048058,2,FALSE))</f>
        <v/>
      </c>
    </row>
    <row r="192" customHeight="true" spans="2:2">
      <c r="B192" s="6" t="str">
        <f>IF(ISBLANK(A192),"",VLOOKUP(A192,'Survey Summary'!$A$2:$H$1048058,2,FALSE))</f>
        <v/>
      </c>
    </row>
    <row r="193" customHeight="true" spans="2:2">
      <c r="B193" s="6" t="str">
        <f>IF(ISBLANK(A193),"",VLOOKUP(A193,'Survey Summary'!$A$2:$H$1048058,2,FALSE))</f>
        <v/>
      </c>
    </row>
    <row r="194" customHeight="true" spans="2:2">
      <c r="B194" s="6" t="str">
        <f>IF(ISBLANK(A194),"",VLOOKUP(A194,'Survey Summary'!$A$2:$H$1048058,2,FALSE))</f>
        <v/>
      </c>
    </row>
    <row r="195" customHeight="true" spans="2:2">
      <c r="B195" s="6" t="str">
        <f>IF(ISBLANK(A195),"",VLOOKUP(A195,'Survey Summary'!$A$2:$H$1048058,2,FALSE))</f>
        <v/>
      </c>
    </row>
    <row r="196" customHeight="true" spans="2:2">
      <c r="B196" s="6" t="str">
        <f>IF(ISBLANK(A196),"",VLOOKUP(A196,'Survey Summary'!$A$2:$H$1048058,2,FALSE))</f>
        <v/>
      </c>
    </row>
    <row r="197" customHeight="true" spans="2:2">
      <c r="B197" s="6" t="str">
        <f>IF(ISBLANK(A197),"",VLOOKUP(A197,'Survey Summary'!$A$2:$H$1048058,2,FALSE))</f>
        <v/>
      </c>
    </row>
    <row r="198" customHeight="true" spans="2:2">
      <c r="B198" s="6" t="str">
        <f>IF(ISBLANK(A198),"",VLOOKUP(A198,'Survey Summary'!$A$2:$H$1048058,2,FALSE))</f>
        <v/>
      </c>
    </row>
    <row r="199" customHeight="true" spans="2:2">
      <c r="B199" s="6" t="str">
        <f>IF(ISBLANK(A199),"",VLOOKUP(A199,'Survey Summary'!$A$2:$H$1048058,2,FALSE))</f>
        <v/>
      </c>
    </row>
    <row r="200" customHeight="true" spans="2:2">
      <c r="B200" s="6" t="str">
        <f>IF(ISBLANK(A200),"",VLOOKUP(A200,'Survey Summary'!$A$2:$H$1048058,2,FALSE))</f>
        <v/>
      </c>
    </row>
    <row r="201" customHeight="true" spans="2:2">
      <c r="B201" s="6" t="str">
        <f>IF(ISBLANK(A201),"",VLOOKUP(A201,'Survey Summary'!$A$2:$H$1048058,2,FALSE))</f>
        <v/>
      </c>
    </row>
    <row r="202" customHeight="true" spans="2:2">
      <c r="B202" s="6" t="str">
        <f>IF(ISBLANK(A202),"",VLOOKUP(A202,'Survey Summary'!$A$2:$H$1048058,2,FALSE))</f>
        <v/>
      </c>
    </row>
    <row r="203" customHeight="true" spans="2:2">
      <c r="B203" s="6" t="str">
        <f>IF(ISBLANK(A203),"",VLOOKUP(A203,'Survey Summary'!$A$2:$H$1048058,2,FALSE))</f>
        <v/>
      </c>
    </row>
    <row r="204" customHeight="true" spans="2:2">
      <c r="B204" s="6" t="str">
        <f>IF(ISBLANK(A204),"",VLOOKUP(A204,'Survey Summary'!$A$2:$H$1048058,2,FALSE))</f>
        <v/>
      </c>
    </row>
    <row r="205" customHeight="true" spans="2:2">
      <c r="B205" s="6" t="str">
        <f>IF(ISBLANK(A205),"",VLOOKUP(A205,'Survey Summary'!$A$2:$H$1048058,2,FALSE))</f>
        <v/>
      </c>
    </row>
    <row r="206" customHeight="true" spans="2:2">
      <c r="B206" s="6" t="str">
        <f>IF(ISBLANK(A206),"",VLOOKUP(A206,'Survey Summary'!$A$2:$H$1048058,2,FALSE))</f>
        <v/>
      </c>
    </row>
    <row r="207" customHeight="true" spans="2:2">
      <c r="B207" s="6" t="str">
        <f>IF(ISBLANK(A207),"",VLOOKUP(A207,'Survey Summary'!$A$2:$H$1048058,2,FALSE))</f>
        <v/>
      </c>
    </row>
    <row r="208" customHeight="true" spans="2:2">
      <c r="B208" s="6" t="str">
        <f>IF(ISBLANK(A208),"",VLOOKUP(A208,'Survey Summary'!$A$2:$H$1048058,2,FALSE))</f>
        <v/>
      </c>
    </row>
    <row r="209" customHeight="true" spans="2:2">
      <c r="B209" s="6" t="str">
        <f>IF(ISBLANK(A209),"",VLOOKUP(A209,'Survey Summary'!$A$2:$H$1048058,2,FALSE))</f>
        <v/>
      </c>
    </row>
    <row r="210" customHeight="true" spans="2:2">
      <c r="B210" s="6" t="str">
        <f>IF(ISBLANK(A210),"",VLOOKUP(A210,'Survey Summary'!$A$2:$H$1048058,2,FALSE))</f>
        <v/>
      </c>
    </row>
    <row r="211" customHeight="true" spans="2:2">
      <c r="B211" s="6" t="str">
        <f>IF(ISBLANK(A211),"",VLOOKUP(A211,'Survey Summary'!$A$2:$H$1048058,2,FALSE))</f>
        <v/>
      </c>
    </row>
    <row r="212" customHeight="true" spans="2:2">
      <c r="B212" s="6" t="str">
        <f>IF(ISBLANK(A212),"",VLOOKUP(A212,'Survey Summary'!$A$2:$H$1048058,2,FALSE))</f>
        <v/>
      </c>
    </row>
    <row r="213" customHeight="true" spans="2:2">
      <c r="B213" s="6" t="str">
        <f>IF(ISBLANK(A213),"",VLOOKUP(A213,'Survey Summary'!$A$2:$H$1048058,2,FALSE))</f>
        <v/>
      </c>
    </row>
    <row r="214" customHeight="true" spans="2:2">
      <c r="B214" s="6" t="str">
        <f>IF(ISBLANK(A214),"",VLOOKUP(A214,'Survey Summary'!$A$2:$H$1048058,2,FALSE))</f>
        <v/>
      </c>
    </row>
    <row r="215" customHeight="true" spans="2:2">
      <c r="B215" s="6" t="str">
        <f>IF(ISBLANK(A215),"",VLOOKUP(A215,'Survey Summary'!$A$2:$H$1048058,2,FALSE))</f>
        <v/>
      </c>
    </row>
    <row r="216" customHeight="true" spans="2:2">
      <c r="B216" s="6" t="str">
        <f>IF(ISBLANK(A216),"",VLOOKUP(A216,'Survey Summary'!$A$2:$H$1048058,2,FALSE))</f>
        <v/>
      </c>
    </row>
    <row r="217" customHeight="true" spans="2:2">
      <c r="B217" s="6" t="str">
        <f>IF(ISBLANK(A217),"",VLOOKUP(A217,'Survey Summary'!$A$2:$H$1048058,2,FALSE))</f>
        <v/>
      </c>
    </row>
    <row r="218" customHeight="true" spans="2:2">
      <c r="B218" s="6" t="str">
        <f>IF(ISBLANK(A218),"",VLOOKUP(A218,'Survey Summary'!$A$2:$H$1048058,2,FALSE))</f>
        <v/>
      </c>
    </row>
    <row r="219" customHeight="true" spans="2:2">
      <c r="B219" s="6" t="str">
        <f>IF(ISBLANK(A219),"",VLOOKUP(A219,'Survey Summary'!$A$2:$H$1048058,2,FALSE))</f>
        <v/>
      </c>
    </row>
    <row r="220" customHeight="true" spans="2:2">
      <c r="B220" s="6" t="str">
        <f>IF(ISBLANK(A220),"",VLOOKUP(A220,'Survey Summary'!$A$2:$H$1048058,2,FALSE))</f>
        <v/>
      </c>
    </row>
    <row r="221" customHeight="true" spans="2:2">
      <c r="B221" s="6" t="str">
        <f>IF(ISBLANK(A221),"",VLOOKUP(A221,'Survey Summary'!$A$2:$H$1048058,2,FALSE))</f>
        <v/>
      </c>
    </row>
    <row r="222" customHeight="true" spans="2:2">
      <c r="B222" s="6" t="str">
        <f>IF(ISBLANK(A222),"",VLOOKUP(A222,'Survey Summary'!$A$2:$H$1048058,2,FALSE))</f>
        <v/>
      </c>
    </row>
    <row r="223" customHeight="true" spans="2:2">
      <c r="B223" s="6" t="str">
        <f>IF(ISBLANK(A223),"",VLOOKUP(A223,'Survey Summary'!$A$2:$H$1048058,2,FALSE))</f>
        <v/>
      </c>
    </row>
    <row r="224" customHeight="true" spans="2:2">
      <c r="B224" s="6" t="str">
        <f>IF(ISBLANK(A224),"",VLOOKUP(A224,'Survey Summary'!$A$2:$H$1048058,2,FALSE))</f>
        <v/>
      </c>
    </row>
    <row r="225" customHeight="true" spans="2:2">
      <c r="B225" s="6" t="str">
        <f>IF(ISBLANK(A225),"",VLOOKUP(A225,'Survey Summary'!$A$2:$H$1048058,2,FALSE))</f>
        <v/>
      </c>
    </row>
    <row r="226" customHeight="true" spans="2:2">
      <c r="B226" s="6" t="str">
        <f>IF(ISBLANK(A226),"",VLOOKUP(A226,'Survey Summary'!$A$2:$H$1048058,2,FALSE))</f>
        <v/>
      </c>
    </row>
    <row r="227" customHeight="true" spans="2:2">
      <c r="B227" s="6" t="str">
        <f>IF(ISBLANK(A227),"",VLOOKUP(A227,'Survey Summary'!$A$2:$H$1048058,2,FALSE))</f>
        <v/>
      </c>
    </row>
    <row r="228" customHeight="true" spans="2:2">
      <c r="B228" s="6" t="str">
        <f>IF(ISBLANK(A228),"",VLOOKUP(A228,'Survey Summary'!$A$2:$H$1048058,2,FALSE))</f>
        <v/>
      </c>
    </row>
    <row r="229" customHeight="true" spans="2:2">
      <c r="B229" s="6" t="str">
        <f>IF(ISBLANK(A229),"",VLOOKUP(A229,'Survey Summary'!$A$2:$H$1048058,2,FALSE))</f>
        <v/>
      </c>
    </row>
    <row r="230" customHeight="true" spans="2:2">
      <c r="B230" s="6" t="str">
        <f>IF(ISBLANK(A230),"",VLOOKUP(A230,'Survey Summary'!$A$2:$H$1048058,2,FALSE))</f>
        <v/>
      </c>
    </row>
    <row r="231" customHeight="true" spans="2:2">
      <c r="B231" s="6" t="str">
        <f>IF(ISBLANK(A231),"",VLOOKUP(A231,'Survey Summary'!$A$2:$H$1048058,2,FALSE))</f>
        <v/>
      </c>
    </row>
    <row r="232" customHeight="true" spans="2:2">
      <c r="B232" s="6" t="str">
        <f>IF(ISBLANK(A232),"",VLOOKUP(A232,'Survey Summary'!$A$2:$H$1048058,2,FALSE))</f>
        <v/>
      </c>
    </row>
    <row r="233" customHeight="true" spans="2:2">
      <c r="B233" s="6" t="str">
        <f>IF(ISBLANK(A233),"",VLOOKUP(A233,'Survey Summary'!$A$2:$H$1048058,2,FALSE))</f>
        <v/>
      </c>
    </row>
    <row r="234" customHeight="true" spans="2:2">
      <c r="B234" s="6" t="str">
        <f>IF(ISBLANK(A234),"",VLOOKUP(A234,'Survey Summary'!$A$2:$H$1048058,2,FALSE))</f>
        <v/>
      </c>
    </row>
    <row r="235" customHeight="true" spans="2:2">
      <c r="B235" s="6" t="str">
        <f>IF(ISBLANK(A235),"",VLOOKUP(A235,'Survey Summary'!$A$2:$H$1048058,2,FALSE))</f>
        <v/>
      </c>
    </row>
    <row r="236" customHeight="true" spans="2:2">
      <c r="B236" s="6" t="str">
        <f>IF(ISBLANK(A236),"",VLOOKUP(A236,'Survey Summary'!$A$2:$H$1048058,2,FALSE))</f>
        <v/>
      </c>
    </row>
    <row r="237" customHeight="true" spans="2:2">
      <c r="B237" s="6" t="str">
        <f>IF(ISBLANK(A237),"",VLOOKUP(A237,'Survey Summary'!$A$2:$H$1048058,2,FALSE))</f>
        <v/>
      </c>
    </row>
    <row r="238" customHeight="true" spans="2:2">
      <c r="B238" s="6" t="str">
        <f>IF(ISBLANK(A238),"",VLOOKUP(A238,'Survey Summary'!$A$2:$H$1048058,2,FALSE))</f>
        <v/>
      </c>
    </row>
    <row r="239" customHeight="true" spans="2:2">
      <c r="B239" s="6" t="str">
        <f>IF(ISBLANK(A239),"",VLOOKUP(A239,'Survey Summary'!$A$2:$H$1048058,2,FALSE))</f>
        <v/>
      </c>
    </row>
    <row r="240" customHeight="true" spans="2:2">
      <c r="B240" s="6" t="str">
        <f>IF(ISBLANK(A240),"",VLOOKUP(A240,'Survey Summary'!$A$2:$H$1048058,2,FALSE))</f>
        <v/>
      </c>
    </row>
    <row r="241" customHeight="true" spans="2:2">
      <c r="B241" s="6" t="str">
        <f>IF(ISBLANK(A241),"",VLOOKUP(A241,'Survey Summary'!$A$2:$H$1048058,2,FALSE))</f>
        <v/>
      </c>
    </row>
    <row r="242" customHeight="true" spans="2:2">
      <c r="B242" s="6" t="str">
        <f>IF(ISBLANK(A242),"",VLOOKUP(A242,'Survey Summary'!$A$2:$H$1048058,2,FALSE))</f>
        <v/>
      </c>
    </row>
    <row r="243" customHeight="true" spans="2:2">
      <c r="B243" s="6" t="str">
        <f>IF(ISBLANK(A243),"",VLOOKUP(A243,'Survey Summary'!$A$2:$H$1048058,2,FALSE))</f>
        <v/>
      </c>
    </row>
    <row r="244" customHeight="true" spans="2:2">
      <c r="B244" s="6" t="str">
        <f>IF(ISBLANK(A244),"",VLOOKUP(A244,'Survey Summary'!$A$2:$H$1048058,2,FALSE))</f>
        <v/>
      </c>
    </row>
    <row r="245" customHeight="true" spans="2:2">
      <c r="B245" s="6" t="str">
        <f>IF(ISBLANK(A245),"",VLOOKUP(A245,'Survey Summary'!$A$2:$H$1048058,2,FALSE))</f>
        <v/>
      </c>
    </row>
    <row r="246" customHeight="true" spans="2:2">
      <c r="B246" s="6" t="str">
        <f>IF(ISBLANK(A246),"",VLOOKUP(A246,'Survey Summary'!$A$2:$H$1048058,2,FALSE))</f>
        <v/>
      </c>
    </row>
    <row r="247" customHeight="true" spans="2:2">
      <c r="B247" s="6" t="str">
        <f>IF(ISBLANK(A247),"",VLOOKUP(A247,'Survey Summary'!$A$2:$H$1048058,2,FALSE))</f>
        <v/>
      </c>
    </row>
    <row r="248" customHeight="true" spans="2:2">
      <c r="B248" s="6" t="str">
        <f>IF(ISBLANK(A248),"",VLOOKUP(A248,'Survey Summary'!$A$2:$H$1048058,2,FALSE))</f>
        <v/>
      </c>
    </row>
    <row r="249" customHeight="true" spans="2:2">
      <c r="B249" s="6" t="str">
        <f>IF(ISBLANK(A249),"",VLOOKUP(A249,'Survey Summary'!$A$2:$H$1048058,2,FALSE))</f>
        <v/>
      </c>
    </row>
    <row r="250" customHeight="true" spans="2:2">
      <c r="B250" s="6" t="str">
        <f>IF(ISBLANK(A250),"",VLOOKUP(A250,'Survey Summary'!$A$2:$H$1048058,2,FALSE))</f>
        <v/>
      </c>
    </row>
    <row r="251" customHeight="true" spans="2:2">
      <c r="B251" s="6" t="str">
        <f>IF(ISBLANK(A251),"",VLOOKUP(A251,'Survey Summary'!$A$2:$H$1048058,2,FALSE))</f>
        <v/>
      </c>
    </row>
    <row r="252" customHeight="true" spans="2:2">
      <c r="B252" s="6" t="str">
        <f>IF(ISBLANK(A252),"",VLOOKUP(A252,'Survey Summary'!$A$2:$H$1048058,2,FALSE))</f>
        <v/>
      </c>
    </row>
    <row r="253" customHeight="true" spans="2:2">
      <c r="B253" s="6" t="str">
        <f>IF(ISBLANK(A253),"",VLOOKUP(A253,'Survey Summary'!$A$2:$H$1048058,2,FALSE))</f>
        <v/>
      </c>
    </row>
    <row r="254" customHeight="true" spans="2:2">
      <c r="B254" s="6" t="str">
        <f>IF(ISBLANK(A254),"",VLOOKUP(A254,'Survey Summary'!$A$2:$H$1048058,2,FALSE))</f>
        <v/>
      </c>
    </row>
    <row r="255" customHeight="true" spans="2:2">
      <c r="B255" s="6" t="str">
        <f>IF(ISBLANK(A255),"",VLOOKUP(A255,'Survey Summary'!$A$2:$H$1048058,2,FALSE))</f>
        <v/>
      </c>
    </row>
    <row r="256" customHeight="true" spans="2:2">
      <c r="B256" s="6" t="str">
        <f>IF(ISBLANK(A256),"",VLOOKUP(A256,'Survey Summary'!$A$2:$H$1048058,2,FALSE))</f>
        <v/>
      </c>
    </row>
    <row r="257" customHeight="true" spans="2:2">
      <c r="B257" s="6" t="str">
        <f>IF(ISBLANK(A257),"",VLOOKUP(A257,'Survey Summary'!$A$2:$H$1048058,2,FALSE))</f>
        <v/>
      </c>
    </row>
    <row r="258" customHeight="true" spans="2:2">
      <c r="B258" s="6" t="str">
        <f>IF(ISBLANK(A258),"",VLOOKUP(A258,'Survey Summary'!$A$2:$H$1048058,2,FALSE))</f>
        <v/>
      </c>
    </row>
    <row r="259" customHeight="true" spans="2:2">
      <c r="B259" s="6" t="str">
        <f>IF(ISBLANK(A259),"",VLOOKUP(A259,'Survey Summary'!$A$2:$H$1048058,2,FALSE))</f>
        <v/>
      </c>
    </row>
    <row r="260" customHeight="true" spans="2:2">
      <c r="B260" s="6" t="str">
        <f>IF(ISBLANK(A260),"",VLOOKUP(A260,'Survey Summary'!$A$2:$H$1048058,2,FALSE))</f>
        <v/>
      </c>
    </row>
    <row r="261" customHeight="true" spans="2:2">
      <c r="B261" s="6" t="str">
        <f>IF(ISBLANK(A261),"",VLOOKUP(A261,'Survey Summary'!$A$2:$H$1048058,2,FALSE))</f>
        <v/>
      </c>
    </row>
    <row r="262" customHeight="true" spans="2:2">
      <c r="B262" s="6" t="str">
        <f>IF(ISBLANK(A262),"",VLOOKUP(A262,'Survey Summary'!$A$2:$H$1048058,2,FALSE))</f>
        <v/>
      </c>
    </row>
    <row r="263" customHeight="true" spans="2:2">
      <c r="B263" s="6" t="str">
        <f>IF(ISBLANK(A263),"",VLOOKUP(A263,'Survey Summary'!$A$2:$H$1048058,2,FALSE))</f>
        <v/>
      </c>
    </row>
    <row r="264" customHeight="true" spans="2:2">
      <c r="B264" s="6" t="str">
        <f>IF(ISBLANK(A264),"",VLOOKUP(A264,'Survey Summary'!$A$2:$H$1048058,2,FALSE))</f>
        <v/>
      </c>
    </row>
    <row r="265" customHeight="true" spans="2:2">
      <c r="B265" s="6" t="str">
        <f>IF(ISBLANK(A265),"",VLOOKUP(A265,'Survey Summary'!$A$2:$H$1048058,2,FALSE))</f>
        <v/>
      </c>
    </row>
    <row r="266" customHeight="true" spans="2:2">
      <c r="B266" s="6" t="str">
        <f>IF(ISBLANK(A266),"",VLOOKUP(A266,'Survey Summary'!$A$2:$H$1048058,2,FALSE))</f>
        <v/>
      </c>
    </row>
    <row r="267" customHeight="true" spans="2:2">
      <c r="B267" s="6" t="str">
        <f>IF(ISBLANK(A267),"",VLOOKUP(A267,'Survey Summary'!$A$2:$H$1048058,2,FALSE))</f>
        <v/>
      </c>
    </row>
    <row r="268" customHeight="true" spans="2:2">
      <c r="B268" s="6" t="str">
        <f>IF(ISBLANK(A268),"",VLOOKUP(A268,'Survey Summary'!$A$2:$H$1048058,2,FALSE))</f>
        <v/>
      </c>
    </row>
    <row r="269" customHeight="true" spans="2:2">
      <c r="B269" s="6" t="str">
        <f>IF(ISBLANK(A269),"",VLOOKUP(A269,'Survey Summary'!$A$2:$H$1048058,2,FALSE))</f>
        <v/>
      </c>
    </row>
    <row r="270" customHeight="true" spans="2:2">
      <c r="B270" s="6" t="str">
        <f>IF(ISBLANK(A270),"",VLOOKUP(A270,'Survey Summary'!$A$2:$H$1048058,2,FALSE))</f>
        <v/>
      </c>
    </row>
    <row r="271" customHeight="true" spans="2:2">
      <c r="B271" s="6" t="str">
        <f>IF(ISBLANK(A271),"",VLOOKUP(A271,'Survey Summary'!$A$2:$H$1048058,2,FALSE))</f>
        <v/>
      </c>
    </row>
    <row r="272" customHeight="true" spans="2:2">
      <c r="B272" s="6" t="str">
        <f>IF(ISBLANK(A272),"",VLOOKUP(A272,'Survey Summary'!$A$2:$H$1048058,2,FALSE))</f>
        <v/>
      </c>
    </row>
    <row r="273" customHeight="true" spans="2:2">
      <c r="B273" s="6" t="str">
        <f>IF(ISBLANK(A273),"",VLOOKUP(A273,'Survey Summary'!$A$2:$H$1048058,2,FALSE))</f>
        <v/>
      </c>
    </row>
    <row r="274" customHeight="true" spans="2:2">
      <c r="B274" s="6" t="str">
        <f>IF(ISBLANK(A274),"",VLOOKUP(A274,'Survey Summary'!$A$2:$H$1048058,2,FALSE))</f>
        <v/>
      </c>
    </row>
    <row r="275" customHeight="true" spans="2:2">
      <c r="B275" s="6" t="str">
        <f>IF(ISBLANK(A275),"",VLOOKUP(A275,'Survey Summary'!$A$2:$H$1048058,2,FALSE))</f>
        <v/>
      </c>
    </row>
    <row r="276" customHeight="true" spans="2:2">
      <c r="B276" s="6" t="str">
        <f>IF(ISBLANK(A276),"",VLOOKUP(A276,'Survey Summary'!$A$2:$H$1048058,2,FALSE))</f>
        <v/>
      </c>
    </row>
    <row r="277" customHeight="true" spans="2:2">
      <c r="B277" s="6" t="str">
        <f>IF(ISBLANK(A277),"",VLOOKUP(A277,'Survey Summary'!$A$2:$H$1048058,2,FALSE))</f>
        <v/>
      </c>
    </row>
    <row r="278" customHeight="true" spans="2:2">
      <c r="B278" s="6" t="str">
        <f>IF(ISBLANK(A278),"",VLOOKUP(A278,'Survey Summary'!$A$2:$H$1048058,2,FALSE))</f>
        <v/>
      </c>
    </row>
    <row r="279" customHeight="true" spans="2:2">
      <c r="B279" s="6" t="str">
        <f>IF(ISBLANK(A279),"",VLOOKUP(A279,'Survey Summary'!$A$2:$H$1048058,2,FALSE))</f>
        <v/>
      </c>
    </row>
    <row r="280" customHeight="true" spans="2:2">
      <c r="B280" s="6" t="str">
        <f>IF(ISBLANK(A280),"",VLOOKUP(A280,'Survey Summary'!$A$2:$H$1048058,2,FALSE))</f>
        <v/>
      </c>
    </row>
    <row r="281" customHeight="true" spans="2:2">
      <c r="B281" s="6" t="str">
        <f>IF(ISBLANK(A281),"",VLOOKUP(A281,'Survey Summary'!$A$2:$H$1048058,2,FALSE))</f>
        <v/>
      </c>
    </row>
    <row r="282" customHeight="true" spans="2:2">
      <c r="B282" s="6" t="str">
        <f>IF(ISBLANK(A282),"",VLOOKUP(A282,'Survey Summary'!$A$2:$H$1048058,2,FALSE))</f>
        <v/>
      </c>
    </row>
    <row r="283" customHeight="true" spans="2:2">
      <c r="B283" s="6" t="str">
        <f>IF(ISBLANK(A283),"",VLOOKUP(A283,'Survey Summary'!$A$2:$H$1048058,2,FALSE))</f>
        <v/>
      </c>
    </row>
    <row r="284" customHeight="true" spans="2:2">
      <c r="B284" s="6" t="str">
        <f>IF(ISBLANK(A284),"",VLOOKUP(A284,'Survey Summary'!$A$2:$H$1048058,2,FALSE))</f>
        <v/>
      </c>
    </row>
    <row r="285" customHeight="true" spans="2:2">
      <c r="B285" s="6" t="str">
        <f>IF(ISBLANK(A285),"",VLOOKUP(A285,'Survey Summary'!$A$2:$H$1048058,2,FALSE))</f>
        <v/>
      </c>
    </row>
    <row r="286" customHeight="true" spans="2:2">
      <c r="B286" s="6" t="str">
        <f>IF(ISBLANK(A286),"",VLOOKUP(A286,'Survey Summary'!$A$2:$H$1048058,2,FALSE))</f>
        <v/>
      </c>
    </row>
    <row r="287" customHeight="true" spans="2:2">
      <c r="B287" s="6" t="str">
        <f>IF(ISBLANK(A287),"",VLOOKUP(A287,'Survey Summary'!$A$2:$H$1048058,2,FALSE))</f>
        <v/>
      </c>
    </row>
    <row r="288" customHeight="true" spans="2:2">
      <c r="B288" s="6" t="str">
        <f>IF(ISBLANK(A288),"",VLOOKUP(A288,'Survey Summary'!$A$2:$H$1048058,2,FALSE))</f>
        <v/>
      </c>
    </row>
    <row r="289" customHeight="true" spans="2:2">
      <c r="B289" s="6" t="str">
        <f>IF(ISBLANK(A289),"",VLOOKUP(A289,'Survey Summary'!$A$2:$H$1048058,2,FALSE))</f>
        <v/>
      </c>
    </row>
    <row r="290" customHeight="true" spans="2:2">
      <c r="B290" s="6" t="str">
        <f>IF(ISBLANK(A290),"",VLOOKUP(A290,'Survey Summary'!$A$2:$H$1048058,2,FALSE))</f>
        <v/>
      </c>
    </row>
    <row r="291" customHeight="true" spans="2:2">
      <c r="B291" s="6" t="str">
        <f>IF(ISBLANK(A291),"",VLOOKUP(A291,'Survey Summary'!$A$2:$H$1048058,2,FALSE))</f>
        <v/>
      </c>
    </row>
    <row r="292" customHeight="true" spans="2:2">
      <c r="B292" s="6" t="str">
        <f>IF(ISBLANK(A292),"",VLOOKUP(A292,'Survey Summary'!$A$2:$H$1048058,2,FALSE))</f>
        <v/>
      </c>
    </row>
    <row r="293" customHeight="true" spans="2:2">
      <c r="B293" s="6" t="str">
        <f>IF(ISBLANK(A293),"",VLOOKUP(A293,'Survey Summary'!$A$2:$H$1048058,2,FALSE))</f>
        <v/>
      </c>
    </row>
    <row r="294" customHeight="true" spans="2:2">
      <c r="B294" s="6" t="str">
        <f>IF(ISBLANK(A294),"",VLOOKUP(A294,'Survey Summary'!$A$2:$H$1048058,2,FALSE))</f>
        <v/>
      </c>
    </row>
    <row r="295" customHeight="true" spans="2:2">
      <c r="B295" s="6" t="str">
        <f>IF(ISBLANK(A295),"",VLOOKUP(A295,'Survey Summary'!$A$2:$H$1048058,2,FALSE))</f>
        <v/>
      </c>
    </row>
    <row r="296" customHeight="true" spans="2:2">
      <c r="B296" s="6" t="str">
        <f>IF(ISBLANK(A296),"",VLOOKUP(A296,'Survey Summary'!$A$2:$H$1048058,2,FALSE))</f>
        <v/>
      </c>
    </row>
    <row r="297" customHeight="true" spans="2:2">
      <c r="B297" s="6" t="str">
        <f>IF(ISBLANK(A297),"",VLOOKUP(A297,'Survey Summary'!$A$2:$H$1048058,2,FALSE))</f>
        <v/>
      </c>
    </row>
    <row r="298" customHeight="true" spans="2:2">
      <c r="B298" s="6" t="str">
        <f>IF(ISBLANK(A298),"",VLOOKUP(A298,'Survey Summary'!$A$2:$H$1048058,2,FALSE))</f>
        <v/>
      </c>
    </row>
    <row r="299" customHeight="true" spans="2:2">
      <c r="B299" s="6" t="str">
        <f>IF(ISBLANK(A299),"",VLOOKUP(A299,'Survey Summary'!$A$2:$H$1048058,2,FALSE))</f>
        <v/>
      </c>
    </row>
    <row r="300" customHeight="true" spans="2:2">
      <c r="B300" s="6" t="str">
        <f>IF(ISBLANK(A300),"",VLOOKUP(A300,'Survey Summary'!$A$2:$H$1048058,2,FALSE))</f>
        <v/>
      </c>
    </row>
    <row r="301" customHeight="true" spans="2:2">
      <c r="B301" s="6" t="str">
        <f>IF(ISBLANK(A301),"",VLOOKUP(A301,'Survey Summary'!$A$2:$H$1048058,2,FALSE))</f>
        <v/>
      </c>
    </row>
    <row r="302" customHeight="true" spans="2:2">
      <c r="B302" s="6" t="str">
        <f>IF(ISBLANK(A302),"",VLOOKUP(A302,'Survey Summary'!$A$2:$H$1048058,2,FALSE))</f>
        <v/>
      </c>
    </row>
    <row r="303" customHeight="true" spans="2:2">
      <c r="B303" s="6" t="str">
        <f>IF(ISBLANK(A303),"",VLOOKUP(A303,'Survey Summary'!$A$2:$H$1048058,2,FALSE))</f>
        <v/>
      </c>
    </row>
    <row r="304" customHeight="true" spans="2:2">
      <c r="B304" s="6" t="str">
        <f>IF(ISBLANK(A304),"",VLOOKUP(A304,'Survey Summary'!$A$2:$H$1048058,2,FALSE))</f>
        <v/>
      </c>
    </row>
    <row r="305" customHeight="true" spans="2:2">
      <c r="B305" s="6" t="str">
        <f>IF(ISBLANK(A305),"",VLOOKUP(A305,'Survey Summary'!$A$2:$H$1048058,2,FALSE))</f>
        <v/>
      </c>
    </row>
    <row r="306" customHeight="true" spans="2:2">
      <c r="B306" s="6" t="str">
        <f>IF(ISBLANK(A306),"",VLOOKUP(A306,'Survey Summary'!$A$2:$H$1048058,2,FALSE))</f>
        <v/>
      </c>
    </row>
    <row r="307" customHeight="true" spans="2:2">
      <c r="B307" s="6" t="str">
        <f>IF(ISBLANK(A307),"",VLOOKUP(A307,'Survey Summary'!$A$2:$H$1048058,2,FALSE))</f>
        <v/>
      </c>
    </row>
    <row r="308" customHeight="true" spans="2:2">
      <c r="B308" s="6" t="str">
        <f>IF(ISBLANK(A308),"",VLOOKUP(A308,'Survey Summary'!$A$2:$H$1048058,2,FALSE))</f>
        <v/>
      </c>
    </row>
    <row r="309" customHeight="true" spans="2:2">
      <c r="B309" s="6" t="str">
        <f>IF(ISBLANK(A309),"",VLOOKUP(A309,'Survey Summary'!$A$2:$H$1048058,2,FALSE))</f>
        <v/>
      </c>
    </row>
    <row r="310" customHeight="true" spans="2:2">
      <c r="B310" s="6" t="str">
        <f>IF(ISBLANK(A310),"",VLOOKUP(A310,'Survey Summary'!$A$2:$H$1048058,2,FALSE))</f>
        <v/>
      </c>
    </row>
    <row r="311" customHeight="true" spans="2:2">
      <c r="B311" s="6" t="str">
        <f>IF(ISBLANK(A311),"",VLOOKUP(A311,'Survey Summary'!$A$2:$H$1048058,2,FALSE))</f>
        <v/>
      </c>
    </row>
    <row r="312" customHeight="true" spans="2:2">
      <c r="B312" s="6" t="str">
        <f>IF(ISBLANK(A312),"",VLOOKUP(A312,'Survey Summary'!$A$2:$H$1048058,2,FALSE))</f>
        <v/>
      </c>
    </row>
    <row r="313" customHeight="true" spans="2:2">
      <c r="B313" s="6" t="str">
        <f>IF(ISBLANK(A313),"",VLOOKUP(A313,'Survey Summary'!$A$2:$H$1048058,2,FALSE))</f>
        <v/>
      </c>
    </row>
    <row r="314" customHeight="true" spans="2:2">
      <c r="B314" s="6" t="str">
        <f>IF(ISBLANK(A314),"",VLOOKUP(A314,'Survey Summary'!$A$2:$H$1048058,2,FALSE))</f>
        <v/>
      </c>
    </row>
    <row r="315" customHeight="true" spans="2:2">
      <c r="B315" s="6" t="str">
        <f>IF(ISBLANK(A315),"",VLOOKUP(A315,'Survey Summary'!$A$2:$H$1048058,2,FALSE))</f>
        <v/>
      </c>
    </row>
    <row r="316" customHeight="true" spans="2:2">
      <c r="B316" s="6" t="str">
        <f>IF(ISBLANK(A316),"",VLOOKUP(A316,'Survey Summary'!$A$2:$H$1048058,2,FALSE))</f>
        <v/>
      </c>
    </row>
    <row r="317" customHeight="true" spans="2:2">
      <c r="B317" s="6" t="str">
        <f>IF(ISBLANK(A317),"",VLOOKUP(A317,'Survey Summary'!$A$2:$H$1048058,2,FALSE))</f>
        <v/>
      </c>
    </row>
    <row r="318" customHeight="true" spans="2:2">
      <c r="B318" s="6" t="str">
        <f>IF(ISBLANK(A318),"",VLOOKUP(A318,'Survey Summary'!$A$2:$H$1048058,2,FALSE))</f>
        <v/>
      </c>
    </row>
    <row r="319" customHeight="true" spans="2:2">
      <c r="B319" s="6" t="str">
        <f>IF(ISBLANK(A319),"",VLOOKUP(A319,'Survey Summary'!$A$2:$H$1048058,2,FALSE))</f>
        <v/>
      </c>
    </row>
    <row r="320" customHeight="true" spans="2:2">
      <c r="B320" s="6" t="str">
        <f>IF(ISBLANK(A320),"",VLOOKUP(A320,'Survey Summary'!$A$2:$H$1048058,2,FALSE))</f>
        <v/>
      </c>
    </row>
    <row r="321" customHeight="true" spans="2:2">
      <c r="B321" s="6" t="str">
        <f>IF(ISBLANK(A321),"",VLOOKUP(A321,'Survey Summary'!$A$2:$H$1048058,2,FALSE))</f>
        <v/>
      </c>
    </row>
    <row r="322" customHeight="true" spans="2:2">
      <c r="B322" s="6" t="str">
        <f>IF(ISBLANK(A322),"",VLOOKUP(A322,'Survey Summary'!$A$2:$H$1048058,2,FALSE))</f>
        <v/>
      </c>
    </row>
    <row r="323" customHeight="true" spans="2:2">
      <c r="B323" s="6" t="str">
        <f>IF(ISBLANK(A323),"",VLOOKUP(A323,'Survey Summary'!$A$2:$H$1048058,2,FALSE))</f>
        <v/>
      </c>
    </row>
    <row r="324" customHeight="true" spans="2:2">
      <c r="B324" s="6" t="str">
        <f>IF(ISBLANK(A324),"",VLOOKUP(A324,'Survey Summary'!$A$2:$H$1048058,2,FALSE))</f>
        <v/>
      </c>
    </row>
    <row r="325" customHeight="true" spans="2:2">
      <c r="B325" s="6" t="str">
        <f>IF(ISBLANK(A325),"",VLOOKUP(A325,'Survey Summary'!$A$2:$H$1048058,2,FALSE))</f>
        <v/>
      </c>
    </row>
    <row r="326" customHeight="true" spans="2:2">
      <c r="B326" s="6" t="str">
        <f>IF(ISBLANK(A326),"",VLOOKUP(A326,'Survey Summary'!$A$2:$H$1048058,2,FALSE))</f>
        <v/>
      </c>
    </row>
    <row r="327" customHeight="true" spans="2:2">
      <c r="B327" s="6" t="str">
        <f>IF(ISBLANK(A327),"",VLOOKUP(A327,'Survey Summary'!$A$2:$H$1048058,2,FALSE))</f>
        <v/>
      </c>
    </row>
    <row r="328" customHeight="true" spans="2:2">
      <c r="B328" s="6" t="str">
        <f>IF(ISBLANK(A328),"",VLOOKUP(A328,'Survey Summary'!$A$2:$H$1048058,2,FALSE))</f>
        <v/>
      </c>
    </row>
    <row r="329" customHeight="true" spans="2:2">
      <c r="B329" s="6" t="str">
        <f>IF(ISBLANK(A329),"",VLOOKUP(A329,'Survey Summary'!$A$2:$H$1048058,2,FALSE))</f>
        <v/>
      </c>
    </row>
    <row r="330" customHeight="true" spans="2:2">
      <c r="B330" s="6" t="str">
        <f>IF(ISBLANK(A330),"",VLOOKUP(A330,'Survey Summary'!$A$2:$H$1048058,2,FALSE))</f>
        <v/>
      </c>
    </row>
    <row r="331" customHeight="true" spans="2:2">
      <c r="B331" s="6" t="str">
        <f>IF(ISBLANK(A331),"",VLOOKUP(A331,'Survey Summary'!$A$2:$H$1048058,2,FALSE))</f>
        <v/>
      </c>
    </row>
    <row r="332" customHeight="true" spans="2:2">
      <c r="B332" s="6" t="str">
        <f>IF(ISBLANK(A332),"",VLOOKUP(A332,'Survey Summary'!$A$2:$H$1048058,2,FALSE))</f>
        <v/>
      </c>
    </row>
    <row r="333" customHeight="true" spans="2:2">
      <c r="B333" s="6" t="str">
        <f>IF(ISBLANK(A333),"",VLOOKUP(A333,'Survey Summary'!$A$2:$H$1048058,2,FALSE))</f>
        <v/>
      </c>
    </row>
    <row r="334" customHeight="true" spans="2:2">
      <c r="B334" s="6" t="str">
        <f>IF(ISBLANK(A334),"",VLOOKUP(A334,'Survey Summary'!$A$2:$H$1048058,2,FALSE))</f>
        <v/>
      </c>
    </row>
    <row r="335" customHeight="true" spans="2:2">
      <c r="B335" s="6" t="str">
        <f>IF(ISBLANK(A335),"",VLOOKUP(A335,'Survey Summary'!$A$2:$H$1048058,2,FALSE))</f>
        <v/>
      </c>
    </row>
    <row r="336" customHeight="true" spans="2:2">
      <c r="B336" s="6" t="str">
        <f>IF(ISBLANK(A336),"",VLOOKUP(A336,'Survey Summary'!$A$2:$H$1048058,2,FALSE))</f>
        <v/>
      </c>
    </row>
    <row r="337" customHeight="true" spans="2:2">
      <c r="B337" s="6" t="str">
        <f>IF(ISBLANK(A337),"",VLOOKUP(A337,'Survey Summary'!$A$2:$H$1048058,2,FALSE))</f>
        <v/>
      </c>
    </row>
    <row r="338" customHeight="true" spans="2:2">
      <c r="B338" s="6" t="str">
        <f>IF(ISBLANK(A338),"",VLOOKUP(A338,'Survey Summary'!$A$2:$H$1048058,2,FALSE))</f>
        <v/>
      </c>
    </row>
    <row r="339" customHeight="true" spans="2:2">
      <c r="B339" s="6" t="str">
        <f>IF(ISBLANK(A339),"",VLOOKUP(A339,'Survey Summary'!$A$2:$H$1048058,2,FALSE))</f>
        <v/>
      </c>
    </row>
    <row r="340" customHeight="true" spans="2:2">
      <c r="B340" s="6" t="str">
        <f>IF(ISBLANK(A340),"",VLOOKUP(A340,'Survey Summary'!$A$2:$H$1048058,2,FALSE))</f>
        <v/>
      </c>
    </row>
    <row r="341" customHeight="true" spans="2:2">
      <c r="B341" s="6" t="str">
        <f>IF(ISBLANK(A341),"",VLOOKUP(A341,'Survey Summary'!$A$2:$H$1048058,2,FALSE))</f>
        <v/>
      </c>
    </row>
    <row r="342" customHeight="true" spans="2:2">
      <c r="B342" s="6" t="str">
        <f>IF(ISBLANK(A342),"",VLOOKUP(A342,'Survey Summary'!$A$2:$H$1048058,2,FALSE))</f>
        <v/>
      </c>
    </row>
    <row r="343" customHeight="true" spans="2:2">
      <c r="B343" s="6" t="str">
        <f>IF(ISBLANK(A343),"",VLOOKUP(A343,'Survey Summary'!$A$2:$H$1048058,2,FALSE))</f>
        <v/>
      </c>
    </row>
    <row r="344" customHeight="true" spans="2:2">
      <c r="B344" s="6" t="str">
        <f>IF(ISBLANK(A344),"",VLOOKUP(A344,'Survey Summary'!$A$2:$H$1048058,2,FALSE))</f>
        <v/>
      </c>
    </row>
    <row r="345" customHeight="true" spans="2:2">
      <c r="B345" s="6" t="str">
        <f>IF(ISBLANK(A345),"",VLOOKUP(A345,'Survey Summary'!$A$2:$H$1048058,2,FALSE))</f>
        <v/>
      </c>
    </row>
    <row r="346" customHeight="true" spans="2:2">
      <c r="B346" s="6" t="str">
        <f>IF(ISBLANK(A346),"",VLOOKUP(A346,'Survey Summary'!$A$2:$H$1048058,2,FALSE))</f>
        <v/>
      </c>
    </row>
    <row r="347" customHeight="true" spans="2:2">
      <c r="B347" s="6" t="str">
        <f>IF(ISBLANK(A347),"",VLOOKUP(A347,'Survey Summary'!$A$2:$H$1048058,2,FALSE))</f>
        <v/>
      </c>
    </row>
    <row r="348" customHeight="true" spans="2:2">
      <c r="B348" s="6" t="str">
        <f>IF(ISBLANK(A348),"",VLOOKUP(A348,'Survey Summary'!$A$2:$H$1048058,2,FALSE))</f>
        <v/>
      </c>
    </row>
    <row r="349" customHeight="true" spans="2:2">
      <c r="B349" s="6" t="str">
        <f>IF(ISBLANK(A349),"",VLOOKUP(A349,'Survey Summary'!$A$2:$H$1048058,2,FALSE))</f>
        <v/>
      </c>
    </row>
    <row r="350" customHeight="true" spans="2:2">
      <c r="B350" s="6" t="str">
        <f>IF(ISBLANK(A350),"",VLOOKUP(A350,'Survey Summary'!$A$2:$H$1048058,2,FALSE))</f>
        <v/>
      </c>
    </row>
    <row r="351" customHeight="true" spans="2:2">
      <c r="B351" s="6" t="str">
        <f>IF(ISBLANK(A351),"",VLOOKUP(A351,'Survey Summary'!$A$2:$H$1048058,2,FALSE))</f>
        <v/>
      </c>
    </row>
    <row r="352" customHeight="true" spans="2:2">
      <c r="B352" s="6" t="str">
        <f>IF(ISBLANK(A352),"",VLOOKUP(A352,'Survey Summary'!$A$2:$H$1048058,2,FALSE))</f>
        <v/>
      </c>
    </row>
    <row r="353" customHeight="true" spans="2:2">
      <c r="B353" s="6" t="str">
        <f>IF(ISBLANK(A353),"",VLOOKUP(A353,'Survey Summary'!$A$2:$H$1048058,2,FALSE))</f>
        <v/>
      </c>
    </row>
    <row r="354" customHeight="true" spans="2:2">
      <c r="B354" s="6" t="str">
        <f>IF(ISBLANK(A354),"",VLOOKUP(A354,'Survey Summary'!$A$2:$H$1048058,2,FALSE))</f>
        <v/>
      </c>
    </row>
    <row r="355" customHeight="true" spans="2:2">
      <c r="B355" s="6" t="str">
        <f>IF(ISBLANK(A355),"",VLOOKUP(A355,'Survey Summary'!$A$2:$H$1048058,2,FALSE))</f>
        <v/>
      </c>
    </row>
    <row r="356" customHeight="true" spans="2:2">
      <c r="B356" s="6" t="str">
        <f>IF(ISBLANK(A356),"",VLOOKUP(A356,'Survey Summary'!$A$2:$H$1048058,2,FALSE))</f>
        <v/>
      </c>
    </row>
    <row r="357" customHeight="true" spans="2:2">
      <c r="B357" s="6" t="str">
        <f>IF(ISBLANK(A357),"",VLOOKUP(A357,'Survey Summary'!$A$2:$H$1048058,2,FALSE))</f>
        <v/>
      </c>
    </row>
    <row r="358" customHeight="true" spans="2:2">
      <c r="B358" s="6" t="str">
        <f>IF(ISBLANK(A358),"",VLOOKUP(A358,'Survey Summary'!$A$2:$H$1048058,2,FALSE))</f>
        <v/>
      </c>
    </row>
    <row r="359" customHeight="true" spans="2:2">
      <c r="B359" s="6" t="str">
        <f>IF(ISBLANK(A359),"",VLOOKUP(A359,'Survey Summary'!$A$2:$H$1048058,2,FALSE))</f>
        <v/>
      </c>
    </row>
    <row r="360" customHeight="true" spans="2:2">
      <c r="B360" s="6" t="str">
        <f>IF(ISBLANK(A360),"",VLOOKUP(A360,'Survey Summary'!$A$2:$H$1048058,2,FALSE))</f>
        <v/>
      </c>
    </row>
    <row r="361" customHeight="true" spans="2:2">
      <c r="B361" s="6" t="str">
        <f>IF(ISBLANK(A361),"",VLOOKUP(A361,'Survey Summary'!$A$2:$H$1048058,2,FALSE))</f>
        <v/>
      </c>
    </row>
    <row r="362" customHeight="true" spans="2:2">
      <c r="B362" s="6" t="str">
        <f>IF(ISBLANK(A362),"",VLOOKUP(A362,'Survey Summary'!$A$2:$H$1048058,2,FALSE))</f>
        <v/>
      </c>
    </row>
    <row r="363" customHeight="true" spans="2:2">
      <c r="B363" s="6" t="str">
        <f>IF(ISBLANK(A363),"",VLOOKUP(A363,'Survey Summary'!$A$2:$H$1048058,2,FALSE))</f>
        <v/>
      </c>
    </row>
    <row r="364" customHeight="true" spans="2:2">
      <c r="B364" s="6" t="str">
        <f>IF(ISBLANK(A364),"",VLOOKUP(A364,'Survey Summary'!$A$2:$H$1048058,2,FALSE))</f>
        <v/>
      </c>
    </row>
    <row r="365" customHeight="true" spans="2:2">
      <c r="B365" s="6" t="str">
        <f>IF(ISBLANK(A365),"",VLOOKUP(A365,'Survey Summary'!$A$2:$H$1048058,2,FALSE))</f>
        <v/>
      </c>
    </row>
    <row r="366" customHeight="true" spans="2:2">
      <c r="B366" s="6" t="str">
        <f>IF(ISBLANK(A366),"",VLOOKUP(A366,'Survey Summary'!$A$2:$H$1048058,2,FALSE))</f>
        <v/>
      </c>
    </row>
    <row r="367" customHeight="true" spans="2:2">
      <c r="B367" s="6" t="str">
        <f>IF(ISBLANK(A367),"",VLOOKUP(A367,'Survey Summary'!$A$2:$H$1048058,2,FALSE))</f>
        <v/>
      </c>
    </row>
    <row r="368" customHeight="true" spans="2:2">
      <c r="B368" s="6" t="str">
        <f>IF(ISBLANK(A368),"",VLOOKUP(A368,'Survey Summary'!$A$2:$H$1048058,2,FALSE))</f>
        <v/>
      </c>
    </row>
    <row r="369" customHeight="true" spans="2:2">
      <c r="B369" s="6" t="str">
        <f>IF(ISBLANK(A369),"",VLOOKUP(A369,'Survey Summary'!$A$2:$H$1048058,2,FALSE))</f>
        <v/>
      </c>
    </row>
    <row r="370" customHeight="true" spans="2:2">
      <c r="B370" s="6" t="str">
        <f>IF(ISBLANK(A370),"",VLOOKUP(A370,'Survey Summary'!$A$2:$H$1048058,2,FALSE))</f>
        <v/>
      </c>
    </row>
    <row r="371" customHeight="true" spans="2:2">
      <c r="B371" s="6" t="str">
        <f>IF(ISBLANK(A371),"",VLOOKUP(A371,'Survey Summary'!$A$2:$H$1048058,2,FALSE))</f>
        <v/>
      </c>
    </row>
    <row r="372" customHeight="true" spans="2:2">
      <c r="B372" s="6" t="str">
        <f>IF(ISBLANK(A372),"",VLOOKUP(A372,'Survey Summary'!$A$2:$H$1048058,2,FALSE))</f>
        <v/>
      </c>
    </row>
    <row r="373" customHeight="true" spans="2:2">
      <c r="B373" s="6" t="str">
        <f>IF(ISBLANK(A373),"",VLOOKUP(A373,'Survey Summary'!$A$2:$H$1048058,2,FALSE))</f>
        <v/>
      </c>
    </row>
    <row r="374" customHeight="true" spans="2:2">
      <c r="B374" s="6" t="str">
        <f>IF(ISBLANK(A374),"",VLOOKUP(A374,'Survey Summary'!$A$2:$H$1048058,2,FALSE))</f>
        <v/>
      </c>
    </row>
    <row r="375" customHeight="true" spans="2:2">
      <c r="B375" s="6" t="str">
        <f>IF(ISBLANK(A375),"",VLOOKUP(A375,'Survey Summary'!$A$2:$H$1048058,2,FALSE))</f>
        <v/>
      </c>
    </row>
    <row r="376" customHeight="true" spans="2:2">
      <c r="B376" s="6" t="str">
        <f>IF(ISBLANK(A376),"",VLOOKUP(A376,'Survey Summary'!$A$2:$H$1048058,2,FALSE))</f>
        <v/>
      </c>
    </row>
    <row r="377" customHeight="true" spans="2:2">
      <c r="B377" s="6" t="str">
        <f>IF(ISBLANK(A377),"",VLOOKUP(A377,'Survey Summary'!$A$2:$H$1048058,2,FALSE))</f>
        <v/>
      </c>
    </row>
    <row r="378" customHeight="true" spans="2:2">
      <c r="B378" s="6" t="str">
        <f>IF(ISBLANK(A378),"",VLOOKUP(A378,'Survey Summary'!$A$2:$H$1048058,2,FALSE))</f>
        <v/>
      </c>
    </row>
    <row r="379" customHeight="true" spans="2:2">
      <c r="B379" s="6" t="str">
        <f>IF(ISBLANK(A379),"",VLOOKUP(A379,'Survey Summary'!$A$2:$H$1048058,2,FALSE))</f>
        <v/>
      </c>
    </row>
    <row r="380" customHeight="true" spans="2:2">
      <c r="B380" s="6" t="str">
        <f>IF(ISBLANK(A380),"",VLOOKUP(A380,'Survey Summary'!$A$2:$H$1048058,2,FALSE))</f>
        <v/>
      </c>
    </row>
    <row r="381" customHeight="true" spans="2:2">
      <c r="B381" s="6" t="str">
        <f>IF(ISBLANK(A381),"",VLOOKUP(A381,'Survey Summary'!$A$2:$H$1048058,2,FALSE))</f>
        <v/>
      </c>
    </row>
    <row r="382" customHeight="true" spans="2:2">
      <c r="B382" s="6" t="str">
        <f>IF(ISBLANK(A382),"",VLOOKUP(A382,'Survey Summary'!$A$2:$H$1048058,2,FALSE))</f>
        <v/>
      </c>
    </row>
    <row r="383" customHeight="true" spans="2:2">
      <c r="B383" s="6" t="str">
        <f>IF(ISBLANK(A383),"",VLOOKUP(A383,'Survey Summary'!$A$2:$H$1048058,2,FALSE))</f>
        <v/>
      </c>
    </row>
    <row r="384" customHeight="true" spans="2:2">
      <c r="B384" s="6" t="str">
        <f>IF(ISBLANK(A384),"",VLOOKUP(A384,'Survey Summary'!$A$2:$H$1048058,2,FALSE))</f>
        <v/>
      </c>
    </row>
    <row r="385" customHeight="true" spans="2:2">
      <c r="B385" s="6" t="str">
        <f>IF(ISBLANK(A385),"",VLOOKUP(A385,'Survey Summary'!$A$2:$H$1048058,2,FALSE))</f>
        <v/>
      </c>
    </row>
    <row r="386" customHeight="true" spans="2:2">
      <c r="B386" s="6" t="str">
        <f>IF(ISBLANK(A386),"",VLOOKUP(A386,'Survey Summary'!$A$2:$H$1048058,2,FALSE))</f>
        <v/>
      </c>
    </row>
    <row r="387" customHeight="true" spans="2:2">
      <c r="B387" s="6" t="str">
        <f>IF(ISBLANK(A387),"",VLOOKUP(A387,'Survey Summary'!$A$2:$H$1048058,2,FALSE))</f>
        <v/>
      </c>
    </row>
    <row r="388" customHeight="true" spans="2:2">
      <c r="B388" s="6" t="str">
        <f>IF(ISBLANK(A388),"",VLOOKUP(A388,'Survey Summary'!$A$2:$H$1048058,2,FALSE))</f>
        <v/>
      </c>
    </row>
    <row r="389" customHeight="true" spans="2:2">
      <c r="B389" s="6" t="str">
        <f>IF(ISBLANK(A389),"",VLOOKUP(A389,'Survey Summary'!$A$2:$H$1048058,2,FALSE))</f>
        <v/>
      </c>
    </row>
    <row r="390" customHeight="true" spans="2:2">
      <c r="B390" s="6" t="str">
        <f>IF(ISBLANK(A390),"",VLOOKUP(A390,'Survey Summary'!$A$2:$H$1048058,2,FALSE))</f>
        <v/>
      </c>
    </row>
    <row r="391" customHeight="true" spans="2:2">
      <c r="B391" s="6" t="str">
        <f>IF(ISBLANK(A391),"",VLOOKUP(A391,'Survey Summary'!$A$2:$H$1048058,2,FALSE))</f>
        <v/>
      </c>
    </row>
    <row r="392" customHeight="true" spans="2:2">
      <c r="B392" s="6" t="str">
        <f>IF(ISBLANK(A392),"",VLOOKUP(A392,'Survey Summary'!$A$2:$H$1048058,2,FALSE))</f>
        <v/>
      </c>
    </row>
    <row r="393" customHeight="true" spans="2:2">
      <c r="B393" s="6" t="str">
        <f>IF(ISBLANK(A393),"",VLOOKUP(A393,'Survey Summary'!$A$2:$H$1048058,2,FALSE))</f>
        <v/>
      </c>
    </row>
    <row r="394" customHeight="true" spans="2:2">
      <c r="B394" s="6" t="str">
        <f>IF(ISBLANK(A394),"",VLOOKUP(A394,'Survey Summary'!$A$2:$H$1048058,2,FALSE))</f>
        <v/>
      </c>
    </row>
    <row r="395" customHeight="true" spans="2:2">
      <c r="B395" s="6" t="str">
        <f>IF(ISBLANK(A395),"",VLOOKUP(A395,'Survey Summary'!$A$2:$H$1048058,2,FALSE))</f>
        <v/>
      </c>
    </row>
    <row r="396" customHeight="true" spans="2:2">
      <c r="B396" s="6" t="str">
        <f>IF(ISBLANK(A396),"",VLOOKUP(A396,'Survey Summary'!$A$2:$H$1048058,2,FALSE))</f>
        <v/>
      </c>
    </row>
    <row r="397" customHeight="true" spans="2:2">
      <c r="B397" s="6" t="str">
        <f>IF(ISBLANK(A397),"",VLOOKUP(A397,'Survey Summary'!$A$2:$H$1048058,2,FALSE))</f>
        <v/>
      </c>
    </row>
    <row r="398" customHeight="true" spans="2:2">
      <c r="B398" s="6" t="str">
        <f>IF(ISBLANK(A398),"",VLOOKUP(A398,'Survey Summary'!$A$2:$H$1048058,2,FALSE))</f>
        <v/>
      </c>
    </row>
    <row r="399" customHeight="true" spans="2:2">
      <c r="B399" s="6" t="str">
        <f>IF(ISBLANK(A399),"",VLOOKUP(A399,'Survey Summary'!$A$2:$H$1048058,2,FALSE))</f>
        <v/>
      </c>
    </row>
    <row r="400" customHeight="true" spans="2:2">
      <c r="B400" s="6" t="str">
        <f>IF(ISBLANK(A400),"",VLOOKUP(A400,'Survey Summary'!$A$2:$H$1048058,2,FALSE))</f>
        <v/>
      </c>
    </row>
    <row r="401" customHeight="true" spans="2:2">
      <c r="B401" s="6" t="str">
        <f>IF(ISBLANK(A401),"",VLOOKUP(A401,'Survey Summary'!$A$2:$H$1048058,2,FALSE))</f>
        <v/>
      </c>
    </row>
    <row r="402" customHeight="true" spans="2:2">
      <c r="B402" s="6" t="str">
        <f>IF(ISBLANK(A402),"",VLOOKUP(A402,'Survey Summary'!$A$2:$H$1048058,2,FALSE))</f>
        <v/>
      </c>
    </row>
    <row r="403" customHeight="true" spans="2:2">
      <c r="B403" s="6" t="str">
        <f>IF(ISBLANK(A403),"",VLOOKUP(A403,'Survey Summary'!$A$2:$H$1048058,2,FALSE))</f>
        <v/>
      </c>
    </row>
    <row r="404" customHeight="true" spans="2:2">
      <c r="B404" s="6" t="str">
        <f>IF(ISBLANK(A404),"",VLOOKUP(A404,'Survey Summary'!$A$2:$H$1048058,2,FALSE))</f>
        <v/>
      </c>
    </row>
    <row r="405" customHeight="true" spans="2:2">
      <c r="B405" s="6" t="str">
        <f>IF(ISBLANK(A405),"",VLOOKUP(A405,'Survey Summary'!$A$2:$H$1048058,2,FALSE))</f>
        <v/>
      </c>
    </row>
    <row r="406" customHeight="true" spans="2:2">
      <c r="B406" s="6" t="str">
        <f>IF(ISBLANK(A406),"",VLOOKUP(A406,'Survey Summary'!$A$2:$H$1048058,2,FALSE))</f>
        <v/>
      </c>
    </row>
    <row r="407" customHeight="true" spans="2:2">
      <c r="B407" s="6" t="str">
        <f>IF(ISBLANK(A407),"",VLOOKUP(A407,'Survey Summary'!$A$2:$H$1048058,2,FALSE))</f>
        <v/>
      </c>
    </row>
    <row r="408" customHeight="true" spans="2:2">
      <c r="B408" s="6" t="str">
        <f>IF(ISBLANK(A408),"",VLOOKUP(A408,'Survey Summary'!$A$2:$H$1048058,2,FALSE))</f>
        <v/>
      </c>
    </row>
    <row r="409" customHeight="true" spans="2:2">
      <c r="B409" s="6" t="str">
        <f>IF(ISBLANK(A409),"",VLOOKUP(A409,'Survey Summary'!$A$2:$H$1048058,2,FALSE))</f>
        <v/>
      </c>
    </row>
    <row r="410" customHeight="true" spans="2:2">
      <c r="B410" s="6" t="str">
        <f>IF(ISBLANK(A410),"",VLOOKUP(A410,'Survey Summary'!$A$2:$H$1048058,2,FALSE))</f>
        <v/>
      </c>
    </row>
    <row r="411" customHeight="true" spans="2:2">
      <c r="B411" s="6" t="str">
        <f>IF(ISBLANK(A411),"",VLOOKUP(A411,'Survey Summary'!$A$2:$H$1048058,2,FALSE))</f>
        <v/>
      </c>
    </row>
    <row r="412" customHeight="true" spans="2:2">
      <c r="B412" s="6" t="str">
        <f>IF(ISBLANK(A412),"",VLOOKUP(A412,'Survey Summary'!$A$2:$H$1048058,2,FALSE))</f>
        <v/>
      </c>
    </row>
    <row r="413" customHeight="true" spans="2:2">
      <c r="B413" s="6" t="str">
        <f>IF(ISBLANK(A413),"",VLOOKUP(A413,'Survey Summary'!$A$2:$H$1048058,2,FALSE))</f>
        <v/>
      </c>
    </row>
    <row r="414" customHeight="true" spans="2:2">
      <c r="B414" s="6" t="str">
        <f>IF(ISBLANK(A414),"",VLOOKUP(A414,'Survey Summary'!$A$2:$H$1048058,2,FALSE))</f>
        <v/>
      </c>
    </row>
    <row r="415" customHeight="true" spans="2:2">
      <c r="B415" s="6" t="str">
        <f>IF(ISBLANK(A415),"",VLOOKUP(A415,'Survey Summary'!$A$2:$H$1048058,2,FALSE))</f>
        <v/>
      </c>
    </row>
    <row r="416" customHeight="true" spans="2:2">
      <c r="B416" s="6" t="str">
        <f>IF(ISBLANK(A416),"",VLOOKUP(A416,'Survey Summary'!$A$2:$H$1048058,2,FALSE))</f>
        <v/>
      </c>
    </row>
    <row r="417" customHeight="true" spans="2:2">
      <c r="B417" s="6" t="str">
        <f>IF(ISBLANK(A417),"",VLOOKUP(A417,'Survey Summary'!$A$2:$H$1048058,2,FALSE))</f>
        <v/>
      </c>
    </row>
    <row r="418" customHeight="true" spans="2:2">
      <c r="B418" s="6" t="str">
        <f>IF(ISBLANK(A418),"",VLOOKUP(A418,'Survey Summary'!$A$2:$H$1048058,2,FALSE))</f>
        <v/>
      </c>
    </row>
    <row r="419" customHeight="true" spans="2:2">
      <c r="B419" s="6" t="str">
        <f>IF(ISBLANK(A419),"",VLOOKUP(A419,'Survey Summary'!$A$2:$H$1048058,2,FALSE))</f>
        <v/>
      </c>
    </row>
    <row r="420" customHeight="true" spans="2:2">
      <c r="B420" s="6" t="str">
        <f>IF(ISBLANK(A420),"",VLOOKUP(A420,'Survey Summary'!$A$2:$H$1048058,2,FALSE))</f>
        <v/>
      </c>
    </row>
    <row r="421" customHeight="true" spans="2:2">
      <c r="B421" s="6" t="str">
        <f>IF(ISBLANK(A421),"",VLOOKUP(A421,'Survey Summary'!$A$2:$H$1048058,2,FALSE))</f>
        <v/>
      </c>
    </row>
    <row r="422" customHeight="true" spans="2:2">
      <c r="B422" s="6" t="str">
        <f>IF(ISBLANK(A422),"",VLOOKUP(A422,'Survey Summary'!$A$2:$H$1048058,2,FALSE))</f>
        <v/>
      </c>
    </row>
    <row r="423" customHeight="true" spans="2:2">
      <c r="B423" s="6" t="str">
        <f>IF(ISBLANK(A423),"",VLOOKUP(A423,'Survey Summary'!$A$2:$H$1048058,2,FALSE))</f>
        <v/>
      </c>
    </row>
    <row r="424" customHeight="true" spans="2:2">
      <c r="B424" s="6" t="str">
        <f>IF(ISBLANK(A424),"",VLOOKUP(A424,'Survey Summary'!$A$2:$H$1048058,2,FALSE))</f>
        <v/>
      </c>
    </row>
    <row r="425" customHeight="true" spans="2:2">
      <c r="B425" s="6" t="str">
        <f>IF(ISBLANK(A425),"",VLOOKUP(A425,'Survey Summary'!$A$2:$H$1048058,2,FALSE))</f>
        <v/>
      </c>
    </row>
    <row r="426" customHeight="true" spans="2:2">
      <c r="B426" s="6" t="str">
        <f>IF(ISBLANK(A426),"",VLOOKUP(A426,'Survey Summary'!$A$2:$H$1048058,2,FALSE))</f>
        <v/>
      </c>
    </row>
    <row r="427" customHeight="true" spans="2:2">
      <c r="B427" s="6" t="str">
        <f>IF(ISBLANK(A427),"",VLOOKUP(A427,'Survey Summary'!$A$2:$H$1048058,2,FALSE))</f>
        <v/>
      </c>
    </row>
    <row r="428" customHeight="true" spans="2:2">
      <c r="B428" s="6" t="str">
        <f>IF(ISBLANK(A428),"",VLOOKUP(A428,'Survey Summary'!$A$2:$H$1048058,2,FALSE))</f>
        <v/>
      </c>
    </row>
    <row r="429" customHeight="true" spans="2:2">
      <c r="B429" s="6" t="str">
        <f>IF(ISBLANK(A429),"",VLOOKUP(A429,'Survey Summary'!$A$2:$H$1048058,2,FALSE))</f>
        <v/>
      </c>
    </row>
    <row r="430" customHeight="true" spans="2:2">
      <c r="B430" s="6" t="str">
        <f>IF(ISBLANK(A430),"",VLOOKUP(A430,'Survey Summary'!$A$2:$H$1048058,2,FALSE))</f>
        <v/>
      </c>
    </row>
    <row r="431" customHeight="true" spans="2:2">
      <c r="B431" s="6" t="str">
        <f>IF(ISBLANK(A431),"",VLOOKUP(A431,'Survey Summary'!$A$2:$H$1048058,2,FALSE))</f>
        <v/>
      </c>
    </row>
    <row r="432" customHeight="true" spans="2:2">
      <c r="B432" s="6" t="str">
        <f>IF(ISBLANK(A432),"",VLOOKUP(A432,'Survey Summary'!$A$2:$H$1048058,2,FALSE))</f>
        <v/>
      </c>
    </row>
    <row r="433" customHeight="true" spans="2:2">
      <c r="B433" s="6" t="str">
        <f>IF(ISBLANK(A433),"",VLOOKUP(A433,'Survey Summary'!$A$2:$H$1048058,2,FALSE))</f>
        <v/>
      </c>
    </row>
    <row r="434" customHeight="true" spans="2:2">
      <c r="B434" s="6" t="str">
        <f>IF(ISBLANK(A434),"",VLOOKUP(A434,'Survey Summary'!$A$2:$H$1048058,2,FALSE))</f>
        <v/>
      </c>
    </row>
    <row r="435" customHeight="true" spans="2:2">
      <c r="B435" s="6" t="str">
        <f>IF(ISBLANK(A435),"",VLOOKUP(A435,'Survey Summary'!$A$2:$H$1048058,2,FALSE))</f>
        <v/>
      </c>
    </row>
    <row r="436" customHeight="true" spans="2:2">
      <c r="B436" s="6" t="str">
        <f>IF(ISBLANK(A436),"",VLOOKUP(A436,'Survey Summary'!$A$2:$H$1048058,2,FALSE))</f>
        <v/>
      </c>
    </row>
    <row r="437" customHeight="true" spans="2:2">
      <c r="B437" s="6" t="str">
        <f>IF(ISBLANK(A437),"",VLOOKUP(A437,'Survey Summary'!$A$2:$H$1048058,2,FALSE))</f>
        <v/>
      </c>
    </row>
    <row r="438" customHeight="true" spans="2:2">
      <c r="B438" s="6" t="str">
        <f>IF(ISBLANK(A438),"",VLOOKUP(A438,'Survey Summary'!$A$2:$H$1048058,2,FALSE))</f>
        <v/>
      </c>
    </row>
    <row r="439" customHeight="true" spans="2:2">
      <c r="B439" s="6" t="str">
        <f>IF(ISBLANK(A439),"",VLOOKUP(A439,'Survey Summary'!$A$2:$H$1048058,2,FALSE))</f>
        <v/>
      </c>
    </row>
    <row r="440" customHeight="true" spans="2:2">
      <c r="B440" s="6" t="str">
        <f>IF(ISBLANK(A440),"",VLOOKUP(A440,'Survey Summary'!$A$2:$H$1048058,2,FALSE))</f>
        <v/>
      </c>
    </row>
    <row r="441" customHeight="true" spans="2:2">
      <c r="B441" s="6" t="str">
        <f>IF(ISBLANK(A441),"",VLOOKUP(A441,'Survey Summary'!$A$2:$H$1048058,2,FALSE))</f>
        <v/>
      </c>
    </row>
    <row r="442" customHeight="true" spans="2:2">
      <c r="B442" s="6" t="str">
        <f>IF(ISBLANK(A442),"",VLOOKUP(A442,'Survey Summary'!$A$2:$H$1048058,2,FALSE))</f>
        <v/>
      </c>
    </row>
    <row r="443" customHeight="true" spans="2:2">
      <c r="B443" s="6" t="str">
        <f>IF(ISBLANK(A443),"",VLOOKUP(A443,'Survey Summary'!$A$2:$H$1048058,2,FALSE))</f>
        <v/>
      </c>
    </row>
    <row r="444" customHeight="true" spans="2:2">
      <c r="B444" s="6" t="str">
        <f>IF(ISBLANK(A444),"",VLOOKUP(A444,'Survey Summary'!$A$2:$H$1048058,2,FALSE))</f>
        <v/>
      </c>
    </row>
    <row r="445" customHeight="true" spans="2:2">
      <c r="B445" s="6" t="str">
        <f>IF(ISBLANK(A445),"",VLOOKUP(A445,'Survey Summary'!$A$2:$H$1048058,2,FALSE))</f>
        <v/>
      </c>
    </row>
    <row r="446" customHeight="true" spans="2:2">
      <c r="B446" s="6" t="str">
        <f>IF(ISBLANK(A446),"",VLOOKUP(A446,'Survey Summary'!$A$2:$H$1048058,2,FALSE))</f>
        <v/>
      </c>
    </row>
    <row r="447" customHeight="true" spans="2:2">
      <c r="B447" s="6" t="str">
        <f>IF(ISBLANK(A447),"",VLOOKUP(A447,'Survey Summary'!$A$2:$H$1048058,2,FALSE))</f>
        <v/>
      </c>
    </row>
    <row r="448" customHeight="true" spans="2:2">
      <c r="B448" s="6" t="str">
        <f>IF(ISBLANK(A448),"",VLOOKUP(A448,'Survey Summary'!$A$2:$H$1048058,2,FALSE))</f>
        <v/>
      </c>
    </row>
    <row r="449" customHeight="true" spans="2:2">
      <c r="B449" s="6" t="str">
        <f>IF(ISBLANK(A449),"",VLOOKUP(A449,'Survey Summary'!$A$2:$H$1048058,2,FALSE))</f>
        <v/>
      </c>
    </row>
    <row r="450" customHeight="true" spans="2:2">
      <c r="B450" s="6" t="str">
        <f>IF(ISBLANK(A450),"",VLOOKUP(A450,'Survey Summary'!$A$2:$H$1048058,2,FALSE))</f>
        <v/>
      </c>
    </row>
    <row r="451" customHeight="true" spans="2:2">
      <c r="B451" s="6" t="str">
        <f>IF(ISBLANK(A451),"",VLOOKUP(A451,'Survey Summary'!$A$2:$H$1048058,2,FALSE))</f>
        <v/>
      </c>
    </row>
    <row r="452" customHeight="true" spans="2:2">
      <c r="B452" s="6" t="str">
        <f>IF(ISBLANK(A452),"",VLOOKUP(A452,'Survey Summary'!$A$2:$H$1048058,2,FALSE))</f>
        <v/>
      </c>
    </row>
    <row r="453" customHeight="true" spans="2:2">
      <c r="B453" s="6" t="str">
        <f>IF(ISBLANK(A453),"",VLOOKUP(A453,'Survey Summary'!$A$2:$H$1048058,2,FALSE))</f>
        <v/>
      </c>
    </row>
    <row r="454" customHeight="true" spans="2:2">
      <c r="B454" s="6" t="str">
        <f>IF(ISBLANK(A454),"",VLOOKUP(A454,'Survey Summary'!$A$2:$H$1048058,2,FALSE))</f>
        <v/>
      </c>
    </row>
    <row r="455" customHeight="true" spans="2:2">
      <c r="B455" s="6" t="str">
        <f>IF(ISBLANK(A455),"",VLOOKUP(A455,'Survey Summary'!$A$2:$H$1048058,2,FALSE))</f>
        <v/>
      </c>
    </row>
    <row r="456" customHeight="true" spans="2:2">
      <c r="B456" s="6" t="str">
        <f>IF(ISBLANK(A456),"",VLOOKUP(A456,'Survey Summary'!$A$2:$H$1048058,2,FALSE))</f>
        <v/>
      </c>
    </row>
    <row r="457" customHeight="true" spans="2:2">
      <c r="B457" s="6" t="str">
        <f>IF(ISBLANK(A457),"",VLOOKUP(A457,'Survey Summary'!$A$2:$H$1048058,2,FALSE))</f>
        <v/>
      </c>
    </row>
    <row r="458" customHeight="true" spans="2:2">
      <c r="B458" s="6" t="str">
        <f>IF(ISBLANK(A458),"",VLOOKUP(A458,'Survey Summary'!$A$2:$H$1048058,2,FALSE))</f>
        <v/>
      </c>
    </row>
    <row r="459" customHeight="true" spans="2:2">
      <c r="B459" s="6" t="str">
        <f>IF(ISBLANK(A459),"",VLOOKUP(A459,'Survey Summary'!$A$2:$H$1048058,2,FALSE))</f>
        <v/>
      </c>
    </row>
    <row r="460" customHeight="true" spans="2:2">
      <c r="B460" s="6" t="str">
        <f>IF(ISBLANK(A460),"",VLOOKUP(A460,'Survey Summary'!$A$2:$H$1048058,2,FALSE))</f>
        <v/>
      </c>
    </row>
    <row r="461" customHeight="true" spans="2:2">
      <c r="B461" s="6" t="str">
        <f>IF(ISBLANK(A461),"",VLOOKUP(A461,'Survey Summary'!$A$2:$H$1048058,2,FALSE))</f>
        <v/>
      </c>
    </row>
    <row r="462" customHeight="true" spans="2:2">
      <c r="B462" s="6" t="str">
        <f>IF(ISBLANK(A462),"",VLOOKUP(A462,'Survey Summary'!$A$2:$H$1048058,2,FALSE))</f>
        <v/>
      </c>
    </row>
    <row r="463" customHeight="true" spans="2:2">
      <c r="B463" s="6" t="str">
        <f>IF(ISBLANK(A463),"",VLOOKUP(A463,'Survey Summary'!$A$2:$H$1048058,2,FALSE))</f>
        <v/>
      </c>
    </row>
    <row r="464" customHeight="true" spans="2:2">
      <c r="B464" s="6" t="str">
        <f>IF(ISBLANK(A464),"",VLOOKUP(A464,'Survey Summary'!$A$2:$H$1048058,2,FALSE))</f>
        <v/>
      </c>
    </row>
    <row r="465" customHeight="true" spans="2:2">
      <c r="B465" s="6" t="str">
        <f>IF(ISBLANK(A465),"",VLOOKUP(A465,'Survey Summary'!$A$2:$H$1048058,2,FALSE))</f>
        <v/>
      </c>
    </row>
    <row r="466" customHeight="true" spans="2:2">
      <c r="B466" s="6" t="str">
        <f>IF(ISBLANK(A466),"",VLOOKUP(A466,'Survey Summary'!$A$2:$H$1048058,2,FALSE))</f>
        <v/>
      </c>
    </row>
    <row r="467" customHeight="true" spans="2:2">
      <c r="B467" s="6" t="str">
        <f>IF(ISBLANK(A467),"",VLOOKUP(A467,'Survey Summary'!$A$2:$H$1048058,2,FALSE))</f>
        <v/>
      </c>
    </row>
    <row r="468" customHeight="true" spans="2:2">
      <c r="B468" s="6" t="str">
        <f>IF(ISBLANK(A468),"",VLOOKUP(A468,'Survey Summary'!$A$2:$H$1048058,2,FALSE))</f>
        <v/>
      </c>
    </row>
    <row r="469" customHeight="true" spans="2:2">
      <c r="B469" s="6" t="str">
        <f>IF(ISBLANK(A469),"",VLOOKUP(A469,'Survey Summary'!$A$2:$H$1048058,2,FALSE))</f>
        <v/>
      </c>
    </row>
    <row r="470" customHeight="true" spans="2:2">
      <c r="B470" s="6" t="str">
        <f>IF(ISBLANK(A470),"",VLOOKUP(A470,'Survey Summary'!$A$2:$H$1048058,2,FALSE))</f>
        <v/>
      </c>
    </row>
    <row r="471" customHeight="true" spans="2:2">
      <c r="B471" s="6" t="str">
        <f>IF(ISBLANK(A471),"",VLOOKUP(A471,'Survey Summary'!$A$2:$H$1048058,2,FALSE))</f>
        <v/>
      </c>
    </row>
    <row r="472" customHeight="true" spans="2:2">
      <c r="B472" s="6" t="str">
        <f>IF(ISBLANK(A472),"",VLOOKUP(A472,'Survey Summary'!$A$2:$H$1048058,2,FALSE))</f>
        <v/>
      </c>
    </row>
    <row r="473" customHeight="true" spans="2:2">
      <c r="B473" s="6" t="str">
        <f>IF(ISBLANK(A473),"",VLOOKUP(A473,'Survey Summary'!$A$2:$H$1048058,2,FALSE))</f>
        <v/>
      </c>
    </row>
    <row r="474" customHeight="true" spans="2:2">
      <c r="B474" s="6" t="str">
        <f>IF(ISBLANK(A474),"",VLOOKUP(A474,'Survey Summary'!$A$2:$H$1048058,2,FALSE))</f>
        <v/>
      </c>
    </row>
    <row r="475" customHeight="true" spans="2:2">
      <c r="B475" s="6" t="str">
        <f>IF(ISBLANK(A475),"",VLOOKUP(A475,'Survey Summary'!$A$2:$H$1048058,2,FALSE))</f>
        <v/>
      </c>
    </row>
    <row r="476" customHeight="true" spans="2:2">
      <c r="B476" s="6" t="str">
        <f>IF(ISBLANK(A476),"",VLOOKUP(A476,'Survey Summary'!$A$2:$H$1048058,2,FALSE))</f>
        <v/>
      </c>
    </row>
    <row r="477" customHeight="true" spans="2:2">
      <c r="B477" s="6" t="str">
        <f>IF(ISBLANK(A477),"",VLOOKUP(A477,'Survey Summary'!$A$2:$H$1048058,2,FALSE))</f>
        <v/>
      </c>
    </row>
    <row r="478" customHeight="true" spans="2:2">
      <c r="B478" s="6" t="str">
        <f>IF(ISBLANK(A478),"",VLOOKUP(A478,'Survey Summary'!$A$2:$H$1048058,2,FALSE))</f>
        <v/>
      </c>
    </row>
    <row r="479" customHeight="true" spans="2:2">
      <c r="B479" s="6" t="str">
        <f>IF(ISBLANK(A479),"",VLOOKUP(A479,'Survey Summary'!$A$2:$H$1048058,2,FALSE))</f>
        <v/>
      </c>
    </row>
    <row r="480" customHeight="true" spans="2:2">
      <c r="B480" s="6" t="str">
        <f>IF(ISBLANK(A480),"",VLOOKUP(A480,'Survey Summary'!$A$2:$H$1048058,2,FALSE))</f>
        <v/>
      </c>
    </row>
    <row r="481" customHeight="true" spans="2:2">
      <c r="B481" s="6" t="str">
        <f>IF(ISBLANK(A481),"",VLOOKUP(A481,'Survey Summary'!$A$2:$H$1048058,2,FALSE))</f>
        <v/>
      </c>
    </row>
    <row r="482" customHeight="true" spans="2:2">
      <c r="B482" s="6" t="str">
        <f>IF(ISBLANK(A482),"",VLOOKUP(A482,'Survey Summary'!$A$2:$H$1048058,2,FALSE))</f>
        <v/>
      </c>
    </row>
    <row r="483" customHeight="true" spans="2:2">
      <c r="B483" s="6" t="str">
        <f>IF(ISBLANK(A483),"",VLOOKUP(A483,'Survey Summary'!$A$2:$H$1048058,2,FALSE))</f>
        <v/>
      </c>
    </row>
    <row r="484" customHeight="true" spans="2:2">
      <c r="B484" s="6" t="str">
        <f>IF(ISBLANK(A484),"",VLOOKUP(A484,'Survey Summary'!$A$2:$H$1048058,2,FALSE))</f>
        <v/>
      </c>
    </row>
    <row r="485" customHeight="true" spans="2:2">
      <c r="B485" s="6" t="str">
        <f>IF(ISBLANK(A485),"",VLOOKUP(A485,'Survey Summary'!$A$2:$H$1048058,2,FALSE))</f>
        <v/>
      </c>
    </row>
    <row r="486" customHeight="true" spans="2:2">
      <c r="B486" s="6" t="str">
        <f>IF(ISBLANK(A486),"",VLOOKUP(A486,'Survey Summary'!$A$2:$H$1048058,2,FALSE))</f>
        <v/>
      </c>
    </row>
    <row r="487" customHeight="true" spans="2:2">
      <c r="B487" s="6" t="str">
        <f>IF(ISBLANK(A487),"",VLOOKUP(A487,'Survey Summary'!$A$2:$H$1048058,2,FALSE))</f>
        <v/>
      </c>
    </row>
    <row r="488" customHeight="true" spans="2:2">
      <c r="B488" s="6" t="str">
        <f>IF(ISBLANK(A488),"",VLOOKUP(A488,'Survey Summary'!$A$2:$H$1048058,2,FALSE))</f>
        <v/>
      </c>
    </row>
    <row r="489" customHeight="true" spans="2:2">
      <c r="B489" s="6" t="str">
        <f>IF(ISBLANK(A489),"",VLOOKUP(A489,'Survey Summary'!$A$2:$H$1048058,2,FALSE))</f>
        <v/>
      </c>
    </row>
    <row r="490" customHeight="true" spans="2:2">
      <c r="B490" s="6" t="str">
        <f>IF(ISBLANK(A490),"",VLOOKUP(A490,'Survey Summary'!$A$2:$H$1048058,2,FALSE))</f>
        <v/>
      </c>
    </row>
    <row r="491" customHeight="true" spans="2:2">
      <c r="B491" s="6" t="str">
        <f>IF(ISBLANK(A491),"",VLOOKUP(A491,'Survey Summary'!$A$2:$H$1048058,2,FALSE))</f>
        <v/>
      </c>
    </row>
    <row r="492" customHeight="true" spans="2:2">
      <c r="B492" s="6" t="str">
        <f>IF(ISBLANK(A492),"",VLOOKUP(A492,'Survey Summary'!$A$2:$H$1048058,2,FALSE))</f>
        <v/>
      </c>
    </row>
    <row r="493" customHeight="true" spans="2:2">
      <c r="B493" s="6" t="str">
        <f>IF(ISBLANK(A493),"",VLOOKUP(A493,'Survey Summary'!$A$2:$H$1048058,2,FALSE))</f>
        <v/>
      </c>
    </row>
    <row r="494" customHeight="true" spans="2:2">
      <c r="B494" s="6" t="str">
        <f>IF(ISBLANK(A494),"",VLOOKUP(A494,'Survey Summary'!$A$2:$H$1048058,2,FALSE))</f>
        <v/>
      </c>
    </row>
    <row r="495" customHeight="true" spans="2:2">
      <c r="B495" s="6" t="str">
        <f>IF(ISBLANK(A495),"",VLOOKUP(A495,'Survey Summary'!$A$2:$H$1048058,2,FALSE))</f>
        <v/>
      </c>
    </row>
    <row r="496" customHeight="true" spans="2:2">
      <c r="B496" s="6" t="str">
        <f>IF(ISBLANK(A496),"",VLOOKUP(A496,'Survey Summary'!$A$2:$H$1048058,2,FALSE))</f>
        <v/>
      </c>
    </row>
    <row r="497" customHeight="true" spans="2:2">
      <c r="B497" s="6" t="str">
        <f>IF(ISBLANK(A497),"",VLOOKUP(A497,'Survey Summary'!$A$2:$H$1048058,2,FALSE))</f>
        <v/>
      </c>
    </row>
    <row r="498" customHeight="true" spans="2:2">
      <c r="B498" s="6" t="str">
        <f>IF(ISBLANK(A498),"",VLOOKUP(A498,'Survey Summary'!$A$2:$H$1048058,2,FALSE))</f>
        <v/>
      </c>
    </row>
    <row r="499" customHeight="true" spans="2:2">
      <c r="B499" s="6" t="str">
        <f>IF(ISBLANK(A499),"",VLOOKUP(A499,'Survey Summary'!$A$2:$H$1048058,2,FALSE))</f>
        <v/>
      </c>
    </row>
    <row r="500" customHeight="true" spans="2:2">
      <c r="B500" s="6" t="str">
        <f>IF(ISBLANK(A500),"",VLOOKUP(A500,'Survey Summary'!$A$2:$H$1048058,2,FALSE))</f>
        <v/>
      </c>
    </row>
  </sheetData>
  <dataValidations count="1">
    <dataValidation type="whole" operator="greaterThan" allowBlank="1" showInputMessage="1" showErrorMessage="1" error="Only whole numbers are accepted" promptTitle="PerformerExperimentID" prompt="Input the experiment ID this entry corresponds to.  The value entered here should match the experiment ID in the Survey Summary sheet." sqref="A2:A1048576">
      <formula1>0</formula1>
    </dataValidation>
  </dataValidations>
  <pageMargins left="0.7" right="0.7" top="0.75" bottom="0.75" header="0.3" footer="0.3"/>
  <pageSetup paperSize="9" scale="85"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P301"/>
  <sheetViews>
    <sheetView workbookViewId="0">
      <pane ySplit="1" topLeftCell="A2" activePane="bottomLeft" state="frozen"/>
      <selection/>
      <selection pane="bottomLeft" activeCell="J14" sqref="J14"/>
    </sheetView>
  </sheetViews>
  <sheetFormatPr defaultColWidth="9.18" defaultRowHeight="28.5" customHeight="true"/>
  <cols>
    <col min="1" max="1" width="8.72666666666667" style="5" customWidth="true"/>
    <col min="2" max="2" width="19" style="5" customWidth="true"/>
    <col min="3" max="3" width="14" style="5" customWidth="true"/>
    <col min="4" max="4" width="12.7266666666667" style="5" customWidth="true"/>
    <col min="5" max="5" width="10.7266666666667" style="6" customWidth="true"/>
    <col min="6" max="6" width="10.4533333333333" style="6" customWidth="true"/>
    <col min="7" max="8" width="14.4533333333333" style="7" customWidth="true"/>
    <col min="9" max="9" width="9.45333333333333" style="8" customWidth="true"/>
    <col min="10" max="11" width="14.4533333333333" style="7" customWidth="true"/>
    <col min="12" max="12" width="9" style="8" customWidth="true"/>
    <col min="13" max="13" width="9.26666666666667" style="8" customWidth="true"/>
    <col min="14" max="14" width="13.4533333333333" style="8" customWidth="true"/>
    <col min="15" max="15" width="13.2666666666667" style="8" customWidth="true"/>
    <col min="16" max="16" width="13" style="8" customWidth="true"/>
    <col min="17" max="16384" width="9.18" style="9"/>
  </cols>
  <sheetData>
    <row r="1" s="4" customFormat="true" ht="54.75" customHeight="true" spans="1:16">
      <c r="A1" s="10" t="s">
        <v>65</v>
      </c>
      <c r="B1" s="10" t="s">
        <v>30</v>
      </c>
      <c r="C1" s="11" t="s">
        <v>31</v>
      </c>
      <c r="D1" s="10" t="s">
        <v>32</v>
      </c>
      <c r="E1" s="11" t="s">
        <v>66</v>
      </c>
      <c r="F1" s="11" t="s">
        <v>67</v>
      </c>
      <c r="G1" s="13" t="s">
        <v>68</v>
      </c>
      <c r="H1" s="13" t="s">
        <v>69</v>
      </c>
      <c r="I1" s="13" t="s">
        <v>70</v>
      </c>
      <c r="J1" s="13" t="s">
        <v>71</v>
      </c>
      <c r="K1" s="13" t="s">
        <v>72</v>
      </c>
      <c r="L1" s="13" t="s">
        <v>73</v>
      </c>
      <c r="M1" s="13" t="s">
        <v>38</v>
      </c>
      <c r="N1" s="13" t="s">
        <v>74</v>
      </c>
      <c r="O1" s="13" t="s">
        <v>75</v>
      </c>
      <c r="P1" s="13" t="s">
        <v>76</v>
      </c>
    </row>
    <row r="2" customHeight="true" spans="3:6">
      <c r="C2" s="12" t="s">
        <v>64</v>
      </c>
      <c r="E2" s="6" t="s">
        <v>64</v>
      </c>
      <c r="F2" s="6" t="str">
        <f>IF(ISBLANK($D2),"",VLOOKUP($D2,'Data Validation'!$C$2:$E$39,3,FALSE))</f>
        <v/>
      </c>
    </row>
    <row r="3" customHeight="true" spans="3:6">
      <c r="C3" s="12" t="str">
        <f>IF(ISBLANK(B3),"",VLOOKUP(B3,'Survey Summary'!$A$2:$H$1048058,2,FALSE))</f>
        <v/>
      </c>
      <c r="E3" s="6" t="str">
        <f>IF(ISBLANK(D3),"",VLOOKUP($D3,'Data Validation'!$C$2:$E$39,2,FALSE))</f>
        <v/>
      </c>
      <c r="F3" s="6" t="str">
        <f>IF(ISBLANK($D3),"",VLOOKUP($D3,'Data Validation'!$C$2:$E$39,3,FALSE))</f>
        <v/>
      </c>
    </row>
    <row r="4" customHeight="true" spans="3:6">
      <c r="C4" s="12" t="str">
        <f>IF(ISBLANK(B4),"",VLOOKUP(B4,'Survey Summary'!$A$2:$H$1048058,2,FALSE))</f>
        <v/>
      </c>
      <c r="E4" s="6" t="str">
        <f>IF(ISBLANK(D4),"",VLOOKUP($D4,'Data Validation'!$C$2:$E$39,2,FALSE))</f>
        <v/>
      </c>
      <c r="F4" s="6" t="str">
        <f>IF(ISBLANK($D4),"",VLOOKUP($D4,'Data Validation'!$C$2:$E$39,3,FALSE))</f>
        <v/>
      </c>
    </row>
    <row r="5" customHeight="true" spans="3:6">
      <c r="C5" s="12" t="str">
        <f>IF(ISBLANK(B5),"",VLOOKUP(B5,'Survey Summary'!$A$2:$H$1048058,2,FALSE))</f>
        <v/>
      </c>
      <c r="E5" s="6" t="str">
        <f>IF(ISBLANK(D5),"",VLOOKUP($D5,'Data Validation'!$C$2:$E$39,2,FALSE))</f>
        <v/>
      </c>
      <c r="F5" s="6" t="str">
        <f>IF(ISBLANK($D5),"",VLOOKUP($D5,'Data Validation'!$C$2:$E$39,3,FALSE))</f>
        <v/>
      </c>
    </row>
    <row r="6" customHeight="true" spans="3:6">
      <c r="C6" s="12" t="str">
        <f>IF(ISBLANK(B6),"",VLOOKUP(B6,'Survey Summary'!$A$2:$H$1048058,2,FALSE))</f>
        <v/>
      </c>
      <c r="E6" s="6" t="str">
        <f>IF(ISBLANK(D6),"",VLOOKUP($D6,'Data Validation'!$C$2:$E$39,2,FALSE))</f>
        <v/>
      </c>
      <c r="F6" s="6" t="str">
        <f>IF(ISBLANK($D6),"",VLOOKUP($D6,'Data Validation'!$C$2:$E$39,3,FALSE))</f>
        <v/>
      </c>
    </row>
    <row r="7" customHeight="true" spans="3:6">
      <c r="C7" s="12" t="str">
        <f>IF(ISBLANK(B7),"",VLOOKUP(B7,'Survey Summary'!$A$2:$H$1048058,2,FALSE))</f>
        <v/>
      </c>
      <c r="E7" s="6" t="str">
        <f>IF(ISBLANK(D7),"",VLOOKUP($D7,'Data Validation'!$C$2:$E$39,2,FALSE))</f>
        <v/>
      </c>
      <c r="F7" s="6" t="s">
        <v>64</v>
      </c>
    </row>
    <row r="8" customHeight="true" spans="3:6">
      <c r="C8" s="12" t="s">
        <v>64</v>
      </c>
      <c r="E8" s="6" t="str">
        <f>IF(ISBLANK(D8),"",VLOOKUP($D8,'Data Validation'!$C$2:$E$39,2,FALSE))</f>
        <v/>
      </c>
      <c r="F8" s="6" t="str">
        <f>IF(ISBLANK($D8),"",VLOOKUP($D8,'Data Validation'!$C$2:$E$39,3,FALSE))</f>
        <v/>
      </c>
    </row>
    <row r="9" customHeight="true" spans="3:6">
      <c r="C9" s="12" t="str">
        <f>IF(ISBLANK(B9),"",VLOOKUP(B9,'Survey Summary'!$A$2:$H$1048058,2,FALSE))</f>
        <v/>
      </c>
      <c r="E9" s="6" t="str">
        <f>IF(ISBLANK(D9),"",VLOOKUP($D9,'Data Validation'!$C$2:$E$39,2,FALSE))</f>
        <v/>
      </c>
      <c r="F9" s="6" t="str">
        <f>IF(ISBLANK($D9),"",VLOOKUP($D9,'Data Validation'!$C$2:$E$39,3,FALSE))</f>
        <v/>
      </c>
    </row>
    <row r="10" customHeight="true" spans="3:6">
      <c r="C10" s="12" t="str">
        <f>IF(ISBLANK(B10),"",VLOOKUP(B10,'Survey Summary'!$A$2:$H$1048058,2,FALSE))</f>
        <v/>
      </c>
      <c r="E10" s="6" t="str">
        <f>IF(ISBLANK(D10),"",VLOOKUP($D10,'Data Validation'!$C$2:$E$39,2,FALSE))</f>
        <v/>
      </c>
      <c r="F10" s="6" t="str">
        <f>IF(ISBLANK($D10),"",VLOOKUP($D10,'Data Validation'!$C$2:$E$39,3,FALSE))</f>
        <v/>
      </c>
    </row>
    <row r="11" customHeight="true" spans="3:6">
      <c r="C11" s="12" t="s">
        <v>64</v>
      </c>
      <c r="E11" s="6" t="str">
        <f>IF(ISBLANK(D11),"",VLOOKUP($D11,'Data Validation'!$C$2:$E$39,2,FALSE))</f>
        <v/>
      </c>
      <c r="F11" s="6" t="str">
        <f>IF(ISBLANK($D11),"",VLOOKUP($D11,'Data Validation'!$C$2:$E$39,3,FALSE))</f>
        <v/>
      </c>
    </row>
    <row r="12" customHeight="true" spans="3:6">
      <c r="C12" s="12" t="str">
        <f>IF(ISBLANK(B12),"",VLOOKUP(B12,'Survey Summary'!$A$2:$H$1048058,2,FALSE))</f>
        <v/>
      </c>
      <c r="E12" s="6" t="str">
        <f>IF(ISBLANK(D12),"",VLOOKUP($D12,'Data Validation'!$C$2:$E$39,2,FALSE))</f>
        <v/>
      </c>
      <c r="F12" s="6" t="str">
        <f>IF(ISBLANK($D12),"",VLOOKUP($D12,'Data Validation'!$C$2:$E$39,3,FALSE))</f>
        <v/>
      </c>
    </row>
    <row r="13" customHeight="true" spans="3:6">
      <c r="C13" s="12" t="str">
        <f>IF(ISBLANK(B13),"",VLOOKUP(B13,'Survey Summary'!$A$2:$H$1048058,2,FALSE))</f>
        <v/>
      </c>
      <c r="E13" s="6" t="str">
        <f>IF(ISBLANK(D13),"",VLOOKUP($D13,'Data Validation'!$C$2:$E$39,2,FALSE))</f>
        <v/>
      </c>
      <c r="F13" s="6" t="str">
        <f>IF(ISBLANK($D13),"",VLOOKUP($D13,'Data Validation'!$C$2:$E$39,3,FALSE))</f>
        <v/>
      </c>
    </row>
    <row r="14" customHeight="true" spans="3:6">
      <c r="C14" s="12" t="s">
        <v>64</v>
      </c>
      <c r="E14" s="6" t="str">
        <f>IF(ISBLANK(D14),"",VLOOKUP($D14,'Data Validation'!$C$2:$E$39,2,FALSE))</f>
        <v/>
      </c>
      <c r="F14" s="6" t="str">
        <f>IF(ISBLANK($D14),"",VLOOKUP($D14,'Data Validation'!$C$2:$E$39,3,FALSE))</f>
        <v/>
      </c>
    </row>
    <row r="15" customHeight="true" spans="3:6">
      <c r="C15" s="12" t="s">
        <v>64</v>
      </c>
      <c r="E15" s="6" t="str">
        <f>IF(ISBLANK(D15),"",VLOOKUP($D15,'Data Validation'!$C$2:$E$39,2,FALSE))</f>
        <v/>
      </c>
      <c r="F15" s="6" t="str">
        <f>IF(ISBLANK($D15),"",VLOOKUP($D15,'Data Validation'!$C$2:$E$39,3,FALSE))</f>
        <v/>
      </c>
    </row>
    <row r="16" customHeight="true" spans="3:6">
      <c r="C16" s="12" t="str">
        <f>IF(ISBLANK(B16),"",VLOOKUP(B16,'Survey Summary'!$A$2:$H$1048058,2,FALSE))</f>
        <v/>
      </c>
      <c r="E16" s="6" t="str">
        <f>IF(ISBLANK(D16),"",VLOOKUP($D16,'Data Validation'!$C$2:$E$39,2,FALSE))</f>
        <v/>
      </c>
      <c r="F16" s="6" t="str">
        <f>IF(ISBLANK($D16),"",VLOOKUP($D16,'Data Validation'!$C$2:$E$39,3,FALSE))</f>
        <v/>
      </c>
    </row>
    <row r="17" customHeight="true" spans="3:6">
      <c r="C17" s="12" t="str">
        <f>IF(ISBLANK(B17),"",VLOOKUP(B17,'Survey Summary'!$A$2:$H$1048058,2,FALSE))</f>
        <v/>
      </c>
      <c r="E17" s="6" t="s">
        <v>64</v>
      </c>
      <c r="F17" s="6" t="str">
        <f>IF(ISBLANK($D17),"",VLOOKUP($D17,'Data Validation'!$C$2:$E$39,3,FALSE))</f>
        <v/>
      </c>
    </row>
    <row r="18" customHeight="true" spans="3:6">
      <c r="C18" s="12" t="str">
        <f>IF(ISBLANK(B18),"",VLOOKUP(B18,'Survey Summary'!$A$2:$H$1048058,2,FALSE))</f>
        <v/>
      </c>
      <c r="E18" s="6" t="str">
        <f>IF(ISBLANK(D18),"",VLOOKUP($D18,'Data Validation'!$C$2:$E$39,2,FALSE))</f>
        <v/>
      </c>
      <c r="F18" s="6" t="str">
        <f>IF(ISBLANK($D18),"",VLOOKUP($D18,'Data Validation'!$C$2:$E$39,3,FALSE))</f>
        <v/>
      </c>
    </row>
    <row r="19" customHeight="true" spans="3:6">
      <c r="C19" s="12" t="str">
        <f>IF(ISBLANK(B19),"",VLOOKUP(B19,'Survey Summary'!$A$2:$H$1048058,2,FALSE))</f>
        <v/>
      </c>
      <c r="E19" s="6" t="str">
        <f>IF(ISBLANK(D19),"",VLOOKUP($D19,'Data Validation'!$C$2:$E$39,2,FALSE))</f>
        <v/>
      </c>
      <c r="F19" s="6" t="s">
        <v>64</v>
      </c>
    </row>
    <row r="20" customHeight="true" spans="3:6">
      <c r="C20" s="12" t="str">
        <f>IF(ISBLANK(B20),"",VLOOKUP(B20,'Survey Summary'!$A$2:$H$1048058,2,FALSE))</f>
        <v/>
      </c>
      <c r="E20" s="6" t="str">
        <f>IF(ISBLANK(D20),"",VLOOKUP($D20,'Data Validation'!$C$2:$E$39,2,FALSE))</f>
        <v/>
      </c>
      <c r="F20" s="6" t="str">
        <f>IF(ISBLANK($D20),"",VLOOKUP($D20,'Data Validation'!$C$2:$E$39,3,FALSE))</f>
        <v/>
      </c>
    </row>
    <row r="21" customHeight="true" spans="3:6">
      <c r="C21" s="12" t="str">
        <f>IF(ISBLANK(B21),"",VLOOKUP(B21,'Survey Summary'!$A$2:$H$1048058,2,FALSE))</f>
        <v/>
      </c>
      <c r="E21" s="6" t="str">
        <f>IF(ISBLANK(D21),"",VLOOKUP($D21,'Data Validation'!$C$2:$E$39,2,FALSE))</f>
        <v/>
      </c>
      <c r="F21" s="6" t="str">
        <f>IF(ISBLANK($D21),"",VLOOKUP($D21,'Data Validation'!$C$2:$E$39,3,FALSE))</f>
        <v/>
      </c>
    </row>
    <row r="22" customHeight="true" spans="3:6">
      <c r="C22" s="12" t="str">
        <f>IF(ISBLANK(B22),"",VLOOKUP(B22,'Survey Summary'!$A$2:$H$1048058,2,FALSE))</f>
        <v/>
      </c>
      <c r="E22" s="6" t="s">
        <v>64</v>
      </c>
      <c r="F22" s="6" t="str">
        <f>IF(ISBLANK($D22),"",VLOOKUP($D22,'Data Validation'!$C$2:$E$39,3,FALSE))</f>
        <v/>
      </c>
    </row>
    <row r="23" customHeight="true" spans="3:6">
      <c r="C23" s="12" t="s">
        <v>64</v>
      </c>
      <c r="E23" s="6" t="str">
        <f>IF(ISBLANK(D23),"",VLOOKUP($D23,'Data Validation'!$C$2:$E$39,2,FALSE))</f>
        <v/>
      </c>
      <c r="F23" s="6" t="str">
        <f>IF(ISBLANK($D23),"",VLOOKUP($D23,'Data Validation'!$C$2:$E$39,3,FALSE))</f>
        <v/>
      </c>
    </row>
    <row r="24" customHeight="true" spans="3:6">
      <c r="C24" s="12" t="str">
        <f>IF(ISBLANK(B24),"",VLOOKUP(B24,'Survey Summary'!$A$2:$H$1048058,2,FALSE))</f>
        <v/>
      </c>
      <c r="E24" s="6" t="str">
        <f>IF(ISBLANK(D24),"",VLOOKUP($D24,'Data Validation'!$C$2:$E$39,2,FALSE))</f>
        <v/>
      </c>
      <c r="F24" s="6" t="str">
        <f>IF(ISBLANK($D24),"",VLOOKUP($D24,'Data Validation'!$C$2:$E$39,3,FALSE))</f>
        <v/>
      </c>
    </row>
    <row r="25" customHeight="true" spans="3:6">
      <c r="C25" s="12" t="str">
        <f>IF(ISBLANK(B25),"",VLOOKUP(B25,'Survey Summary'!$A$2:$H$1048058,2,FALSE))</f>
        <v/>
      </c>
      <c r="E25" s="6" t="str">
        <f>IF(ISBLANK(D25),"",VLOOKUP($D25,'Data Validation'!$C$2:$E$39,2,FALSE))</f>
        <v/>
      </c>
      <c r="F25" s="6" t="str">
        <f>IF(ISBLANK($D25),"",VLOOKUP($D25,'Data Validation'!$C$2:$E$39,3,FALSE))</f>
        <v/>
      </c>
    </row>
    <row r="26" customHeight="true" spans="3:6">
      <c r="C26" s="12" t="str">
        <f>IF(ISBLANK(B26),"",VLOOKUP(B26,'Survey Summary'!$A$2:$H$1048058,2,FALSE))</f>
        <v/>
      </c>
      <c r="E26" s="6" t="str">
        <f>IF(ISBLANK(D26),"",VLOOKUP($D26,'Data Validation'!$C$2:$E$39,2,FALSE))</f>
        <v/>
      </c>
      <c r="F26" s="6" t="str">
        <f>IF(ISBLANK($D26),"",VLOOKUP($D26,'Data Validation'!$C$2:$E$39,3,FALSE))</f>
        <v/>
      </c>
    </row>
    <row r="27" customHeight="true" spans="3:6">
      <c r="C27" s="12" t="str">
        <f>IF(ISBLANK(B27),"",VLOOKUP(B27,'Survey Summary'!$A$2:$H$1048058,2,FALSE))</f>
        <v/>
      </c>
      <c r="E27" s="6" t="str">
        <f>IF(ISBLANK(D27),"",VLOOKUP($D27,'Data Validation'!$C$2:$E$39,2,FALSE))</f>
        <v/>
      </c>
      <c r="F27" s="6" t="str">
        <f>IF(ISBLANK($D27),"",VLOOKUP($D27,'Data Validation'!$C$2:$E$39,3,FALSE))</f>
        <v/>
      </c>
    </row>
    <row r="28" customHeight="true" spans="3:6">
      <c r="C28" s="12" t="s">
        <v>64</v>
      </c>
      <c r="E28" s="6" t="str">
        <f>IF(ISBLANK(D28),"",VLOOKUP($D28,'Data Validation'!$C$2:$E$39,2,FALSE))</f>
        <v/>
      </c>
      <c r="F28" s="6" t="str">
        <f>IF(ISBLANK($D28),"",VLOOKUP($D28,'Data Validation'!$C$2:$E$39,3,FALSE))</f>
        <v/>
      </c>
    </row>
    <row r="29" customHeight="true" spans="3:6">
      <c r="C29" s="12" t="str">
        <f>IF(ISBLANK(B29),"",VLOOKUP(B29,'Survey Summary'!$A$2:$H$1048058,2,FALSE))</f>
        <v/>
      </c>
      <c r="E29" s="6" t="str">
        <f>IF(ISBLANK(D29),"",VLOOKUP($D29,'Data Validation'!$C$2:$E$39,2,FALSE))</f>
        <v/>
      </c>
      <c r="F29" s="6" t="s">
        <v>64</v>
      </c>
    </row>
    <row r="30" customHeight="true" spans="3:6">
      <c r="C30" s="12" t="str">
        <f>IF(ISBLANK(B30),"",VLOOKUP(B30,'Survey Summary'!$A$2:$H$1048058,2,FALSE))</f>
        <v/>
      </c>
      <c r="E30" s="6" t="s">
        <v>64</v>
      </c>
      <c r="F30" s="6" t="str">
        <f>IF(ISBLANK($D30),"",VLOOKUP($D30,'Data Validation'!$C$2:$E$39,3,FALSE))</f>
        <v/>
      </c>
    </row>
    <row r="31" customHeight="true" spans="3:6">
      <c r="C31" s="12" t="s">
        <v>64</v>
      </c>
      <c r="E31" s="6" t="str">
        <f>IF(ISBLANK(D31),"",VLOOKUP($D31,'Data Validation'!$C$2:$E$39,2,FALSE))</f>
        <v/>
      </c>
      <c r="F31" s="6" t="str">
        <f>IF(ISBLANK($D31),"",VLOOKUP($D31,'Data Validation'!$C$2:$E$39,3,FALSE))</f>
        <v/>
      </c>
    </row>
    <row r="32" customHeight="true" spans="3:6">
      <c r="C32" s="12" t="str">
        <f>IF(ISBLANK(B32),"",VLOOKUP(B32,'Survey Summary'!$A$2:$H$1048058,2,FALSE))</f>
        <v/>
      </c>
      <c r="E32" s="6" t="str">
        <f>IF(ISBLANK(D32),"",VLOOKUP($D32,'Data Validation'!$C$2:$E$39,2,FALSE))</f>
        <v/>
      </c>
      <c r="F32" s="6" t="str">
        <f>IF(ISBLANK($D32),"",VLOOKUP($D32,'Data Validation'!$C$2:$E$39,3,FALSE))</f>
        <v/>
      </c>
    </row>
    <row r="33" customHeight="true" spans="3:6">
      <c r="C33" s="12" t="str">
        <f>IF(ISBLANK(B33),"",VLOOKUP(B33,'Survey Summary'!$A$2:$H$1048058,2,FALSE))</f>
        <v/>
      </c>
      <c r="E33" s="6" t="str">
        <f>IF(ISBLANK(D33),"",VLOOKUP($D33,'Data Validation'!$C$2:$E$39,2,FALSE))</f>
        <v/>
      </c>
      <c r="F33" s="6" t="s">
        <v>64</v>
      </c>
    </row>
    <row r="34" customHeight="true" spans="3:6">
      <c r="C34" s="12" t="str">
        <f>IF(ISBLANK(B34),"",VLOOKUP(B34,'Survey Summary'!$A$2:$H$1048058,2,FALSE))</f>
        <v/>
      </c>
      <c r="E34" s="6" t="str">
        <f>IF(ISBLANK(D34),"",VLOOKUP($D34,'Data Validation'!$C$2:$E$39,2,FALSE))</f>
        <v/>
      </c>
      <c r="F34" s="6" t="str">
        <f>IF(ISBLANK($D34),"",VLOOKUP($D34,'Data Validation'!$C$2:$E$39,3,FALSE))</f>
        <v/>
      </c>
    </row>
    <row r="35" customHeight="true" spans="3:6">
      <c r="C35" s="12" t="str">
        <f>IF(ISBLANK(B35),"",VLOOKUP(B35,'Survey Summary'!$A$2:$H$1048058,2,FALSE))</f>
        <v/>
      </c>
      <c r="E35" s="6" t="str">
        <f>IF(ISBLANK(D35),"",VLOOKUP($D35,'Data Validation'!$C$2:$E$39,2,FALSE))</f>
        <v/>
      </c>
      <c r="F35" s="6" t="str">
        <f>IF(ISBLANK($D35),"",VLOOKUP($D35,'Data Validation'!$C$2:$E$39,3,FALSE))</f>
        <v/>
      </c>
    </row>
    <row r="36" customHeight="true" spans="3:6">
      <c r="C36" s="12" t="str">
        <f>IF(ISBLANK(B36),"",VLOOKUP(B36,'Survey Summary'!$A$2:$H$1048058,2,FALSE))</f>
        <v/>
      </c>
      <c r="E36" s="6" t="str">
        <f>IF(ISBLANK(D36),"",VLOOKUP($D36,'Data Validation'!$C$2:$E$39,2,FALSE))</f>
        <v/>
      </c>
      <c r="F36" s="6" t="s">
        <v>64</v>
      </c>
    </row>
    <row r="37" customHeight="true" spans="3:6">
      <c r="C37" s="12" t="str">
        <f>IF(ISBLANK(B37),"",VLOOKUP(B37,'Survey Summary'!$A$2:$H$1048058,2,FALSE))</f>
        <v/>
      </c>
      <c r="E37" s="6" t="str">
        <f>IF(ISBLANK(D37),"",VLOOKUP($D37,'Data Validation'!$C$2:$E$39,2,FALSE))</f>
        <v/>
      </c>
      <c r="F37" s="6" t="str">
        <f>IF(ISBLANK($D37),"",VLOOKUP($D37,'Data Validation'!$C$2:$E$39,3,FALSE))</f>
        <v/>
      </c>
    </row>
    <row r="38" customHeight="true" spans="3:6">
      <c r="C38" s="12" t="str">
        <f>IF(ISBLANK(B38),"",VLOOKUP(B38,'Survey Summary'!$A$2:$H$1048058,2,FALSE))</f>
        <v/>
      </c>
      <c r="E38" s="6" t="str">
        <f>IF(ISBLANK(D38),"",VLOOKUP($D38,'Data Validation'!$C$2:$E$39,2,FALSE))</f>
        <v/>
      </c>
      <c r="F38" s="6" t="str">
        <f>IF(ISBLANK($D38),"",VLOOKUP($D38,'Data Validation'!$C$2:$E$39,3,FALSE))</f>
        <v/>
      </c>
    </row>
    <row r="39" customHeight="true" spans="3:6">
      <c r="C39" s="12" t="str">
        <f>IF(ISBLANK(B39),"",VLOOKUP(B39,'Survey Summary'!$A$2:$H$1048058,2,FALSE))</f>
        <v/>
      </c>
      <c r="E39" s="6" t="str">
        <f>IF(ISBLANK(D39),"",VLOOKUP($D39,'Data Validation'!$C$2:$E$39,2,FALSE))</f>
        <v/>
      </c>
      <c r="F39" s="6" t="str">
        <f>IF(ISBLANK($D39),"",VLOOKUP($D39,'Data Validation'!$C$2:$E$39,3,FALSE))</f>
        <v/>
      </c>
    </row>
    <row r="40" customHeight="true" spans="3:6">
      <c r="C40" s="12" t="str">
        <f>IF(ISBLANK(B40),"",VLOOKUP(B40,'Survey Summary'!$A$2:$H$1048058,2,FALSE))</f>
        <v/>
      </c>
      <c r="E40" s="6" t="str">
        <f>IF(ISBLANK(D40),"",VLOOKUP($D40,'Data Validation'!$C$2:$E$39,2,FALSE))</f>
        <v/>
      </c>
      <c r="F40" s="6" t="str">
        <f>IF(ISBLANK($D40),"",VLOOKUP($D40,'Data Validation'!$C$2:$E$39,3,FALSE))</f>
        <v/>
      </c>
    </row>
    <row r="41" customHeight="true" spans="3:6">
      <c r="C41" s="12" t="str">
        <f>IF(ISBLANK(B41),"",VLOOKUP(B41,'Survey Summary'!$A$2:$H$1048058,2,FALSE))</f>
        <v/>
      </c>
      <c r="E41" s="6" t="str">
        <f>IF(ISBLANK(D41),"",VLOOKUP($D41,'Data Validation'!$C$2:$E$39,2,FALSE))</f>
        <v/>
      </c>
      <c r="F41" s="6" t="str">
        <f>IF(ISBLANK($D41),"",VLOOKUP($D41,'Data Validation'!$C$2:$E$39,3,FALSE))</f>
        <v/>
      </c>
    </row>
    <row r="42" customHeight="true" spans="3:6">
      <c r="C42" s="12" t="str">
        <f>IF(ISBLANK(B42),"",VLOOKUP(B42,'Survey Summary'!$A$2:$H$1048058,2,FALSE))</f>
        <v/>
      </c>
      <c r="E42" s="6" t="str">
        <f>IF(ISBLANK(D42),"",VLOOKUP($D42,'Data Validation'!$C$2:$E$39,2,FALSE))</f>
        <v/>
      </c>
      <c r="F42" s="6" t="str">
        <f>IF(ISBLANK($D42),"",VLOOKUP($D42,'Data Validation'!$C$2:$E$39,3,FALSE))</f>
        <v/>
      </c>
    </row>
    <row r="43" customHeight="true" spans="3:6">
      <c r="C43" s="12" t="str">
        <f>IF(ISBLANK(B43),"",VLOOKUP(B43,'Survey Summary'!$A$2:$H$1048058,2,FALSE))</f>
        <v/>
      </c>
      <c r="E43" s="6" t="str">
        <f>IF(ISBLANK(D43),"",VLOOKUP($D43,'Data Validation'!$C$2:$E$39,2,FALSE))</f>
        <v/>
      </c>
      <c r="F43" s="6" t="str">
        <f>IF(ISBLANK($D43),"",VLOOKUP($D43,'Data Validation'!$C$2:$E$39,3,FALSE))</f>
        <v/>
      </c>
    </row>
    <row r="44" customHeight="true" spans="3:6">
      <c r="C44" s="12" t="str">
        <f>IF(ISBLANK(B44),"",VLOOKUP(B44,'Survey Summary'!$A$2:$H$1048058,2,FALSE))</f>
        <v/>
      </c>
      <c r="E44" s="6" t="str">
        <f>IF(ISBLANK(D44),"",VLOOKUP($D44,'Data Validation'!$C$2:$E$39,2,FALSE))</f>
        <v/>
      </c>
      <c r="F44" s="6" t="str">
        <f>IF(ISBLANK($D44),"",VLOOKUP($D44,'Data Validation'!$C$2:$E$39,3,FALSE))</f>
        <v/>
      </c>
    </row>
    <row r="45" customHeight="true" spans="3:6">
      <c r="C45" s="12" t="str">
        <f>IF(ISBLANK(B45),"",VLOOKUP(B45,'Survey Summary'!$A$2:$H$1048058,2,FALSE))</f>
        <v/>
      </c>
      <c r="E45" s="6" t="str">
        <f>IF(ISBLANK(D45),"",VLOOKUP($D45,'Data Validation'!$C$2:$E$39,2,FALSE))</f>
        <v/>
      </c>
      <c r="F45" s="6" t="str">
        <f>IF(ISBLANK($D45),"",VLOOKUP($D45,'Data Validation'!$C$2:$E$39,3,FALSE))</f>
        <v/>
      </c>
    </row>
    <row r="46" customHeight="true" spans="3:6">
      <c r="C46" s="12" t="str">
        <f>IF(ISBLANK(B46),"",VLOOKUP(B46,'Survey Summary'!$A$2:$H$1048058,2,FALSE))</f>
        <v/>
      </c>
      <c r="E46" s="6" t="str">
        <f>IF(ISBLANK(D46),"",VLOOKUP($D46,'Data Validation'!$C$2:$E$39,2,FALSE))</f>
        <v/>
      </c>
      <c r="F46" s="6" t="str">
        <f>IF(ISBLANK($D46),"",VLOOKUP($D46,'Data Validation'!$C$2:$E$39,3,FALSE))</f>
        <v/>
      </c>
    </row>
    <row r="47" customHeight="true" spans="3:6">
      <c r="C47" s="12" t="str">
        <f>IF(ISBLANK(B47),"",VLOOKUP(B47,'Survey Summary'!$A$2:$H$1048058,2,FALSE))</f>
        <v/>
      </c>
      <c r="E47" s="6" t="str">
        <f>IF(ISBLANK(D47),"",VLOOKUP($D47,'Data Validation'!$C$2:$E$39,2,FALSE))</f>
        <v/>
      </c>
      <c r="F47" s="6" t="s">
        <v>64</v>
      </c>
    </row>
    <row r="48" customHeight="true" spans="3:6">
      <c r="C48" s="12" t="str">
        <f>IF(ISBLANK(B48),"",VLOOKUP(B48,'Survey Summary'!$A$2:$H$1048058,2,FALSE))</f>
        <v/>
      </c>
      <c r="E48" s="6" t="str">
        <f>IF(ISBLANK(D48),"",VLOOKUP($D48,'Data Validation'!$C$2:$E$39,2,FALSE))</f>
        <v/>
      </c>
      <c r="F48" s="6" t="str">
        <f>IF(ISBLANK($D48),"",VLOOKUP($D48,'Data Validation'!$C$2:$E$39,3,FALSE))</f>
        <v/>
      </c>
    </row>
    <row r="49" customHeight="true" spans="3:6">
      <c r="C49" s="12" t="str">
        <f>IF(ISBLANK(B49),"",VLOOKUP(B49,'Survey Summary'!$A$2:$H$1048058,2,FALSE))</f>
        <v/>
      </c>
      <c r="E49" s="6" t="str">
        <f>IF(ISBLANK(D49),"",VLOOKUP($D49,'Data Validation'!$C$2:$E$39,2,FALSE))</f>
        <v/>
      </c>
      <c r="F49" s="6" t="str">
        <f>IF(ISBLANK($D49),"",VLOOKUP($D49,'Data Validation'!$C$2:$E$39,3,FALSE))</f>
        <v/>
      </c>
    </row>
    <row r="50" customHeight="true" spans="3:6">
      <c r="C50" s="12" t="s">
        <v>64</v>
      </c>
      <c r="E50" s="6" t="str">
        <f>IF(ISBLANK(D50),"",VLOOKUP($D50,'Data Validation'!$C$2:$E$39,2,FALSE))</f>
        <v/>
      </c>
      <c r="F50" s="6" t="str">
        <f>IF(ISBLANK($D50),"",VLOOKUP($D50,'Data Validation'!$C$2:$E$39,3,FALSE))</f>
        <v/>
      </c>
    </row>
    <row r="51" customHeight="true" spans="3:6">
      <c r="C51" s="12" t="s">
        <v>64</v>
      </c>
      <c r="E51" s="6" t="str">
        <f>IF(ISBLANK(D51),"",VLOOKUP($D51,'Data Validation'!$C$2:$E$39,2,FALSE))</f>
        <v/>
      </c>
      <c r="F51" s="6" t="str">
        <f>IF(ISBLANK($D51),"",VLOOKUP($D51,'Data Validation'!$C$2:$E$39,3,FALSE))</f>
        <v/>
      </c>
    </row>
    <row r="52" customHeight="true" spans="3:6">
      <c r="C52" s="12" t="str">
        <f>IF(ISBLANK(B52),"",VLOOKUP(B52,'Survey Summary'!$A$2:$H$1048058,2,FALSE))</f>
        <v/>
      </c>
      <c r="E52" s="6" t="str">
        <f>IF(ISBLANK(D52),"",VLOOKUP($D52,'Data Validation'!$C$2:$E$39,2,FALSE))</f>
        <v/>
      </c>
      <c r="F52" s="6" t="str">
        <f>IF(ISBLANK($D52),"",VLOOKUP($D52,'Data Validation'!$C$2:$E$39,3,FALSE))</f>
        <v/>
      </c>
    </row>
    <row r="53" customHeight="true" spans="3:6">
      <c r="C53" s="12" t="str">
        <f>IF(ISBLANK(B53),"",VLOOKUP(B53,'Survey Summary'!$A$2:$H$1048058,2,FALSE))</f>
        <v/>
      </c>
      <c r="E53" s="6" t="s">
        <v>64</v>
      </c>
      <c r="F53" s="6" t="str">
        <f>IF(ISBLANK($D53),"",VLOOKUP($D53,'Data Validation'!$C$2:$E$39,3,FALSE))</f>
        <v/>
      </c>
    </row>
    <row r="54" customHeight="true" spans="3:6">
      <c r="C54" s="12" t="str">
        <f>IF(ISBLANK(B54),"",VLOOKUP(B54,'Survey Summary'!$A$2:$H$1048058,2,FALSE))</f>
        <v/>
      </c>
      <c r="E54" s="6" t="str">
        <f>IF(ISBLANK(D54),"",VLOOKUP($D54,'Data Validation'!$C$2:$E$39,2,FALSE))</f>
        <v/>
      </c>
      <c r="F54" s="6" t="str">
        <f>IF(ISBLANK($D54),"",VLOOKUP($D54,'Data Validation'!$C$2:$E$39,3,FALSE))</f>
        <v/>
      </c>
    </row>
    <row r="55" customHeight="true" spans="3:6">
      <c r="C55" s="12" t="str">
        <f>IF(ISBLANK(B55),"",VLOOKUP(B55,'Survey Summary'!$A$2:$H$1048058,2,FALSE))</f>
        <v/>
      </c>
      <c r="E55" s="6" t="str">
        <f>IF(ISBLANK(D55),"",VLOOKUP($D55,'Data Validation'!$C$2:$E$39,2,FALSE))</f>
        <v/>
      </c>
      <c r="F55" s="6" t="str">
        <f>IF(ISBLANK($D55),"",VLOOKUP($D55,'Data Validation'!$C$2:$E$39,3,FALSE))</f>
        <v/>
      </c>
    </row>
    <row r="56" customHeight="true" spans="3:6">
      <c r="C56" s="12" t="str">
        <f>IF(ISBLANK(B56),"",VLOOKUP(B56,'Survey Summary'!$A$2:$H$1048058,2,FALSE))</f>
        <v/>
      </c>
      <c r="E56" s="6" t="str">
        <f>IF(ISBLANK(D56),"",VLOOKUP($D56,'Data Validation'!$C$2:$E$39,2,FALSE))</f>
        <v/>
      </c>
      <c r="F56" s="6" t="str">
        <f>IF(ISBLANK($D56),"",VLOOKUP($D56,'Data Validation'!$C$2:$E$39,3,FALSE))</f>
        <v/>
      </c>
    </row>
    <row r="57" customHeight="true" spans="3:6">
      <c r="C57" s="12" t="str">
        <f>IF(ISBLANK(B57),"",VLOOKUP(B57,'Survey Summary'!$A$2:$H$1048058,2,FALSE))</f>
        <v/>
      </c>
      <c r="E57" s="6" t="str">
        <f>IF(ISBLANK(D57),"",VLOOKUP($D57,'Data Validation'!$C$2:$E$39,2,FALSE))</f>
        <v/>
      </c>
      <c r="F57" s="6" t="s">
        <v>64</v>
      </c>
    </row>
    <row r="58" customHeight="true" spans="3:6">
      <c r="C58" s="12" t="str">
        <f>IF(ISBLANK(B58),"",VLOOKUP(B58,'Survey Summary'!$A$2:$H$1048058,2,FALSE))</f>
        <v/>
      </c>
      <c r="E58" s="6" t="str">
        <f>IF(ISBLANK(D58),"",VLOOKUP($D58,'Data Validation'!$C$2:$E$39,2,FALSE))</f>
        <v/>
      </c>
      <c r="F58" s="6" t="str">
        <f>IF(ISBLANK($D58),"",VLOOKUP($D58,'Data Validation'!$C$2:$E$39,3,FALSE))</f>
        <v/>
      </c>
    </row>
    <row r="59" customHeight="true" spans="3:6">
      <c r="C59" s="12" t="str">
        <f>IF(ISBLANK(B59),"",VLOOKUP(B59,'Survey Summary'!$A$2:$H$1048058,2,FALSE))</f>
        <v/>
      </c>
      <c r="E59" s="6" t="str">
        <f>IF(ISBLANK(D59),"",VLOOKUP($D59,'Data Validation'!$C$2:$E$39,2,FALSE))</f>
        <v/>
      </c>
      <c r="F59" s="6" t="str">
        <f>IF(ISBLANK($D59),"",VLOOKUP($D59,'Data Validation'!$C$2:$E$39,3,FALSE))</f>
        <v/>
      </c>
    </row>
    <row r="60" customHeight="true" spans="3:6">
      <c r="C60" s="12" t="str">
        <f>IF(ISBLANK(B60),"",VLOOKUP(B60,'Survey Summary'!$A$2:$H$1048058,2,FALSE))</f>
        <v/>
      </c>
      <c r="E60" s="6" t="str">
        <f>IF(ISBLANK(D60),"",VLOOKUP($D60,'Data Validation'!$C$2:$E$39,2,FALSE))</f>
        <v/>
      </c>
      <c r="F60" s="6" t="str">
        <f>IF(ISBLANK($D60),"",VLOOKUP($D60,'Data Validation'!$C$2:$E$39,3,FALSE))</f>
        <v/>
      </c>
    </row>
    <row r="61" customHeight="true" spans="3:6">
      <c r="C61" s="12" t="str">
        <f>IF(ISBLANK(B61),"",VLOOKUP(B61,'Survey Summary'!$A$2:$H$1048058,2,FALSE))</f>
        <v/>
      </c>
      <c r="E61" s="6" t="str">
        <f>IF(ISBLANK(D61),"",VLOOKUP($D61,'Data Validation'!$C$2:$E$39,2,FALSE))</f>
        <v/>
      </c>
      <c r="F61" s="6" t="str">
        <f>IF(ISBLANK($D61),"",VLOOKUP($D61,'Data Validation'!$C$2:$E$39,3,FALSE))</f>
        <v/>
      </c>
    </row>
    <row r="62" customHeight="true" spans="3:6">
      <c r="C62" s="12" t="str">
        <f>IF(ISBLANK(B62),"",VLOOKUP(B62,'Survey Summary'!$A$2:$H$1048058,2,FALSE))</f>
        <v/>
      </c>
      <c r="E62" s="6" t="str">
        <f>IF(ISBLANK(D62),"",VLOOKUP($D62,'Data Validation'!$C$2:$E$39,2,FALSE))</f>
        <v/>
      </c>
      <c r="F62" s="6" t="str">
        <f>IF(ISBLANK($D62),"",VLOOKUP($D62,'Data Validation'!$C$2:$E$39,3,FALSE))</f>
        <v/>
      </c>
    </row>
    <row r="63" customHeight="true" spans="3:6">
      <c r="C63" s="12" t="str">
        <f>IF(ISBLANK(B63),"",VLOOKUP(B63,'Survey Summary'!$A$2:$H$1048058,2,FALSE))</f>
        <v/>
      </c>
      <c r="E63" s="6" t="str">
        <f>IF(ISBLANK(D63),"",VLOOKUP($D63,'Data Validation'!$C$2:$E$39,2,FALSE))</f>
        <v/>
      </c>
      <c r="F63" s="6" t="str">
        <f>IF(ISBLANK($D63),"",VLOOKUP($D63,'Data Validation'!$C$2:$E$39,3,FALSE))</f>
        <v/>
      </c>
    </row>
    <row r="64" customHeight="true" spans="3:6">
      <c r="C64" s="12" t="str">
        <f>IF(ISBLANK(B64),"",VLOOKUP(B64,'Survey Summary'!$A$2:$H$1048058,2,FALSE))</f>
        <v/>
      </c>
      <c r="E64" s="6" t="s">
        <v>64</v>
      </c>
      <c r="F64" s="6" t="str">
        <f>IF(ISBLANK($D64),"",VLOOKUP($D64,'Data Validation'!$C$2:$E$39,3,FALSE))</f>
        <v/>
      </c>
    </row>
    <row r="65" customHeight="true" spans="3:6">
      <c r="C65" s="12" t="str">
        <f>IF(ISBLANK(B65),"",VLOOKUP(B65,'Survey Summary'!$A$2:$H$1048058,2,FALSE))</f>
        <v/>
      </c>
      <c r="E65" s="6" t="str">
        <f>IF(ISBLANK(D65),"",VLOOKUP($D65,'Data Validation'!$C$2:$E$39,2,FALSE))</f>
        <v/>
      </c>
      <c r="F65" s="6" t="str">
        <f>IF(ISBLANK($D65),"",VLOOKUP($D65,'Data Validation'!$C$2:$E$39,3,FALSE))</f>
        <v/>
      </c>
    </row>
    <row r="66" customHeight="true" spans="3:6">
      <c r="C66" s="12" t="str">
        <f>IF(ISBLANK(B66),"",VLOOKUP(B66,'Survey Summary'!$A$2:$H$1048058,2,FALSE))</f>
        <v/>
      </c>
      <c r="E66" s="6" t="str">
        <f>IF(ISBLANK(D66),"",VLOOKUP($D66,'Data Validation'!$C$2:$E$39,2,FALSE))</f>
        <v/>
      </c>
      <c r="F66" s="6" t="str">
        <f>IF(ISBLANK($D66),"",VLOOKUP($D66,'Data Validation'!$C$2:$E$39,3,FALSE))</f>
        <v/>
      </c>
    </row>
    <row r="67" customHeight="true" spans="3:6">
      <c r="C67" s="12" t="str">
        <f>IF(ISBLANK(B67),"",VLOOKUP(B67,'Survey Summary'!$A$2:$H$1048058,2,FALSE))</f>
        <v/>
      </c>
      <c r="E67" s="6" t="str">
        <f>IF(ISBLANK(D67),"",VLOOKUP($D67,'Data Validation'!$C$2:$E$39,2,FALSE))</f>
        <v/>
      </c>
      <c r="F67" s="6" t="str">
        <f>IF(ISBLANK($D67),"",VLOOKUP($D67,'Data Validation'!$C$2:$E$39,3,FALSE))</f>
        <v/>
      </c>
    </row>
    <row r="68" customHeight="true" spans="3:6">
      <c r="C68" s="12" t="str">
        <f>IF(ISBLANK(B68),"",VLOOKUP(B68,'Survey Summary'!$A$2:$H$1048058,2,FALSE))</f>
        <v/>
      </c>
      <c r="E68" s="6" t="str">
        <f>IF(ISBLANK(D68),"",VLOOKUP($D68,'Data Validation'!$C$2:$E$39,2,FALSE))</f>
        <v/>
      </c>
      <c r="F68" s="6" t="str">
        <f>IF(ISBLANK($D68),"",VLOOKUP($D68,'Data Validation'!$C$2:$E$39,3,FALSE))</f>
        <v/>
      </c>
    </row>
    <row r="69" customHeight="true" spans="3:6">
      <c r="C69" s="12" t="str">
        <f>IF(ISBLANK(B69),"",VLOOKUP(B69,'Survey Summary'!$A$2:$H$1048058,2,FALSE))</f>
        <v/>
      </c>
      <c r="E69" s="6" t="str">
        <f>IF(ISBLANK(D69),"",VLOOKUP($D69,'Data Validation'!$C$2:$E$39,2,FALSE))</f>
        <v/>
      </c>
      <c r="F69" s="6" t="str">
        <f>IF(ISBLANK($D69),"",VLOOKUP($D69,'Data Validation'!$C$2:$E$39,3,FALSE))</f>
        <v/>
      </c>
    </row>
    <row r="70" customHeight="true" spans="3:6">
      <c r="C70" s="12" t="str">
        <f>IF(ISBLANK(B70),"",VLOOKUP(B70,'Survey Summary'!$A$2:$H$1048058,2,FALSE))</f>
        <v/>
      </c>
      <c r="E70" s="6" t="str">
        <f>IF(ISBLANK(D70),"",VLOOKUP($D70,'Data Validation'!$C$2:$E$39,2,FALSE))</f>
        <v/>
      </c>
      <c r="F70" s="6" t="str">
        <f>IF(ISBLANK($D70),"",VLOOKUP($D70,'Data Validation'!$C$2:$E$39,3,FALSE))</f>
        <v/>
      </c>
    </row>
    <row r="71" customHeight="true" spans="3:6">
      <c r="C71" s="12" t="str">
        <f>IF(ISBLANK(B71),"",VLOOKUP(B71,'Survey Summary'!$A$2:$H$1048058,2,FALSE))</f>
        <v/>
      </c>
      <c r="E71" s="6" t="str">
        <f>IF(ISBLANK(D71),"",VLOOKUP($D71,'Data Validation'!$C$2:$E$39,2,FALSE))</f>
        <v/>
      </c>
      <c r="F71" s="6" t="str">
        <f>IF(ISBLANK($D71),"",VLOOKUP($D71,'Data Validation'!$C$2:$E$39,3,FALSE))</f>
        <v/>
      </c>
    </row>
    <row r="72" customHeight="true" spans="3:6">
      <c r="C72" s="12" t="str">
        <f>IF(ISBLANK(B72),"",VLOOKUP(B72,'Survey Summary'!$A$2:$H$1048058,2,FALSE))</f>
        <v/>
      </c>
      <c r="E72" s="6" t="str">
        <f>IF(ISBLANK(D72),"",VLOOKUP($D72,'Data Validation'!$C$2:$E$39,2,FALSE))</f>
        <v/>
      </c>
      <c r="F72" s="6" t="str">
        <f>IF(ISBLANK($D72),"",VLOOKUP($D72,'Data Validation'!$C$2:$E$39,3,FALSE))</f>
        <v/>
      </c>
    </row>
    <row r="73" customHeight="true" spans="3:6">
      <c r="C73" s="12" t="str">
        <f>IF(ISBLANK(B73),"",VLOOKUP(B73,'Survey Summary'!$A$2:$H$1048058,2,FALSE))</f>
        <v/>
      </c>
      <c r="E73" s="6" t="str">
        <f>IF(ISBLANK(D73),"",VLOOKUP($D73,'Data Validation'!$C$2:$E$39,2,FALSE))</f>
        <v/>
      </c>
      <c r="F73" s="6" t="str">
        <f>IF(ISBLANK($D73),"",VLOOKUP($D73,'Data Validation'!$C$2:$E$39,3,FALSE))</f>
        <v/>
      </c>
    </row>
    <row r="74" customHeight="true" spans="3:6">
      <c r="C74" s="12" t="str">
        <f>IF(ISBLANK(B74),"",VLOOKUP(B74,'Survey Summary'!$A$2:$H$1048058,2,FALSE))</f>
        <v/>
      </c>
      <c r="E74" s="6" t="str">
        <f>IF(ISBLANK(D74),"",VLOOKUP($D74,'Data Validation'!$C$2:$E$39,2,FALSE))</f>
        <v/>
      </c>
      <c r="F74" s="6" t="str">
        <f>IF(ISBLANK($D74),"",VLOOKUP($D74,'Data Validation'!$C$2:$E$39,3,FALSE))</f>
        <v/>
      </c>
    </row>
    <row r="75" customHeight="true" spans="3:6">
      <c r="C75" s="12" t="str">
        <f>IF(ISBLANK(B75),"",VLOOKUP(B75,'Survey Summary'!$A$2:$H$1048058,2,FALSE))</f>
        <v/>
      </c>
      <c r="E75" s="6" t="str">
        <f>IF(ISBLANK(D75),"",VLOOKUP($D75,'Data Validation'!$C$2:$E$39,2,FALSE))</f>
        <v/>
      </c>
      <c r="F75" s="6" t="str">
        <f>IF(ISBLANK($D75),"",VLOOKUP($D75,'Data Validation'!$C$2:$E$39,3,FALSE))</f>
        <v/>
      </c>
    </row>
    <row r="76" customHeight="true" spans="3:6">
      <c r="C76" s="12" t="str">
        <f>IF(ISBLANK(B76),"",VLOOKUP(B76,'Survey Summary'!$A$2:$H$1048058,2,FALSE))</f>
        <v/>
      </c>
      <c r="E76" s="6" t="str">
        <f>IF(ISBLANK(D76),"",VLOOKUP($D76,'Data Validation'!$C$2:$E$39,2,FALSE))</f>
        <v/>
      </c>
      <c r="F76" s="6" t="str">
        <f>IF(ISBLANK($D76),"",VLOOKUP($D76,'Data Validation'!$C$2:$E$39,3,FALSE))</f>
        <v/>
      </c>
    </row>
    <row r="77" customHeight="true" spans="3:6">
      <c r="C77" s="12" t="str">
        <f>IF(ISBLANK(B77),"",VLOOKUP(B77,'Survey Summary'!$A$2:$H$1048058,2,FALSE))</f>
        <v/>
      </c>
      <c r="E77" s="6" t="str">
        <f>IF(ISBLANK(D77),"",VLOOKUP($D77,'Data Validation'!$C$2:$E$39,2,FALSE))</f>
        <v/>
      </c>
      <c r="F77" s="6" t="str">
        <f>IF(ISBLANK($D77),"",VLOOKUP($D77,'Data Validation'!$C$2:$E$39,3,FALSE))</f>
        <v/>
      </c>
    </row>
    <row r="78" customHeight="true" spans="3:6">
      <c r="C78" s="12" t="str">
        <f>IF(ISBLANK(B78),"",VLOOKUP(B78,'Survey Summary'!$A$2:$H$1048058,2,FALSE))</f>
        <v/>
      </c>
      <c r="E78" s="6" t="str">
        <f>IF(ISBLANK(D78),"",VLOOKUP($D78,'Data Validation'!$C$2:$E$39,2,FALSE))</f>
        <v/>
      </c>
      <c r="F78" s="6" t="str">
        <f>IF(ISBLANK($D78),"",VLOOKUP($D78,'Data Validation'!$C$2:$E$39,3,FALSE))</f>
        <v/>
      </c>
    </row>
    <row r="79" customHeight="true" spans="3:6">
      <c r="C79" s="12" t="str">
        <f>IF(ISBLANK(B79),"",VLOOKUP(B79,'Survey Summary'!$A$2:$H$1048058,2,FALSE))</f>
        <v/>
      </c>
      <c r="E79" s="6" t="str">
        <f>IF(ISBLANK(D79),"",VLOOKUP($D79,'Data Validation'!$C$2:$E$39,2,FALSE))</f>
        <v/>
      </c>
      <c r="F79" s="6" t="str">
        <f>IF(ISBLANK($D79),"",VLOOKUP($D79,'Data Validation'!$C$2:$E$39,3,FALSE))</f>
        <v/>
      </c>
    </row>
    <row r="80" customHeight="true" spans="3:6">
      <c r="C80" s="12" t="str">
        <f>IF(ISBLANK(B80),"",VLOOKUP(B80,'Survey Summary'!$A$2:$H$1048058,2,FALSE))</f>
        <v/>
      </c>
      <c r="E80" s="6" t="str">
        <f>IF(ISBLANK(D80),"",VLOOKUP($D80,'Data Validation'!$C$2:$E$39,2,FALSE))</f>
        <v/>
      </c>
      <c r="F80" s="6" t="str">
        <f>IF(ISBLANK($D80),"",VLOOKUP($D80,'Data Validation'!$C$2:$E$39,3,FALSE))</f>
        <v/>
      </c>
    </row>
    <row r="81" customHeight="true" spans="3:6">
      <c r="C81" s="12" t="str">
        <f>IF(ISBLANK(B81),"",VLOOKUP(B81,'Survey Summary'!$A$2:$H$1048058,2,FALSE))</f>
        <v/>
      </c>
      <c r="E81" s="6" t="str">
        <f>IF(ISBLANK(D81),"",VLOOKUP($D81,'Data Validation'!$C$2:$E$39,2,FALSE))</f>
        <v/>
      </c>
      <c r="F81" s="6" t="str">
        <f>IF(ISBLANK($D81),"",VLOOKUP($D81,'Data Validation'!$C$2:$E$39,3,FALSE))</f>
        <v/>
      </c>
    </row>
    <row r="82" customHeight="true" spans="3:6">
      <c r="C82" s="12" t="str">
        <f>IF(ISBLANK(B82),"",VLOOKUP(B82,'Survey Summary'!$A$2:$H$1048058,2,FALSE))</f>
        <v/>
      </c>
      <c r="E82" s="6" t="str">
        <f>IF(ISBLANK(D82),"",VLOOKUP($D82,'Data Validation'!$C$2:$E$39,2,FALSE))</f>
        <v/>
      </c>
      <c r="F82" s="6" t="s">
        <v>64</v>
      </c>
    </row>
    <row r="83" customHeight="true" spans="3:6">
      <c r="C83" s="12" t="str">
        <f>IF(ISBLANK(B83),"",VLOOKUP(B83,'Survey Summary'!$A$2:$H$1048058,2,FALSE))</f>
        <v/>
      </c>
      <c r="E83" s="6" t="s">
        <v>64</v>
      </c>
      <c r="F83" s="6" t="str">
        <f>IF(ISBLANK($D83),"",VLOOKUP($D83,'Data Validation'!$C$2:$E$39,3,FALSE))</f>
        <v/>
      </c>
    </row>
    <row r="84" customHeight="true" spans="3:6">
      <c r="C84" s="12" t="str">
        <f>IF(ISBLANK(B84),"",VLOOKUP(B84,'Survey Summary'!$A$2:$H$1048058,2,FALSE))</f>
        <v/>
      </c>
      <c r="E84" s="6" t="str">
        <f>IF(ISBLANK(D84),"",VLOOKUP($D84,'Data Validation'!$C$2:$E$39,2,FALSE))</f>
        <v/>
      </c>
      <c r="F84" s="6" t="str">
        <f>IF(ISBLANK($D84),"",VLOOKUP($D84,'Data Validation'!$C$2:$E$39,3,FALSE))</f>
        <v/>
      </c>
    </row>
    <row r="85" customHeight="true" spans="3:6">
      <c r="C85" s="12" t="str">
        <f>IF(ISBLANK(B85),"",VLOOKUP(B85,'Survey Summary'!$A$2:$H$1048058,2,FALSE))</f>
        <v/>
      </c>
      <c r="E85" s="6" t="str">
        <f>IF(ISBLANK(D85),"",VLOOKUP($D85,'Data Validation'!$C$2:$E$39,2,FALSE))</f>
        <v/>
      </c>
      <c r="F85" s="6" t="str">
        <f>IF(ISBLANK($D85),"",VLOOKUP($D85,'Data Validation'!$C$2:$E$39,3,FALSE))</f>
        <v/>
      </c>
    </row>
    <row r="86" customHeight="true" spans="3:6">
      <c r="C86" s="12" t="str">
        <f>IF(ISBLANK(B86),"",VLOOKUP(B86,'Survey Summary'!$A$2:$H$1048058,2,FALSE))</f>
        <v/>
      </c>
      <c r="E86" s="6" t="str">
        <f>IF(ISBLANK(D86),"",VLOOKUP($D86,'Data Validation'!$C$2:$E$39,2,FALSE))</f>
        <v/>
      </c>
      <c r="F86" s="6" t="str">
        <f>IF(ISBLANK($D86),"",VLOOKUP($D86,'Data Validation'!$C$2:$E$39,3,FALSE))</f>
        <v/>
      </c>
    </row>
    <row r="87" customHeight="true" spans="3:6">
      <c r="C87" s="12" t="str">
        <f>IF(ISBLANK(B87),"",VLOOKUP(B87,'Survey Summary'!$A$2:$H$1048058,2,FALSE))</f>
        <v/>
      </c>
      <c r="E87" s="6" t="str">
        <f>IF(ISBLANK(D87),"",VLOOKUP($D87,'Data Validation'!$C$2:$E$39,2,FALSE))</f>
        <v/>
      </c>
      <c r="F87" s="6" t="str">
        <f>IF(ISBLANK($D87),"",VLOOKUP($D87,'Data Validation'!$C$2:$E$39,3,FALSE))</f>
        <v/>
      </c>
    </row>
    <row r="88" customHeight="true" spans="3:6">
      <c r="C88" s="12" t="str">
        <f>IF(ISBLANK(B88),"",VLOOKUP(B88,'Survey Summary'!$A$2:$H$1048058,2,FALSE))</f>
        <v/>
      </c>
      <c r="E88" s="6" t="str">
        <f>IF(ISBLANK(D88),"",VLOOKUP($D88,'Data Validation'!$C$2:$E$39,2,FALSE))</f>
        <v/>
      </c>
      <c r="F88" s="6" t="str">
        <f>IF(ISBLANK($D88),"",VLOOKUP($D88,'Data Validation'!$C$2:$E$39,3,FALSE))</f>
        <v/>
      </c>
    </row>
    <row r="89" customHeight="true" spans="3:6">
      <c r="C89" s="12" t="str">
        <f>IF(ISBLANK(B89),"",VLOOKUP(B89,'Survey Summary'!$A$2:$H$1048058,2,FALSE))</f>
        <v/>
      </c>
      <c r="E89" s="6" t="str">
        <f>IF(ISBLANK(D89),"",VLOOKUP($D89,'Data Validation'!$C$2:$E$39,2,FALSE))</f>
        <v/>
      </c>
      <c r="F89" s="6" t="str">
        <f>IF(ISBLANK($D89),"",VLOOKUP($D89,'Data Validation'!$C$2:$E$39,3,FALSE))</f>
        <v/>
      </c>
    </row>
    <row r="90" customHeight="true" spans="3:6">
      <c r="C90" s="12" t="str">
        <f>IF(ISBLANK(B90),"",VLOOKUP(B90,'Survey Summary'!$A$2:$H$1048058,2,FALSE))</f>
        <v/>
      </c>
      <c r="E90" s="6" t="str">
        <f>IF(ISBLANK(D90),"",VLOOKUP($D90,'Data Validation'!$C$2:$E$39,2,FALSE))</f>
        <v/>
      </c>
      <c r="F90" s="6" t="str">
        <f>IF(ISBLANK($D90),"",VLOOKUP($D90,'Data Validation'!$C$2:$E$39,3,FALSE))</f>
        <v/>
      </c>
    </row>
    <row r="91" customHeight="true" spans="3:6">
      <c r="C91" s="12" t="str">
        <f>IF(ISBLANK(B91),"",VLOOKUP(B91,'Survey Summary'!$A$2:$H$1048058,2,FALSE))</f>
        <v/>
      </c>
      <c r="E91" s="6" t="str">
        <f>IF(ISBLANK(D91),"",VLOOKUP($D91,'Data Validation'!$C$2:$E$39,2,FALSE))</f>
        <v/>
      </c>
      <c r="F91" s="6" t="str">
        <f>IF(ISBLANK($D91),"",VLOOKUP($D91,'Data Validation'!$C$2:$E$39,3,FALSE))</f>
        <v/>
      </c>
    </row>
    <row r="92" customHeight="true" spans="3:6">
      <c r="C92" s="12" t="str">
        <f>IF(ISBLANK(B92),"",VLOOKUP(B92,'Survey Summary'!$A$2:$H$1048058,2,FALSE))</f>
        <v/>
      </c>
      <c r="E92" s="6" t="str">
        <f>IF(ISBLANK(D92),"",VLOOKUP($D92,'Data Validation'!$C$2:$E$39,2,FALSE))</f>
        <v/>
      </c>
      <c r="F92" s="6" t="str">
        <f>IF(ISBLANK($D92),"",VLOOKUP($D92,'Data Validation'!$C$2:$E$39,3,FALSE))</f>
        <v/>
      </c>
    </row>
    <row r="93" customHeight="true" spans="3:6">
      <c r="C93" s="12" t="str">
        <f>IF(ISBLANK(B93),"",VLOOKUP(B93,'Survey Summary'!$A$2:$H$1048058,2,FALSE))</f>
        <v/>
      </c>
      <c r="E93" s="6" t="str">
        <f>IF(ISBLANK(D93),"",VLOOKUP($D93,'Data Validation'!$C$2:$E$39,2,FALSE))</f>
        <v/>
      </c>
      <c r="F93" s="6" t="str">
        <f>IF(ISBLANK($D93),"",VLOOKUP($D93,'Data Validation'!$C$2:$E$39,3,FALSE))</f>
        <v/>
      </c>
    </row>
    <row r="94" customHeight="true" spans="3:6">
      <c r="C94" s="12" t="str">
        <f>IF(ISBLANK(B94),"",VLOOKUP(B94,'Survey Summary'!$A$2:$H$1048058,2,FALSE))</f>
        <v/>
      </c>
      <c r="E94" s="6" t="str">
        <f>IF(ISBLANK(D94),"",VLOOKUP($D94,'Data Validation'!$C$2:$E$39,2,FALSE))</f>
        <v/>
      </c>
      <c r="F94" s="6" t="str">
        <f>IF(ISBLANK($D94),"",VLOOKUP($D94,'Data Validation'!$C$2:$E$39,3,FALSE))</f>
        <v/>
      </c>
    </row>
    <row r="95" customHeight="true" spans="3:6">
      <c r="C95" s="12" t="s">
        <v>64</v>
      </c>
      <c r="E95" s="6" t="str">
        <f>IF(ISBLANK(D95),"",VLOOKUP($D95,'Data Validation'!$C$2:$E$39,2,FALSE))</f>
        <v/>
      </c>
      <c r="F95" s="6" t="str">
        <f>IF(ISBLANK($D95),"",VLOOKUP($D95,'Data Validation'!$C$2:$E$39,3,FALSE))</f>
        <v/>
      </c>
    </row>
    <row r="96" customHeight="true" spans="3:6">
      <c r="C96" s="12" t="str">
        <f>IF(ISBLANK(B96),"",VLOOKUP(B96,'Survey Summary'!$A$2:$H$1048058,2,FALSE))</f>
        <v/>
      </c>
      <c r="E96" s="6" t="str">
        <f>IF(ISBLANK(D96),"",VLOOKUP($D96,'Data Validation'!$C$2:$E$39,2,FALSE))</f>
        <v/>
      </c>
      <c r="F96" s="6" t="str">
        <f>IF(ISBLANK($D96),"",VLOOKUP($D96,'Data Validation'!$C$2:$E$39,3,FALSE))</f>
        <v/>
      </c>
    </row>
    <row r="97" customHeight="true" spans="3:6">
      <c r="C97" s="12" t="str">
        <f>IF(ISBLANK(B97),"",VLOOKUP(B97,'Survey Summary'!$A$2:$H$1048058,2,FALSE))</f>
        <v/>
      </c>
      <c r="E97" s="6" t="str">
        <f>IF(ISBLANK(D97),"",VLOOKUP($D97,'Data Validation'!$C$2:$E$39,2,FALSE))</f>
        <v/>
      </c>
      <c r="F97" s="6" t="str">
        <f>IF(ISBLANK($D97),"",VLOOKUP($D97,'Data Validation'!$C$2:$E$39,3,FALSE))</f>
        <v/>
      </c>
    </row>
    <row r="98" customHeight="true" spans="3:6">
      <c r="C98" s="12" t="str">
        <f>IF(ISBLANK(B98),"",VLOOKUP(B98,'Survey Summary'!$A$2:$H$1048058,2,FALSE))</f>
        <v/>
      </c>
      <c r="E98" s="6" t="str">
        <f>IF(ISBLANK(D98),"",VLOOKUP($D98,'Data Validation'!$C$2:$E$39,2,FALSE))</f>
        <v/>
      </c>
      <c r="F98" s="6" t="str">
        <f>IF(ISBLANK($D98),"",VLOOKUP($D98,'Data Validation'!$C$2:$E$39,3,FALSE))</f>
        <v/>
      </c>
    </row>
    <row r="99" customHeight="true" spans="3:6">
      <c r="C99" s="12" t="str">
        <f>IF(ISBLANK(B99),"",VLOOKUP(B99,'Survey Summary'!$A$2:$H$1048058,2,FALSE))</f>
        <v/>
      </c>
      <c r="E99" s="6" t="str">
        <f>IF(ISBLANK(D99),"",VLOOKUP($D99,'Data Validation'!$C$2:$E$39,2,FALSE))</f>
        <v/>
      </c>
      <c r="F99" s="6" t="str">
        <f>IF(ISBLANK($D99),"",VLOOKUP($D99,'Data Validation'!$C$2:$E$39,3,FALSE))</f>
        <v/>
      </c>
    </row>
    <row r="100" customHeight="true" spans="3:6">
      <c r="C100" s="12" t="str">
        <f>IF(ISBLANK(B100),"",VLOOKUP(B100,'Survey Summary'!$A$2:$H$1048058,2,FALSE))</f>
        <v/>
      </c>
      <c r="E100" s="6" t="str">
        <f>IF(ISBLANK(D100),"",VLOOKUP($D100,'Data Validation'!$C$2:$E$39,2,FALSE))</f>
        <v/>
      </c>
      <c r="F100" s="6" t="str">
        <f>IF(ISBLANK($D100),"",VLOOKUP($D100,'Data Validation'!$C$2:$E$39,3,FALSE))</f>
        <v/>
      </c>
    </row>
    <row r="101" customHeight="true" spans="3:6">
      <c r="C101" s="12" t="str">
        <f>IF(ISBLANK(B101),"",VLOOKUP(B101,'Survey Summary'!$A$2:$H$1048058,2,FALSE))</f>
        <v/>
      </c>
      <c r="E101" s="6" t="str">
        <f>IF(ISBLANK(D101),"",VLOOKUP($D101,'Data Validation'!$C$2:$E$39,2,FALSE))</f>
        <v/>
      </c>
      <c r="F101" s="6" t="str">
        <f>IF(ISBLANK($D101),"",VLOOKUP($D101,'Data Validation'!$C$2:$E$39,3,FALSE))</f>
        <v/>
      </c>
    </row>
    <row r="102" customHeight="true" spans="3:6">
      <c r="C102" s="12" t="str">
        <f>IF(ISBLANK(B102),"",VLOOKUP(B102,'Survey Summary'!$A$2:$H$1048058,2,FALSE))</f>
        <v/>
      </c>
      <c r="E102" s="6" t="str">
        <f>IF(ISBLANK(D102),"",VLOOKUP($D102,'Data Validation'!$C$2:$E$39,2,FALSE))</f>
        <v/>
      </c>
      <c r="F102" s="6" t="str">
        <f>IF(ISBLANK($D102),"",VLOOKUP($D102,'Data Validation'!$C$2:$E$39,3,FALSE))</f>
        <v/>
      </c>
    </row>
    <row r="103" customHeight="true" spans="3:6">
      <c r="C103" s="12" t="str">
        <f>IF(ISBLANK(B103),"",VLOOKUP(B103,'Survey Summary'!$A$2:$H$1048058,2,FALSE))</f>
        <v/>
      </c>
      <c r="E103" s="6" t="str">
        <f>IF(ISBLANK(D103),"",VLOOKUP($D103,'Data Validation'!$C$2:$E$39,2,FALSE))</f>
        <v/>
      </c>
      <c r="F103" s="6" t="str">
        <f>IF(ISBLANK($D103),"",VLOOKUP($D103,'Data Validation'!$C$2:$E$39,3,FALSE))</f>
        <v/>
      </c>
    </row>
    <row r="104" customHeight="true" spans="3:6">
      <c r="C104" s="12" t="str">
        <f>IF(ISBLANK(B104),"",VLOOKUP(B104,'Survey Summary'!$A$2:$H$1048058,2,FALSE))</f>
        <v/>
      </c>
      <c r="E104" s="6" t="str">
        <f>IF(ISBLANK(D104),"",VLOOKUP($D104,'Data Validation'!$C$2:$E$39,2,FALSE))</f>
        <v/>
      </c>
      <c r="F104" s="6" t="s">
        <v>64</v>
      </c>
    </row>
    <row r="105" customHeight="true" spans="3:6">
      <c r="C105" s="12" t="str">
        <f>IF(ISBLANK(B105),"",VLOOKUP(B105,'Survey Summary'!$A$2:$H$1048058,2,FALSE))</f>
        <v/>
      </c>
      <c r="E105" s="6" t="str">
        <f>IF(ISBLANK(D105),"",VLOOKUP($D105,'Data Validation'!$C$2:$E$39,2,FALSE))</f>
        <v/>
      </c>
      <c r="F105" s="6" t="str">
        <f>IF(ISBLANK($D105),"",VLOOKUP($D105,'Data Validation'!$C$2:$E$39,3,FALSE))</f>
        <v/>
      </c>
    </row>
    <row r="106" customHeight="true" spans="3:6">
      <c r="C106" s="12" t="str">
        <f>IF(ISBLANK(B106),"",VLOOKUP(B106,'Survey Summary'!$A$2:$H$1048058,2,FALSE))</f>
        <v/>
      </c>
      <c r="E106" s="6" t="str">
        <f>IF(ISBLANK(D106),"",VLOOKUP($D106,'Data Validation'!$C$2:$E$39,2,FALSE))</f>
        <v/>
      </c>
      <c r="F106" s="6" t="str">
        <f>IF(ISBLANK($D106),"",VLOOKUP($D106,'Data Validation'!$C$2:$E$39,3,FALSE))</f>
        <v/>
      </c>
    </row>
    <row r="107" customHeight="true" spans="3:6">
      <c r="C107" s="12" t="str">
        <f>IF(ISBLANK(B107),"",VLOOKUP(B107,'Survey Summary'!$A$2:$H$1048058,2,FALSE))</f>
        <v/>
      </c>
      <c r="E107" s="6" t="str">
        <f>IF(ISBLANK(D107),"",VLOOKUP($D107,'Data Validation'!$C$2:$E$39,2,FALSE))</f>
        <v/>
      </c>
      <c r="F107" s="6" t="str">
        <f>IF(ISBLANK($D107),"",VLOOKUP($D107,'Data Validation'!$C$2:$E$39,3,FALSE))</f>
        <v/>
      </c>
    </row>
    <row r="108" customHeight="true" spans="3:6">
      <c r="C108" s="12" t="str">
        <f>IF(ISBLANK(B108),"",VLOOKUP(B108,'Survey Summary'!$A$2:$H$1048058,2,FALSE))</f>
        <v/>
      </c>
      <c r="E108" s="6" t="str">
        <f>IF(ISBLANK(D108),"",VLOOKUP($D108,'Data Validation'!$C$2:$E$39,2,FALSE))</f>
        <v/>
      </c>
      <c r="F108" s="6" t="str">
        <f>IF(ISBLANK($D108),"",VLOOKUP($D108,'Data Validation'!$C$2:$E$39,3,FALSE))</f>
        <v/>
      </c>
    </row>
    <row r="109" customHeight="true" spans="3:6">
      <c r="C109" s="12" t="str">
        <f>IF(ISBLANK(B109),"",VLOOKUP(B109,'Survey Summary'!$A$2:$H$1048058,2,FALSE))</f>
        <v/>
      </c>
      <c r="E109" s="6" t="str">
        <f>IF(ISBLANK(D109),"",VLOOKUP($D109,'Data Validation'!$C$2:$E$39,2,FALSE))</f>
        <v/>
      </c>
      <c r="F109" s="6" t="str">
        <f>IF(ISBLANK($D109),"",VLOOKUP($D109,'Data Validation'!$C$2:$E$39,3,FALSE))</f>
        <v/>
      </c>
    </row>
    <row r="110" customHeight="true" spans="3:6">
      <c r="C110" s="12" t="str">
        <f>IF(ISBLANK(B110),"",VLOOKUP(B110,'Survey Summary'!$A$2:$H$1048058,2,FALSE))</f>
        <v/>
      </c>
      <c r="E110" s="6" t="str">
        <f>IF(ISBLANK(D110),"",VLOOKUP($D110,'Data Validation'!$C$2:$E$39,2,FALSE))</f>
        <v/>
      </c>
      <c r="F110" s="6" t="str">
        <f>IF(ISBLANK($D110),"",VLOOKUP($D110,'Data Validation'!$C$2:$E$39,3,FALSE))</f>
        <v/>
      </c>
    </row>
    <row r="111" customHeight="true" spans="3:6">
      <c r="C111" s="12" t="str">
        <f>IF(ISBLANK(B111),"",VLOOKUP(B111,'Survey Summary'!$A$2:$H$1048058,2,FALSE))</f>
        <v/>
      </c>
      <c r="E111" s="6" t="str">
        <f>IF(ISBLANK(D111),"",VLOOKUP($D111,'Data Validation'!$C$2:$E$39,2,FALSE))</f>
        <v/>
      </c>
      <c r="F111" s="6" t="str">
        <f>IF(ISBLANK($D111),"",VLOOKUP($D111,'Data Validation'!$C$2:$E$39,3,FALSE))</f>
        <v/>
      </c>
    </row>
    <row r="112" customHeight="true" spans="3:6">
      <c r="C112" s="12" t="str">
        <f>IF(ISBLANK(B112),"",VLOOKUP(B112,'Survey Summary'!$A$2:$H$1048058,2,FALSE))</f>
        <v/>
      </c>
      <c r="E112" s="6" t="str">
        <f>IF(ISBLANK(D112),"",VLOOKUP($D112,'Data Validation'!$C$2:$E$39,2,FALSE))</f>
        <v/>
      </c>
      <c r="F112" s="6" t="str">
        <f>IF(ISBLANK($D112),"",VLOOKUP($D112,'Data Validation'!$C$2:$E$39,3,FALSE))</f>
        <v/>
      </c>
    </row>
    <row r="113" customHeight="true" spans="3:6">
      <c r="C113" s="12" t="str">
        <f>IF(ISBLANK(B113),"",VLOOKUP(B113,'Survey Summary'!$A$2:$H$1048058,2,FALSE))</f>
        <v/>
      </c>
      <c r="E113" s="6" t="str">
        <f>IF(ISBLANK(D113),"",VLOOKUP($D113,'Data Validation'!$C$2:$E$39,2,FALSE))</f>
        <v/>
      </c>
      <c r="F113" s="6" t="str">
        <f>IF(ISBLANK($D113),"",VLOOKUP($D113,'Data Validation'!$C$2:$E$39,3,FALSE))</f>
        <v/>
      </c>
    </row>
    <row r="114" customHeight="true" spans="3:6">
      <c r="C114" s="12" t="str">
        <f>IF(ISBLANK(B114),"",VLOOKUP(B114,'Survey Summary'!$A$2:$H$1048058,2,FALSE))</f>
        <v/>
      </c>
      <c r="E114" s="6" t="str">
        <f>IF(ISBLANK(D114),"",VLOOKUP($D114,'Data Validation'!$C$2:$E$39,2,FALSE))</f>
        <v/>
      </c>
      <c r="F114" s="6" t="str">
        <f>IF(ISBLANK($D114),"",VLOOKUP($D114,'Data Validation'!$C$2:$E$39,3,FALSE))</f>
        <v/>
      </c>
    </row>
    <row r="115" customHeight="true" spans="3:6">
      <c r="C115" s="12" t="str">
        <f>IF(ISBLANK(B115),"",VLOOKUP(B115,'Survey Summary'!$A$2:$H$1048058,2,FALSE))</f>
        <v/>
      </c>
      <c r="E115" s="6" t="str">
        <f>IF(ISBLANK(D115),"",VLOOKUP($D115,'Data Validation'!$C$2:$E$39,2,FALSE))</f>
        <v/>
      </c>
      <c r="F115" s="6" t="str">
        <f>IF(ISBLANK($D115),"",VLOOKUP($D115,'Data Validation'!$C$2:$E$39,3,FALSE))</f>
        <v/>
      </c>
    </row>
    <row r="116" customHeight="true" spans="3:6">
      <c r="C116" s="12" t="str">
        <f>IF(ISBLANK(B116),"",VLOOKUP(B116,'Survey Summary'!$A$2:$H$1048058,2,FALSE))</f>
        <v/>
      </c>
      <c r="E116" s="6" t="str">
        <f>IF(ISBLANK(D116),"",VLOOKUP($D116,'Data Validation'!$C$2:$E$39,2,FALSE))</f>
        <v/>
      </c>
      <c r="F116" s="6" t="str">
        <f>IF(ISBLANK($D116),"",VLOOKUP($D116,'Data Validation'!$C$2:$E$39,3,FALSE))</f>
        <v/>
      </c>
    </row>
    <row r="117" customHeight="true" spans="3:6">
      <c r="C117" s="12" t="str">
        <f>IF(ISBLANK(B117),"",VLOOKUP(B117,'Survey Summary'!$A$2:$H$1048058,2,FALSE))</f>
        <v/>
      </c>
      <c r="E117" s="6" t="str">
        <f>IF(ISBLANK(D117),"",VLOOKUP($D117,'Data Validation'!$C$2:$E$39,2,FALSE))</f>
        <v/>
      </c>
      <c r="F117" s="6" t="str">
        <f>IF(ISBLANK($D117),"",VLOOKUP($D117,'Data Validation'!$C$2:$E$39,3,FALSE))</f>
        <v/>
      </c>
    </row>
    <row r="118" customHeight="true" spans="3:6">
      <c r="C118" s="12" t="str">
        <f>IF(ISBLANK(B118),"",VLOOKUP(B118,'Survey Summary'!$A$2:$H$1048058,2,FALSE))</f>
        <v/>
      </c>
      <c r="E118" s="6" t="str">
        <f>IF(ISBLANK(D118),"",VLOOKUP($D118,'Data Validation'!$C$2:$E$39,2,FALSE))</f>
        <v/>
      </c>
      <c r="F118" s="6" t="str">
        <f>IF(ISBLANK($D118),"",VLOOKUP($D118,'Data Validation'!$C$2:$E$39,3,FALSE))</f>
        <v/>
      </c>
    </row>
    <row r="119" customHeight="true" spans="3:6">
      <c r="C119" s="12" t="str">
        <f>IF(ISBLANK(B119),"",VLOOKUP(B119,'Survey Summary'!$A$2:$H$1048058,2,FALSE))</f>
        <v/>
      </c>
      <c r="E119" s="6" t="str">
        <f>IF(ISBLANK(D119),"",VLOOKUP($D119,'Data Validation'!$C$2:$E$39,2,FALSE))</f>
        <v/>
      </c>
      <c r="F119" s="6" t="str">
        <f>IF(ISBLANK($D119),"",VLOOKUP($D119,'Data Validation'!$C$2:$E$39,3,FALSE))</f>
        <v/>
      </c>
    </row>
    <row r="120" customHeight="true" spans="3:6">
      <c r="C120" s="12" t="str">
        <f>IF(ISBLANK(B120),"",VLOOKUP(B120,'Survey Summary'!$A$2:$H$1048058,2,FALSE))</f>
        <v/>
      </c>
      <c r="E120" s="6" t="str">
        <f>IF(ISBLANK(D120),"",VLOOKUP($D120,'Data Validation'!$C$2:$E$39,2,FALSE))</f>
        <v/>
      </c>
      <c r="F120" s="6" t="str">
        <f>IF(ISBLANK($D120),"",VLOOKUP($D120,'Data Validation'!$C$2:$E$39,3,FALSE))</f>
        <v/>
      </c>
    </row>
    <row r="121" customHeight="true" spans="3:6">
      <c r="C121" s="12" t="str">
        <f>IF(ISBLANK(B121),"",VLOOKUP(B121,'Survey Summary'!$A$2:$H$1048058,2,FALSE))</f>
        <v/>
      </c>
      <c r="E121" s="6" t="str">
        <f>IF(ISBLANK(D121),"",VLOOKUP($D121,'Data Validation'!$C$2:$E$39,2,FALSE))</f>
        <v/>
      </c>
      <c r="F121" s="6" t="str">
        <f>IF(ISBLANK($D121),"",VLOOKUP($D121,'Data Validation'!$C$2:$E$39,3,FALSE))</f>
        <v/>
      </c>
    </row>
    <row r="122" customHeight="true" spans="3:6">
      <c r="C122" s="12" t="str">
        <f>IF(ISBLANK(B122),"",VLOOKUP(B122,'Survey Summary'!$A$2:$H$1048058,2,FALSE))</f>
        <v/>
      </c>
      <c r="E122" s="6" t="str">
        <f>IF(ISBLANK(D122),"",VLOOKUP($D122,'Data Validation'!$C$2:$E$39,2,FALSE))</f>
        <v/>
      </c>
      <c r="F122" s="6" t="str">
        <f>IF(ISBLANK($D122),"",VLOOKUP($D122,'Data Validation'!$C$2:$E$39,3,FALSE))</f>
        <v/>
      </c>
    </row>
    <row r="123" customHeight="true" spans="3:6">
      <c r="C123" s="12" t="str">
        <f>IF(ISBLANK(B123),"",VLOOKUP(B123,'Survey Summary'!$A$2:$H$1048058,2,FALSE))</f>
        <v/>
      </c>
      <c r="E123" s="6" t="s">
        <v>64</v>
      </c>
      <c r="F123" s="6" t="str">
        <f>IF(ISBLANK($D123),"",VLOOKUP($D123,'Data Validation'!$C$2:$E$39,3,FALSE))</f>
        <v/>
      </c>
    </row>
    <row r="124" customHeight="true" spans="3:6">
      <c r="C124" s="12" t="str">
        <f>IF(ISBLANK(B124),"",VLOOKUP(B124,'Survey Summary'!$A$2:$H$1048058,2,FALSE))</f>
        <v/>
      </c>
      <c r="E124" s="6" t="str">
        <f>IF(ISBLANK(D124),"",VLOOKUP($D124,'Data Validation'!$C$2:$E$39,2,FALSE))</f>
        <v/>
      </c>
      <c r="F124" s="6" t="str">
        <f>IF(ISBLANK($D124),"",VLOOKUP($D124,'Data Validation'!$C$2:$E$39,3,FALSE))</f>
        <v/>
      </c>
    </row>
    <row r="125" customHeight="true" spans="3:6">
      <c r="C125" s="12" t="str">
        <f>IF(ISBLANK(B125),"",VLOOKUP(B125,'Survey Summary'!$A$2:$H$1048058,2,FALSE))</f>
        <v/>
      </c>
      <c r="E125" s="6" t="str">
        <f>IF(ISBLANK(D125),"",VLOOKUP($D125,'Data Validation'!$C$2:$E$39,2,FALSE))</f>
        <v/>
      </c>
      <c r="F125" s="6" t="str">
        <f>IF(ISBLANK($D125),"",VLOOKUP($D125,'Data Validation'!$C$2:$E$39,3,FALSE))</f>
        <v/>
      </c>
    </row>
    <row r="126" customHeight="true" spans="3:6">
      <c r="C126" s="12" t="str">
        <f>IF(ISBLANK(B126),"",VLOOKUP(B126,'Survey Summary'!$A$2:$H$1048058,2,FALSE))</f>
        <v/>
      </c>
      <c r="E126" s="6" t="str">
        <f>IF(ISBLANK(D126),"",VLOOKUP($D126,'Data Validation'!$C$2:$E$39,2,FALSE))</f>
        <v/>
      </c>
      <c r="F126" s="6" t="str">
        <f>IF(ISBLANK($D126),"",VLOOKUP($D126,'Data Validation'!$C$2:$E$39,3,FALSE))</f>
        <v/>
      </c>
    </row>
    <row r="127" customHeight="true" spans="3:6">
      <c r="C127" s="12" t="str">
        <f>IF(ISBLANK(B127),"",VLOOKUP(B127,'Survey Summary'!$A$2:$H$1048058,2,FALSE))</f>
        <v/>
      </c>
      <c r="E127" s="6" t="str">
        <f>IF(ISBLANK(D127),"",VLOOKUP($D127,'Data Validation'!$C$2:$E$39,2,FALSE))</f>
        <v/>
      </c>
      <c r="F127" s="6" t="str">
        <f>IF(ISBLANK($D127),"",VLOOKUP($D127,'Data Validation'!$C$2:$E$39,3,FALSE))</f>
        <v/>
      </c>
    </row>
    <row r="128" customHeight="true" spans="3:6">
      <c r="C128" s="12" t="str">
        <f>IF(ISBLANK(B128),"",VLOOKUP(B128,'Survey Summary'!$A$2:$H$1048058,2,FALSE))</f>
        <v/>
      </c>
      <c r="E128" s="6" t="str">
        <f>IF(ISBLANK(D128),"",VLOOKUP($D128,'Data Validation'!$C$2:$E$39,2,FALSE))</f>
        <v/>
      </c>
      <c r="F128" s="6" t="str">
        <f>IF(ISBLANK($D128),"",VLOOKUP($D128,'Data Validation'!$C$2:$E$39,3,FALSE))</f>
        <v/>
      </c>
    </row>
    <row r="129" customHeight="true" spans="3:6">
      <c r="C129" s="12" t="str">
        <f>IF(ISBLANK(B129),"",VLOOKUP(B129,'Survey Summary'!$A$2:$H$1048058,2,FALSE))</f>
        <v/>
      </c>
      <c r="E129" s="6" t="str">
        <f>IF(ISBLANK(D129),"",VLOOKUP($D129,'Data Validation'!$C$2:$E$39,2,FALSE))</f>
        <v/>
      </c>
      <c r="F129" s="6" t="str">
        <f>IF(ISBLANK($D129),"",VLOOKUP($D129,'Data Validation'!$C$2:$E$39,3,FALSE))</f>
        <v/>
      </c>
    </row>
    <row r="130" customHeight="true" spans="3:6">
      <c r="C130" s="12" t="str">
        <f>IF(ISBLANK(B130),"",VLOOKUP(B130,'Survey Summary'!$A$2:$H$1048058,2,FALSE))</f>
        <v/>
      </c>
      <c r="E130" s="6" t="str">
        <f>IF(ISBLANK(D130),"",VLOOKUP($D130,'Data Validation'!$C$2:$E$39,2,FALSE))</f>
        <v/>
      </c>
      <c r="F130" s="6" t="str">
        <f>IF(ISBLANK($D130),"",VLOOKUP($D130,'Data Validation'!$C$2:$E$39,3,FALSE))</f>
        <v/>
      </c>
    </row>
    <row r="131" customHeight="true" spans="3:6">
      <c r="C131" s="12" t="str">
        <f>IF(ISBLANK(B131),"",VLOOKUP(B131,'Survey Summary'!$A$2:$H$1048058,2,FALSE))</f>
        <v/>
      </c>
      <c r="E131" s="6" t="str">
        <f>IF(ISBLANK(D131),"",VLOOKUP($D131,'Data Validation'!$C$2:$E$39,2,FALSE))</f>
        <v/>
      </c>
      <c r="F131" s="6" t="str">
        <f>IF(ISBLANK($D131),"",VLOOKUP($D131,'Data Validation'!$C$2:$E$39,3,FALSE))</f>
        <v/>
      </c>
    </row>
    <row r="132" customHeight="true" spans="3:6">
      <c r="C132" s="12" t="str">
        <f>IF(ISBLANK(B132),"",VLOOKUP(B132,'Survey Summary'!$A$2:$H$1048058,2,FALSE))</f>
        <v/>
      </c>
      <c r="E132" s="6" t="str">
        <f>IF(ISBLANK(D132),"",VLOOKUP($D132,'Data Validation'!$C$2:$E$39,2,FALSE))</f>
        <v/>
      </c>
      <c r="F132" s="6" t="str">
        <f>IF(ISBLANK($D132),"",VLOOKUP($D132,'Data Validation'!$C$2:$E$39,3,FALSE))</f>
        <v/>
      </c>
    </row>
    <row r="133" customHeight="true" spans="3:6">
      <c r="C133" s="12" t="str">
        <f>IF(ISBLANK(B133),"",VLOOKUP(B133,'Survey Summary'!$A$2:$H$1048058,2,FALSE))</f>
        <v/>
      </c>
      <c r="E133" s="6" t="str">
        <f>IF(ISBLANK(D133),"",VLOOKUP($D133,'Data Validation'!$C$2:$E$39,2,FALSE))</f>
        <v/>
      </c>
      <c r="F133" s="6" t="str">
        <f>IF(ISBLANK($D133),"",VLOOKUP($D133,'Data Validation'!$C$2:$E$39,3,FALSE))</f>
        <v/>
      </c>
    </row>
    <row r="134" customHeight="true" spans="3:6">
      <c r="C134" s="12" t="str">
        <f>IF(ISBLANK(B134),"",VLOOKUP(B134,'Survey Summary'!$A$2:$H$1048058,2,FALSE))</f>
        <v/>
      </c>
      <c r="E134" s="6" t="str">
        <f>IF(ISBLANK(D134),"",VLOOKUP($D134,'Data Validation'!$C$2:$E$39,2,FALSE))</f>
        <v/>
      </c>
      <c r="F134" s="6" t="str">
        <f>IF(ISBLANK($D134),"",VLOOKUP($D134,'Data Validation'!$C$2:$E$39,3,FALSE))</f>
        <v/>
      </c>
    </row>
    <row r="135" customHeight="true" spans="3:6">
      <c r="C135" s="12" t="str">
        <f>IF(ISBLANK(B135),"",VLOOKUP(B135,'Survey Summary'!$A$2:$H$1048058,2,FALSE))</f>
        <v/>
      </c>
      <c r="E135" s="6" t="str">
        <f>IF(ISBLANK(D135),"",VLOOKUP($D135,'Data Validation'!$C$2:$E$39,2,FALSE))</f>
        <v/>
      </c>
      <c r="F135" s="6" t="str">
        <f>IF(ISBLANK($D135),"",VLOOKUP($D135,'Data Validation'!$C$2:$E$39,3,FALSE))</f>
        <v/>
      </c>
    </row>
    <row r="136" customHeight="true" spans="3:6">
      <c r="C136" s="12" t="str">
        <f>IF(ISBLANK(B136),"",VLOOKUP(B136,'Survey Summary'!$A$2:$H$1048058,2,FALSE))</f>
        <v/>
      </c>
      <c r="E136" s="6" t="str">
        <f>IF(ISBLANK(D136),"",VLOOKUP($D136,'Data Validation'!$C$2:$E$39,2,FALSE))</f>
        <v/>
      </c>
      <c r="F136" s="6" t="str">
        <f>IF(ISBLANK($D136),"",VLOOKUP($D136,'Data Validation'!$C$2:$E$39,3,FALSE))</f>
        <v/>
      </c>
    </row>
    <row r="137" customHeight="true" spans="3:6">
      <c r="C137" s="12" t="str">
        <f>IF(ISBLANK(B137),"",VLOOKUP(B137,'Survey Summary'!$A$2:$H$1048058,2,FALSE))</f>
        <v/>
      </c>
      <c r="E137" s="6" t="str">
        <f>IF(ISBLANK(D137),"",VLOOKUP($D137,'Data Validation'!$C$2:$E$39,2,FALSE))</f>
        <v/>
      </c>
      <c r="F137" s="6" t="str">
        <f>IF(ISBLANK($D137),"",VLOOKUP($D137,'Data Validation'!$C$2:$E$39,3,FALSE))</f>
        <v/>
      </c>
    </row>
    <row r="138" customHeight="true" spans="3:6">
      <c r="C138" s="12" t="str">
        <f>IF(ISBLANK(B138),"",VLOOKUP(B138,'Survey Summary'!$A$2:$H$1048058,2,FALSE))</f>
        <v/>
      </c>
      <c r="E138" s="6" t="str">
        <f>IF(ISBLANK(D138),"",VLOOKUP($D138,'Data Validation'!$C$2:$E$39,2,FALSE))</f>
        <v/>
      </c>
      <c r="F138" s="6" t="str">
        <f>IF(ISBLANK($D138),"",VLOOKUP($D138,'Data Validation'!$C$2:$E$39,3,FALSE))</f>
        <v/>
      </c>
    </row>
    <row r="139" customHeight="true" spans="3:6">
      <c r="C139" s="12" t="str">
        <f>IF(ISBLANK(B139),"",VLOOKUP(B139,'Survey Summary'!$A$2:$H$1048058,2,FALSE))</f>
        <v/>
      </c>
      <c r="E139" s="6" t="str">
        <f>IF(ISBLANK(D139),"",VLOOKUP($D139,'Data Validation'!$C$2:$E$39,2,FALSE))</f>
        <v/>
      </c>
      <c r="F139" s="6" t="str">
        <f>IF(ISBLANK($D139),"",VLOOKUP($D139,'Data Validation'!$C$2:$E$39,3,FALSE))</f>
        <v/>
      </c>
    </row>
    <row r="140" customHeight="true" spans="3:6">
      <c r="C140" s="12" t="str">
        <f>IF(ISBLANK(B140),"",VLOOKUP(B140,'Survey Summary'!$A$2:$H$1048058,2,FALSE))</f>
        <v/>
      </c>
      <c r="E140" s="6" t="str">
        <f>IF(ISBLANK(D140),"",VLOOKUP($D140,'Data Validation'!$C$2:$E$39,2,FALSE))</f>
        <v/>
      </c>
      <c r="F140" s="6" t="str">
        <f>IF(ISBLANK($D140),"",VLOOKUP($D140,'Data Validation'!$C$2:$E$39,3,FALSE))</f>
        <v/>
      </c>
    </row>
    <row r="141" customHeight="true" spans="3:6">
      <c r="C141" s="12" t="str">
        <f>IF(ISBLANK(B141),"",VLOOKUP(B141,'Survey Summary'!$A$2:$H$1048058,2,FALSE))</f>
        <v/>
      </c>
      <c r="E141" s="6" t="str">
        <f>IF(ISBLANK(D141),"",VLOOKUP($D141,'Data Validation'!$C$2:$E$39,2,FALSE))</f>
        <v/>
      </c>
      <c r="F141" s="6" t="str">
        <f>IF(ISBLANK($D141),"",VLOOKUP($D141,'Data Validation'!$C$2:$E$39,3,FALSE))</f>
        <v/>
      </c>
    </row>
    <row r="142" customHeight="true" spans="3:6">
      <c r="C142" s="12" t="str">
        <f>IF(ISBLANK(B142),"",VLOOKUP(B142,'Survey Summary'!$A$2:$H$1048058,2,FALSE))</f>
        <v/>
      </c>
      <c r="E142" s="6" t="str">
        <f>IF(ISBLANK(D142),"",VLOOKUP($D142,'Data Validation'!$C$2:$E$39,2,FALSE))</f>
        <v/>
      </c>
      <c r="F142" s="6" t="str">
        <f>IF(ISBLANK($D142),"",VLOOKUP($D142,'Data Validation'!$C$2:$E$39,3,FALSE))</f>
        <v/>
      </c>
    </row>
    <row r="143" customHeight="true" spans="3:6">
      <c r="C143" s="12" t="str">
        <f>IF(ISBLANK(B143),"",VLOOKUP(B143,'Survey Summary'!$A$2:$H$1048058,2,FALSE))</f>
        <v/>
      </c>
      <c r="E143" s="6" t="str">
        <f>IF(ISBLANK(D143),"",VLOOKUP($D143,'Data Validation'!$C$2:$E$39,2,FALSE))</f>
        <v/>
      </c>
      <c r="F143" s="6" t="str">
        <f>IF(ISBLANK($D143),"",VLOOKUP($D143,'Data Validation'!$C$2:$E$39,3,FALSE))</f>
        <v/>
      </c>
    </row>
    <row r="144" customHeight="true" spans="3:6">
      <c r="C144" s="12" t="str">
        <f>IF(ISBLANK(B144),"",VLOOKUP(B144,'Survey Summary'!$A$2:$H$1048058,2,FALSE))</f>
        <v/>
      </c>
      <c r="E144" s="6" t="str">
        <f>IF(ISBLANK(D144),"",VLOOKUP($D144,'Data Validation'!$C$2:$E$39,2,FALSE))</f>
        <v/>
      </c>
      <c r="F144" s="6" t="str">
        <f>IF(ISBLANK($D144),"",VLOOKUP($D144,'Data Validation'!$C$2:$E$39,3,FALSE))</f>
        <v/>
      </c>
    </row>
    <row r="145" customHeight="true" spans="3:6">
      <c r="C145" s="12" t="str">
        <f>IF(ISBLANK(B145),"",VLOOKUP(B145,'Survey Summary'!$A$2:$H$1048058,2,FALSE))</f>
        <v/>
      </c>
      <c r="E145" s="6" t="str">
        <f>IF(ISBLANK(D145),"",VLOOKUP($D145,'Data Validation'!$C$2:$E$39,2,FALSE))</f>
        <v/>
      </c>
      <c r="F145" s="6" t="str">
        <f>IF(ISBLANK($D145),"",VLOOKUP($D145,'Data Validation'!$C$2:$E$39,3,FALSE))</f>
        <v/>
      </c>
    </row>
    <row r="146" customHeight="true" spans="3:6">
      <c r="C146" s="12" t="str">
        <f>IF(ISBLANK(B146),"",VLOOKUP(B146,'Survey Summary'!$A$2:$H$1048058,2,FALSE))</f>
        <v/>
      </c>
      <c r="E146" s="6" t="str">
        <f>IF(ISBLANK(D146),"",VLOOKUP($D146,'Data Validation'!$C$2:$E$39,2,FALSE))</f>
        <v/>
      </c>
      <c r="F146" s="6" t="str">
        <f>IF(ISBLANK($D146),"",VLOOKUP($D146,'Data Validation'!$C$2:$E$39,3,FALSE))</f>
        <v/>
      </c>
    </row>
    <row r="147" customHeight="true" spans="3:6">
      <c r="C147" s="12" t="str">
        <f>IF(ISBLANK(B147),"",VLOOKUP(B147,'Survey Summary'!$A$2:$H$1048058,2,FALSE))</f>
        <v/>
      </c>
      <c r="E147" s="6" t="str">
        <f>IF(ISBLANK(D147),"",VLOOKUP($D147,'Data Validation'!$C$2:$E$39,2,FALSE))</f>
        <v/>
      </c>
      <c r="F147" s="6" t="str">
        <f>IF(ISBLANK($D147),"",VLOOKUP($D147,'Data Validation'!$C$2:$E$39,3,FALSE))</f>
        <v/>
      </c>
    </row>
    <row r="148" customHeight="true" spans="3:6">
      <c r="C148" s="12" t="str">
        <f>IF(ISBLANK(B148),"",VLOOKUP(B148,'Survey Summary'!$A$2:$H$1048058,2,FALSE))</f>
        <v/>
      </c>
      <c r="E148" s="6" t="str">
        <f>IF(ISBLANK(D148),"",VLOOKUP($D148,'Data Validation'!$C$2:$E$39,2,FALSE))</f>
        <v/>
      </c>
      <c r="F148" s="6" t="str">
        <f>IF(ISBLANK($D148),"",VLOOKUP($D148,'Data Validation'!$C$2:$E$39,3,FALSE))</f>
        <v/>
      </c>
    </row>
    <row r="149" customHeight="true" spans="3:6">
      <c r="C149" s="12" t="str">
        <f>IF(ISBLANK(B149),"",VLOOKUP(B149,'Survey Summary'!$A$2:$H$1048058,2,FALSE))</f>
        <v/>
      </c>
      <c r="E149" s="6" t="str">
        <f>IF(ISBLANK(D149),"",VLOOKUP($D149,'Data Validation'!$C$2:$E$39,2,FALSE))</f>
        <v/>
      </c>
      <c r="F149" s="6" t="str">
        <f>IF(ISBLANK($D149),"",VLOOKUP($D149,'Data Validation'!$C$2:$E$39,3,FALSE))</f>
        <v/>
      </c>
    </row>
    <row r="150" customHeight="true" spans="3:6">
      <c r="C150" s="12" t="str">
        <f>IF(ISBLANK(B150),"",VLOOKUP(B150,'Survey Summary'!$A$2:$H$1048058,2,FALSE))</f>
        <v/>
      </c>
      <c r="E150" s="6" t="str">
        <f>IF(ISBLANK(D150),"",VLOOKUP($D150,'Data Validation'!$C$2:$E$39,2,FALSE))</f>
        <v/>
      </c>
      <c r="F150" s="6" t="str">
        <f>IF(ISBLANK($D150),"",VLOOKUP($D150,'Data Validation'!$C$2:$E$39,3,FALSE))</f>
        <v/>
      </c>
    </row>
    <row r="151" customHeight="true" spans="3:6">
      <c r="C151" s="12" t="str">
        <f>IF(ISBLANK(B151),"",VLOOKUP(B151,'Survey Summary'!$A$2:$H$1048058,2,FALSE))</f>
        <v/>
      </c>
      <c r="E151" s="6" t="str">
        <f>IF(ISBLANK(D151),"",VLOOKUP($D151,'Data Validation'!$C$2:$E$39,2,FALSE))</f>
        <v/>
      </c>
      <c r="F151" s="6" t="str">
        <f>IF(ISBLANK($D151),"",VLOOKUP($D151,'Data Validation'!$C$2:$E$39,3,FALSE))</f>
        <v/>
      </c>
    </row>
    <row r="152" customHeight="true" spans="3:6">
      <c r="C152" s="12" t="str">
        <f>IF(ISBLANK(B152),"",VLOOKUP(B152,'Survey Summary'!$A$2:$H$1048058,2,FALSE))</f>
        <v/>
      </c>
      <c r="E152" s="6" t="str">
        <f>IF(ISBLANK(D152),"",VLOOKUP($D152,'Data Validation'!$C$2:$E$39,2,FALSE))</f>
        <v/>
      </c>
      <c r="F152" s="6" t="str">
        <f>IF(ISBLANK($D152),"",VLOOKUP($D152,'Data Validation'!$C$2:$E$39,3,FALSE))</f>
        <v/>
      </c>
    </row>
    <row r="153" customHeight="true" spans="3:6">
      <c r="C153" s="12" t="str">
        <f>IF(ISBLANK(B153),"",VLOOKUP(B153,'Survey Summary'!$A$2:$H$1048058,2,FALSE))</f>
        <v/>
      </c>
      <c r="E153" s="6" t="str">
        <f>IF(ISBLANK(D153),"",VLOOKUP($D153,'Data Validation'!$C$2:$E$39,2,FALSE))</f>
        <v/>
      </c>
      <c r="F153" s="6" t="str">
        <f>IF(ISBLANK($D153),"",VLOOKUP($D153,'Data Validation'!$C$2:$E$39,3,FALSE))</f>
        <v/>
      </c>
    </row>
    <row r="154" customHeight="true" spans="3:6">
      <c r="C154" s="12" t="str">
        <f>IF(ISBLANK(B154),"",VLOOKUP(B154,'Survey Summary'!$A$2:$H$1048058,2,FALSE))</f>
        <v/>
      </c>
      <c r="E154" s="6" t="str">
        <f>IF(ISBLANK(D154),"",VLOOKUP($D154,'Data Validation'!$C$2:$E$39,2,FALSE))</f>
        <v/>
      </c>
      <c r="F154" s="6" t="str">
        <f>IF(ISBLANK($D154),"",VLOOKUP($D154,'Data Validation'!$C$2:$E$39,3,FALSE))</f>
        <v/>
      </c>
    </row>
    <row r="155" customHeight="true" spans="3:6">
      <c r="C155" s="12" t="str">
        <f>IF(ISBLANK(B155),"",VLOOKUP(B155,'Survey Summary'!$A$2:$H$1048058,2,FALSE))</f>
        <v/>
      </c>
      <c r="E155" s="6" t="str">
        <f>IF(ISBLANK(D155),"",VLOOKUP($D155,'Data Validation'!$C$2:$E$39,2,FALSE))</f>
        <v/>
      </c>
      <c r="F155" s="6" t="str">
        <f>IF(ISBLANK($D155),"",VLOOKUP($D155,'Data Validation'!$C$2:$E$39,3,FALSE))</f>
        <v/>
      </c>
    </row>
    <row r="156" customHeight="true" spans="3:6">
      <c r="C156" s="12" t="str">
        <f>IF(ISBLANK(B156),"",VLOOKUP(B156,'Survey Summary'!$A$2:$H$1048058,2,FALSE))</f>
        <v/>
      </c>
      <c r="E156" s="6" t="str">
        <f>IF(ISBLANK(D156),"",VLOOKUP($D156,'Data Validation'!$C$2:$E$39,2,FALSE))</f>
        <v/>
      </c>
      <c r="F156" s="6" t="str">
        <f>IF(ISBLANK($D156),"",VLOOKUP($D156,'Data Validation'!$C$2:$E$39,3,FALSE))</f>
        <v/>
      </c>
    </row>
    <row r="157" customHeight="true" spans="3:6">
      <c r="C157" s="12" t="str">
        <f>IF(ISBLANK(B157),"",VLOOKUP(B157,'Survey Summary'!$A$2:$H$1048058,2,FALSE))</f>
        <v/>
      </c>
      <c r="E157" s="6" t="str">
        <f>IF(ISBLANK(D157),"",VLOOKUP($D157,'Data Validation'!$C$2:$E$39,2,FALSE))</f>
        <v/>
      </c>
      <c r="F157" s="6" t="str">
        <f>IF(ISBLANK($D157),"",VLOOKUP($D157,'Data Validation'!$C$2:$E$39,3,FALSE))</f>
        <v/>
      </c>
    </row>
    <row r="158" customHeight="true" spans="3:6">
      <c r="C158" s="12" t="str">
        <f>IF(ISBLANK(B158),"",VLOOKUP(B158,'Survey Summary'!$A$2:$H$1048058,2,FALSE))</f>
        <v/>
      </c>
      <c r="E158" s="6" t="str">
        <f>IF(ISBLANK(D158),"",VLOOKUP($D158,'Data Validation'!$C$2:$E$39,2,FALSE))</f>
        <v/>
      </c>
      <c r="F158" s="6" t="str">
        <f>IF(ISBLANK($D158),"",VLOOKUP($D158,'Data Validation'!$C$2:$E$39,3,FALSE))</f>
        <v/>
      </c>
    </row>
    <row r="159" customHeight="true" spans="3:6">
      <c r="C159" s="12" t="str">
        <f>IF(ISBLANK(B159),"",VLOOKUP(B159,'Survey Summary'!$A$2:$H$1048058,2,FALSE))</f>
        <v/>
      </c>
      <c r="E159" s="6" t="str">
        <f>IF(ISBLANK(D159),"",VLOOKUP($D159,'Data Validation'!$C$2:$E$39,2,FALSE))</f>
        <v/>
      </c>
      <c r="F159" s="6" t="str">
        <f>IF(ISBLANK($D159),"",VLOOKUP($D159,'Data Validation'!$C$2:$E$39,3,FALSE))</f>
        <v/>
      </c>
    </row>
    <row r="160" customHeight="true" spans="3:6">
      <c r="C160" s="12" t="str">
        <f>IF(ISBLANK(B160),"",VLOOKUP(B160,'Survey Summary'!$A$2:$H$1048058,2,FALSE))</f>
        <v/>
      </c>
      <c r="E160" s="6" t="str">
        <f>IF(ISBLANK(D160),"",VLOOKUP($D160,'Data Validation'!$C$2:$E$39,2,FALSE))</f>
        <v/>
      </c>
      <c r="F160" s="6" t="str">
        <f>IF(ISBLANK($D160),"",VLOOKUP($D160,'Data Validation'!$C$2:$E$39,3,FALSE))</f>
        <v/>
      </c>
    </row>
    <row r="161" customHeight="true" spans="3:6">
      <c r="C161" s="12" t="str">
        <f>IF(ISBLANK(B161),"",VLOOKUP(B161,'Survey Summary'!$A$2:$H$1048058,2,FALSE))</f>
        <v/>
      </c>
      <c r="E161" s="6" t="str">
        <f>IF(ISBLANK(D161),"",VLOOKUP($D161,'Data Validation'!$C$2:$E$39,2,FALSE))</f>
        <v/>
      </c>
      <c r="F161" s="6" t="str">
        <f>IF(ISBLANK($D161),"",VLOOKUP($D161,'Data Validation'!$C$2:$E$39,3,FALSE))</f>
        <v/>
      </c>
    </row>
    <row r="162" customHeight="true" spans="3:6">
      <c r="C162" s="12" t="str">
        <f>IF(ISBLANK(B162),"",VLOOKUP(B162,'Survey Summary'!$A$2:$H$1048058,2,FALSE))</f>
        <v/>
      </c>
      <c r="E162" s="6" t="str">
        <f>IF(ISBLANK(D162),"",VLOOKUP($D162,'Data Validation'!$C$2:$E$39,2,FALSE))</f>
        <v/>
      </c>
      <c r="F162" s="6" t="str">
        <f>IF(ISBLANK($D162),"",VLOOKUP($D162,'Data Validation'!$C$2:$E$39,3,FALSE))</f>
        <v/>
      </c>
    </row>
    <row r="163" customHeight="true" spans="3:6">
      <c r="C163" s="12" t="str">
        <f>IF(ISBLANK(B163),"",VLOOKUP(B163,'Survey Summary'!$A$2:$H$1048058,2,FALSE))</f>
        <v/>
      </c>
      <c r="E163" s="6" t="str">
        <f>IF(ISBLANK(D163),"",VLOOKUP($D163,'Data Validation'!$C$2:$E$39,2,FALSE))</f>
        <v/>
      </c>
      <c r="F163" s="6" t="str">
        <f>IF(ISBLANK($D163),"",VLOOKUP($D163,'Data Validation'!$C$2:$E$39,3,FALSE))</f>
        <v/>
      </c>
    </row>
    <row r="164" customHeight="true" spans="3:6">
      <c r="C164" s="12" t="str">
        <f>IF(ISBLANK(B164),"",VLOOKUP(B164,'Survey Summary'!$A$2:$H$1048058,2,FALSE))</f>
        <v/>
      </c>
      <c r="E164" s="6" t="str">
        <f>IF(ISBLANK(D164),"",VLOOKUP($D164,'Data Validation'!$C$2:$E$39,2,FALSE))</f>
        <v/>
      </c>
      <c r="F164" s="6" t="str">
        <f>IF(ISBLANK($D164),"",VLOOKUP($D164,'Data Validation'!$C$2:$E$39,3,FALSE))</f>
        <v/>
      </c>
    </row>
    <row r="165" customHeight="true" spans="3:6">
      <c r="C165" s="12" t="str">
        <f>IF(ISBLANK(B165),"",VLOOKUP(B165,'Survey Summary'!$A$2:$H$1048058,2,FALSE))</f>
        <v/>
      </c>
      <c r="E165" s="6" t="str">
        <f>IF(ISBLANK(D165),"",VLOOKUP($D165,'Data Validation'!$C$2:$E$39,2,FALSE))</f>
        <v/>
      </c>
      <c r="F165" s="6" t="str">
        <f>IF(ISBLANK($D165),"",VLOOKUP($D165,'Data Validation'!$C$2:$E$39,3,FALSE))</f>
        <v/>
      </c>
    </row>
    <row r="166" customHeight="true" spans="3:6">
      <c r="C166" s="12" t="str">
        <f>IF(ISBLANK(B166),"",VLOOKUP(B166,'Survey Summary'!$A$2:$H$1048058,2,FALSE))</f>
        <v/>
      </c>
      <c r="E166" s="6" t="str">
        <f>IF(ISBLANK(D166),"",VLOOKUP($D166,'Data Validation'!$C$2:$E$39,2,FALSE))</f>
        <v/>
      </c>
      <c r="F166" s="6" t="str">
        <f>IF(ISBLANK($D166),"",VLOOKUP($D166,'Data Validation'!$C$2:$E$39,3,FALSE))</f>
        <v/>
      </c>
    </row>
    <row r="167" customHeight="true" spans="3:6">
      <c r="C167" s="12" t="str">
        <f>IF(ISBLANK(B167),"",VLOOKUP(B167,'Survey Summary'!$A$2:$H$1048058,2,FALSE))</f>
        <v/>
      </c>
      <c r="E167" s="6" t="str">
        <f>IF(ISBLANK(D167),"",VLOOKUP($D167,'Data Validation'!$C$2:$E$39,2,FALSE))</f>
        <v/>
      </c>
      <c r="F167" s="6" t="str">
        <f>IF(ISBLANK($D167),"",VLOOKUP($D167,'Data Validation'!$C$2:$E$39,3,FALSE))</f>
        <v/>
      </c>
    </row>
    <row r="168" customHeight="true" spans="3:6">
      <c r="C168" s="12" t="str">
        <f>IF(ISBLANK(B168),"",VLOOKUP(B168,'Survey Summary'!$A$2:$H$1048058,2,FALSE))</f>
        <v/>
      </c>
      <c r="E168" s="6" t="str">
        <f>IF(ISBLANK(D168),"",VLOOKUP($D168,'Data Validation'!$C$2:$E$39,2,FALSE))</f>
        <v/>
      </c>
      <c r="F168" s="6" t="str">
        <f>IF(ISBLANK($D168),"",VLOOKUP($D168,'Data Validation'!$C$2:$E$39,3,FALSE))</f>
        <v/>
      </c>
    </row>
    <row r="169" customHeight="true" spans="3:6">
      <c r="C169" s="12" t="str">
        <f>IF(ISBLANK(B169),"",VLOOKUP(B169,'Survey Summary'!$A$2:$H$1048058,2,FALSE))</f>
        <v/>
      </c>
      <c r="E169" s="6" t="str">
        <f>IF(ISBLANK(D169),"",VLOOKUP($D169,'Data Validation'!$C$2:$E$39,2,FALSE))</f>
        <v/>
      </c>
      <c r="F169" s="6" t="str">
        <f>IF(ISBLANK($D169),"",VLOOKUP($D169,'Data Validation'!$C$2:$E$39,3,FALSE))</f>
        <v/>
      </c>
    </row>
    <row r="170" customHeight="true" spans="3:6">
      <c r="C170" s="12" t="str">
        <f>IF(ISBLANK(B170),"",VLOOKUP(B170,'Survey Summary'!$A$2:$H$1048058,2,FALSE))</f>
        <v/>
      </c>
      <c r="E170" s="6" t="str">
        <f>IF(ISBLANK(D170),"",VLOOKUP($D170,'Data Validation'!$C$2:$E$39,2,FALSE))</f>
        <v/>
      </c>
      <c r="F170" s="6" t="str">
        <f>IF(ISBLANK($D170),"",VLOOKUP($D170,'Data Validation'!$C$2:$E$39,3,FALSE))</f>
        <v/>
      </c>
    </row>
    <row r="171" customHeight="true" spans="3:6">
      <c r="C171" s="12" t="str">
        <f>IF(ISBLANK(B171),"",VLOOKUP(B171,'Survey Summary'!$A$2:$H$1048058,2,FALSE))</f>
        <v/>
      </c>
      <c r="E171" s="6" t="str">
        <f>IF(ISBLANK(D171),"",VLOOKUP($D171,'Data Validation'!$C$2:$E$39,2,FALSE))</f>
        <v/>
      </c>
      <c r="F171" s="6" t="str">
        <f>IF(ISBLANK($D171),"",VLOOKUP($D171,'Data Validation'!$C$2:$E$39,3,FALSE))</f>
        <v/>
      </c>
    </row>
    <row r="172" customHeight="true" spans="3:6">
      <c r="C172" s="12" t="str">
        <f>IF(ISBLANK(B172),"",VLOOKUP(B172,'Survey Summary'!$A$2:$H$1048058,2,FALSE))</f>
        <v/>
      </c>
      <c r="E172" s="6" t="str">
        <f>IF(ISBLANK(D172),"",VLOOKUP($D172,'Data Validation'!$C$2:$E$39,2,FALSE))</f>
        <v/>
      </c>
      <c r="F172" s="6" t="str">
        <f>IF(ISBLANK($D172),"",VLOOKUP($D172,'Data Validation'!$C$2:$E$39,3,FALSE))</f>
        <v/>
      </c>
    </row>
    <row r="173" customHeight="true" spans="3:6">
      <c r="C173" s="12" t="str">
        <f>IF(ISBLANK(B173),"",VLOOKUP(B173,'Survey Summary'!$A$2:$H$1048058,2,FALSE))</f>
        <v/>
      </c>
      <c r="E173" s="6" t="str">
        <f>IF(ISBLANK(D173),"",VLOOKUP($D173,'Data Validation'!$C$2:$E$39,2,FALSE))</f>
        <v/>
      </c>
      <c r="F173" s="6" t="str">
        <f>IF(ISBLANK($D173),"",VLOOKUP($D173,'Data Validation'!$C$2:$E$39,3,FALSE))</f>
        <v/>
      </c>
    </row>
    <row r="174" customHeight="true" spans="3:6">
      <c r="C174" s="12" t="str">
        <f>IF(ISBLANK(B174),"",VLOOKUP(B174,'Survey Summary'!$A$2:$H$1048058,2,FALSE))</f>
        <v/>
      </c>
      <c r="E174" s="6" t="str">
        <f>IF(ISBLANK(D174),"",VLOOKUP($D174,'Data Validation'!$C$2:$E$39,2,FALSE))</f>
        <v/>
      </c>
      <c r="F174" s="6" t="str">
        <f>IF(ISBLANK($D174),"",VLOOKUP($D174,'Data Validation'!$C$2:$E$39,3,FALSE))</f>
        <v/>
      </c>
    </row>
    <row r="175" customHeight="true" spans="3:6">
      <c r="C175" s="12" t="str">
        <f>IF(ISBLANK(B175),"",VLOOKUP(B175,'Survey Summary'!$A$2:$H$1048058,2,FALSE))</f>
        <v/>
      </c>
      <c r="E175" s="6" t="str">
        <f>IF(ISBLANK(D175),"",VLOOKUP($D175,'Data Validation'!$C$2:$E$39,2,FALSE))</f>
        <v/>
      </c>
      <c r="F175" s="6" t="str">
        <f>IF(ISBLANK($D175),"",VLOOKUP($D175,'Data Validation'!$C$2:$E$39,3,FALSE))</f>
        <v/>
      </c>
    </row>
    <row r="176" customHeight="true" spans="3:6">
      <c r="C176" s="12" t="str">
        <f>IF(ISBLANK(B176),"",VLOOKUP(B176,'Survey Summary'!$A$2:$H$1048058,2,FALSE))</f>
        <v/>
      </c>
      <c r="E176" s="6" t="str">
        <f>IF(ISBLANK(D176),"",VLOOKUP($D176,'Data Validation'!$C$2:$E$39,2,FALSE))</f>
        <v/>
      </c>
      <c r="F176" s="6" t="str">
        <f>IF(ISBLANK($D176),"",VLOOKUP($D176,'Data Validation'!$C$2:$E$39,3,FALSE))</f>
        <v/>
      </c>
    </row>
    <row r="177" customHeight="true" spans="3:6">
      <c r="C177" s="12" t="str">
        <f>IF(ISBLANK(B177),"",VLOOKUP(B177,'Survey Summary'!$A$2:$H$1048058,2,FALSE))</f>
        <v/>
      </c>
      <c r="E177" s="6" t="str">
        <f>IF(ISBLANK(D177),"",VLOOKUP($D177,'Data Validation'!$C$2:$E$39,2,FALSE))</f>
        <v/>
      </c>
      <c r="F177" s="6" t="str">
        <f>IF(ISBLANK($D177),"",VLOOKUP($D177,'Data Validation'!$C$2:$E$39,3,FALSE))</f>
        <v/>
      </c>
    </row>
    <row r="178" customHeight="true" spans="3:6">
      <c r="C178" s="12" t="str">
        <f>IF(ISBLANK(B178),"",VLOOKUP(B178,'Survey Summary'!$A$2:$H$1048058,2,FALSE))</f>
        <v/>
      </c>
      <c r="E178" s="6" t="str">
        <f>IF(ISBLANK(D178),"",VLOOKUP($D178,'Data Validation'!$C$2:$E$39,2,FALSE))</f>
        <v/>
      </c>
      <c r="F178" s="6" t="str">
        <f>IF(ISBLANK($D178),"",VLOOKUP($D178,'Data Validation'!$C$2:$E$39,3,FALSE))</f>
        <v/>
      </c>
    </row>
    <row r="179" customHeight="true" spans="3:6">
      <c r="C179" s="12" t="str">
        <f>IF(ISBLANK(B179),"",VLOOKUP(B179,'Survey Summary'!$A$2:$H$1048058,2,FALSE))</f>
        <v/>
      </c>
      <c r="E179" s="6" t="str">
        <f>IF(ISBLANK(D179),"",VLOOKUP($D179,'Data Validation'!$C$2:$E$39,2,FALSE))</f>
        <v/>
      </c>
      <c r="F179" s="6" t="str">
        <f>IF(ISBLANK($D179),"",VLOOKUP($D179,'Data Validation'!$C$2:$E$39,3,FALSE))</f>
        <v/>
      </c>
    </row>
    <row r="180" customHeight="true" spans="3:6">
      <c r="C180" s="12" t="str">
        <f>IF(ISBLANK(B180),"",VLOOKUP(B180,'Survey Summary'!$A$2:$H$1048058,2,FALSE))</f>
        <v/>
      </c>
      <c r="E180" s="6" t="str">
        <f>IF(ISBLANK(D180),"",VLOOKUP($D180,'Data Validation'!$C$2:$E$39,2,FALSE))</f>
        <v/>
      </c>
      <c r="F180" s="6" t="str">
        <f>IF(ISBLANK($D180),"",VLOOKUP($D180,'Data Validation'!$C$2:$E$39,3,FALSE))</f>
        <v/>
      </c>
    </row>
    <row r="181" customHeight="true" spans="3:6">
      <c r="C181" s="12" t="str">
        <f>IF(ISBLANK(B181),"",VLOOKUP(B181,'Survey Summary'!$A$2:$H$1048058,2,FALSE))</f>
        <v/>
      </c>
      <c r="E181" s="6" t="str">
        <f>IF(ISBLANK(D181),"",VLOOKUP($D181,'Data Validation'!$C$2:$E$39,2,FALSE))</f>
        <v/>
      </c>
      <c r="F181" s="6" t="str">
        <f>IF(ISBLANK($D181),"",VLOOKUP($D181,'Data Validation'!$C$2:$E$39,3,FALSE))</f>
        <v/>
      </c>
    </row>
    <row r="182" customHeight="true" spans="3:6">
      <c r="C182" s="12" t="str">
        <f>IF(ISBLANK(B182),"",VLOOKUP(B182,'Survey Summary'!$A$2:$H$1048058,2,FALSE))</f>
        <v/>
      </c>
      <c r="E182" s="6" t="str">
        <f>IF(ISBLANK(D182),"",VLOOKUP($D182,'Data Validation'!$C$2:$E$39,2,FALSE))</f>
        <v/>
      </c>
      <c r="F182" s="6" t="str">
        <f>IF(ISBLANK($D182),"",VLOOKUP($D182,'Data Validation'!$C$2:$E$39,3,FALSE))</f>
        <v/>
      </c>
    </row>
    <row r="183" customHeight="true" spans="3:6">
      <c r="C183" s="12" t="str">
        <f>IF(ISBLANK(B183),"",VLOOKUP(B183,'Survey Summary'!$A$2:$H$1048058,2,FALSE))</f>
        <v/>
      </c>
      <c r="E183" s="6" t="str">
        <f>IF(ISBLANK(D183),"",VLOOKUP($D183,'Data Validation'!$C$2:$E$39,2,FALSE))</f>
        <v/>
      </c>
      <c r="F183" s="6" t="str">
        <f>IF(ISBLANK($D183),"",VLOOKUP($D183,'Data Validation'!$C$2:$E$39,3,FALSE))</f>
        <v/>
      </c>
    </row>
    <row r="184" customHeight="true" spans="3:6">
      <c r="C184" s="12" t="str">
        <f>IF(ISBLANK(B184),"",VLOOKUP(B184,'Survey Summary'!$A$2:$H$1048058,2,FALSE))</f>
        <v/>
      </c>
      <c r="E184" s="6" t="str">
        <f>IF(ISBLANK(D184),"",VLOOKUP($D184,'Data Validation'!$C$2:$E$39,2,FALSE))</f>
        <v/>
      </c>
      <c r="F184" s="6" t="str">
        <f>IF(ISBLANK($D184),"",VLOOKUP($D184,'Data Validation'!$C$2:$E$39,3,FALSE))</f>
        <v/>
      </c>
    </row>
    <row r="185" customHeight="true" spans="3:6">
      <c r="C185" s="12" t="str">
        <f>IF(ISBLANK(B185),"",VLOOKUP(B185,'Survey Summary'!$A$2:$H$1048058,2,FALSE))</f>
        <v/>
      </c>
      <c r="E185" s="6" t="str">
        <f>IF(ISBLANK(D185),"",VLOOKUP($D185,'Data Validation'!$C$2:$E$39,2,FALSE))</f>
        <v/>
      </c>
      <c r="F185" s="6" t="str">
        <f>IF(ISBLANK($D185),"",VLOOKUP($D185,'Data Validation'!$C$2:$E$39,3,FALSE))</f>
        <v/>
      </c>
    </row>
    <row r="186" customHeight="true" spans="3:6">
      <c r="C186" s="12" t="str">
        <f>IF(ISBLANK(B186),"",VLOOKUP(B186,'Survey Summary'!$A$2:$H$1048058,2,FALSE))</f>
        <v/>
      </c>
      <c r="E186" s="6" t="str">
        <f>IF(ISBLANK(D186),"",VLOOKUP($D186,'Data Validation'!$C$2:$E$39,2,FALSE))</f>
        <v/>
      </c>
      <c r="F186" s="6" t="str">
        <f>IF(ISBLANK($D186),"",VLOOKUP($D186,'Data Validation'!$C$2:$E$39,3,FALSE))</f>
        <v/>
      </c>
    </row>
    <row r="187" customHeight="true" spans="3:6">
      <c r="C187" s="12" t="str">
        <f>IF(ISBLANK(B187),"",VLOOKUP(B187,'Survey Summary'!$A$2:$H$1048058,2,FALSE))</f>
        <v/>
      </c>
      <c r="E187" s="6" t="str">
        <f>IF(ISBLANK(D187),"",VLOOKUP($D187,'Data Validation'!$C$2:$E$39,2,FALSE))</f>
        <v/>
      </c>
      <c r="F187" s="6" t="str">
        <f>IF(ISBLANK($D187),"",VLOOKUP($D187,'Data Validation'!$C$2:$E$39,3,FALSE))</f>
        <v/>
      </c>
    </row>
    <row r="188" customHeight="true" spans="3:6">
      <c r="C188" s="12" t="str">
        <f>IF(ISBLANK(B188),"",VLOOKUP(B188,'Survey Summary'!$A$2:$H$1048058,2,FALSE))</f>
        <v/>
      </c>
      <c r="E188" s="6" t="str">
        <f>IF(ISBLANK(D188),"",VLOOKUP($D188,'Data Validation'!$C$2:$E$39,2,FALSE))</f>
        <v/>
      </c>
      <c r="F188" s="6" t="str">
        <f>IF(ISBLANK($D188),"",VLOOKUP($D188,'Data Validation'!$C$2:$E$39,3,FALSE))</f>
        <v/>
      </c>
    </row>
    <row r="189" customHeight="true" spans="3:6">
      <c r="C189" s="12" t="str">
        <f>IF(ISBLANK(B189),"",VLOOKUP(B189,'Survey Summary'!$A$2:$H$1048058,2,FALSE))</f>
        <v/>
      </c>
      <c r="E189" s="6" t="str">
        <f>IF(ISBLANK(D189),"",VLOOKUP($D189,'Data Validation'!$C$2:$E$39,2,FALSE))</f>
        <v/>
      </c>
      <c r="F189" s="6" t="str">
        <f>IF(ISBLANK($D189),"",VLOOKUP($D189,'Data Validation'!$C$2:$E$39,3,FALSE))</f>
        <v/>
      </c>
    </row>
    <row r="190" customHeight="true" spans="3:6">
      <c r="C190" s="12" t="str">
        <f>IF(ISBLANK(B190),"",VLOOKUP(B190,'Survey Summary'!$A$2:$H$1048058,2,FALSE))</f>
        <v/>
      </c>
      <c r="E190" s="6" t="str">
        <f>IF(ISBLANK(D190),"",VLOOKUP($D190,'Data Validation'!$C$2:$E$39,2,FALSE))</f>
        <v/>
      </c>
      <c r="F190" s="6" t="str">
        <f>IF(ISBLANK($D190),"",VLOOKUP($D190,'Data Validation'!$C$2:$E$39,3,FALSE))</f>
        <v/>
      </c>
    </row>
    <row r="191" customHeight="true" spans="3:6">
      <c r="C191" s="12" t="str">
        <f>IF(ISBLANK(B191),"",VLOOKUP(B191,'Survey Summary'!$A$2:$H$1048058,2,FALSE))</f>
        <v/>
      </c>
      <c r="E191" s="6" t="str">
        <f>IF(ISBLANK(D191),"",VLOOKUP($D191,'Data Validation'!$C$2:$E$39,2,FALSE))</f>
        <v/>
      </c>
      <c r="F191" s="6" t="str">
        <f>IF(ISBLANK($D191),"",VLOOKUP($D191,'Data Validation'!$C$2:$E$39,3,FALSE))</f>
        <v/>
      </c>
    </row>
    <row r="192" customHeight="true" spans="3:6">
      <c r="C192" s="12" t="str">
        <f>IF(ISBLANK(B192),"",VLOOKUP(B192,'Survey Summary'!$A$2:$H$1048058,2,FALSE))</f>
        <v/>
      </c>
      <c r="E192" s="6" t="str">
        <f>IF(ISBLANK(D192),"",VLOOKUP($D192,'Data Validation'!$C$2:$E$39,2,FALSE))</f>
        <v/>
      </c>
      <c r="F192" s="6" t="str">
        <f>IF(ISBLANK($D192),"",VLOOKUP($D192,'Data Validation'!$C$2:$E$39,3,FALSE))</f>
        <v/>
      </c>
    </row>
    <row r="193" customHeight="true" spans="3:6">
      <c r="C193" s="12" t="str">
        <f>IF(ISBLANK(B193),"",VLOOKUP(B193,'Survey Summary'!$A$2:$H$1048058,2,FALSE))</f>
        <v/>
      </c>
      <c r="E193" s="6" t="str">
        <f>IF(ISBLANK(D193),"",VLOOKUP($D193,'Data Validation'!$C$2:$E$39,2,FALSE))</f>
        <v/>
      </c>
      <c r="F193" s="6" t="str">
        <f>IF(ISBLANK($D193),"",VLOOKUP($D193,'Data Validation'!$C$2:$E$39,3,FALSE))</f>
        <v/>
      </c>
    </row>
    <row r="194" customHeight="true" spans="3:6">
      <c r="C194" s="12" t="str">
        <f>IF(ISBLANK(B194),"",VLOOKUP(B194,'Survey Summary'!$A$2:$H$1048058,2,FALSE))</f>
        <v/>
      </c>
      <c r="E194" s="6" t="str">
        <f>IF(ISBLANK(D194),"",VLOOKUP($D194,'Data Validation'!$C$2:$E$39,2,FALSE))</f>
        <v/>
      </c>
      <c r="F194" s="6" t="str">
        <f>IF(ISBLANK($D194),"",VLOOKUP($D194,'Data Validation'!$C$2:$E$39,3,FALSE))</f>
        <v/>
      </c>
    </row>
    <row r="195" customHeight="true" spans="3:6">
      <c r="C195" s="12" t="str">
        <f>IF(ISBLANK(B195),"",VLOOKUP(B195,'Survey Summary'!$A$2:$H$1048058,2,FALSE))</f>
        <v/>
      </c>
      <c r="E195" s="6" t="str">
        <f>IF(ISBLANK(D195),"",VLOOKUP($D195,'Data Validation'!$C$2:$E$39,2,FALSE))</f>
        <v/>
      </c>
      <c r="F195" s="6" t="str">
        <f>IF(ISBLANK($D195),"",VLOOKUP($D195,'Data Validation'!$C$2:$E$39,3,FALSE))</f>
        <v/>
      </c>
    </row>
    <row r="196" customHeight="true" spans="3:6">
      <c r="C196" s="12" t="str">
        <f>IF(ISBLANK(B196),"",VLOOKUP(B196,'Survey Summary'!$A$2:$H$1048058,2,FALSE))</f>
        <v/>
      </c>
      <c r="E196" s="6" t="str">
        <f>IF(ISBLANK(D196),"",VLOOKUP($D196,'Data Validation'!$C$2:$E$39,2,FALSE))</f>
        <v/>
      </c>
      <c r="F196" s="6" t="str">
        <f>IF(ISBLANK($D196),"",VLOOKUP($D196,'Data Validation'!$C$2:$E$39,3,FALSE))</f>
        <v/>
      </c>
    </row>
    <row r="197" customHeight="true" spans="3:6">
      <c r="C197" s="12" t="str">
        <f>IF(ISBLANK(B197),"",VLOOKUP(B197,'Survey Summary'!$A$2:$H$1048058,2,FALSE))</f>
        <v/>
      </c>
      <c r="E197" s="6" t="str">
        <f>IF(ISBLANK(D197),"",VLOOKUP($D197,'Data Validation'!$C$2:$E$39,2,FALSE))</f>
        <v/>
      </c>
      <c r="F197" s="6" t="str">
        <f>IF(ISBLANK($D197),"",VLOOKUP($D197,'Data Validation'!$C$2:$E$39,3,FALSE))</f>
        <v/>
      </c>
    </row>
    <row r="198" customHeight="true" spans="3:6">
      <c r="C198" s="12" t="str">
        <f>IF(ISBLANK(B198),"",VLOOKUP(B198,'Survey Summary'!$A$2:$H$1048058,2,FALSE))</f>
        <v/>
      </c>
      <c r="E198" s="6" t="str">
        <f>IF(ISBLANK(D198),"",VLOOKUP($D198,'Data Validation'!$C$2:$E$39,2,FALSE))</f>
        <v/>
      </c>
      <c r="F198" s="6" t="str">
        <f>IF(ISBLANK($D198),"",VLOOKUP($D198,'Data Validation'!$C$2:$E$39,3,FALSE))</f>
        <v/>
      </c>
    </row>
    <row r="199" customHeight="true" spans="3:6">
      <c r="C199" s="12" t="str">
        <f>IF(ISBLANK(B199),"",VLOOKUP(B199,'Survey Summary'!$A$2:$H$1048058,2,FALSE))</f>
        <v/>
      </c>
      <c r="E199" s="6" t="str">
        <f>IF(ISBLANK(D199),"",VLOOKUP($D199,'Data Validation'!$C$2:$E$39,2,FALSE))</f>
        <v/>
      </c>
      <c r="F199" s="6" t="str">
        <f>IF(ISBLANK($D199),"",VLOOKUP($D199,'Data Validation'!$C$2:$E$39,3,FALSE))</f>
        <v/>
      </c>
    </row>
    <row r="200" customHeight="true" spans="3:6">
      <c r="C200" s="12" t="str">
        <f>IF(ISBLANK(B200),"",VLOOKUP(B200,'Survey Summary'!$A$2:$H$1048058,2,FALSE))</f>
        <v/>
      </c>
      <c r="E200" s="6" t="str">
        <f>IF(ISBLANK(D200),"",VLOOKUP($D200,'Data Validation'!$C$2:$E$39,2,FALSE))</f>
        <v/>
      </c>
      <c r="F200" s="6" t="str">
        <f>IF(ISBLANK($D200),"",VLOOKUP($D200,'Data Validation'!$C$2:$E$39,3,FALSE))</f>
        <v/>
      </c>
    </row>
    <row r="201" customHeight="true" spans="3:6">
      <c r="C201" s="12" t="str">
        <f>IF(ISBLANK(B201),"",VLOOKUP(B201,'Survey Summary'!$A$2:$H$1048058,2,FALSE))</f>
        <v/>
      </c>
      <c r="E201" s="6" t="str">
        <f>IF(ISBLANK(D201),"",VLOOKUP($D201,'Data Validation'!$C$2:$E$39,2,FALSE))</f>
        <v/>
      </c>
      <c r="F201" s="6" t="str">
        <f>IF(ISBLANK($D201),"",VLOOKUP($D201,'Data Validation'!$C$2:$E$39,3,FALSE))</f>
        <v/>
      </c>
    </row>
    <row r="202" customHeight="true" spans="3:6">
      <c r="C202" s="12" t="str">
        <f>IF(ISBLANK(B202),"",VLOOKUP(B202,'Survey Summary'!$A$2:$H$1048058,2,FALSE))</f>
        <v/>
      </c>
      <c r="E202" s="6" t="str">
        <f>IF(ISBLANK(D202),"",VLOOKUP($D202,'Data Validation'!$C$2:$E$39,2,FALSE))</f>
        <v/>
      </c>
      <c r="F202" s="6" t="str">
        <f>IF(ISBLANK($D202),"",VLOOKUP($D202,'Data Validation'!$C$2:$E$39,3,FALSE))</f>
        <v/>
      </c>
    </row>
    <row r="203" customHeight="true" spans="3:6">
      <c r="C203" s="12" t="str">
        <f>IF(ISBLANK(B203),"",VLOOKUP(B203,'Survey Summary'!$A$2:$H$1048058,2,FALSE))</f>
        <v/>
      </c>
      <c r="E203" s="6" t="str">
        <f>IF(ISBLANK(D203),"",VLOOKUP($D203,'Data Validation'!$C$2:$E$39,2,FALSE))</f>
        <v/>
      </c>
      <c r="F203" s="6" t="str">
        <f>IF(ISBLANK($D203),"",VLOOKUP($D203,'Data Validation'!$C$2:$E$39,3,FALSE))</f>
        <v/>
      </c>
    </row>
    <row r="204" customHeight="true" spans="3:6">
      <c r="C204" s="12" t="str">
        <f>IF(ISBLANK(B204),"",VLOOKUP(B204,'Survey Summary'!$A$2:$H$1048058,2,FALSE))</f>
        <v/>
      </c>
      <c r="E204" s="6" t="str">
        <f>IF(ISBLANK(D204),"",VLOOKUP($D204,'Data Validation'!$C$2:$E$39,2,FALSE))</f>
        <v/>
      </c>
      <c r="F204" s="6" t="str">
        <f>IF(ISBLANK($D204),"",VLOOKUP($D204,'Data Validation'!$C$2:$E$39,3,FALSE))</f>
        <v/>
      </c>
    </row>
    <row r="205" customHeight="true" spans="3:6">
      <c r="C205" s="12" t="str">
        <f>IF(ISBLANK(B205),"",VLOOKUP(B205,'Survey Summary'!$A$2:$H$1048058,2,FALSE))</f>
        <v/>
      </c>
      <c r="E205" s="6" t="str">
        <f>IF(ISBLANK(D205),"",VLOOKUP($D205,'Data Validation'!$C$2:$E$39,2,FALSE))</f>
        <v/>
      </c>
      <c r="F205" s="6" t="str">
        <f>IF(ISBLANK($D205),"",VLOOKUP($D205,'Data Validation'!$C$2:$E$39,3,FALSE))</f>
        <v/>
      </c>
    </row>
    <row r="206" customHeight="true" spans="3:6">
      <c r="C206" s="12" t="str">
        <f>IF(ISBLANK(B206),"",VLOOKUP(B206,'Survey Summary'!$A$2:$H$1048058,2,FALSE))</f>
        <v/>
      </c>
      <c r="E206" s="6" t="str">
        <f>IF(ISBLANK(D206),"",VLOOKUP($D206,'Data Validation'!$C$2:$E$39,2,FALSE))</f>
        <v/>
      </c>
      <c r="F206" s="6" t="str">
        <f>IF(ISBLANK($D206),"",VLOOKUP($D206,'Data Validation'!$C$2:$E$39,3,FALSE))</f>
        <v/>
      </c>
    </row>
    <row r="207" customHeight="true" spans="3:6">
      <c r="C207" s="12" t="str">
        <f>IF(ISBLANK(B207),"",VLOOKUP(B207,'Survey Summary'!$A$2:$H$1048058,2,FALSE))</f>
        <v/>
      </c>
      <c r="E207" s="6" t="str">
        <f>IF(ISBLANK(D207),"",VLOOKUP($D207,'Data Validation'!$C$2:$E$39,2,FALSE))</f>
        <v/>
      </c>
      <c r="F207" s="6" t="str">
        <f>IF(ISBLANK($D207),"",VLOOKUP($D207,'Data Validation'!$C$2:$E$39,3,FALSE))</f>
        <v/>
      </c>
    </row>
    <row r="208" customHeight="true" spans="3:6">
      <c r="C208" s="12" t="str">
        <f>IF(ISBLANK(B208),"",VLOOKUP(B208,'Survey Summary'!$A$2:$H$1048058,2,FALSE))</f>
        <v/>
      </c>
      <c r="E208" s="6" t="str">
        <f>IF(ISBLANK(D208),"",VLOOKUP($D208,'Data Validation'!$C$2:$E$39,2,FALSE))</f>
        <v/>
      </c>
      <c r="F208" s="6" t="str">
        <f>IF(ISBLANK($D208),"",VLOOKUP($D208,'Data Validation'!$C$2:$E$39,3,FALSE))</f>
        <v/>
      </c>
    </row>
    <row r="209" customHeight="true" spans="3:6">
      <c r="C209" s="12" t="str">
        <f>IF(ISBLANK(B209),"",VLOOKUP(B209,'Survey Summary'!$A$2:$H$1048058,2,FALSE))</f>
        <v/>
      </c>
      <c r="E209" s="6" t="str">
        <f>IF(ISBLANK(D209),"",VLOOKUP($D209,'Data Validation'!$C$2:$E$39,2,FALSE))</f>
        <v/>
      </c>
      <c r="F209" s="6" t="str">
        <f>IF(ISBLANK($D209),"",VLOOKUP($D209,'Data Validation'!$C$2:$E$39,3,FALSE))</f>
        <v/>
      </c>
    </row>
    <row r="210" customHeight="true" spans="3:6">
      <c r="C210" s="12" t="str">
        <f>IF(ISBLANK(B210),"",VLOOKUP(B210,'Survey Summary'!$A$2:$H$1048058,2,FALSE))</f>
        <v/>
      </c>
      <c r="E210" s="6" t="str">
        <f>IF(ISBLANK(D210),"",VLOOKUP($D210,'Data Validation'!$C$2:$E$39,2,FALSE))</f>
        <v/>
      </c>
      <c r="F210" s="6" t="str">
        <f>IF(ISBLANK($D210),"",VLOOKUP($D210,'Data Validation'!$C$2:$E$39,3,FALSE))</f>
        <v/>
      </c>
    </row>
    <row r="211" customHeight="true" spans="3:6">
      <c r="C211" s="12" t="str">
        <f>IF(ISBLANK(B211),"",VLOOKUP(B211,'Survey Summary'!$A$2:$H$1048058,2,FALSE))</f>
        <v/>
      </c>
      <c r="E211" s="6" t="str">
        <f>IF(ISBLANK(D211),"",VLOOKUP($D211,'Data Validation'!$C$2:$E$39,2,FALSE))</f>
        <v/>
      </c>
      <c r="F211" s="6" t="str">
        <f>IF(ISBLANK($D211),"",VLOOKUP($D211,'Data Validation'!$C$2:$E$39,3,FALSE))</f>
        <v/>
      </c>
    </row>
    <row r="212" customHeight="true" spans="3:6">
      <c r="C212" s="12" t="str">
        <f>IF(ISBLANK(B212),"",VLOOKUP(B212,'Survey Summary'!$A$2:$H$1048058,2,FALSE))</f>
        <v/>
      </c>
      <c r="E212" s="6" t="str">
        <f>IF(ISBLANK(D212),"",VLOOKUP($D212,'Data Validation'!$C$2:$E$39,2,FALSE))</f>
        <v/>
      </c>
      <c r="F212" s="6" t="str">
        <f>IF(ISBLANK($D212),"",VLOOKUP($D212,'Data Validation'!$C$2:$E$39,3,FALSE))</f>
        <v/>
      </c>
    </row>
    <row r="213" customHeight="true" spans="3:6">
      <c r="C213" s="12" t="str">
        <f>IF(ISBLANK(B213),"",VLOOKUP(B213,'Survey Summary'!$A$2:$H$1048058,2,FALSE))</f>
        <v/>
      </c>
      <c r="E213" s="6" t="str">
        <f>IF(ISBLANK(D213),"",VLOOKUP($D213,'Data Validation'!$C$2:$E$39,2,FALSE))</f>
        <v/>
      </c>
      <c r="F213" s="6" t="str">
        <f>IF(ISBLANK($D213),"",VLOOKUP($D213,'Data Validation'!$C$2:$E$39,3,FALSE))</f>
        <v/>
      </c>
    </row>
    <row r="214" customHeight="true" spans="3:6">
      <c r="C214" s="12" t="str">
        <f>IF(ISBLANK(B214),"",VLOOKUP(B214,'Survey Summary'!$A$2:$H$1048058,2,FALSE))</f>
        <v/>
      </c>
      <c r="E214" s="6" t="str">
        <f>IF(ISBLANK(D214),"",VLOOKUP($D214,'Data Validation'!$C$2:$E$39,2,FALSE))</f>
        <v/>
      </c>
      <c r="F214" s="6" t="str">
        <f>IF(ISBLANK($D214),"",VLOOKUP($D214,'Data Validation'!$C$2:$E$39,3,FALSE))</f>
        <v/>
      </c>
    </row>
    <row r="215" customHeight="true" spans="3:6">
      <c r="C215" s="12" t="str">
        <f>IF(ISBLANK(B215),"",VLOOKUP(B215,'Survey Summary'!$A$2:$H$1048058,2,FALSE))</f>
        <v/>
      </c>
      <c r="E215" s="6" t="str">
        <f>IF(ISBLANK(D215),"",VLOOKUP($D215,'Data Validation'!$C$2:$E$39,2,FALSE))</f>
        <v/>
      </c>
      <c r="F215" s="6" t="str">
        <f>IF(ISBLANK($D215),"",VLOOKUP($D215,'Data Validation'!$C$2:$E$39,3,FALSE))</f>
        <v/>
      </c>
    </row>
    <row r="216" customHeight="true" spans="3:6">
      <c r="C216" s="12" t="str">
        <f>IF(ISBLANK(B216),"",VLOOKUP(B216,'Survey Summary'!$A$2:$H$1048058,2,FALSE))</f>
        <v/>
      </c>
      <c r="E216" s="6" t="str">
        <f>IF(ISBLANK(D216),"",VLOOKUP($D216,'Data Validation'!$C$2:$E$39,2,FALSE))</f>
        <v/>
      </c>
      <c r="F216" s="6" t="str">
        <f>IF(ISBLANK($D216),"",VLOOKUP($D216,'Data Validation'!$C$2:$E$39,3,FALSE))</f>
        <v/>
      </c>
    </row>
    <row r="217" customHeight="true" spans="3:6">
      <c r="C217" s="12" t="str">
        <f>IF(ISBLANK(B217),"",VLOOKUP(B217,'Survey Summary'!$A$2:$H$1048058,2,FALSE))</f>
        <v/>
      </c>
      <c r="E217" s="6" t="str">
        <f>IF(ISBLANK(D217),"",VLOOKUP($D217,'Data Validation'!$C$2:$E$39,2,FALSE))</f>
        <v/>
      </c>
      <c r="F217" s="6" t="str">
        <f>IF(ISBLANK($D217),"",VLOOKUP($D217,'Data Validation'!$C$2:$E$39,3,FALSE))</f>
        <v/>
      </c>
    </row>
    <row r="218" customHeight="true" spans="3:6">
      <c r="C218" s="12" t="str">
        <f>IF(ISBLANK(B218),"",VLOOKUP(B218,'Survey Summary'!$A$2:$H$1048058,2,FALSE))</f>
        <v/>
      </c>
      <c r="E218" s="6" t="str">
        <f>IF(ISBLANK(D218),"",VLOOKUP($D218,'Data Validation'!$C$2:$E$39,2,FALSE))</f>
        <v/>
      </c>
      <c r="F218" s="6" t="str">
        <f>IF(ISBLANK($D218),"",VLOOKUP($D218,'Data Validation'!$C$2:$E$39,3,FALSE))</f>
        <v/>
      </c>
    </row>
    <row r="219" customHeight="true" spans="3:6">
      <c r="C219" s="12" t="str">
        <f>IF(ISBLANK(B219),"",VLOOKUP(B219,'Survey Summary'!$A$2:$H$1048058,2,FALSE))</f>
        <v/>
      </c>
      <c r="E219" s="6" t="str">
        <f>IF(ISBLANK(D219),"",VLOOKUP($D219,'Data Validation'!$C$2:$E$39,2,FALSE))</f>
        <v/>
      </c>
      <c r="F219" s="6" t="str">
        <f>IF(ISBLANK($D219),"",VLOOKUP($D219,'Data Validation'!$C$2:$E$39,3,FALSE))</f>
        <v/>
      </c>
    </row>
    <row r="220" customHeight="true" spans="3:6">
      <c r="C220" s="12" t="str">
        <f>IF(ISBLANK(B220),"",VLOOKUP(B220,'Survey Summary'!$A$2:$H$1048058,2,FALSE))</f>
        <v/>
      </c>
      <c r="E220" s="6" t="str">
        <f>IF(ISBLANK(D220),"",VLOOKUP($D220,'Data Validation'!$C$2:$E$39,2,FALSE))</f>
        <v/>
      </c>
      <c r="F220" s="6" t="str">
        <f>IF(ISBLANK($D220),"",VLOOKUP($D220,'Data Validation'!$C$2:$E$39,3,FALSE))</f>
        <v/>
      </c>
    </row>
    <row r="221" customHeight="true" spans="3:6">
      <c r="C221" s="12" t="str">
        <f>IF(ISBLANK(B221),"",VLOOKUP(B221,'Survey Summary'!$A$2:$H$1048058,2,FALSE))</f>
        <v/>
      </c>
      <c r="E221" s="6" t="str">
        <f>IF(ISBLANK(D221),"",VLOOKUP($D221,'Data Validation'!$C$2:$E$39,2,FALSE))</f>
        <v/>
      </c>
      <c r="F221" s="6" t="str">
        <f>IF(ISBLANK($D221),"",VLOOKUP($D221,'Data Validation'!$C$2:$E$39,3,FALSE))</f>
        <v/>
      </c>
    </row>
    <row r="222" customHeight="true" spans="3:6">
      <c r="C222" s="12" t="str">
        <f>IF(ISBLANK(B222),"",VLOOKUP(B222,'Survey Summary'!$A$2:$H$1048058,2,FALSE))</f>
        <v/>
      </c>
      <c r="E222" s="6" t="str">
        <f>IF(ISBLANK(D222),"",VLOOKUP($D222,'Data Validation'!$C$2:$E$39,2,FALSE))</f>
        <v/>
      </c>
      <c r="F222" s="6" t="str">
        <f>IF(ISBLANK($D222),"",VLOOKUP($D222,'Data Validation'!$C$2:$E$39,3,FALSE))</f>
        <v/>
      </c>
    </row>
    <row r="223" customHeight="true" spans="3:6">
      <c r="C223" s="12" t="str">
        <f>IF(ISBLANK(B223),"",VLOOKUP(B223,'Survey Summary'!$A$2:$H$1048058,2,FALSE))</f>
        <v/>
      </c>
      <c r="E223" s="6" t="str">
        <f>IF(ISBLANK(D223),"",VLOOKUP($D223,'Data Validation'!$C$2:$E$39,2,FALSE))</f>
        <v/>
      </c>
      <c r="F223" s="6" t="str">
        <f>IF(ISBLANK($D223),"",VLOOKUP($D223,'Data Validation'!$C$2:$E$39,3,FALSE))</f>
        <v/>
      </c>
    </row>
    <row r="224" customHeight="true" spans="3:6">
      <c r="C224" s="12" t="str">
        <f>IF(ISBLANK(B224),"",VLOOKUP(B224,'Survey Summary'!$A$2:$H$1048058,2,FALSE))</f>
        <v/>
      </c>
      <c r="E224" s="6" t="str">
        <f>IF(ISBLANK(D224),"",VLOOKUP($D224,'Data Validation'!$C$2:$E$39,2,FALSE))</f>
        <v/>
      </c>
      <c r="F224" s="6" t="str">
        <f>IF(ISBLANK($D224),"",VLOOKUP($D224,'Data Validation'!$C$2:$E$39,3,FALSE))</f>
        <v/>
      </c>
    </row>
    <row r="225" customHeight="true" spans="3:6">
      <c r="C225" s="12" t="str">
        <f>IF(ISBLANK(B225),"",VLOOKUP(B225,'Survey Summary'!$A$2:$H$1048058,2,FALSE))</f>
        <v/>
      </c>
      <c r="E225" s="6" t="str">
        <f>IF(ISBLANK(D225),"",VLOOKUP($D225,'Data Validation'!$C$2:$E$39,2,FALSE))</f>
        <v/>
      </c>
      <c r="F225" s="6" t="str">
        <f>IF(ISBLANK($D225),"",VLOOKUP($D225,'Data Validation'!$C$2:$E$39,3,FALSE))</f>
        <v/>
      </c>
    </row>
    <row r="226" customHeight="true" spans="3:6">
      <c r="C226" s="12" t="str">
        <f>IF(ISBLANK(B226),"",VLOOKUP(B226,'Survey Summary'!$A$2:$H$1048058,2,FALSE))</f>
        <v/>
      </c>
      <c r="E226" s="6" t="str">
        <f>IF(ISBLANK(D226),"",VLOOKUP($D226,'Data Validation'!$C$2:$E$39,2,FALSE))</f>
        <v/>
      </c>
      <c r="F226" s="6" t="str">
        <f>IF(ISBLANK($D226),"",VLOOKUP($D226,'Data Validation'!$C$2:$E$39,3,FALSE))</f>
        <v/>
      </c>
    </row>
    <row r="227" customHeight="true" spans="3:6">
      <c r="C227" s="12" t="str">
        <f>IF(ISBLANK(B227),"",VLOOKUP(B227,'Survey Summary'!$A$2:$H$1048058,2,FALSE))</f>
        <v/>
      </c>
      <c r="E227" s="6" t="str">
        <f>IF(ISBLANK(D227),"",VLOOKUP($D227,'Data Validation'!$C$2:$E$39,2,FALSE))</f>
        <v/>
      </c>
      <c r="F227" s="6" t="str">
        <f>IF(ISBLANK($D227),"",VLOOKUP($D227,'Data Validation'!$C$2:$E$39,3,FALSE))</f>
        <v/>
      </c>
    </row>
    <row r="228" customHeight="true" spans="3:6">
      <c r="C228" s="12" t="str">
        <f>IF(ISBLANK(B228),"",VLOOKUP(B228,'Survey Summary'!$A$2:$H$1048058,2,FALSE))</f>
        <v/>
      </c>
      <c r="E228" s="6" t="str">
        <f>IF(ISBLANK(D228),"",VLOOKUP($D228,'Data Validation'!$C$2:$E$39,2,FALSE))</f>
        <v/>
      </c>
      <c r="F228" s="6" t="str">
        <f>IF(ISBLANK($D228),"",VLOOKUP($D228,'Data Validation'!$C$2:$E$39,3,FALSE))</f>
        <v/>
      </c>
    </row>
    <row r="229" customHeight="true" spans="3:6">
      <c r="C229" s="12" t="str">
        <f>IF(ISBLANK(B229),"",VLOOKUP(B229,'Survey Summary'!$A$2:$H$1048058,2,FALSE))</f>
        <v/>
      </c>
      <c r="E229" s="6" t="str">
        <f>IF(ISBLANK(D229),"",VLOOKUP($D229,'Data Validation'!$C$2:$E$39,2,FALSE))</f>
        <v/>
      </c>
      <c r="F229" s="6" t="str">
        <f>IF(ISBLANK($D229),"",VLOOKUP($D229,'Data Validation'!$C$2:$E$39,3,FALSE))</f>
        <v/>
      </c>
    </row>
    <row r="230" customHeight="true" spans="3:6">
      <c r="C230" s="12" t="str">
        <f>IF(ISBLANK(B230),"",VLOOKUP(B230,'Survey Summary'!$A$2:$H$1048058,2,FALSE))</f>
        <v/>
      </c>
      <c r="E230" s="6" t="str">
        <f>IF(ISBLANK(D230),"",VLOOKUP($D230,'Data Validation'!$C$2:$E$39,2,FALSE))</f>
        <v/>
      </c>
      <c r="F230" s="6" t="str">
        <f>IF(ISBLANK($D230),"",VLOOKUP($D230,'Data Validation'!$C$2:$E$39,3,FALSE))</f>
        <v/>
      </c>
    </row>
    <row r="231" customHeight="true" spans="3:6">
      <c r="C231" s="12" t="str">
        <f>IF(ISBLANK(B231),"",VLOOKUP(B231,'Survey Summary'!$A$2:$H$1048058,2,FALSE))</f>
        <v/>
      </c>
      <c r="E231" s="6" t="str">
        <f>IF(ISBLANK(D231),"",VLOOKUP($D231,'Data Validation'!$C$2:$E$39,2,FALSE))</f>
        <v/>
      </c>
      <c r="F231" s="6" t="str">
        <f>IF(ISBLANK($D231),"",VLOOKUP($D231,'Data Validation'!$C$2:$E$39,3,FALSE))</f>
        <v/>
      </c>
    </row>
    <row r="232" customHeight="true" spans="3:6">
      <c r="C232" s="12" t="str">
        <f>IF(ISBLANK(B232),"",VLOOKUP(B232,'Survey Summary'!$A$2:$H$1048058,2,FALSE))</f>
        <v/>
      </c>
      <c r="E232" s="6" t="str">
        <f>IF(ISBLANK(D232),"",VLOOKUP($D232,'Data Validation'!$C$2:$E$39,2,FALSE))</f>
        <v/>
      </c>
      <c r="F232" s="6" t="str">
        <f>IF(ISBLANK($D232),"",VLOOKUP($D232,'Data Validation'!$C$2:$E$39,3,FALSE))</f>
        <v/>
      </c>
    </row>
    <row r="233" customHeight="true" spans="3:6">
      <c r="C233" s="12" t="str">
        <f>IF(ISBLANK(B233),"",VLOOKUP(B233,'Survey Summary'!$A$2:$H$1048058,2,FALSE))</f>
        <v/>
      </c>
      <c r="E233" s="6" t="str">
        <f>IF(ISBLANK(D233),"",VLOOKUP($D233,'Data Validation'!$C$2:$E$39,2,FALSE))</f>
        <v/>
      </c>
      <c r="F233" s="6" t="str">
        <f>IF(ISBLANK($D233),"",VLOOKUP($D233,'Data Validation'!$C$2:$E$39,3,FALSE))</f>
        <v/>
      </c>
    </row>
    <row r="234" customHeight="true" spans="3:6">
      <c r="C234" s="12" t="str">
        <f>IF(ISBLANK(B234),"",VLOOKUP(B234,'Survey Summary'!$A$2:$H$1048058,2,FALSE))</f>
        <v/>
      </c>
      <c r="E234" s="6" t="str">
        <f>IF(ISBLANK(D234),"",VLOOKUP($D234,'Data Validation'!$C$2:$E$39,2,FALSE))</f>
        <v/>
      </c>
      <c r="F234" s="6" t="str">
        <f>IF(ISBLANK($D234),"",VLOOKUP($D234,'Data Validation'!$C$2:$E$39,3,FALSE))</f>
        <v/>
      </c>
    </row>
    <row r="235" customHeight="true" spans="3:6">
      <c r="C235" s="12" t="str">
        <f>IF(ISBLANK(B235),"",VLOOKUP(B235,'Survey Summary'!$A$2:$H$1048058,2,FALSE))</f>
        <v/>
      </c>
      <c r="E235" s="6" t="str">
        <f>IF(ISBLANK(D235),"",VLOOKUP($D235,'Data Validation'!$C$2:$E$39,2,FALSE))</f>
        <v/>
      </c>
      <c r="F235" s="6" t="str">
        <f>IF(ISBLANK($D235),"",VLOOKUP($D235,'Data Validation'!$C$2:$E$39,3,FALSE))</f>
        <v/>
      </c>
    </row>
    <row r="236" customHeight="true" spans="3:6">
      <c r="C236" s="12" t="str">
        <f>IF(ISBLANK(B236),"",VLOOKUP(B236,'Survey Summary'!$A$2:$H$1048058,2,FALSE))</f>
        <v/>
      </c>
      <c r="E236" s="6" t="str">
        <f>IF(ISBLANK(D236),"",VLOOKUP($D236,'Data Validation'!$C$2:$E$39,2,FALSE))</f>
        <v/>
      </c>
      <c r="F236" s="6" t="str">
        <f>IF(ISBLANK($D236),"",VLOOKUP($D236,'Data Validation'!$C$2:$E$39,3,FALSE))</f>
        <v/>
      </c>
    </row>
    <row r="237" customHeight="true" spans="3:6">
      <c r="C237" s="12" t="str">
        <f>IF(ISBLANK(B237),"",VLOOKUP(B237,'Survey Summary'!$A$2:$H$1048058,2,FALSE))</f>
        <v/>
      </c>
      <c r="E237" s="6" t="str">
        <f>IF(ISBLANK(D237),"",VLOOKUP($D237,'Data Validation'!$C$2:$E$39,2,FALSE))</f>
        <v/>
      </c>
      <c r="F237" s="6" t="str">
        <f>IF(ISBLANK($D237),"",VLOOKUP($D237,'Data Validation'!$C$2:$E$39,3,FALSE))</f>
        <v/>
      </c>
    </row>
    <row r="238" customHeight="true" spans="3:6">
      <c r="C238" s="12" t="str">
        <f>IF(ISBLANK(B238),"",VLOOKUP(B238,'Survey Summary'!$A$2:$H$1048058,2,FALSE))</f>
        <v/>
      </c>
      <c r="E238" s="6" t="str">
        <f>IF(ISBLANK(D238),"",VLOOKUP($D238,'Data Validation'!$C$2:$E$39,2,FALSE))</f>
        <v/>
      </c>
      <c r="F238" s="6" t="str">
        <f>IF(ISBLANK($D238),"",VLOOKUP($D238,'Data Validation'!$C$2:$E$39,3,FALSE))</f>
        <v/>
      </c>
    </row>
    <row r="239" customHeight="true" spans="3:6">
      <c r="C239" s="12" t="str">
        <f>IF(ISBLANK(B239),"",VLOOKUP(B239,'Survey Summary'!$A$2:$H$1048058,2,FALSE))</f>
        <v/>
      </c>
      <c r="E239" s="6" t="str">
        <f>IF(ISBLANK(D239),"",VLOOKUP($D239,'Data Validation'!$C$2:$E$39,2,FALSE))</f>
        <v/>
      </c>
      <c r="F239" s="6" t="str">
        <f>IF(ISBLANK($D239),"",VLOOKUP($D239,'Data Validation'!$C$2:$E$39,3,FALSE))</f>
        <v/>
      </c>
    </row>
    <row r="240" customHeight="true" spans="3:6">
      <c r="C240" s="12" t="str">
        <f>IF(ISBLANK(B240),"",VLOOKUP(B240,'Survey Summary'!$A$2:$H$1048058,2,FALSE))</f>
        <v/>
      </c>
      <c r="E240" s="6" t="str">
        <f>IF(ISBLANK(D240),"",VLOOKUP($D240,'Data Validation'!$C$2:$E$39,2,FALSE))</f>
        <v/>
      </c>
      <c r="F240" s="6" t="str">
        <f>IF(ISBLANK($D240),"",VLOOKUP($D240,'Data Validation'!$C$2:$E$39,3,FALSE))</f>
        <v/>
      </c>
    </row>
    <row r="241" customHeight="true" spans="3:6">
      <c r="C241" s="12" t="str">
        <f>IF(ISBLANK(B241),"",VLOOKUP(B241,'Survey Summary'!$A$2:$H$1048058,2,FALSE))</f>
        <v/>
      </c>
      <c r="E241" s="6" t="str">
        <f>IF(ISBLANK(D241),"",VLOOKUP($D241,'Data Validation'!$C$2:$E$39,2,FALSE))</f>
        <v/>
      </c>
      <c r="F241" s="6" t="str">
        <f>IF(ISBLANK($D241),"",VLOOKUP($D241,'Data Validation'!$C$2:$E$39,3,FALSE))</f>
        <v/>
      </c>
    </row>
    <row r="242" customHeight="true" spans="3:6">
      <c r="C242" s="12" t="str">
        <f>IF(ISBLANK(B242),"",VLOOKUP(B242,'Survey Summary'!$A$2:$H$1048058,2,FALSE))</f>
        <v/>
      </c>
      <c r="E242" s="6" t="str">
        <f>IF(ISBLANK(D242),"",VLOOKUP($D242,'Data Validation'!$C$2:$E$39,2,FALSE))</f>
        <v/>
      </c>
      <c r="F242" s="6" t="str">
        <f>IF(ISBLANK($D242),"",VLOOKUP($D242,'Data Validation'!$C$2:$E$39,3,FALSE))</f>
        <v/>
      </c>
    </row>
    <row r="243" customHeight="true" spans="3:6">
      <c r="C243" s="12" t="str">
        <f>IF(ISBLANK(B243),"",VLOOKUP(B243,'Survey Summary'!$A$2:$H$1048058,2,FALSE))</f>
        <v/>
      </c>
      <c r="E243" s="6" t="str">
        <f>IF(ISBLANK(D243),"",VLOOKUP($D243,'Data Validation'!$C$2:$E$39,2,FALSE))</f>
        <v/>
      </c>
      <c r="F243" s="6" t="str">
        <f>IF(ISBLANK($D243),"",VLOOKUP($D243,'Data Validation'!$C$2:$E$39,3,FALSE))</f>
        <v/>
      </c>
    </row>
    <row r="244" customHeight="true" spans="3:6">
      <c r="C244" s="12" t="str">
        <f>IF(ISBLANK(B244),"",VLOOKUP(B244,'Survey Summary'!$A$2:$H$1048058,2,FALSE))</f>
        <v/>
      </c>
      <c r="E244" s="6" t="str">
        <f>IF(ISBLANK(D244),"",VLOOKUP($D244,'Data Validation'!$C$2:$E$39,2,FALSE))</f>
        <v/>
      </c>
      <c r="F244" s="6" t="str">
        <f>IF(ISBLANK($D244),"",VLOOKUP($D244,'Data Validation'!$C$2:$E$39,3,FALSE))</f>
        <v/>
      </c>
    </row>
    <row r="245" customHeight="true" spans="3:6">
      <c r="C245" s="12" t="str">
        <f>IF(ISBLANK(B245),"",VLOOKUP(B245,'Survey Summary'!$A$2:$H$1048058,2,FALSE))</f>
        <v/>
      </c>
      <c r="E245" s="6" t="str">
        <f>IF(ISBLANK(D245),"",VLOOKUP($D245,'Data Validation'!$C$2:$E$39,2,FALSE))</f>
        <v/>
      </c>
      <c r="F245" s="6" t="str">
        <f>IF(ISBLANK($D245),"",VLOOKUP($D245,'Data Validation'!$C$2:$E$39,3,FALSE))</f>
        <v/>
      </c>
    </row>
    <row r="246" customHeight="true" spans="3:6">
      <c r="C246" s="12" t="str">
        <f>IF(ISBLANK(B246),"",VLOOKUP(B246,'Survey Summary'!$A$2:$H$1048058,2,FALSE))</f>
        <v/>
      </c>
      <c r="E246" s="6" t="str">
        <f>IF(ISBLANK(D246),"",VLOOKUP($D246,'Data Validation'!$C$2:$E$39,2,FALSE))</f>
        <v/>
      </c>
      <c r="F246" s="6" t="str">
        <f>IF(ISBLANK($D246),"",VLOOKUP($D246,'Data Validation'!$C$2:$E$39,3,FALSE))</f>
        <v/>
      </c>
    </row>
    <row r="247" customHeight="true" spans="3:6">
      <c r="C247" s="12" t="str">
        <f>IF(ISBLANK(B247),"",VLOOKUP(B247,'Survey Summary'!$A$2:$H$1048058,2,FALSE))</f>
        <v/>
      </c>
      <c r="E247" s="6" t="str">
        <f>IF(ISBLANK(D247),"",VLOOKUP($D247,'Data Validation'!$C$2:$E$39,2,FALSE))</f>
        <v/>
      </c>
      <c r="F247" s="6" t="str">
        <f>IF(ISBLANK($D247),"",VLOOKUP($D247,'Data Validation'!$C$2:$E$39,3,FALSE))</f>
        <v/>
      </c>
    </row>
    <row r="248" customHeight="true" spans="3:6">
      <c r="C248" s="12" t="str">
        <f>IF(ISBLANK(B248),"",VLOOKUP(B248,'Survey Summary'!$A$2:$H$1048058,2,FALSE))</f>
        <v/>
      </c>
      <c r="E248" s="6" t="str">
        <f>IF(ISBLANK(D248),"",VLOOKUP($D248,'Data Validation'!$C$2:$E$39,2,FALSE))</f>
        <v/>
      </c>
      <c r="F248" s="6" t="str">
        <f>IF(ISBLANK($D248),"",VLOOKUP($D248,'Data Validation'!$C$2:$E$39,3,FALSE))</f>
        <v/>
      </c>
    </row>
    <row r="249" customHeight="true" spans="3:6">
      <c r="C249" s="12" t="str">
        <f>IF(ISBLANK(B249),"",VLOOKUP(B249,'Survey Summary'!$A$2:$H$1048058,2,FALSE))</f>
        <v/>
      </c>
      <c r="E249" s="6" t="str">
        <f>IF(ISBLANK(D249),"",VLOOKUP($D249,'Data Validation'!$C$2:$E$39,2,FALSE))</f>
        <v/>
      </c>
      <c r="F249" s="6" t="str">
        <f>IF(ISBLANK($D249),"",VLOOKUP($D249,'Data Validation'!$C$2:$E$39,3,FALSE))</f>
        <v/>
      </c>
    </row>
    <row r="250" customHeight="true" spans="3:6">
      <c r="C250" s="12" t="str">
        <f>IF(ISBLANK(B250),"",VLOOKUP(B250,'Survey Summary'!$A$2:$H$1048058,2,FALSE))</f>
        <v/>
      </c>
      <c r="E250" s="6" t="str">
        <f>IF(ISBLANK(D250),"",VLOOKUP($D250,'Data Validation'!$C$2:$E$39,2,FALSE))</f>
        <v/>
      </c>
      <c r="F250" s="6" t="str">
        <f>IF(ISBLANK($D250),"",VLOOKUP($D250,'Data Validation'!$C$2:$E$39,3,FALSE))</f>
        <v/>
      </c>
    </row>
    <row r="251" customHeight="true" spans="3:6">
      <c r="C251" s="12" t="str">
        <f>IF(ISBLANK(B251),"",VLOOKUP(B251,'Survey Summary'!$A$2:$H$1048058,2,FALSE))</f>
        <v/>
      </c>
      <c r="E251" s="6" t="str">
        <f>IF(ISBLANK(D251),"",VLOOKUP($D251,'Data Validation'!$C$2:$E$39,2,FALSE))</f>
        <v/>
      </c>
      <c r="F251" s="6" t="str">
        <f>IF(ISBLANK($D251),"",VLOOKUP($D251,'Data Validation'!$C$2:$E$39,3,FALSE))</f>
        <v/>
      </c>
    </row>
    <row r="252" customHeight="true" spans="3:6">
      <c r="C252" s="12" t="str">
        <f>IF(ISBLANK(B252),"",VLOOKUP(B252,'Survey Summary'!$A$2:$H$1048058,2,FALSE))</f>
        <v/>
      </c>
      <c r="E252" s="6" t="str">
        <f>IF(ISBLANK(D252),"",VLOOKUP($D252,'Data Validation'!$C$2:$E$39,2,FALSE))</f>
        <v/>
      </c>
      <c r="F252" s="6" t="str">
        <f>IF(ISBLANK($D252),"",VLOOKUP($D252,'Data Validation'!$C$2:$E$39,3,FALSE))</f>
        <v/>
      </c>
    </row>
    <row r="253" customHeight="true" spans="3:6">
      <c r="C253" s="12" t="str">
        <f>IF(ISBLANK(B253),"",VLOOKUP(B253,'Survey Summary'!$A$2:$H$1048058,2,FALSE))</f>
        <v/>
      </c>
      <c r="E253" s="6" t="str">
        <f>IF(ISBLANK(D253),"",VLOOKUP($D253,'Data Validation'!$C$2:$E$39,2,FALSE))</f>
        <v/>
      </c>
      <c r="F253" s="6" t="str">
        <f>IF(ISBLANK($D253),"",VLOOKUP($D253,'Data Validation'!$C$2:$E$39,3,FALSE))</f>
        <v/>
      </c>
    </row>
    <row r="254" customHeight="true" spans="3:6">
      <c r="C254" s="12" t="str">
        <f>IF(ISBLANK(B254),"",VLOOKUP(B254,'Survey Summary'!$A$2:$H$1048058,2,FALSE))</f>
        <v/>
      </c>
      <c r="E254" s="6" t="str">
        <f>IF(ISBLANK(D254),"",VLOOKUP($D254,'Data Validation'!$C$2:$E$39,2,FALSE))</f>
        <v/>
      </c>
      <c r="F254" s="6" t="str">
        <f>IF(ISBLANK($D254),"",VLOOKUP($D254,'Data Validation'!$C$2:$E$39,3,FALSE))</f>
        <v/>
      </c>
    </row>
    <row r="255" customHeight="true" spans="3:6">
      <c r="C255" s="12" t="str">
        <f>IF(ISBLANK(B255),"",VLOOKUP(B255,'Survey Summary'!$A$2:$H$1048058,2,FALSE))</f>
        <v/>
      </c>
      <c r="E255" s="6" t="str">
        <f>IF(ISBLANK(D255),"",VLOOKUP($D255,'Data Validation'!$C$2:$E$39,2,FALSE))</f>
        <v/>
      </c>
      <c r="F255" s="6" t="str">
        <f>IF(ISBLANK($D255),"",VLOOKUP($D255,'Data Validation'!$C$2:$E$39,3,FALSE))</f>
        <v/>
      </c>
    </row>
    <row r="256" customHeight="true" spans="3:6">
      <c r="C256" s="12" t="str">
        <f>IF(ISBLANK(B256),"",VLOOKUP(B256,'Survey Summary'!$A$2:$H$1048058,2,FALSE))</f>
        <v/>
      </c>
      <c r="E256" s="6" t="str">
        <f>IF(ISBLANK(D256),"",VLOOKUP($D256,'Data Validation'!$C$2:$E$39,2,FALSE))</f>
        <v/>
      </c>
      <c r="F256" s="6" t="str">
        <f>IF(ISBLANK($D256),"",VLOOKUP($D256,'Data Validation'!$C$2:$E$39,3,FALSE))</f>
        <v/>
      </c>
    </row>
    <row r="257" customHeight="true" spans="3:6">
      <c r="C257" s="12" t="str">
        <f>IF(ISBLANK(B257),"",VLOOKUP(B257,'Survey Summary'!$A$2:$H$1048058,2,FALSE))</f>
        <v/>
      </c>
      <c r="E257" s="6" t="str">
        <f>IF(ISBLANK(D257),"",VLOOKUP($D257,'Data Validation'!$C$2:$E$39,2,FALSE))</f>
        <v/>
      </c>
      <c r="F257" s="6" t="str">
        <f>IF(ISBLANK($D257),"",VLOOKUP($D257,'Data Validation'!$C$2:$E$39,3,FALSE))</f>
        <v/>
      </c>
    </row>
    <row r="258" customHeight="true" spans="3:6">
      <c r="C258" s="12" t="str">
        <f>IF(ISBLANK(B258),"",VLOOKUP(B258,'Survey Summary'!$A$2:$H$1048058,2,FALSE))</f>
        <v/>
      </c>
      <c r="E258" s="6" t="str">
        <f>IF(ISBLANK(D258),"",VLOOKUP($D258,'Data Validation'!$C$2:$E$39,2,FALSE))</f>
        <v/>
      </c>
      <c r="F258" s="6" t="str">
        <f>IF(ISBLANK($D258),"",VLOOKUP($D258,'Data Validation'!$C$2:$E$39,3,FALSE))</f>
        <v/>
      </c>
    </row>
    <row r="259" customHeight="true" spans="3:6">
      <c r="C259" s="12" t="str">
        <f>IF(ISBLANK(B259),"",VLOOKUP(B259,'Survey Summary'!$A$2:$H$1048058,2,FALSE))</f>
        <v/>
      </c>
      <c r="E259" s="6" t="str">
        <f>IF(ISBLANK(D259),"",VLOOKUP($D259,'Data Validation'!$C$2:$E$39,2,FALSE))</f>
        <v/>
      </c>
      <c r="F259" s="6" t="str">
        <f>IF(ISBLANK($D259),"",VLOOKUP($D259,'Data Validation'!$C$2:$E$39,3,FALSE))</f>
        <v/>
      </c>
    </row>
    <row r="260" customHeight="true" spans="3:6">
      <c r="C260" s="12" t="str">
        <f>IF(ISBLANK(B260),"",VLOOKUP(B260,'Survey Summary'!$A$2:$H$1048058,2,FALSE))</f>
        <v/>
      </c>
      <c r="E260" s="6" t="str">
        <f>IF(ISBLANK(D260),"",VLOOKUP($D260,'Data Validation'!$C$2:$E$39,2,FALSE))</f>
        <v/>
      </c>
      <c r="F260" s="6" t="str">
        <f>IF(ISBLANK($D260),"",VLOOKUP($D260,'Data Validation'!$C$2:$E$39,3,FALSE))</f>
        <v/>
      </c>
    </row>
    <row r="261" customHeight="true" spans="3:6">
      <c r="C261" s="12" t="str">
        <f>IF(ISBLANK(B261),"",VLOOKUP(B261,'Survey Summary'!$A$2:$H$1048058,2,FALSE))</f>
        <v/>
      </c>
      <c r="E261" s="6" t="str">
        <f>IF(ISBLANK(D261),"",VLOOKUP($D261,'Data Validation'!$C$2:$E$39,2,FALSE))</f>
        <v/>
      </c>
      <c r="F261" s="6" t="str">
        <f>IF(ISBLANK($D261),"",VLOOKUP($D261,'Data Validation'!$C$2:$E$39,3,FALSE))</f>
        <v/>
      </c>
    </row>
    <row r="262" customHeight="true" spans="3:6">
      <c r="C262" s="12" t="str">
        <f>IF(ISBLANK(B262),"",VLOOKUP(B262,'Survey Summary'!$A$2:$H$1048058,2,FALSE))</f>
        <v/>
      </c>
      <c r="E262" s="6" t="str">
        <f>IF(ISBLANK(D262),"",VLOOKUP($D262,'Data Validation'!$C$2:$E$39,2,FALSE))</f>
        <v/>
      </c>
      <c r="F262" s="6" t="str">
        <f>IF(ISBLANK($D262),"",VLOOKUP($D262,'Data Validation'!$C$2:$E$39,3,FALSE))</f>
        <v/>
      </c>
    </row>
    <row r="263" customHeight="true" spans="3:6">
      <c r="C263" s="12" t="str">
        <f>IF(ISBLANK(B263),"",VLOOKUP(B263,'Survey Summary'!$A$2:$H$1048058,2,FALSE))</f>
        <v/>
      </c>
      <c r="E263" s="6" t="str">
        <f>IF(ISBLANK(D263),"",VLOOKUP($D263,'Data Validation'!$C$2:$E$39,2,FALSE))</f>
        <v/>
      </c>
      <c r="F263" s="6" t="str">
        <f>IF(ISBLANK($D263),"",VLOOKUP($D263,'Data Validation'!$C$2:$E$39,3,FALSE))</f>
        <v/>
      </c>
    </row>
    <row r="264" customHeight="true" spans="3:6">
      <c r="C264" s="12" t="str">
        <f>IF(ISBLANK(B264),"",VLOOKUP(B264,'Survey Summary'!$A$2:$H$1048058,2,FALSE))</f>
        <v/>
      </c>
      <c r="E264" s="6" t="str">
        <f>IF(ISBLANK(D264),"",VLOOKUP($D264,'Data Validation'!$C$2:$E$39,2,FALSE))</f>
        <v/>
      </c>
      <c r="F264" s="6" t="str">
        <f>IF(ISBLANK($D264),"",VLOOKUP($D264,'Data Validation'!$C$2:$E$39,3,FALSE))</f>
        <v/>
      </c>
    </row>
    <row r="265" customHeight="true" spans="3:6">
      <c r="C265" s="12" t="str">
        <f>IF(ISBLANK(B265),"",VLOOKUP(B265,'Survey Summary'!$A$2:$H$1048058,2,FALSE))</f>
        <v/>
      </c>
      <c r="E265" s="6" t="str">
        <f>IF(ISBLANK(D265),"",VLOOKUP($D265,'Data Validation'!$C$2:$E$39,2,FALSE))</f>
        <v/>
      </c>
      <c r="F265" s="6" t="str">
        <f>IF(ISBLANK($D265),"",VLOOKUP($D265,'Data Validation'!$C$2:$E$39,3,FALSE))</f>
        <v/>
      </c>
    </row>
    <row r="266" customHeight="true" spans="3:6">
      <c r="C266" s="12" t="str">
        <f>IF(ISBLANK(B266),"",VLOOKUP(B266,'Survey Summary'!$A$2:$H$1048058,2,FALSE))</f>
        <v/>
      </c>
      <c r="E266" s="6" t="str">
        <f>IF(ISBLANK(D266),"",VLOOKUP($D266,'Data Validation'!$C$2:$E$39,2,FALSE))</f>
        <v/>
      </c>
      <c r="F266" s="6" t="str">
        <f>IF(ISBLANK($D266),"",VLOOKUP($D266,'Data Validation'!$C$2:$E$39,3,FALSE))</f>
        <v/>
      </c>
    </row>
    <row r="267" customHeight="true" spans="3:6">
      <c r="C267" s="12" t="str">
        <f>IF(ISBLANK(B267),"",VLOOKUP(B267,'Survey Summary'!$A$2:$H$1048058,2,FALSE))</f>
        <v/>
      </c>
      <c r="E267" s="6" t="str">
        <f>IF(ISBLANK(D267),"",VLOOKUP($D267,'Data Validation'!$C$2:$E$39,2,FALSE))</f>
        <v/>
      </c>
      <c r="F267" s="6" t="str">
        <f>IF(ISBLANK($D267),"",VLOOKUP($D267,'Data Validation'!$C$2:$E$39,3,FALSE))</f>
        <v/>
      </c>
    </row>
    <row r="268" customHeight="true" spans="3:6">
      <c r="C268" s="12" t="str">
        <f>IF(ISBLANK(B268),"",VLOOKUP(B268,'Survey Summary'!$A$2:$H$1048058,2,FALSE))</f>
        <v/>
      </c>
      <c r="E268" s="6" t="str">
        <f>IF(ISBLANK(D268),"",VLOOKUP($D268,'Data Validation'!$C$2:$E$39,2,FALSE))</f>
        <v/>
      </c>
      <c r="F268" s="6" t="str">
        <f>IF(ISBLANK($D268),"",VLOOKUP($D268,'Data Validation'!$C$2:$E$39,3,FALSE))</f>
        <v/>
      </c>
    </row>
    <row r="269" customHeight="true" spans="3:6">
      <c r="C269" s="12" t="str">
        <f>IF(ISBLANK(B269),"",VLOOKUP(B269,'Survey Summary'!$A$2:$H$1048058,2,FALSE))</f>
        <v/>
      </c>
      <c r="E269" s="6" t="str">
        <f>IF(ISBLANK(D269),"",VLOOKUP($D269,'Data Validation'!$C$2:$E$39,2,FALSE))</f>
        <v/>
      </c>
      <c r="F269" s="6" t="str">
        <f>IF(ISBLANK($D269),"",VLOOKUP($D269,'Data Validation'!$C$2:$E$39,3,FALSE))</f>
        <v/>
      </c>
    </row>
    <row r="270" customHeight="true" spans="3:6">
      <c r="C270" s="12" t="str">
        <f>IF(ISBLANK(B270),"",VLOOKUP(B270,'Survey Summary'!$A$2:$H$1048058,2,FALSE))</f>
        <v/>
      </c>
      <c r="E270" s="6" t="str">
        <f>IF(ISBLANK(D270),"",VLOOKUP($D270,'Data Validation'!$C$2:$E$39,2,FALSE))</f>
        <v/>
      </c>
      <c r="F270" s="6" t="str">
        <f>IF(ISBLANK($D270),"",VLOOKUP($D270,'Data Validation'!$C$2:$E$39,3,FALSE))</f>
        <v/>
      </c>
    </row>
    <row r="271" customHeight="true" spans="3:6">
      <c r="C271" s="12" t="str">
        <f>IF(ISBLANK(B271),"",VLOOKUP(B271,'Survey Summary'!$A$2:$H$1048058,2,FALSE))</f>
        <v/>
      </c>
      <c r="E271" s="6" t="str">
        <f>IF(ISBLANK(D271),"",VLOOKUP($D271,'Data Validation'!$C$2:$E$39,2,FALSE))</f>
        <v/>
      </c>
      <c r="F271" s="6" t="str">
        <f>IF(ISBLANK($D271),"",VLOOKUP($D271,'Data Validation'!$C$2:$E$39,3,FALSE))</f>
        <v/>
      </c>
    </row>
    <row r="272" customHeight="true" spans="3:6">
      <c r="C272" s="12" t="str">
        <f>IF(ISBLANK(B272),"",VLOOKUP(B272,'Survey Summary'!$A$2:$H$1048058,2,FALSE))</f>
        <v/>
      </c>
      <c r="E272" s="6" t="str">
        <f>IF(ISBLANK(D272),"",VLOOKUP($D272,'Data Validation'!$C$2:$E$39,2,FALSE))</f>
        <v/>
      </c>
      <c r="F272" s="6" t="str">
        <f>IF(ISBLANK($D272),"",VLOOKUP($D272,'Data Validation'!$C$2:$E$39,3,FALSE))</f>
        <v/>
      </c>
    </row>
    <row r="273" customHeight="true" spans="3:6">
      <c r="C273" s="12" t="str">
        <f>IF(ISBLANK(B273),"",VLOOKUP(B273,'Survey Summary'!$A$2:$H$1048058,2,FALSE))</f>
        <v/>
      </c>
      <c r="E273" s="6" t="str">
        <f>IF(ISBLANK(D273),"",VLOOKUP($D273,'Data Validation'!$C$2:$E$39,2,FALSE))</f>
        <v/>
      </c>
      <c r="F273" s="6" t="str">
        <f>IF(ISBLANK($D273),"",VLOOKUP($D273,'Data Validation'!$C$2:$E$39,3,FALSE))</f>
        <v/>
      </c>
    </row>
    <row r="274" customHeight="true" spans="3:6">
      <c r="C274" s="12" t="str">
        <f>IF(ISBLANK(B274),"",VLOOKUP(B274,'Survey Summary'!$A$2:$H$1048058,2,FALSE))</f>
        <v/>
      </c>
      <c r="E274" s="6" t="str">
        <f>IF(ISBLANK(D274),"",VLOOKUP($D274,'Data Validation'!$C$2:$E$39,2,FALSE))</f>
        <v/>
      </c>
      <c r="F274" s="6" t="str">
        <f>IF(ISBLANK($D274),"",VLOOKUP($D274,'Data Validation'!$C$2:$E$39,3,FALSE))</f>
        <v/>
      </c>
    </row>
    <row r="275" customHeight="true" spans="3:6">
      <c r="C275" s="12" t="str">
        <f>IF(ISBLANK(B275),"",VLOOKUP(B275,'Survey Summary'!$A$2:$H$1048058,2,FALSE))</f>
        <v/>
      </c>
      <c r="E275" s="6" t="str">
        <f>IF(ISBLANK(D275),"",VLOOKUP($D275,'Data Validation'!$C$2:$E$39,2,FALSE))</f>
        <v/>
      </c>
      <c r="F275" s="6" t="str">
        <f>IF(ISBLANK($D275),"",VLOOKUP($D275,'Data Validation'!$C$2:$E$39,3,FALSE))</f>
        <v/>
      </c>
    </row>
    <row r="276" customHeight="true" spans="3:6">
      <c r="C276" s="12" t="str">
        <f>IF(ISBLANK(B276),"",VLOOKUP(B276,'Survey Summary'!$A$2:$H$1048058,2,FALSE))</f>
        <v/>
      </c>
      <c r="E276" s="6" t="str">
        <f>IF(ISBLANK(D276),"",VLOOKUP($D276,'Data Validation'!$C$2:$E$39,2,FALSE))</f>
        <v/>
      </c>
      <c r="F276" s="6" t="str">
        <f>IF(ISBLANK($D276),"",VLOOKUP($D276,'Data Validation'!$C$2:$E$39,3,FALSE))</f>
        <v/>
      </c>
    </row>
    <row r="277" customHeight="true" spans="3:6">
      <c r="C277" s="12" t="str">
        <f>IF(ISBLANK(B277),"",VLOOKUP(B277,'Survey Summary'!$A$2:$H$1048058,2,FALSE))</f>
        <v/>
      </c>
      <c r="E277" s="6" t="str">
        <f>IF(ISBLANK(D277),"",VLOOKUP($D277,'Data Validation'!$C$2:$E$39,2,FALSE))</f>
        <v/>
      </c>
      <c r="F277" s="6" t="str">
        <f>IF(ISBLANK($D277),"",VLOOKUP($D277,'Data Validation'!$C$2:$E$39,3,FALSE))</f>
        <v/>
      </c>
    </row>
    <row r="278" customHeight="true" spans="3:6">
      <c r="C278" s="12" t="str">
        <f>IF(ISBLANK(B278),"",VLOOKUP(B278,'Survey Summary'!$A$2:$H$1048058,2,FALSE))</f>
        <v/>
      </c>
      <c r="E278" s="6" t="str">
        <f>IF(ISBLANK(D278),"",VLOOKUP($D278,'Data Validation'!$C$2:$E$39,2,FALSE))</f>
        <v/>
      </c>
      <c r="F278" s="6" t="str">
        <f>IF(ISBLANK($D278),"",VLOOKUP($D278,'Data Validation'!$C$2:$E$39,3,FALSE))</f>
        <v/>
      </c>
    </row>
    <row r="279" customHeight="true" spans="3:6">
      <c r="C279" s="12" t="str">
        <f>IF(ISBLANK(B279),"",VLOOKUP(B279,'Survey Summary'!$A$2:$H$1048058,2,FALSE))</f>
        <v/>
      </c>
      <c r="E279" s="6" t="str">
        <f>IF(ISBLANK(D279),"",VLOOKUP($D279,'Data Validation'!$C$2:$E$39,2,FALSE))</f>
        <v/>
      </c>
      <c r="F279" s="6" t="str">
        <f>IF(ISBLANK($D279),"",VLOOKUP($D279,'Data Validation'!$C$2:$E$39,3,FALSE))</f>
        <v/>
      </c>
    </row>
    <row r="280" customHeight="true" spans="3:6">
      <c r="C280" s="12" t="str">
        <f>IF(ISBLANK(B280),"",VLOOKUP(B280,'Survey Summary'!$A$2:$H$1048058,2,FALSE))</f>
        <v/>
      </c>
      <c r="E280" s="6" t="str">
        <f>IF(ISBLANK(D280),"",VLOOKUP($D280,'Data Validation'!$C$2:$E$39,2,FALSE))</f>
        <v/>
      </c>
      <c r="F280" s="6" t="str">
        <f>IF(ISBLANK($D280),"",VLOOKUP($D280,'Data Validation'!$C$2:$E$39,3,FALSE))</f>
        <v/>
      </c>
    </row>
    <row r="281" customHeight="true" spans="3:6">
      <c r="C281" s="12" t="str">
        <f>IF(ISBLANK(B281),"",VLOOKUP(B281,'Survey Summary'!$A$2:$H$1048058,2,FALSE))</f>
        <v/>
      </c>
      <c r="E281" s="6" t="str">
        <f>IF(ISBLANK(D281),"",VLOOKUP($D281,'Data Validation'!$C$2:$E$39,2,FALSE))</f>
        <v/>
      </c>
      <c r="F281" s="6" t="str">
        <f>IF(ISBLANK($D281),"",VLOOKUP($D281,'Data Validation'!$C$2:$E$39,3,FALSE))</f>
        <v/>
      </c>
    </row>
    <row r="282" customHeight="true" spans="3:6">
      <c r="C282" s="12" t="str">
        <f>IF(ISBLANK(B282),"",VLOOKUP(B282,'Survey Summary'!$A$2:$H$1048058,2,FALSE))</f>
        <v/>
      </c>
      <c r="E282" s="6" t="str">
        <f>IF(ISBLANK(D282),"",VLOOKUP($D282,'Data Validation'!$C$2:$E$39,2,FALSE))</f>
        <v/>
      </c>
      <c r="F282" s="6" t="str">
        <f>IF(ISBLANK($D282),"",VLOOKUP($D282,'Data Validation'!$C$2:$E$39,3,FALSE))</f>
        <v/>
      </c>
    </row>
    <row r="283" customHeight="true" spans="3:6">
      <c r="C283" s="12" t="str">
        <f>IF(ISBLANK(B283),"",VLOOKUP(B283,'Survey Summary'!$A$2:$H$1048058,2,FALSE))</f>
        <v/>
      </c>
      <c r="E283" s="6" t="str">
        <f>IF(ISBLANK(D283),"",VLOOKUP($D283,'Data Validation'!$C$2:$E$39,2,FALSE))</f>
        <v/>
      </c>
      <c r="F283" s="6" t="str">
        <f>IF(ISBLANK($D283),"",VLOOKUP($D283,'Data Validation'!$C$2:$E$39,3,FALSE))</f>
        <v/>
      </c>
    </row>
    <row r="284" customHeight="true" spans="3:6">
      <c r="C284" s="12" t="str">
        <f>IF(ISBLANK(B284),"",VLOOKUP(B284,'Survey Summary'!$A$2:$H$1048058,2,FALSE))</f>
        <v/>
      </c>
      <c r="E284" s="6" t="str">
        <f>IF(ISBLANK(D284),"",VLOOKUP($D284,'Data Validation'!$C$2:$E$39,2,FALSE))</f>
        <v/>
      </c>
      <c r="F284" s="6" t="str">
        <f>IF(ISBLANK($D284),"",VLOOKUP($D284,'Data Validation'!$C$2:$E$39,3,FALSE))</f>
        <v/>
      </c>
    </row>
    <row r="285" customHeight="true" spans="3:6">
      <c r="C285" s="12" t="str">
        <f>IF(ISBLANK(B285),"",VLOOKUP(B285,'Survey Summary'!$A$2:$H$1048058,2,FALSE))</f>
        <v/>
      </c>
      <c r="E285" s="6" t="str">
        <f>IF(ISBLANK(D285),"",VLOOKUP($D285,'Data Validation'!$C$2:$E$39,2,FALSE))</f>
        <v/>
      </c>
      <c r="F285" s="6" t="str">
        <f>IF(ISBLANK($D285),"",VLOOKUP($D285,'Data Validation'!$C$2:$E$39,3,FALSE))</f>
        <v/>
      </c>
    </row>
    <row r="286" customHeight="true" spans="3:6">
      <c r="C286" s="12" t="str">
        <f>IF(ISBLANK(B286),"",VLOOKUP(B286,'Survey Summary'!$A$2:$H$1048058,2,FALSE))</f>
        <v/>
      </c>
      <c r="E286" s="6" t="str">
        <f>IF(ISBLANK(D286),"",VLOOKUP($D286,'Data Validation'!$C$2:$E$39,2,FALSE))</f>
        <v/>
      </c>
      <c r="F286" s="6" t="str">
        <f>IF(ISBLANK($D286),"",VLOOKUP($D286,'Data Validation'!$C$2:$E$39,3,FALSE))</f>
        <v/>
      </c>
    </row>
    <row r="287" customHeight="true" spans="3:6">
      <c r="C287" s="12" t="str">
        <f>IF(ISBLANK(B287),"",VLOOKUP(B287,'Survey Summary'!$A$2:$H$1048058,2,FALSE))</f>
        <v/>
      </c>
      <c r="E287" s="6" t="str">
        <f>IF(ISBLANK(D287),"",VLOOKUP($D287,'Data Validation'!$C$2:$E$39,2,FALSE))</f>
        <v/>
      </c>
      <c r="F287" s="6" t="str">
        <f>IF(ISBLANK($D287),"",VLOOKUP($D287,'Data Validation'!$C$2:$E$39,3,FALSE))</f>
        <v/>
      </c>
    </row>
    <row r="288" customHeight="true" spans="3:6">
      <c r="C288" s="12" t="str">
        <f>IF(ISBLANK(B288),"",VLOOKUP(B288,'Survey Summary'!$A$2:$H$1048058,2,FALSE))</f>
        <v/>
      </c>
      <c r="E288" s="6" t="str">
        <f>IF(ISBLANK(D288),"",VLOOKUP($D288,'Data Validation'!$C$2:$E$39,2,FALSE))</f>
        <v/>
      </c>
      <c r="F288" s="6" t="str">
        <f>IF(ISBLANK($D288),"",VLOOKUP($D288,'Data Validation'!$C$2:$E$39,3,FALSE))</f>
        <v/>
      </c>
    </row>
    <row r="289" customHeight="true" spans="3:6">
      <c r="C289" s="12" t="str">
        <f>IF(ISBLANK(B289),"",VLOOKUP(B289,'Survey Summary'!$A$2:$H$1048058,2,FALSE))</f>
        <v/>
      </c>
      <c r="E289" s="6" t="str">
        <f>IF(ISBLANK(D289),"",VLOOKUP($D289,'Data Validation'!$C$2:$E$39,2,FALSE))</f>
        <v/>
      </c>
      <c r="F289" s="6" t="str">
        <f>IF(ISBLANK($D289),"",VLOOKUP($D289,'Data Validation'!$C$2:$E$39,3,FALSE))</f>
        <v/>
      </c>
    </row>
    <row r="290" customHeight="true" spans="3:6">
      <c r="C290" s="12" t="str">
        <f>IF(ISBLANK(B290),"",VLOOKUP(B290,'Survey Summary'!$A$2:$H$1048058,2,FALSE))</f>
        <v/>
      </c>
      <c r="E290" s="6" t="str">
        <f>IF(ISBLANK(D290),"",VLOOKUP($D290,'Data Validation'!$C$2:$E$39,2,FALSE))</f>
        <v/>
      </c>
      <c r="F290" s="6" t="str">
        <f>IF(ISBLANK($D290),"",VLOOKUP($D290,'Data Validation'!$C$2:$E$39,3,FALSE))</f>
        <v/>
      </c>
    </row>
    <row r="291" customHeight="true" spans="3:6">
      <c r="C291" s="12" t="str">
        <f>IF(ISBLANK(B291),"",VLOOKUP(B291,'Survey Summary'!$A$2:$H$1048058,2,FALSE))</f>
        <v/>
      </c>
      <c r="E291" s="6" t="str">
        <f>IF(ISBLANK(D291),"",VLOOKUP($D291,'Data Validation'!$C$2:$E$39,2,FALSE))</f>
        <v/>
      </c>
      <c r="F291" s="6" t="str">
        <f>IF(ISBLANK($D291),"",VLOOKUP($D291,'Data Validation'!$C$2:$E$39,3,FALSE))</f>
        <v/>
      </c>
    </row>
    <row r="292" customHeight="true" spans="3:6">
      <c r="C292" s="12" t="str">
        <f>IF(ISBLANK(B292),"",VLOOKUP(B292,'Survey Summary'!$A$2:$H$1048058,2,FALSE))</f>
        <v/>
      </c>
      <c r="E292" s="6" t="str">
        <f>IF(ISBLANK(D292),"",VLOOKUP($D292,'Data Validation'!$C$2:$E$39,2,FALSE))</f>
        <v/>
      </c>
      <c r="F292" s="6" t="str">
        <f>IF(ISBLANK($D292),"",VLOOKUP($D292,'Data Validation'!$C$2:$E$39,3,FALSE))</f>
        <v/>
      </c>
    </row>
    <row r="293" customHeight="true" spans="3:6">
      <c r="C293" s="12" t="str">
        <f>IF(ISBLANK(B293),"",VLOOKUP(B293,'Survey Summary'!$A$2:$H$1048058,2,FALSE))</f>
        <v/>
      </c>
      <c r="E293" s="6" t="str">
        <f>IF(ISBLANK(D293),"",VLOOKUP($D293,'Data Validation'!$C$2:$E$39,2,FALSE))</f>
        <v/>
      </c>
      <c r="F293" s="6" t="str">
        <f>IF(ISBLANK($D293),"",VLOOKUP($D293,'Data Validation'!$C$2:$E$39,3,FALSE))</f>
        <v/>
      </c>
    </row>
    <row r="294" customHeight="true" spans="3:6">
      <c r="C294" s="12" t="str">
        <f>IF(ISBLANK(B294),"",VLOOKUP(B294,'Survey Summary'!$A$2:$H$1048058,2,FALSE))</f>
        <v/>
      </c>
      <c r="E294" s="6" t="str">
        <f>IF(ISBLANK(D294),"",VLOOKUP($D294,'Data Validation'!$C$2:$E$39,2,FALSE))</f>
        <v/>
      </c>
      <c r="F294" s="6" t="str">
        <f>IF(ISBLANK($D294),"",VLOOKUP($D294,'Data Validation'!$C$2:$E$39,3,FALSE))</f>
        <v/>
      </c>
    </row>
    <row r="295" customHeight="true" spans="3:6">
      <c r="C295" s="12" t="str">
        <f>IF(ISBLANK(B295),"",VLOOKUP(B295,'Survey Summary'!$A$2:$H$1048058,2,FALSE))</f>
        <v/>
      </c>
      <c r="E295" s="6" t="str">
        <f>IF(ISBLANK(D295),"",VLOOKUP($D295,'Data Validation'!$C$2:$E$39,2,FALSE))</f>
        <v/>
      </c>
      <c r="F295" s="6" t="str">
        <f>IF(ISBLANK($D295),"",VLOOKUP($D295,'Data Validation'!$C$2:$E$39,3,FALSE))</f>
        <v/>
      </c>
    </row>
    <row r="296" customHeight="true" spans="3:6">
      <c r="C296" s="12" t="str">
        <f>IF(ISBLANK(B296),"",VLOOKUP(B296,'Survey Summary'!$A$2:$H$1048058,2,FALSE))</f>
        <v/>
      </c>
      <c r="E296" s="6" t="str">
        <f>IF(ISBLANK(D296),"",VLOOKUP($D296,'Data Validation'!$C$2:$E$39,2,FALSE))</f>
        <v/>
      </c>
      <c r="F296" s="6" t="str">
        <f>IF(ISBLANK($D296),"",VLOOKUP($D296,'Data Validation'!$C$2:$E$39,3,FALSE))</f>
        <v/>
      </c>
    </row>
    <row r="297" customHeight="true" spans="3:6">
      <c r="C297" s="12" t="str">
        <f>IF(ISBLANK(B297),"",VLOOKUP(B297,'Survey Summary'!$A$2:$H$1048058,2,FALSE))</f>
        <v/>
      </c>
      <c r="E297" s="6" t="str">
        <f>IF(ISBLANK(D297),"",VLOOKUP($D297,'Data Validation'!$C$2:$E$39,2,FALSE))</f>
        <v/>
      </c>
      <c r="F297" s="6" t="str">
        <f>IF(ISBLANK($D297),"",VLOOKUP($D297,'Data Validation'!$C$2:$E$39,3,FALSE))</f>
        <v/>
      </c>
    </row>
    <row r="298" customHeight="true" spans="3:6">
      <c r="C298" s="12" t="str">
        <f>IF(ISBLANK(B298),"",VLOOKUP(B298,'Survey Summary'!$A$2:$H$1048058,2,FALSE))</f>
        <v/>
      </c>
      <c r="E298" s="6" t="str">
        <f>IF(ISBLANK(D298),"",VLOOKUP($D298,'Data Validation'!$C$2:$E$39,2,FALSE))</f>
        <v/>
      </c>
      <c r="F298" s="6" t="str">
        <f>IF(ISBLANK($D298),"",VLOOKUP($D298,'Data Validation'!$C$2:$E$39,3,FALSE))</f>
        <v/>
      </c>
    </row>
    <row r="299" customHeight="true" spans="3:6">
      <c r="C299" s="12" t="str">
        <f>IF(ISBLANK(B299),"",VLOOKUP(B299,'Survey Summary'!$A$2:$H$1048058,2,FALSE))</f>
        <v/>
      </c>
      <c r="E299" s="6" t="str">
        <f>IF(ISBLANK(D299),"",VLOOKUP($D299,'Data Validation'!$C$2:$E$39,2,FALSE))</f>
        <v/>
      </c>
      <c r="F299" s="6" t="str">
        <f>IF(ISBLANK($D299),"",VLOOKUP($D299,'Data Validation'!$C$2:$E$39,3,FALSE))</f>
        <v/>
      </c>
    </row>
    <row r="300" customHeight="true" spans="3:6">
      <c r="C300" s="12" t="str">
        <f>IF(ISBLANK(B300),"",VLOOKUP(B300,'Survey Summary'!$A$2:$H$1048058,2,FALSE))</f>
        <v/>
      </c>
      <c r="E300" s="6" t="str">
        <f>IF(ISBLANK(D300),"",VLOOKUP($D300,'Data Validation'!$C$2:$E$39,2,FALSE))</f>
        <v/>
      </c>
      <c r="F300" s="6" t="str">
        <f>IF(ISBLANK($D300),"",VLOOKUP($D300,'Data Validation'!$C$2:$E$39,3,FALSE))</f>
        <v/>
      </c>
    </row>
    <row r="301" customHeight="true" spans="3:6">
      <c r="C301" s="12" t="str">
        <f>IF(ISBLANK(B301),"",VLOOKUP(B301,'Survey Summary'!$A$2:$H$1048058,2,FALSE))</f>
        <v/>
      </c>
      <c r="E301" s="6" t="str">
        <f>IF(ISBLANK(D301),"",VLOOKUP($D301,'Data Validation'!$C$2:$E$39,2,FALSE))</f>
        <v/>
      </c>
      <c r="F301" s="6" t="str">
        <f>IF(ISBLANK($D301),"",VLOOKUP($D301,'Data Validation'!$C$2:$E$39,3,FALSE))</f>
        <v/>
      </c>
    </row>
  </sheetData>
  <dataValidations count="13">
    <dataValidation type="decimal" operator="between" allowBlank="1" showInputMessage="1" showErrorMessage="1" error="Must be between 0 and EmissionRate" promptTitle="EmissionRateLower" prompt="Enter the lower bound estimate of mass emission rate in g/hr&#10;&#10;Lower Bound = EmissionRate - Uncertainty" sqref="P2:P1048576">
      <formula1>0</formula1>
      <formula2>N2</formula2>
    </dataValidation>
    <dataValidation type="decimal" operator="greaterThan" allowBlank="1" showInputMessage="1" showErrorMessage="1" error="Must be greter than zero" prompt="Enter the mass emission rate in g/hr.&#10;&#10;This field will be interpretted as the emission estimate for the individual emission source." sqref="N2:N1048576">
      <formula1>0</formula1>
    </dataValidation>
    <dataValidation type="whole" operator="greaterThan" allowBlank="1" showInputMessage="1" showErrorMessage="1" error="Must be whole number greater than zero" promptTitle="PerformerExperimentID" prompt="Input the experiment ID this entry corresponds to.  The value entered here should match the experiment ID in the Survey Summary sheet." sqref="B2:B1048576;C302:C1048576">
      <formula1>0</formula1>
    </dataValidation>
    <dataValidation type="decimal" operator="greaterThan" allowBlank="1" showInputMessage="1" showErrorMessage="1" error="Height 2 is used to represent a bounding box. If reported, Height2 must be greater than Height1" promptTitle="Height2" prompt="Enter the height of the emission source in meters above ground level.  &#10;&#10;Height2 will be interpretted as the upper edge of a bounding box." sqref="L2:L1048576">
      <formula1>I2</formula1>
    </dataValidation>
    <dataValidation type="decimal" operator="between" allowBlank="1" showInputMessage="1" showErrorMessage="1" error="Latitude2 must be greater than (North of) Latitude1 and wihin the METEC fenceline. &#10;max = 40.596541" promptTitle="Latitude2" prompt="Enter the latitude in decimal degrees.&#10;&#10;If Latitude2 is reported, Latitude2 will be interpretted as the northern edge of a bounding box." sqref="J2:J1048576">
      <formula1>G2</formula1>
      <formula2>'Data Validation'!$H$3</formula2>
    </dataValidation>
    <dataValidation type="decimal" operator="between" allowBlank="1" showInputMessage="1" showErrorMessage="1" error="Longitude must be wihin the METEC fenceline between &#10;min = -105.141528&#10;max = -105.138787" promptTitle="Longitude1" prompt="Enter the longitude of the emission source in decimal degrees.&#10;&#10;If Longitude2 is reported, Longitude1 will be interpretted as the western edge of a bounding box." sqref="H2:H1048576">
      <formula1>'Data Validation'!$I$2</formula1>
      <formula2>'Data Validation'!$I$3</formula2>
    </dataValidation>
    <dataValidation type="whole" operator="greaterThanOrEqual" allowBlank="1" showInputMessage="1" showErrorMessage="1" error="Height must be greater than or equal to 0" promptTitle="Height1" prompt="Enter the height of the emission source in meters above ground level.  &#10;&#10;If Height2 is entered, than Height1 will be interpretted as the lower edge of a bounding box." sqref="I2:I1048576">
      <formula1>0</formula1>
    </dataValidation>
    <dataValidation type="decimal" operator="greaterThan" allowBlank="1" showInputMessage="1" showErrorMessage="1" error="Must be greater than EmissionRate" promptTitle="EmissionRateUpper" prompt="Enter the upper bound estimate of mass emission rate in g/hr.&#10;&#10;Upper Bound = EmissionRate + Uncertainty" sqref="O2:O1048576">
      <formula1>N2</formula1>
    </dataValidation>
    <dataValidation type="list" allowBlank="1" showInputMessage="1" showErrorMessage="1" prompt="Please select" sqref="M2:M1048576">
      <formula1>Gas_type</formula1>
    </dataValidation>
    <dataValidation type="whole" operator="greaterThan" allowBlank="1" showInputMessage="1" showErrorMessage="1" error="Only whole numbers are accepted" prompt="Input a unique whole number assigned to an individual emission source the detection report refers to." sqref="A2:A1048576">
      <formula1>0</formula1>
    </dataValidation>
    <dataValidation type="decimal" operator="between" allowBlank="1" showInputMessage="1" showErrorMessage="1" error="Latitude must be wihin the METEC fenceline between &#10;min = 40.594776&#10;max = 40.596541" promptTitle="Latitude1" prompt="Enter the latitude of the emission source in decimal degrees.&#10;&#10;If Latitude2 is reported, Latitude1 will be interpretted as the sourthern edge of a bounding box." sqref="G2:G1048576">
      <formula1>'Data Validation'!$H$2</formula1>
      <formula2>'Data Validation'!$H$3</formula2>
    </dataValidation>
    <dataValidation type="list" allowBlank="1" showInputMessage="1" showErrorMessage="1" prompt="Please select" sqref="D2:D1048576">
      <formula1>Equip_UnitID</formula1>
    </dataValidation>
    <dataValidation type="decimal" operator="between" allowBlank="1" showInputMessage="1" showErrorMessage="1" error="Longitude2 must be greater than (East of) Longitude1 and within the METEC fenceline &#10;max = -105.138787" promptTitle="Longitude2" prompt="Enter the longitude in decimal degrees.&#10;&#10;If Longitude2 is reported, Longitude2 will be interpretted as the Eastern edge of a bounding box." sqref="K2:K1048576">
      <formula1>H2</formula1>
      <formula2>'Data Validation'!$I$3</formula2>
    </dataValidation>
  </dataValidations>
  <pageMargins left="0.7" right="0.7" top="0.75" bottom="0.75" header="0.3" footer="0.3"/>
  <pageSetup paperSize="1" scale="50"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
  <sheetViews>
    <sheetView workbookViewId="0">
      <selection activeCell="D26" sqref="D26"/>
    </sheetView>
  </sheetViews>
  <sheetFormatPr defaultColWidth="8.72666666666667" defaultRowHeight="15.75"/>
  <cols>
    <col min="1" max="1" width="9.45333333333333" customWidth="true"/>
    <col min="3" max="3" width="18.4533333333333" customWidth="true"/>
    <col min="4" max="4" width="17.18" customWidth="true"/>
    <col min="5" max="5" width="18.4533333333333" customWidth="true"/>
    <col min="8" max="8" width="16.4533333333333" customWidth="true"/>
    <col min="9" max="9" width="20.4533333333333" customWidth="true"/>
  </cols>
  <sheetData>
    <row r="1" spans="1:13">
      <c r="A1" s="1" t="s">
        <v>31</v>
      </c>
      <c r="B1" s="1"/>
      <c r="C1" s="1" t="s">
        <v>32</v>
      </c>
      <c r="D1" s="1" t="s">
        <v>66</v>
      </c>
      <c r="E1" s="1" t="s">
        <v>67</v>
      </c>
      <c r="H1" s="1" t="s">
        <v>77</v>
      </c>
      <c r="I1" s="1" t="s">
        <v>78</v>
      </c>
      <c r="K1" s="1" t="s">
        <v>38</v>
      </c>
      <c r="M1" t="s">
        <v>79</v>
      </c>
    </row>
    <row r="2" spans="1:13">
      <c r="A2">
        <v>1</v>
      </c>
      <c r="C2" s="2" t="s">
        <v>48</v>
      </c>
      <c r="D2" t="s">
        <v>80</v>
      </c>
      <c r="E2" t="s">
        <v>80</v>
      </c>
      <c r="G2" t="s">
        <v>81</v>
      </c>
      <c r="H2">
        <v>40.594776</v>
      </c>
      <c r="I2">
        <v>-105.141528</v>
      </c>
      <c r="K2" t="s">
        <v>82</v>
      </c>
      <c r="M2" s="3" t="s">
        <v>83</v>
      </c>
    </row>
    <row r="3" spans="1:13">
      <c r="A3">
        <v>2</v>
      </c>
      <c r="C3" t="s">
        <v>84</v>
      </c>
      <c r="D3" t="s">
        <v>85</v>
      </c>
      <c r="E3" t="str">
        <f>LEFT(C3,2)</f>
        <v>1W</v>
      </c>
      <c r="G3" t="s">
        <v>86</v>
      </c>
      <c r="H3">
        <v>40.596541</v>
      </c>
      <c r="I3">
        <v>-105.138787</v>
      </c>
      <c r="K3" t="s">
        <v>50</v>
      </c>
      <c r="M3" s="3">
        <v>3</v>
      </c>
    </row>
    <row r="4" spans="1:13">
      <c r="A4">
        <v>3</v>
      </c>
      <c r="C4" t="s">
        <v>87</v>
      </c>
      <c r="D4" t="s">
        <v>88</v>
      </c>
      <c r="E4" t="str">
        <f t="shared" ref="E4:E39" si="0">LEFT(C4,2)</f>
        <v>1S</v>
      </c>
      <c r="K4" t="s">
        <v>89</v>
      </c>
      <c r="M4" s="3" t="s">
        <v>90</v>
      </c>
    </row>
    <row r="5" spans="1:13">
      <c r="A5">
        <v>4</v>
      </c>
      <c r="C5" t="s">
        <v>91</v>
      </c>
      <c r="D5" t="s">
        <v>92</v>
      </c>
      <c r="E5" t="str">
        <f t="shared" si="0"/>
        <v>1T</v>
      </c>
      <c r="K5" t="s">
        <v>93</v>
      </c>
      <c r="M5" s="3"/>
    </row>
    <row r="6" spans="1:13">
      <c r="A6">
        <v>5</v>
      </c>
      <c r="C6" t="s">
        <v>94</v>
      </c>
      <c r="D6" t="s">
        <v>85</v>
      </c>
      <c r="E6" t="str">
        <f t="shared" si="0"/>
        <v>2W</v>
      </c>
      <c r="K6" t="s">
        <v>95</v>
      </c>
      <c r="M6" s="3"/>
    </row>
    <row r="7" spans="1:13">
      <c r="A7" t="s">
        <v>48</v>
      </c>
      <c r="C7" t="s">
        <v>96</v>
      </c>
      <c r="D7" t="s">
        <v>88</v>
      </c>
      <c r="E7" t="str">
        <f t="shared" si="0"/>
        <v>2S</v>
      </c>
      <c r="K7" t="s">
        <v>97</v>
      </c>
      <c r="M7" s="3"/>
    </row>
    <row r="8" spans="3:5">
      <c r="C8" t="s">
        <v>98</v>
      </c>
      <c r="D8" t="s">
        <v>92</v>
      </c>
      <c r="E8" t="str">
        <f t="shared" si="0"/>
        <v>2T</v>
      </c>
    </row>
    <row r="9" spans="3:5">
      <c r="C9" t="s">
        <v>99</v>
      </c>
      <c r="D9" t="s">
        <v>85</v>
      </c>
      <c r="E9" t="str">
        <f t="shared" si="0"/>
        <v>3W</v>
      </c>
    </row>
    <row r="10" spans="3:5">
      <c r="C10" t="s">
        <v>100</v>
      </c>
      <c r="D10" t="s">
        <v>85</v>
      </c>
      <c r="E10" t="str">
        <f t="shared" si="0"/>
        <v>3W</v>
      </c>
    </row>
    <row r="11" spans="3:5">
      <c r="C11" t="s">
        <v>101</v>
      </c>
      <c r="D11" t="s">
        <v>85</v>
      </c>
      <c r="E11" t="str">
        <f t="shared" si="0"/>
        <v>3W</v>
      </c>
    </row>
    <row r="12" spans="3:5">
      <c r="C12" t="s">
        <v>102</v>
      </c>
      <c r="D12" t="s">
        <v>88</v>
      </c>
      <c r="E12" t="str">
        <f t="shared" si="0"/>
        <v>3S</v>
      </c>
    </row>
    <row r="13" spans="3:5">
      <c r="C13" t="s">
        <v>103</v>
      </c>
      <c r="D13" t="s">
        <v>88</v>
      </c>
      <c r="E13" t="str">
        <f t="shared" si="0"/>
        <v>3S</v>
      </c>
    </row>
    <row r="14" spans="3:5">
      <c r="C14" t="s">
        <v>104</v>
      </c>
      <c r="D14" t="s">
        <v>92</v>
      </c>
      <c r="E14" t="str">
        <f t="shared" si="0"/>
        <v>3T</v>
      </c>
    </row>
    <row r="15" spans="3:5">
      <c r="C15" t="s">
        <v>105</v>
      </c>
      <c r="D15" t="s">
        <v>92</v>
      </c>
      <c r="E15" t="str">
        <f t="shared" si="0"/>
        <v>3T</v>
      </c>
    </row>
    <row r="16" spans="3:5">
      <c r="C16" t="s">
        <v>106</v>
      </c>
      <c r="D16" t="s">
        <v>85</v>
      </c>
      <c r="E16" t="str">
        <f t="shared" si="0"/>
        <v>4W</v>
      </c>
    </row>
    <row r="17" spans="3:5">
      <c r="C17" t="s">
        <v>107</v>
      </c>
      <c r="D17" t="s">
        <v>85</v>
      </c>
      <c r="E17" t="str">
        <f t="shared" si="0"/>
        <v>4W</v>
      </c>
    </row>
    <row r="18" spans="3:5">
      <c r="C18" t="s">
        <v>108</v>
      </c>
      <c r="D18" t="s">
        <v>85</v>
      </c>
      <c r="E18" t="str">
        <f t="shared" si="0"/>
        <v>4W</v>
      </c>
    </row>
    <row r="19" spans="3:5">
      <c r="C19" t="s">
        <v>109</v>
      </c>
      <c r="D19" t="s">
        <v>85</v>
      </c>
      <c r="E19" t="str">
        <f t="shared" si="0"/>
        <v>4W</v>
      </c>
    </row>
    <row r="20" spans="3:5">
      <c r="C20" t="s">
        <v>110</v>
      </c>
      <c r="D20" t="s">
        <v>85</v>
      </c>
      <c r="E20" t="str">
        <f t="shared" si="0"/>
        <v>4W</v>
      </c>
    </row>
    <row r="21" spans="3:5">
      <c r="C21" t="s">
        <v>111</v>
      </c>
      <c r="D21" t="s">
        <v>88</v>
      </c>
      <c r="E21" t="str">
        <f t="shared" si="0"/>
        <v>4S</v>
      </c>
    </row>
    <row r="22" spans="3:5">
      <c r="C22" t="s">
        <v>112</v>
      </c>
      <c r="D22" t="s">
        <v>88</v>
      </c>
      <c r="E22" t="str">
        <f t="shared" si="0"/>
        <v>4S</v>
      </c>
    </row>
    <row r="23" spans="3:5">
      <c r="C23" t="s">
        <v>113</v>
      </c>
      <c r="D23" t="s">
        <v>88</v>
      </c>
      <c r="E23" t="str">
        <f t="shared" si="0"/>
        <v>4S</v>
      </c>
    </row>
    <row r="24" spans="3:5">
      <c r="C24" t="s">
        <v>114</v>
      </c>
      <c r="D24" t="s">
        <v>88</v>
      </c>
      <c r="E24" t="str">
        <f t="shared" si="0"/>
        <v>4S</v>
      </c>
    </row>
    <row r="25" spans="3:5">
      <c r="C25" t="s">
        <v>115</v>
      </c>
      <c r="D25" t="s">
        <v>116</v>
      </c>
      <c r="E25" t="str">
        <f t="shared" si="0"/>
        <v>4F</v>
      </c>
    </row>
    <row r="26" spans="3:5">
      <c r="C26" t="s">
        <v>117</v>
      </c>
      <c r="D26" t="s">
        <v>116</v>
      </c>
      <c r="E26" t="str">
        <f t="shared" si="0"/>
        <v>4F</v>
      </c>
    </row>
    <row r="27" spans="3:5">
      <c r="C27" t="s">
        <v>118</v>
      </c>
      <c r="D27" t="s">
        <v>92</v>
      </c>
      <c r="E27" t="str">
        <f t="shared" si="0"/>
        <v>4T</v>
      </c>
    </row>
    <row r="28" spans="3:5">
      <c r="C28" t="s">
        <v>119</v>
      </c>
      <c r="D28" t="s">
        <v>92</v>
      </c>
      <c r="E28" t="str">
        <f t="shared" si="0"/>
        <v>4T</v>
      </c>
    </row>
    <row r="29" spans="3:5">
      <c r="C29" t="s">
        <v>120</v>
      </c>
      <c r="D29" t="s">
        <v>92</v>
      </c>
      <c r="E29" t="str">
        <f t="shared" si="0"/>
        <v>4T</v>
      </c>
    </row>
    <row r="30" spans="3:5">
      <c r="C30" t="s">
        <v>121</v>
      </c>
      <c r="D30" t="s">
        <v>85</v>
      </c>
      <c r="E30" t="str">
        <f t="shared" si="0"/>
        <v>5W</v>
      </c>
    </row>
    <row r="31" spans="3:5">
      <c r="C31" t="s">
        <v>122</v>
      </c>
      <c r="D31" t="s">
        <v>85</v>
      </c>
      <c r="E31" t="str">
        <f t="shared" si="0"/>
        <v>5W</v>
      </c>
    </row>
    <row r="32" spans="3:5">
      <c r="C32" t="s">
        <v>123</v>
      </c>
      <c r="D32" t="s">
        <v>85</v>
      </c>
      <c r="E32" t="str">
        <f t="shared" si="0"/>
        <v>5W</v>
      </c>
    </row>
    <row r="33" spans="3:5">
      <c r="C33" t="s">
        <v>124</v>
      </c>
      <c r="D33" t="s">
        <v>88</v>
      </c>
      <c r="E33" t="str">
        <f t="shared" si="0"/>
        <v>5S</v>
      </c>
    </row>
    <row r="34" spans="3:5">
      <c r="C34" t="s">
        <v>125</v>
      </c>
      <c r="D34" t="s">
        <v>88</v>
      </c>
      <c r="E34" t="str">
        <f t="shared" si="0"/>
        <v>5S</v>
      </c>
    </row>
    <row r="35" spans="3:5">
      <c r="C35" t="s">
        <v>126</v>
      </c>
      <c r="D35" t="s">
        <v>88</v>
      </c>
      <c r="E35" t="str">
        <f t="shared" si="0"/>
        <v>5S</v>
      </c>
    </row>
    <row r="36" spans="3:5">
      <c r="C36" t="s">
        <v>127</v>
      </c>
      <c r="D36" t="s">
        <v>128</v>
      </c>
      <c r="E36" t="str">
        <f t="shared" si="0"/>
        <v>6D</v>
      </c>
    </row>
    <row r="37" spans="3:5">
      <c r="C37" t="s">
        <v>129</v>
      </c>
      <c r="D37" t="s">
        <v>130</v>
      </c>
      <c r="E37" t="str">
        <f t="shared" si="0"/>
        <v>6C</v>
      </c>
    </row>
    <row r="38" spans="3:5">
      <c r="C38" t="s">
        <v>131</v>
      </c>
      <c r="D38" t="s">
        <v>88</v>
      </c>
      <c r="E38" t="str">
        <f t="shared" si="0"/>
        <v>6S</v>
      </c>
    </row>
    <row r="39" spans="3:5">
      <c r="C39" t="s">
        <v>132</v>
      </c>
      <c r="D39" t="s">
        <v>116</v>
      </c>
      <c r="E39" t="str">
        <f t="shared" si="0"/>
        <v>6F</v>
      </c>
    </row>
  </sheetData>
  <pageMargins left="0.7" right="0.7" top="0.75" bottom="0.75" header="0.3" footer="0.3"/>
  <pageSetup paperSize="1" orientation="portrait"/>
  <headerFooter/>
  <colBreaks count="1" manualBreakCount="1">
    <brk id="1" max="1048575" man="1"/>
  </colBreaks>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Instructions</vt:lpstr>
      <vt:lpstr>Performer Info</vt:lpstr>
      <vt:lpstr>Survey Summary</vt:lpstr>
      <vt:lpstr>Detection Data - Facility Level</vt:lpstr>
      <vt:lpstr>Detection Data-Emission Source</vt:lpstr>
      <vt:lpstr>Data Validation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gorrono</cp:lastModifiedBy>
  <dcterms:created xsi:type="dcterms:W3CDTF">2015-06-05T22:17:00Z</dcterms:created>
  <dcterms:modified xsi:type="dcterms:W3CDTF">2022-02-08T18:46:07Z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